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remy.jones\Desktop\SLP\Benchmarking\Ground truth PK dataset and testing\Manuscript\"/>
    </mc:Choice>
  </mc:AlternateContent>
  <xr:revisionPtr revIDLastSave="0" documentId="8_{0E758395-1398-4BBC-A2A5-58FFD7688F55}" xr6:coauthVersionLast="47" xr6:coauthVersionMax="47" xr10:uidLastSave="{00000000-0000-0000-0000-000000000000}"/>
  <bookViews>
    <workbookView xWindow="-108" yWindow="-108" windowWidth="23256" windowHeight="12456" xr2:uid="{B51D38BB-B473-4978-A236-A655D6DE3378}"/>
  </bookViews>
  <sheets>
    <sheet name="All-species_Cptimecurves_v2_ex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78" i="1" l="1"/>
  <c r="C1679" i="1"/>
  <c r="C1680" i="1"/>
  <c r="C1681" i="1"/>
  <c r="C1682" i="1"/>
  <c r="C1683" i="1"/>
  <c r="K1682" i="1"/>
  <c r="J1682" i="1"/>
  <c r="K1681" i="1"/>
  <c r="J1681" i="1"/>
  <c r="K1680" i="1"/>
  <c r="J1680" i="1"/>
  <c r="K1679" i="1"/>
  <c r="J1679" i="1"/>
  <c r="C1677" i="1"/>
  <c r="C1638" i="1"/>
  <c r="C1639" i="1"/>
  <c r="C1640" i="1"/>
  <c r="C1641" i="1"/>
  <c r="C1642" i="1"/>
  <c r="C1643" i="1"/>
  <c r="K1639" i="1"/>
  <c r="J1639" i="1"/>
  <c r="K1638" i="1"/>
  <c r="J1638" i="1"/>
  <c r="C1637" i="1"/>
  <c r="C1750" i="1"/>
  <c r="C1751" i="1"/>
  <c r="C1752" i="1"/>
  <c r="C1753" i="1"/>
  <c r="C1754" i="1"/>
  <c r="C1755" i="1"/>
  <c r="C1756" i="1"/>
  <c r="C1749" i="1"/>
  <c r="C1371" i="1"/>
  <c r="C1370" i="1"/>
  <c r="C1369" i="1"/>
  <c r="C1368" i="1"/>
  <c r="C1367" i="1"/>
  <c r="C1366" i="1"/>
  <c r="C1365" i="1"/>
  <c r="C1364" i="1"/>
  <c r="C1363" i="1"/>
  <c r="C1362" i="1"/>
  <c r="C1492" i="1"/>
  <c r="C1491" i="1"/>
  <c r="C1490" i="1"/>
  <c r="C1489" i="1"/>
  <c r="C1488" i="1"/>
  <c r="C1487" i="1"/>
  <c r="C1486" i="1"/>
  <c r="C1485" i="1"/>
  <c r="C1484" i="1"/>
  <c r="C1483" i="1"/>
</calcChain>
</file>

<file path=xl/sharedStrings.xml><?xml version="1.0" encoding="utf-8"?>
<sst xmlns="http://schemas.openxmlformats.org/spreadsheetml/2006/main" count="10434" uniqueCount="172">
  <si>
    <t>dose (mg)</t>
  </si>
  <si>
    <t>dose (mg/kg)</t>
  </si>
  <si>
    <t>route</t>
  </si>
  <si>
    <t>species</t>
  </si>
  <si>
    <t>Time (h)</t>
  </si>
  <si>
    <t>ng/mL</t>
  </si>
  <si>
    <t>Replicate</t>
  </si>
  <si>
    <t>lower bound</t>
  </si>
  <si>
    <t>upper bound</t>
  </si>
  <si>
    <t>ADMET_Risk</t>
  </si>
  <si>
    <t>ECCS_Class</t>
  </si>
  <si>
    <t>RuleOf5</t>
  </si>
  <si>
    <t>muraglitazar</t>
  </si>
  <si>
    <t>C(N(CC(=O)O)Cc1ccc(OCCc2c(oc(-c3ccccc3)n2)C)cc1)(=O)Oc4ccc(OC)cc4</t>
  </si>
  <si>
    <t>IRS</t>
  </si>
  <si>
    <t>dog</t>
  </si>
  <si>
    <t>Class_1B</t>
  </si>
  <si>
    <t>iv</t>
  </si>
  <si>
    <t>Class_1A</t>
  </si>
  <si>
    <t>IRT</t>
  </si>
  <si>
    <t>amoxicillin</t>
  </si>
  <si>
    <t>C(=O)([C@@H](c1ccc(O)cc1)N)N[C@@H]2C(=O)N3[C@@H](C(=O)O)C(S[C@@H]32)(C)C</t>
  </si>
  <si>
    <t>Class_3A</t>
  </si>
  <si>
    <t>theophylline</t>
  </si>
  <si>
    <t>O=C1c2c(nc[nH]2)N(C(=O)N1C)C</t>
  </si>
  <si>
    <t>Class_2</t>
  </si>
  <si>
    <t>Tramadol</t>
  </si>
  <si>
    <t>N(C[C@@H]1[C@](c2cc(OC)ccc2)(O)CCCC1)(C)C</t>
  </si>
  <si>
    <t>Itraconazole</t>
  </si>
  <si>
    <t>O=C1N(c2ccc(N3CCN(c4ccc(OC[C@@H]5O[C@@](c6c(Cl)cc(Cl)cc6)(OC5)Cn7ncnc7)cc4)CC3)cc2)C=NN1C(CC)C</t>
  </si>
  <si>
    <t>Benzatropine</t>
  </si>
  <si>
    <t>O(C(c1ccccc1)c2ccccc2)[C@@H]3C[C@H]4N([C@@H](C3)CC4)C</t>
  </si>
  <si>
    <t>CP-74,667</t>
  </si>
  <si>
    <t>C(=O)(C1C(=O)c2c(N(C=1)C3CC3)cc(c(F)c2)N4C[C@H]5N([C@@H](C4)CC5)C)O</t>
  </si>
  <si>
    <t>C(O)(Cn1c2c(c(-c3cc4c(cc(OC5CC5)cc4)cc3)n1)c(ncn2)N)(C)C</t>
  </si>
  <si>
    <t>ritonavir</t>
  </si>
  <si>
    <t>C(N(Cc1nc(sc1)C(C)C)C)(=O)N[C@H](C(=O)N[C@@H](Cc2ccccc2)C[C@@H]([C@@H](NC(=O)OCc3scnc3)Cc4ccccc4)O)C(C)C</t>
  </si>
  <si>
    <t>12j</t>
  </si>
  <si>
    <t>C(=O)(c1noc(-c2c(Cl)cccc2)c1)N[C@@H]3[C@@H](C(=O)N[C@@H]4CNCCC4)CN(S(=O)(=O)c5ccccc5)C3</t>
  </si>
  <si>
    <t>Class_4</t>
  </si>
  <si>
    <t>E2074</t>
  </si>
  <si>
    <t>O=C1N(C(=NN1C[C@H](F)CN2C3CC(OCc4cc(F)ccc4)CC2CC3)C)C</t>
  </si>
  <si>
    <t>8b</t>
  </si>
  <si>
    <t>C(=O)(NC)[C@H]1NC(=O)[C@@H](N(C(=O)[C@@H](NC(=O)[C@@H](N(C(=O)[C@H]2N(C(=O)[C@@H](N(C(=O)[C@@H](NC(=O)CSC1)Cc3ccccc3)C)CCCC)CCC2)C)CCCC)CCCC)C)CCCC</t>
  </si>
  <si>
    <t>(R)-metoprolol</t>
  </si>
  <si>
    <t>O(c1ccc(cc1)CCOC)C[C@H](O)CNC(C)C</t>
  </si>
  <si>
    <t>human</t>
  </si>
  <si>
    <t>(S)-metoprolol</t>
  </si>
  <si>
    <t>O(c1ccc(cc1)CCOC)C[C@@H](O)CNC(C)C</t>
  </si>
  <si>
    <t>alfentanil</t>
  </si>
  <si>
    <t>C(N(c1ccccc1)C2(COC)CCN(CCN3C(=O)N(N=N3)CC)CC2)(=O)CC</t>
  </si>
  <si>
    <t>bupropion</t>
  </si>
  <si>
    <t>C(=O)(c1cc(Cl)ccc1)C(NC(C)(C)C)C</t>
  </si>
  <si>
    <t>clarithromycin</t>
  </si>
  <si>
    <t>N([C@@H]1[C@@H](O)[C@H](O[C@H]2[C@](OC)(C[C@H](C(=O)[C@@H]([C@H]([C@](O)([C@H](OC(=O)[C@@H]([C@@H](O[C@@H]3O[C@H]([C@@H]([C@](OC)(C3)C)O)C)[C@@H]2C)C)CC)C)O)C)C)C)O[C@@H](C1)C)(C)C</t>
  </si>
  <si>
    <t>cyclosporin</t>
  </si>
  <si>
    <t>O=C1N([C@H](C(=O)N[C@H](C(=O)N(CC(=O)N([C@H](C(=O)N[C@H](C(=O)N([C@H](C(=O)N[C@H](C(=O)N[C@@H](C(=O)N([C@H](C(=O)N([C@H](C(=O)N([C@H]1C(C)C)C)CC(C)C)C)CC(C)C)C)C)C)CC(C)C)C)C(C)C)CC(C)C)C)C)CC)[C@@H]([C@@H](C/C=C/C)C)O)C</t>
  </si>
  <si>
    <t>digoxin</t>
  </si>
  <si>
    <t>O=C1OCC(=C1)[C@@H]2[C@@]3([C@@](O)([C@H]4[C@@H]([C@@]5([C@@H](C[C@@H](O[C@@H]6O[C@@H]([C@@H](O[C@@H]7O[C@@H]([C@@H](O[C@@H]8O[C@@H]([C@@H](O)[C@@H](O)C8)C)[C@@H](O)C7)C)[C@@H](O)C6)C)CC5)CC4)C)C[C@H]3O)CC2)C</t>
  </si>
  <si>
    <t>Diltiazem</t>
  </si>
  <si>
    <t>C(=O)(O[C@H]1C(=O)N(c2c(S[C@H]1c3ccc(OC)cc3)cccc2)CCN(C)C)C</t>
  </si>
  <si>
    <t>edoxaban</t>
  </si>
  <si>
    <t>C(C(=O)N[C@@H]1[C@H](NC(=O)c2nc3c(s2)CN(CC3)C)C[C@@H](C(N(C)C)=O)CC1)(=O)Nc4ncc(Cl)cc4</t>
  </si>
  <si>
    <t>efavirenz</t>
  </si>
  <si>
    <t>C(#CC1CC1)[C@@]2(C(F)(F)F)c3c(ccc(Cl)c3)NC(=O)O2</t>
  </si>
  <si>
    <t>fexofenadine</t>
  </si>
  <si>
    <t>C(C(c1ccc(C(O)CCCN2CCC(C(c3ccccc3)(c4ccccc4)O)CC2)cc1)(C)C)(=O)O</t>
  </si>
  <si>
    <t>ketoconazole</t>
  </si>
  <si>
    <t>C(=O)(N1CCN(c2ccc(OC[C@@H]3O[C@@](c4c(Cl)cc(Cl)cc4)(OC3)Cn5cncc5)cc2)CC1)C</t>
  </si>
  <si>
    <t>Rifabutin</t>
  </si>
  <si>
    <t>C(=O)(O[C@@H]1[C@@H]([C@@H](OC)/C=C/O[C@@]2(C(=O)c3c4c(C(=O)C(=C5C4=NC6(N5)CCN(CC(C)C)CC6)NC(=O)/C(=C\C=C\[C@@H]([C@H](O)[C@H]([C@@H](O)[C@H]1C)C)C)/C)c(c(c3O2)C)O)C)C)C</t>
  </si>
  <si>
    <t>rifampicin</t>
  </si>
  <si>
    <t>C(=O)(O[C@H]1[C@@H]([C@H](O)[C@@H]([C@@H](O)[C@H](C=CC=C(C(=O)Nc2c(c(c3c4C(=O)[C@](Oc4c(c(c3c2O)O)C)(OC=C[C@H](OC)[C@H]1C)C)O)C=NN5CCN(CC5)C)C)C)C)C)C</t>
  </si>
  <si>
    <t>Risperidone</t>
  </si>
  <si>
    <t>O=C1C(=C(N=C2N1CCCC2)C)CCN3CCC(c4c5c(on4)cc(F)cc5)CC3</t>
  </si>
  <si>
    <t>rivaroxaban</t>
  </si>
  <si>
    <t>C(=O)(c1sc(Cl)cc1)NCC2OC(=O)N(c3ccc(N4C(=O)COCC4)cc3)C2</t>
  </si>
  <si>
    <t>Rosiglitazone</t>
  </si>
  <si>
    <t>N(c1ncccc1)(CCOc2ccc(cc2)C[C@H]3C(=O)NC(=O)S3)C</t>
  </si>
  <si>
    <t>Sildenafil</t>
  </si>
  <si>
    <t>O=S(=O)(c1cc(c(OCC)cc1)C2=Nc3c(C(=O)N2)n(nc3CCC)C)N4CCN(CC4)C</t>
  </si>
  <si>
    <t>Verapamil</t>
  </si>
  <si>
    <t>C(C(c1cc(OC)c(OC)cc1)(C(C)C)CCCN(CCc2cc(OC)c(OC)cc2)C)#N</t>
  </si>
  <si>
    <t>NX-5948</t>
  </si>
  <si>
    <t>C(=O)(c1ncc(N2CCC(CN3CCC(c4ccc(Nc5c(C(=O)N)ncc(n5)N6C[C@H](N7C(=O)N(CC7)C)CCC6)cc4)CC3)CC2)cc1)N[C@@H]8C(=O)NC(=O)CC8</t>
  </si>
  <si>
    <t>MK-0616</t>
  </si>
  <si>
    <t>C(=O)(NCC1C(=O)NC2C(=O)NC3C(=O)N4C(C(=O)NC(C(=O)NC(C(=O)N5C(C(=O)NCCc6ccc(cc6)CN(C(=O)CCC(=O)NC(C(=O)N1)C)CCCCCCn7c8c(c(c7)C3)cc(F)cc8)(CCC5)C)Cc9ccc(OC)cc9)C(O)C)C(OCC(=O)NCc%10cc(ccc%10)C2)CC4)CCCCC[N+](C)(C)C</t>
  </si>
  <si>
    <t>ledipasvir</t>
  </si>
  <si>
    <t>C(=O)(OC)N[C@H](C(=O)N1[C@H](c2nc3c(cc(-c4cc5c(-c6c(C5(F)F)cc(-c7cnc([C@H]8N(C(=O)[C@H](C(C)C)NC(=O)OC)CC9(C8)CC9)[nH]7)cc6)cc4)cc3)[nH]2)[C@@H]%10C[C@H]1CC%10)C(C)C</t>
  </si>
  <si>
    <t>danuglipron</t>
  </si>
  <si>
    <t>C(#N)c1cc(F)c(cc1)COc2nc(ccc2)C3CCN(Cc4nc5c(n4C[C@H]6OCC6)cc(C(=O)O)cc5)CC3</t>
  </si>
  <si>
    <t>monkey</t>
  </si>
  <si>
    <t>C149</t>
  </si>
  <si>
    <t>C(=O)(n1c2c(cc1CCCCCc3ccccc3)ccc(Cl)c2)CC(CC(=O)O)C</t>
  </si>
  <si>
    <t>C(=O)(n1c2c(cc1CCCCCC)ccc(Cl)c2)CC(CC(=O)O)C</t>
  </si>
  <si>
    <t>C025</t>
  </si>
  <si>
    <t>C(=O)(c1c2c(n(c1CCCCCCc3ccccc3)C)ccc(Cl)c2)CC(CC(=O)O)C</t>
  </si>
  <si>
    <t>C(=O)(c1c2c(n(c1CCCCCC)C)ccc(Cl)c2)CC(CC(=O)O)C</t>
  </si>
  <si>
    <t>Cyclosporin A (CHEMBL160)</t>
  </si>
  <si>
    <t>rat</t>
  </si>
  <si>
    <t>C(O)(Cn1c2c(c(-c3cc4c(nc(OC5CC5)cc4)cc3)n1)c(ncn2)N)(C)C</t>
  </si>
  <si>
    <t>8a</t>
  </si>
  <si>
    <t>C(=O)(OCC)C1C(=O)/C(=C\c2c(n(-c3c(C(F)(F)F)cccc3)c(c2)C)C)/NC=1C</t>
  </si>
  <si>
    <t>C(=O)(OCC)C1C(=O)/C(=C\c2c(n(-c3ccc(C(F)(F)F)cc3)c(c2)C)C)/NC=1C</t>
  </si>
  <si>
    <t>PB-93</t>
  </si>
  <si>
    <t>C(#N)c1cc2c(N(Cc3n(cnc3)C)CC(N(S(=O)(=O)c4ncccc4)CC5CCN(C(=O)OC)CC5)C2)cc1</t>
  </si>
  <si>
    <t>16d</t>
  </si>
  <si>
    <t>C(=O)(c1noc(-c2c(Cl)cccc2)c1)N[C@@H]3[C@@H](C(=O)N[C@@H]4CN(CCC4)C)CN(S(=O)(=O)c5ccccc5)C3</t>
  </si>
  <si>
    <t>Acyclovir</t>
  </si>
  <si>
    <t>O=C1c2c(n(cn2)COCCO)NC(=N1)N</t>
  </si>
  <si>
    <t>ganciclovir</t>
  </si>
  <si>
    <t>O=C1c2c(n(cn2)COC(CO)CO)NC(=N1)N</t>
  </si>
  <si>
    <t>11n</t>
  </si>
  <si>
    <t>C(=O)(Nc1ccc(C2c3c(OC(=O)C=2)cc(O)cc3O)cc1)CCC(=O)NCCOCCOCCOCCC(=O)NC4(CCN(c5nc(c(-c6c(csc6)C)nc5)N)CC4)C</t>
  </si>
  <si>
    <t>B3 (CHEMBL5414758)</t>
  </si>
  <si>
    <t>C(=O)(N1[C@H](C(=O)N[C@H](c2ccc(-c3c(ncs3)C)cc2)C)C[C@@H](O)C1)[C@H](C(C)(C)C)NC(=O)CCCCCCCCN4CCN(S(=O)(=O)c5ccc(NC(=O)NCc6cnccc6)cc5)CC4</t>
  </si>
  <si>
    <t>A5</t>
  </si>
  <si>
    <t>C(#CCN1CCN(CC#CCOc2ccc(C(F)(F)F)cc2)CC1)c3cc4c(C(=O)N(C5C(=O)NC(=O)CC5)C4)cc3</t>
  </si>
  <si>
    <t>C(=O)(c1sc(Cl)cc1)N[C@@H]2C(=O)N[C@H](C(=O)N3[C@@H](CC(=O)NCCCCCC=CCC2)CCC3)Cc4ccccc4</t>
  </si>
  <si>
    <t>C(=O)(c1ccc(Cl)cc1)N[C@@H]2C(=O)N[C@H](C(=O)N3[C@@H](CC(=O)NCCCCCC=CCC2)CCC3)Cc4ccccc4</t>
  </si>
  <si>
    <t>mouse</t>
  </si>
  <si>
    <t>RWJ-416457</t>
  </si>
  <si>
    <t>C(=O)(NC[C@@H]1OC(=O)N(c2cc(F)c(N3Cc4c(cn(n4)C)C3)cc2)C1)C</t>
  </si>
  <si>
    <t>linezolid</t>
  </si>
  <si>
    <t>C(=O)(NC[C@@H]1OC(=O)N(c2cc(F)c(N3CCOCC3)cc2)C1)C</t>
  </si>
  <si>
    <t>Pro-BA</t>
  </si>
  <si>
    <t>C(=O)(N1CCN(c2cc(OC)c(Nc3nc(c(Cl)cn3)Nc4c(P(=O)(C)C)cccc4)cc2)CC1)[C@H]5NCCC5</t>
  </si>
  <si>
    <t>CyclosIRSrin O (CHEMBL5183632)</t>
  </si>
  <si>
    <t>O=C1N([C@H](C(=O)N[C@H](C(=O)N(CC(=O)N([C@H](C(=O)N[C@H](C(=O)N([C@H](C(=O)N[C@H](C(=O)N[C@@H](C(=O)N([C@H](C(=O)N([C@H](C(=O)N([C@H]1C(C)C)C)CC(C)C)C)CC(C)C)C)C)C)CC(C)C)C)C(C)C)CC(C)C)C)C)CCC)CC(C)C)C</t>
  </si>
  <si>
    <t>C(=O)(c1c(OC)nn(c1)C)NS2(=O)=NC(=O)c3cc4c(OC[C@@]5(c6c(cc(Cl)cc6)CCC5)CN4C[C@H]7[C@@H](OCC7)[C@@H](OC)/C(/F)=C/C[C@@H](C2)C)cc3</t>
  </si>
  <si>
    <t>C(=O)(N1CCC(CN2CCN(c3ccc(cc3)C4C(=O)NC(=O)CC4)CC2)CC1)C[C@H]5c6nnc(n6-c7c(C(c8ccc(Cl)cc8)=N5)c(c(s7)C)C)C</t>
  </si>
  <si>
    <t>30d</t>
  </si>
  <si>
    <t>C(#N)c1c(Cl)cc(O[C@@H]2C([C@H](C2(C)C)NC(=O)c3ccc(N4CCN(CCOC5CCN(c6cc7C(=O)N(N=Nc7cc6)C8C(=O)NC(=O)CC8)CC5)CC4)cc3)(C)C)cc1</t>
  </si>
  <si>
    <t>32b</t>
  </si>
  <si>
    <t>C(#N)c1c(Cl)cc(O[C@@H]2C([C@H](C2(C)C)NC(=O)c3ccc(N4CCN(CC5CCN(C(=O)C6CN(c7cc8C(=O)N(N=Nc8cc7)C9C(=O)NC(=O)CC9)C6)CC5)CC4)cc3)(C)C)cc1</t>
  </si>
  <si>
    <t>33c; TD-802</t>
  </si>
  <si>
    <t>C(#N)c1c(Cl)cc(O[C@@H]2C([C@H](C2(C)C)NC(=O)c3ccc(N4CCN(C5CC6(C5)CCN(C(=O)C7CCN(c8cc9C(=O)N(N=Nc9cc8)C%10C(=O)NC(=O)CC%10)CC7)CC6)CC4)cc3)(C)C)cc1</t>
  </si>
  <si>
    <t>35b</t>
  </si>
  <si>
    <t>C(#N)c1c(Cl)cc(O[C@@H]2C([C@H](C2(C)C)NC(=O)c3ccc(N4CCN(CCOC5CCN(C(=O)C6CN(c7cc8C(=O)N(N=Nc8cc7)C9C(=O)NC(=O)CC9)C6)CC5)CC4)cc3)(C)C)cc1</t>
  </si>
  <si>
    <t>Compound</t>
  </si>
  <si>
    <t>Smiles</t>
  </si>
  <si>
    <t>Class_3B</t>
  </si>
  <si>
    <t>CyclPept_filter</t>
  </si>
  <si>
    <t>Macrocycle</t>
  </si>
  <si>
    <t>PROTAC_filter</t>
  </si>
  <si>
    <t>COC(=O)N[C@H](C(=O)N1CC2(CC2)C[C@H]1c1ncc(-c2ccc3c(c2)C(F)(F)c2cc(-c4ccc5nc([C@@H]6[C@H]7CC[C@H](C7)N6C(=O)[C@@H](NC(=O)OC)C(C)C)[nH]c5c4)ccc2-3)[nH]1)C(C)C</t>
  </si>
  <si>
    <t>CN4[C@@H]1CC[C@H]4C[C@H](C1)OC(c2ccccc2)c3ccccc3</t>
  </si>
  <si>
    <t>51 (CHEMBL326043)</t>
  </si>
  <si>
    <t>CCCC[C@H](N[C@@H](Cc1ccccc1)C(=O)N1CCC(OCOC)CC1)C(=O)N[C@@H](CC1CCCCC1)[C@@H](O)C[C@H](C(=O)NCC(C)(C)N1CCOCC1)C(C)C</t>
  </si>
  <si>
    <t>17-1 (CHEMBL5073614)</t>
  </si>
  <si>
    <t>Cc1ncsc1-c1ccc(CNC(=O)[C@@H]2C[C@@H](OC(=O)OCC3CN=C([N+](=O)[O-])N3C)CN2C(=O)[C@@H](NC(=O)COCCOCCn2cc(CCCCCOc3cc4ncnc(Nc5ccc(F)c(Cl)c5)c4cc3NC(=O)/C=C/CN3CCCCC3)nn2)C(C)(C)C)cc1</t>
  </si>
  <si>
    <t>sorafenib</t>
  </si>
  <si>
    <t>CNC(=O)c1cc(ccn1)Oc2ccc(cc2)NC(=O)Nc3ccc(c(c3)C(F)(F)F)Cl</t>
  </si>
  <si>
    <t>erlotinib</t>
  </si>
  <si>
    <t>COCCOc1cc2c(cc1OCCOC)ncnc2Nc3cccc(c3)C#C</t>
  </si>
  <si>
    <t>chlorthalidone</t>
  </si>
  <si>
    <t>O=S(=O)(N)c1c(Cl)ccc(c1)C2(O)c3ccccc3C(=O)N2</t>
  </si>
  <si>
    <t>nimustine</t>
  </si>
  <si>
    <t>CC1=NC=C(C(=N1)N)CNC(=O)N(CCCl)N=O</t>
  </si>
  <si>
    <t>everolimus</t>
  </si>
  <si>
    <t>OCCO[C@@H]1CC[C@H](C[C@H]1OC)C[C@@H](C)[C@@H]4CC(=O)[C@H](C)/C=C(\C)[C@@H](O)[C@@H](OC)C(=O)[C@H](C)C[C@H](C)\C=C\C=C\C=C(/C)[C@@H](OC)C[C@@H]2CC[C@@H](C)[C@@](O)(O2)C(=O)C(=O)N3CCCC[C@H]3C(=O)O4</t>
  </si>
  <si>
    <t>Crizotinib (PF-02341066)</t>
  </si>
  <si>
    <t>C1(=C(C=CC(=C1[C@H](OC2=C(N=CC(=C2)C3=C[N](N=C3)C4CCNCC4)N)C)Cl)F)Cl</t>
  </si>
  <si>
    <t>Palbociclib (PD-0332991)</t>
  </si>
  <si>
    <t>O=C2N(c1nc(ncc1/C(=C2/C(=O)C)C)Nc3ncc(cc3)N4CCNCC4)C5CCCC5</t>
  </si>
  <si>
    <t>O(c1ccc(cc1)[C@H]2CC[C@]3(OC4(OO3)C5CC6CC4CC(C5)C6)CC2)CCN7CCOCCC7</t>
  </si>
  <si>
    <t>1; OZ277</t>
  </si>
  <si>
    <t>C(=O)(NCC(N)(C)C)C[C@H]1CC[C@]2(OC3(OO2)C4CC5CC3CC(C4)C5)CC1</t>
  </si>
  <si>
    <t>2; OZ439</t>
  </si>
  <si>
    <t>O(c1ccc(cc1)[C@H]2CC[C@]3(O[C@@]4(OO3)C5CC6CC4CC(C5)C6)CC2)CCN7CCOCC7</t>
  </si>
  <si>
    <t>C(Oc1ccc(cc1)[C@H]2CC[C@]3(OC4(OO3)C5CC6CC4CC(C5)C6)CC2)(CN)(C)C</t>
  </si>
  <si>
    <t>O(c1ccc(cc1)[C@H]2CC[C@]3(OC4(OO3)C5CC6CC4CC(C5)C6)CC2)[C@@H]7CC[C@H](N)CC7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</si>
</sst>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9C0EA-65C1-41ED-AB22-C872E694911C}">
  <dimension ref="A1:Q2118"/>
  <sheetViews>
    <sheetView tabSelected="1" workbookViewId="0">
      <selection activeCell="H2" sqref="H2"/>
    </sheetView>
  </sheetViews>
  <sheetFormatPr defaultRowHeight="14.4" x14ac:dyDescent="0.3"/>
  <sheetData>
    <row r="1" spans="1:17" x14ac:dyDescent="0.3">
      <c r="A1" t="s">
        <v>139</v>
      </c>
      <c r="B1" t="s">
        <v>140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142</v>
      </c>
      <c r="P1" t="s">
        <v>143</v>
      </c>
      <c r="Q1" t="s">
        <v>144</v>
      </c>
    </row>
    <row r="2" spans="1:17" x14ac:dyDescent="0.3">
      <c r="A2">
        <v>32</v>
      </c>
      <c r="B2" t="s">
        <v>34</v>
      </c>
      <c r="C2">
        <v>10</v>
      </c>
      <c r="D2">
        <v>1</v>
      </c>
      <c r="E2" t="s">
        <v>14</v>
      </c>
      <c r="F2" t="s">
        <v>15</v>
      </c>
      <c r="G2">
        <v>0</v>
      </c>
      <c r="H2">
        <v>0</v>
      </c>
      <c r="I2">
        <v>1</v>
      </c>
      <c r="J2">
        <v>0</v>
      </c>
      <c r="K2">
        <v>0</v>
      </c>
      <c r="L2">
        <v>4.2206067799999998</v>
      </c>
      <c r="M2" t="s">
        <v>25</v>
      </c>
      <c r="N2">
        <v>0</v>
      </c>
      <c r="O2">
        <v>0</v>
      </c>
      <c r="P2">
        <v>0</v>
      </c>
      <c r="Q2">
        <v>0</v>
      </c>
    </row>
    <row r="3" spans="1:17" x14ac:dyDescent="0.3">
      <c r="A3">
        <v>32</v>
      </c>
      <c r="B3" t="s">
        <v>34</v>
      </c>
      <c r="C3">
        <v>10</v>
      </c>
      <c r="D3">
        <v>1</v>
      </c>
      <c r="E3" t="s">
        <v>14</v>
      </c>
      <c r="F3" t="s">
        <v>15</v>
      </c>
      <c r="G3">
        <v>0.25</v>
      </c>
      <c r="H3">
        <v>194.73</v>
      </c>
      <c r="I3">
        <v>1</v>
      </c>
      <c r="J3">
        <v>116.83799999999999</v>
      </c>
      <c r="K3">
        <v>311.56799999999998</v>
      </c>
      <c r="L3">
        <v>4.2206067799999998</v>
      </c>
      <c r="M3" t="s">
        <v>25</v>
      </c>
      <c r="N3">
        <v>0</v>
      </c>
      <c r="O3">
        <v>0</v>
      </c>
      <c r="P3">
        <v>0</v>
      </c>
      <c r="Q3">
        <v>0</v>
      </c>
    </row>
    <row r="4" spans="1:17" x14ac:dyDescent="0.3">
      <c r="A4">
        <v>32</v>
      </c>
      <c r="B4" t="s">
        <v>34</v>
      </c>
      <c r="C4">
        <v>10</v>
      </c>
      <c r="D4">
        <v>1</v>
      </c>
      <c r="E4" t="s">
        <v>14</v>
      </c>
      <c r="F4" t="s">
        <v>15</v>
      </c>
      <c r="G4">
        <v>0.5</v>
      </c>
      <c r="H4">
        <v>623.13599999999997</v>
      </c>
      <c r="I4">
        <v>1</v>
      </c>
      <c r="J4">
        <v>506.298</v>
      </c>
      <c r="K4">
        <v>739.97399999999993</v>
      </c>
      <c r="L4">
        <v>4.2206067799999998</v>
      </c>
      <c r="M4" t="s">
        <v>25</v>
      </c>
      <c r="N4">
        <v>0</v>
      </c>
      <c r="O4">
        <v>0</v>
      </c>
      <c r="P4">
        <v>0</v>
      </c>
      <c r="Q4">
        <v>0</v>
      </c>
    </row>
    <row r="5" spans="1:17" x14ac:dyDescent="0.3">
      <c r="A5">
        <v>32</v>
      </c>
      <c r="B5" t="s">
        <v>34</v>
      </c>
      <c r="C5">
        <v>10</v>
      </c>
      <c r="D5">
        <v>1</v>
      </c>
      <c r="E5" t="s">
        <v>14</v>
      </c>
      <c r="F5" t="s">
        <v>15</v>
      </c>
      <c r="G5">
        <v>1</v>
      </c>
      <c r="H5">
        <v>506.298</v>
      </c>
      <c r="I5">
        <v>1</v>
      </c>
      <c r="J5">
        <v>389.46</v>
      </c>
      <c r="K5">
        <v>623.13599999999997</v>
      </c>
      <c r="L5">
        <v>4.2206067799999998</v>
      </c>
      <c r="M5" t="s">
        <v>25</v>
      </c>
      <c r="N5">
        <v>0</v>
      </c>
      <c r="O5">
        <v>0</v>
      </c>
      <c r="P5">
        <v>0</v>
      </c>
      <c r="Q5">
        <v>0</v>
      </c>
    </row>
    <row r="6" spans="1:17" x14ac:dyDescent="0.3">
      <c r="A6">
        <v>32</v>
      </c>
      <c r="B6" t="s">
        <v>34</v>
      </c>
      <c r="C6">
        <v>10</v>
      </c>
      <c r="D6">
        <v>1</v>
      </c>
      <c r="E6" t="s">
        <v>14</v>
      </c>
      <c r="F6" t="s">
        <v>15</v>
      </c>
      <c r="G6">
        <v>1.5</v>
      </c>
      <c r="H6">
        <v>467.35199999999998</v>
      </c>
      <c r="I6">
        <v>1</v>
      </c>
      <c r="J6">
        <v>389.46</v>
      </c>
      <c r="K6">
        <v>545.24399999999991</v>
      </c>
      <c r="L6">
        <v>4.2206067799999998</v>
      </c>
      <c r="M6" t="s">
        <v>25</v>
      </c>
      <c r="N6">
        <v>0</v>
      </c>
      <c r="O6">
        <v>0</v>
      </c>
      <c r="P6">
        <v>0</v>
      </c>
      <c r="Q6">
        <v>0</v>
      </c>
    </row>
    <row r="7" spans="1:17" x14ac:dyDescent="0.3">
      <c r="A7">
        <v>32</v>
      </c>
      <c r="B7" t="s">
        <v>34</v>
      </c>
      <c r="C7">
        <v>10</v>
      </c>
      <c r="D7">
        <v>1</v>
      </c>
      <c r="E7" t="s">
        <v>14</v>
      </c>
      <c r="F7" t="s">
        <v>15</v>
      </c>
      <c r="G7">
        <v>2</v>
      </c>
      <c r="H7">
        <v>292.09500000000003</v>
      </c>
      <c r="I7">
        <v>1</v>
      </c>
      <c r="J7">
        <v>233.67599999999999</v>
      </c>
      <c r="K7">
        <v>389.46</v>
      </c>
      <c r="L7">
        <v>4.2206067799999998</v>
      </c>
      <c r="M7" t="s">
        <v>25</v>
      </c>
      <c r="N7">
        <v>0</v>
      </c>
      <c r="O7">
        <v>0</v>
      </c>
      <c r="P7">
        <v>0</v>
      </c>
      <c r="Q7">
        <v>0</v>
      </c>
    </row>
    <row r="8" spans="1:17" x14ac:dyDescent="0.3">
      <c r="A8">
        <v>32</v>
      </c>
      <c r="B8" t="s">
        <v>34</v>
      </c>
      <c r="C8">
        <v>10</v>
      </c>
      <c r="D8">
        <v>1</v>
      </c>
      <c r="E8" t="s">
        <v>14</v>
      </c>
      <c r="F8" t="s">
        <v>15</v>
      </c>
      <c r="G8">
        <v>4</v>
      </c>
      <c r="H8">
        <v>331.041</v>
      </c>
      <c r="I8">
        <v>1</v>
      </c>
      <c r="J8">
        <v>253.149</v>
      </c>
      <c r="K8">
        <v>408.93299999999999</v>
      </c>
      <c r="L8">
        <v>4.2206067799999998</v>
      </c>
      <c r="M8" t="s">
        <v>25</v>
      </c>
      <c r="N8">
        <v>0</v>
      </c>
      <c r="O8">
        <v>0</v>
      </c>
      <c r="P8">
        <v>0</v>
      </c>
      <c r="Q8">
        <v>0</v>
      </c>
    </row>
    <row r="9" spans="1:17" x14ac:dyDescent="0.3">
      <c r="A9">
        <v>32</v>
      </c>
      <c r="B9" t="s">
        <v>34</v>
      </c>
      <c r="C9">
        <v>10</v>
      </c>
      <c r="D9">
        <v>1</v>
      </c>
      <c r="E9" t="s">
        <v>14</v>
      </c>
      <c r="F9" t="s">
        <v>15</v>
      </c>
      <c r="G9">
        <v>6</v>
      </c>
      <c r="H9">
        <v>350.51400000000001</v>
      </c>
      <c r="I9">
        <v>1</v>
      </c>
      <c r="J9">
        <v>311.56799999999998</v>
      </c>
      <c r="K9">
        <v>389.46</v>
      </c>
      <c r="L9">
        <v>4.2206067799999998</v>
      </c>
      <c r="M9" t="s">
        <v>25</v>
      </c>
      <c r="N9">
        <v>0</v>
      </c>
      <c r="O9">
        <v>0</v>
      </c>
      <c r="P9">
        <v>0</v>
      </c>
      <c r="Q9">
        <v>0</v>
      </c>
    </row>
    <row r="10" spans="1:17" x14ac:dyDescent="0.3">
      <c r="A10">
        <v>32</v>
      </c>
      <c r="B10" t="s">
        <v>34</v>
      </c>
      <c r="C10">
        <v>10</v>
      </c>
      <c r="D10">
        <v>1</v>
      </c>
      <c r="E10" t="s">
        <v>14</v>
      </c>
      <c r="F10" t="s">
        <v>15</v>
      </c>
      <c r="G10">
        <v>8</v>
      </c>
      <c r="H10">
        <v>311.56799999999998</v>
      </c>
      <c r="I10">
        <v>1</v>
      </c>
      <c r="J10">
        <v>253.149</v>
      </c>
      <c r="K10">
        <v>389.46</v>
      </c>
      <c r="L10">
        <v>4.2206067799999998</v>
      </c>
      <c r="M10" t="s">
        <v>25</v>
      </c>
      <c r="N10">
        <v>0</v>
      </c>
      <c r="O10">
        <v>0</v>
      </c>
      <c r="P10">
        <v>0</v>
      </c>
      <c r="Q10">
        <v>0</v>
      </c>
    </row>
    <row r="11" spans="1:17" x14ac:dyDescent="0.3">
      <c r="A11">
        <v>32</v>
      </c>
      <c r="B11" t="s">
        <v>34</v>
      </c>
      <c r="C11">
        <v>10</v>
      </c>
      <c r="D11">
        <v>1</v>
      </c>
      <c r="E11" t="s">
        <v>14</v>
      </c>
      <c r="F11" t="s">
        <v>15</v>
      </c>
      <c r="G11">
        <v>12</v>
      </c>
      <c r="H11">
        <v>331.041</v>
      </c>
      <c r="I11">
        <v>1</v>
      </c>
      <c r="J11">
        <v>272.62199999999996</v>
      </c>
      <c r="K11">
        <v>389.46</v>
      </c>
      <c r="L11">
        <v>4.2206067799999998</v>
      </c>
      <c r="M11" t="s">
        <v>25</v>
      </c>
      <c r="N11">
        <v>0</v>
      </c>
      <c r="O11">
        <v>0</v>
      </c>
      <c r="P11">
        <v>0</v>
      </c>
      <c r="Q11">
        <v>0</v>
      </c>
    </row>
    <row r="12" spans="1:17" x14ac:dyDescent="0.3">
      <c r="A12">
        <v>32</v>
      </c>
      <c r="B12" t="s">
        <v>34</v>
      </c>
      <c r="C12">
        <v>10</v>
      </c>
      <c r="D12">
        <v>1</v>
      </c>
      <c r="E12" t="s">
        <v>14</v>
      </c>
      <c r="F12" t="s">
        <v>15</v>
      </c>
      <c r="G12">
        <v>24</v>
      </c>
      <c r="H12">
        <v>155.78399999999999</v>
      </c>
      <c r="I12">
        <v>1</v>
      </c>
      <c r="J12">
        <v>116.83799999999999</v>
      </c>
      <c r="K12">
        <v>194.73</v>
      </c>
      <c r="L12">
        <v>4.2206067799999998</v>
      </c>
      <c r="M12" t="s">
        <v>25</v>
      </c>
      <c r="N12">
        <v>0</v>
      </c>
      <c r="O12">
        <v>0</v>
      </c>
      <c r="P12">
        <v>0</v>
      </c>
      <c r="Q12">
        <v>0</v>
      </c>
    </row>
    <row r="13" spans="1:17" x14ac:dyDescent="0.3">
      <c r="A13" t="s">
        <v>37</v>
      </c>
      <c r="B13" t="s">
        <v>38</v>
      </c>
      <c r="C13">
        <v>8</v>
      </c>
      <c r="D13">
        <v>0.8</v>
      </c>
      <c r="E13" t="s">
        <v>14</v>
      </c>
      <c r="F13" t="s">
        <v>15</v>
      </c>
      <c r="G13">
        <v>0</v>
      </c>
      <c r="H13">
        <v>0</v>
      </c>
      <c r="I13">
        <v>1</v>
      </c>
      <c r="J13">
        <v>0</v>
      </c>
      <c r="K13">
        <v>0</v>
      </c>
      <c r="L13">
        <v>5.9346071499999997</v>
      </c>
      <c r="M13" t="s">
        <v>39</v>
      </c>
      <c r="N13">
        <v>1</v>
      </c>
      <c r="O13">
        <v>0</v>
      </c>
      <c r="P13">
        <v>0</v>
      </c>
      <c r="Q13">
        <v>0</v>
      </c>
    </row>
    <row r="14" spans="1:17" x14ac:dyDescent="0.3">
      <c r="A14" t="s">
        <v>37</v>
      </c>
      <c r="B14" t="s">
        <v>38</v>
      </c>
      <c r="C14">
        <v>8</v>
      </c>
      <c r="D14">
        <v>0.8</v>
      </c>
      <c r="E14" t="s">
        <v>14</v>
      </c>
      <c r="F14" t="s">
        <v>15</v>
      </c>
      <c r="G14">
        <v>0.5</v>
      </c>
      <c r="H14">
        <v>0.83708850000000001</v>
      </c>
      <c r="I14">
        <v>1</v>
      </c>
      <c r="J14">
        <v>0.50225310000000001</v>
      </c>
      <c r="K14">
        <v>1.1161179999999999</v>
      </c>
      <c r="L14">
        <v>5.9346071499999997</v>
      </c>
      <c r="M14" t="s">
        <v>39</v>
      </c>
      <c r="N14">
        <v>1</v>
      </c>
      <c r="O14">
        <v>0</v>
      </c>
      <c r="P14">
        <v>0</v>
      </c>
      <c r="Q14">
        <v>0</v>
      </c>
    </row>
    <row r="15" spans="1:17" x14ac:dyDescent="0.3">
      <c r="A15" t="s">
        <v>37</v>
      </c>
      <c r="B15" t="s">
        <v>38</v>
      </c>
      <c r="C15">
        <v>8</v>
      </c>
      <c r="D15">
        <v>0.8</v>
      </c>
      <c r="E15" t="s">
        <v>14</v>
      </c>
      <c r="F15" t="s">
        <v>15</v>
      </c>
      <c r="G15">
        <v>1</v>
      </c>
      <c r="H15">
        <v>1.3951475</v>
      </c>
      <c r="I15">
        <v>1</v>
      </c>
      <c r="J15">
        <v>0.83708850000000001</v>
      </c>
      <c r="K15">
        <v>2.2322359999999999</v>
      </c>
      <c r="L15">
        <v>5.9346071499999997</v>
      </c>
      <c r="M15" t="s">
        <v>39</v>
      </c>
      <c r="N15">
        <v>1</v>
      </c>
      <c r="O15">
        <v>0</v>
      </c>
      <c r="P15">
        <v>0</v>
      </c>
      <c r="Q15">
        <v>0</v>
      </c>
    </row>
    <row r="16" spans="1:17" x14ac:dyDescent="0.3">
      <c r="A16" t="s">
        <v>37</v>
      </c>
      <c r="B16" t="s">
        <v>38</v>
      </c>
      <c r="C16">
        <v>8</v>
      </c>
      <c r="D16">
        <v>0.8</v>
      </c>
      <c r="E16" t="s">
        <v>14</v>
      </c>
      <c r="F16" t="s">
        <v>15</v>
      </c>
      <c r="G16">
        <v>2</v>
      </c>
      <c r="H16">
        <v>5.0225309999999999</v>
      </c>
      <c r="I16">
        <v>1</v>
      </c>
      <c r="J16">
        <v>2.790295</v>
      </c>
      <c r="K16">
        <v>10.045062</v>
      </c>
      <c r="L16">
        <v>5.9346071499999997</v>
      </c>
      <c r="M16" t="s">
        <v>39</v>
      </c>
      <c r="N16">
        <v>1</v>
      </c>
      <c r="O16">
        <v>0</v>
      </c>
      <c r="P16">
        <v>0</v>
      </c>
      <c r="Q16">
        <v>0</v>
      </c>
    </row>
    <row r="17" spans="1:17" x14ac:dyDescent="0.3">
      <c r="A17" t="s">
        <v>37</v>
      </c>
      <c r="B17" t="s">
        <v>38</v>
      </c>
      <c r="C17">
        <v>8</v>
      </c>
      <c r="D17">
        <v>0.8</v>
      </c>
      <c r="E17" t="s">
        <v>14</v>
      </c>
      <c r="F17" t="s">
        <v>15</v>
      </c>
      <c r="G17">
        <v>4</v>
      </c>
      <c r="H17">
        <v>8.3708849999999995</v>
      </c>
      <c r="I17">
        <v>1</v>
      </c>
      <c r="J17">
        <v>4.4644719999999998</v>
      </c>
      <c r="K17">
        <v>13.951475</v>
      </c>
      <c r="L17">
        <v>5.9346071499999997</v>
      </c>
      <c r="M17" t="s">
        <v>39</v>
      </c>
      <c r="N17">
        <v>1</v>
      </c>
      <c r="O17">
        <v>0</v>
      </c>
      <c r="P17">
        <v>0</v>
      </c>
      <c r="Q17">
        <v>0</v>
      </c>
    </row>
    <row r="18" spans="1:17" x14ac:dyDescent="0.3">
      <c r="A18" t="s">
        <v>37</v>
      </c>
      <c r="B18" t="s">
        <v>38</v>
      </c>
      <c r="C18">
        <v>8</v>
      </c>
      <c r="D18">
        <v>0.8</v>
      </c>
      <c r="E18" t="s">
        <v>14</v>
      </c>
      <c r="F18" t="s">
        <v>15</v>
      </c>
      <c r="G18">
        <v>8</v>
      </c>
      <c r="H18">
        <v>2.790295</v>
      </c>
      <c r="I18">
        <v>1</v>
      </c>
      <c r="J18">
        <v>1.674177</v>
      </c>
      <c r="K18">
        <v>5.0225309999999999</v>
      </c>
      <c r="L18">
        <v>5.9346071499999997</v>
      </c>
      <c r="M18" t="s">
        <v>39</v>
      </c>
      <c r="N18">
        <v>1</v>
      </c>
      <c r="O18">
        <v>0</v>
      </c>
      <c r="P18">
        <v>0</v>
      </c>
      <c r="Q18">
        <v>0</v>
      </c>
    </row>
    <row r="19" spans="1:17" x14ac:dyDescent="0.3">
      <c r="A19" t="s">
        <v>37</v>
      </c>
      <c r="B19" t="s">
        <v>38</v>
      </c>
      <c r="C19">
        <v>8</v>
      </c>
      <c r="D19">
        <v>0.8</v>
      </c>
      <c r="E19" t="s">
        <v>14</v>
      </c>
      <c r="F19" t="s">
        <v>15</v>
      </c>
      <c r="G19">
        <v>24</v>
      </c>
      <c r="H19">
        <v>0.55805899999999997</v>
      </c>
      <c r="I19">
        <v>1</v>
      </c>
      <c r="J19">
        <v>0.1674177</v>
      </c>
      <c r="K19">
        <v>1.1161179999999999</v>
      </c>
      <c r="L19">
        <v>5.9346071499999997</v>
      </c>
      <c r="M19" t="s">
        <v>39</v>
      </c>
      <c r="N19">
        <v>1</v>
      </c>
      <c r="O19">
        <v>0</v>
      </c>
      <c r="P19">
        <v>0</v>
      </c>
      <c r="Q19">
        <v>0</v>
      </c>
    </row>
    <row r="20" spans="1:17" x14ac:dyDescent="0.3">
      <c r="A20" t="s">
        <v>37</v>
      </c>
      <c r="B20" t="s">
        <v>38</v>
      </c>
      <c r="C20">
        <v>8</v>
      </c>
      <c r="D20">
        <v>0.8</v>
      </c>
      <c r="E20" t="s">
        <v>14</v>
      </c>
      <c r="F20" t="s">
        <v>15</v>
      </c>
      <c r="G20">
        <v>48</v>
      </c>
      <c r="H20">
        <v>0.1674177</v>
      </c>
      <c r="I20">
        <v>1</v>
      </c>
      <c r="J20">
        <v>5.5805899999999999E-2</v>
      </c>
      <c r="K20">
        <v>0.44644719999999999</v>
      </c>
      <c r="L20">
        <v>5.9346071499999997</v>
      </c>
      <c r="M20" t="s">
        <v>39</v>
      </c>
      <c r="N20">
        <v>1</v>
      </c>
      <c r="O20">
        <v>0</v>
      </c>
      <c r="P20">
        <v>0</v>
      </c>
      <c r="Q20">
        <v>0</v>
      </c>
    </row>
    <row r="21" spans="1:17" x14ac:dyDescent="0.3">
      <c r="A21" t="s">
        <v>37</v>
      </c>
      <c r="B21" t="s">
        <v>38</v>
      </c>
      <c r="C21">
        <v>30</v>
      </c>
      <c r="D21">
        <v>3</v>
      </c>
      <c r="E21" t="s">
        <v>14</v>
      </c>
      <c r="F21" t="s">
        <v>15</v>
      </c>
      <c r="G21">
        <v>0</v>
      </c>
      <c r="H21">
        <v>0</v>
      </c>
      <c r="I21">
        <v>1</v>
      </c>
      <c r="J21">
        <v>0</v>
      </c>
      <c r="K21">
        <v>0</v>
      </c>
      <c r="L21">
        <v>5.9346071499999997</v>
      </c>
      <c r="M21" t="s">
        <v>39</v>
      </c>
      <c r="N21">
        <v>1</v>
      </c>
      <c r="O21">
        <v>0</v>
      </c>
      <c r="P21">
        <v>0</v>
      </c>
      <c r="Q21">
        <v>0</v>
      </c>
    </row>
    <row r="22" spans="1:17" x14ac:dyDescent="0.3">
      <c r="A22" t="s">
        <v>37</v>
      </c>
      <c r="B22" t="s">
        <v>38</v>
      </c>
      <c r="C22">
        <v>30</v>
      </c>
      <c r="D22">
        <v>3</v>
      </c>
      <c r="E22" t="s">
        <v>14</v>
      </c>
      <c r="F22" t="s">
        <v>15</v>
      </c>
      <c r="G22">
        <v>0.5</v>
      </c>
      <c r="H22">
        <v>27.902950000000001</v>
      </c>
      <c r="I22">
        <v>1</v>
      </c>
      <c r="J22">
        <v>22.32236</v>
      </c>
      <c r="K22">
        <v>50.22531</v>
      </c>
      <c r="L22">
        <v>5.9346071499999997</v>
      </c>
      <c r="M22" t="s">
        <v>39</v>
      </c>
      <c r="N22">
        <v>1</v>
      </c>
      <c r="O22">
        <v>0</v>
      </c>
      <c r="P22">
        <v>0</v>
      </c>
      <c r="Q22">
        <v>0</v>
      </c>
    </row>
    <row r="23" spans="1:17" x14ac:dyDescent="0.3">
      <c r="A23" t="s">
        <v>37</v>
      </c>
      <c r="B23" t="s">
        <v>38</v>
      </c>
      <c r="C23">
        <v>30</v>
      </c>
      <c r="D23">
        <v>3</v>
      </c>
      <c r="E23" t="s">
        <v>14</v>
      </c>
      <c r="F23" t="s">
        <v>15</v>
      </c>
      <c r="G23">
        <v>1</v>
      </c>
      <c r="H23">
        <v>83.708849999999998</v>
      </c>
      <c r="I23">
        <v>1</v>
      </c>
      <c r="J23">
        <v>55.805900000000001</v>
      </c>
      <c r="K23">
        <v>139.51474999999999</v>
      </c>
      <c r="L23">
        <v>5.9346071499999997</v>
      </c>
      <c r="M23" t="s">
        <v>39</v>
      </c>
      <c r="N23">
        <v>1</v>
      </c>
      <c r="O23">
        <v>0</v>
      </c>
      <c r="P23">
        <v>0</v>
      </c>
      <c r="Q23">
        <v>0</v>
      </c>
    </row>
    <row r="24" spans="1:17" x14ac:dyDescent="0.3">
      <c r="A24" t="s">
        <v>37</v>
      </c>
      <c r="B24" t="s">
        <v>38</v>
      </c>
      <c r="C24">
        <v>30</v>
      </c>
      <c r="D24">
        <v>3</v>
      </c>
      <c r="E24" t="s">
        <v>14</v>
      </c>
      <c r="F24" t="s">
        <v>15</v>
      </c>
      <c r="G24">
        <v>2</v>
      </c>
      <c r="H24">
        <v>167.4177</v>
      </c>
      <c r="I24">
        <v>1</v>
      </c>
      <c r="J24">
        <v>122.77298</v>
      </c>
      <c r="K24">
        <v>234.38478000000001</v>
      </c>
      <c r="L24">
        <v>5.9346071499999997</v>
      </c>
      <c r="M24" t="s">
        <v>39</v>
      </c>
      <c r="N24">
        <v>1</v>
      </c>
      <c r="O24">
        <v>0</v>
      </c>
      <c r="P24">
        <v>0</v>
      </c>
      <c r="Q24">
        <v>0</v>
      </c>
    </row>
    <row r="25" spans="1:17" x14ac:dyDescent="0.3">
      <c r="A25" t="s">
        <v>37</v>
      </c>
      <c r="B25" t="s">
        <v>38</v>
      </c>
      <c r="C25">
        <v>30</v>
      </c>
      <c r="D25">
        <v>3</v>
      </c>
      <c r="E25" t="s">
        <v>14</v>
      </c>
      <c r="F25" t="s">
        <v>15</v>
      </c>
      <c r="G25">
        <v>4</v>
      </c>
      <c r="H25">
        <v>66.967079999999996</v>
      </c>
      <c r="I25">
        <v>1</v>
      </c>
      <c r="J25">
        <v>50.22531</v>
      </c>
      <c r="K25">
        <v>94.87003</v>
      </c>
      <c r="L25">
        <v>5.9346071499999997</v>
      </c>
      <c r="M25" t="s">
        <v>39</v>
      </c>
      <c r="N25">
        <v>1</v>
      </c>
      <c r="O25">
        <v>0</v>
      </c>
      <c r="P25">
        <v>0</v>
      </c>
      <c r="Q25">
        <v>0</v>
      </c>
    </row>
    <row r="26" spans="1:17" x14ac:dyDescent="0.3">
      <c r="A26" t="s">
        <v>37</v>
      </c>
      <c r="B26" t="s">
        <v>38</v>
      </c>
      <c r="C26">
        <v>30</v>
      </c>
      <c r="D26">
        <v>3</v>
      </c>
      <c r="E26" t="s">
        <v>14</v>
      </c>
      <c r="F26" t="s">
        <v>15</v>
      </c>
      <c r="G26">
        <v>8</v>
      </c>
      <c r="H26">
        <v>33.483539999999998</v>
      </c>
      <c r="I26">
        <v>1</v>
      </c>
      <c r="J26">
        <v>25.112655</v>
      </c>
      <c r="K26">
        <v>47.435015</v>
      </c>
      <c r="L26">
        <v>5.9346071499999997</v>
      </c>
      <c r="M26" t="s">
        <v>39</v>
      </c>
      <c r="N26">
        <v>1</v>
      </c>
      <c r="O26">
        <v>0</v>
      </c>
      <c r="P26">
        <v>0</v>
      </c>
      <c r="Q26">
        <v>0</v>
      </c>
    </row>
    <row r="27" spans="1:17" x14ac:dyDescent="0.3">
      <c r="A27" t="s">
        <v>37</v>
      </c>
      <c r="B27" t="s">
        <v>38</v>
      </c>
      <c r="C27">
        <v>30</v>
      </c>
      <c r="D27">
        <v>3</v>
      </c>
      <c r="E27" t="s">
        <v>14</v>
      </c>
      <c r="F27" t="s">
        <v>15</v>
      </c>
      <c r="G27">
        <v>24</v>
      </c>
      <c r="H27">
        <v>7.2547670000000002</v>
      </c>
      <c r="I27">
        <v>1</v>
      </c>
      <c r="J27">
        <v>5.5805899999999999</v>
      </c>
      <c r="K27">
        <v>10.045062</v>
      </c>
      <c r="L27">
        <v>5.9346071499999997</v>
      </c>
      <c r="M27" t="s">
        <v>39</v>
      </c>
      <c r="N27">
        <v>1</v>
      </c>
      <c r="O27">
        <v>0</v>
      </c>
      <c r="P27">
        <v>0</v>
      </c>
      <c r="Q27">
        <v>0</v>
      </c>
    </row>
    <row r="28" spans="1:17" x14ac:dyDescent="0.3">
      <c r="A28" t="s">
        <v>37</v>
      </c>
      <c r="B28" t="s">
        <v>38</v>
      </c>
      <c r="C28">
        <v>30</v>
      </c>
      <c r="D28">
        <v>3</v>
      </c>
      <c r="E28" t="s">
        <v>14</v>
      </c>
      <c r="F28" t="s">
        <v>15</v>
      </c>
      <c r="G28">
        <v>48</v>
      </c>
      <c r="H28">
        <v>5.5805899999999999</v>
      </c>
      <c r="I28">
        <v>1</v>
      </c>
      <c r="J28">
        <v>5.3015604999999999</v>
      </c>
      <c r="K28">
        <v>6.138649</v>
      </c>
      <c r="L28">
        <v>5.9346071499999997</v>
      </c>
      <c r="M28" t="s">
        <v>39</v>
      </c>
      <c r="N28">
        <v>1</v>
      </c>
      <c r="O28">
        <v>0</v>
      </c>
      <c r="P28">
        <v>0</v>
      </c>
      <c r="Q28">
        <v>0</v>
      </c>
    </row>
    <row r="29" spans="1:17" x14ac:dyDescent="0.3">
      <c r="A29" t="s">
        <v>42</v>
      </c>
      <c r="B29" t="s">
        <v>43</v>
      </c>
      <c r="C29">
        <v>5</v>
      </c>
      <c r="D29">
        <v>0.5</v>
      </c>
      <c r="E29" t="s">
        <v>14</v>
      </c>
      <c r="F29" t="s">
        <v>15</v>
      </c>
      <c r="G29">
        <v>0</v>
      </c>
      <c r="H29">
        <v>0</v>
      </c>
      <c r="I29">
        <v>1</v>
      </c>
      <c r="L29">
        <v>9.0015633800000003</v>
      </c>
      <c r="M29" t="s">
        <v>39</v>
      </c>
      <c r="N29">
        <v>2</v>
      </c>
      <c r="O29">
        <v>1</v>
      </c>
      <c r="P29">
        <v>1</v>
      </c>
      <c r="Q29">
        <v>0</v>
      </c>
    </row>
    <row r="30" spans="1:17" x14ac:dyDescent="0.3">
      <c r="A30" t="s">
        <v>42</v>
      </c>
      <c r="B30" t="s">
        <v>43</v>
      </c>
      <c r="C30">
        <v>5</v>
      </c>
      <c r="D30">
        <v>0.5</v>
      </c>
      <c r="E30" t="s">
        <v>14</v>
      </c>
      <c r="F30" t="s">
        <v>15</v>
      </c>
      <c r="G30">
        <v>0.25</v>
      </c>
      <c r="H30">
        <v>2.7397200000000002</v>
      </c>
      <c r="I30">
        <v>1</v>
      </c>
      <c r="L30">
        <v>9.0015633800000003</v>
      </c>
      <c r="M30" t="s">
        <v>39</v>
      </c>
      <c r="N30">
        <v>2</v>
      </c>
      <c r="O30">
        <v>1</v>
      </c>
      <c r="P30">
        <v>1</v>
      </c>
      <c r="Q30">
        <v>0</v>
      </c>
    </row>
    <row r="31" spans="1:17" x14ac:dyDescent="0.3">
      <c r="A31" t="s">
        <v>42</v>
      </c>
      <c r="B31" t="s">
        <v>43</v>
      </c>
      <c r="C31">
        <v>5</v>
      </c>
      <c r="D31">
        <v>0.5</v>
      </c>
      <c r="E31" t="s">
        <v>14</v>
      </c>
      <c r="F31" t="s">
        <v>15</v>
      </c>
      <c r="G31">
        <v>0.5</v>
      </c>
      <c r="H31">
        <v>7.3059200000000004</v>
      </c>
      <c r="I31">
        <v>1</v>
      </c>
      <c r="L31">
        <v>9.0015633800000003</v>
      </c>
      <c r="M31" t="s">
        <v>39</v>
      </c>
      <c r="N31">
        <v>2</v>
      </c>
      <c r="O31">
        <v>1</v>
      </c>
      <c r="P31">
        <v>1</v>
      </c>
      <c r="Q31">
        <v>0</v>
      </c>
    </row>
    <row r="32" spans="1:17" x14ac:dyDescent="0.3">
      <c r="A32" t="s">
        <v>42</v>
      </c>
      <c r="B32" t="s">
        <v>43</v>
      </c>
      <c r="C32">
        <v>5</v>
      </c>
      <c r="D32">
        <v>0.5</v>
      </c>
      <c r="E32" t="s">
        <v>14</v>
      </c>
      <c r="F32" t="s">
        <v>15</v>
      </c>
      <c r="G32">
        <v>1</v>
      </c>
      <c r="H32">
        <v>6.8493000000000004</v>
      </c>
      <c r="I32">
        <v>1</v>
      </c>
      <c r="L32">
        <v>9.0015633800000003</v>
      </c>
      <c r="M32" t="s">
        <v>39</v>
      </c>
      <c r="N32">
        <v>2</v>
      </c>
      <c r="O32">
        <v>1</v>
      </c>
      <c r="P32">
        <v>1</v>
      </c>
      <c r="Q32">
        <v>0</v>
      </c>
    </row>
    <row r="33" spans="1:17" x14ac:dyDescent="0.3">
      <c r="A33" t="s">
        <v>42</v>
      </c>
      <c r="B33" t="s">
        <v>43</v>
      </c>
      <c r="C33">
        <v>5</v>
      </c>
      <c r="D33">
        <v>0.5</v>
      </c>
      <c r="E33" t="s">
        <v>14</v>
      </c>
      <c r="F33" t="s">
        <v>15</v>
      </c>
      <c r="G33">
        <v>2</v>
      </c>
      <c r="H33">
        <v>3.1963400000000002</v>
      </c>
      <c r="I33">
        <v>1</v>
      </c>
      <c r="L33">
        <v>9.0015633800000003</v>
      </c>
      <c r="M33" t="s">
        <v>39</v>
      </c>
      <c r="N33">
        <v>2</v>
      </c>
      <c r="O33">
        <v>1</v>
      </c>
      <c r="P33">
        <v>1</v>
      </c>
      <c r="Q33">
        <v>0</v>
      </c>
    </row>
    <row r="34" spans="1:17" x14ac:dyDescent="0.3">
      <c r="A34" t="s">
        <v>42</v>
      </c>
      <c r="B34" t="s">
        <v>43</v>
      </c>
      <c r="C34">
        <v>5</v>
      </c>
      <c r="D34">
        <v>0.5</v>
      </c>
      <c r="E34" t="s">
        <v>14</v>
      </c>
      <c r="F34" t="s">
        <v>15</v>
      </c>
      <c r="G34">
        <v>4</v>
      </c>
      <c r="H34">
        <v>0.45662000000000003</v>
      </c>
      <c r="I34">
        <v>1</v>
      </c>
      <c r="L34">
        <v>9.0015633800000003</v>
      </c>
      <c r="M34" t="s">
        <v>39</v>
      </c>
      <c r="N34">
        <v>2</v>
      </c>
      <c r="O34">
        <v>1</v>
      </c>
      <c r="P34">
        <v>1</v>
      </c>
      <c r="Q34">
        <v>0</v>
      </c>
    </row>
    <row r="35" spans="1:17" x14ac:dyDescent="0.3">
      <c r="A35" t="s">
        <v>42</v>
      </c>
      <c r="B35" t="s">
        <v>43</v>
      </c>
      <c r="C35">
        <v>5</v>
      </c>
      <c r="D35">
        <v>0.5</v>
      </c>
      <c r="E35" t="s">
        <v>14</v>
      </c>
      <c r="F35" t="s">
        <v>15</v>
      </c>
      <c r="G35">
        <v>7</v>
      </c>
      <c r="H35">
        <v>0.182648</v>
      </c>
      <c r="I35">
        <v>1</v>
      </c>
      <c r="L35">
        <v>9.0015633800000003</v>
      </c>
      <c r="M35" t="s">
        <v>39</v>
      </c>
      <c r="N35">
        <v>2</v>
      </c>
      <c r="O35">
        <v>1</v>
      </c>
      <c r="P35">
        <v>1</v>
      </c>
      <c r="Q35">
        <v>0</v>
      </c>
    </row>
    <row r="36" spans="1:17" x14ac:dyDescent="0.3">
      <c r="A36" t="s">
        <v>30</v>
      </c>
      <c r="B36" t="s">
        <v>31</v>
      </c>
      <c r="C36">
        <v>264.375</v>
      </c>
      <c r="D36">
        <v>25</v>
      </c>
      <c r="E36" t="s">
        <v>14</v>
      </c>
      <c r="F36" t="s">
        <v>15</v>
      </c>
      <c r="G36">
        <v>0</v>
      </c>
      <c r="H36">
        <v>0</v>
      </c>
      <c r="I36">
        <v>1</v>
      </c>
      <c r="J36">
        <v>0</v>
      </c>
      <c r="K36">
        <v>0</v>
      </c>
      <c r="L36">
        <v>1.6650772700000001</v>
      </c>
      <c r="M36" t="s">
        <v>25</v>
      </c>
      <c r="N36">
        <v>0</v>
      </c>
      <c r="O36">
        <v>0</v>
      </c>
      <c r="P36">
        <v>0</v>
      </c>
      <c r="Q36">
        <v>0</v>
      </c>
    </row>
    <row r="37" spans="1:17" x14ac:dyDescent="0.3">
      <c r="A37" t="s">
        <v>30</v>
      </c>
      <c r="B37" t="s">
        <v>31</v>
      </c>
      <c r="C37">
        <v>264.375</v>
      </c>
      <c r="D37">
        <v>25</v>
      </c>
      <c r="E37" t="s">
        <v>14</v>
      </c>
      <c r="F37" t="s">
        <v>15</v>
      </c>
      <c r="G37">
        <v>0.125</v>
      </c>
      <c r="H37">
        <v>500</v>
      </c>
      <c r="I37">
        <v>1</v>
      </c>
      <c r="J37">
        <v>300</v>
      </c>
      <c r="K37">
        <v>800</v>
      </c>
      <c r="L37">
        <v>1.6650772700000001</v>
      </c>
      <c r="M37" t="s">
        <v>25</v>
      </c>
      <c r="N37">
        <v>0</v>
      </c>
      <c r="O37">
        <v>0</v>
      </c>
      <c r="P37">
        <v>0</v>
      </c>
      <c r="Q37">
        <v>0</v>
      </c>
    </row>
    <row r="38" spans="1:17" x14ac:dyDescent="0.3">
      <c r="A38" t="s">
        <v>30</v>
      </c>
      <c r="B38" t="s">
        <v>31</v>
      </c>
      <c r="C38">
        <v>264.375</v>
      </c>
      <c r="D38">
        <v>25</v>
      </c>
      <c r="E38" t="s">
        <v>14</v>
      </c>
      <c r="F38" t="s">
        <v>15</v>
      </c>
      <c r="G38">
        <v>0.25</v>
      </c>
      <c r="H38">
        <v>900</v>
      </c>
      <c r="I38">
        <v>1</v>
      </c>
      <c r="J38">
        <v>600</v>
      </c>
      <c r="K38">
        <v>1300</v>
      </c>
      <c r="L38">
        <v>1.6650772700000001</v>
      </c>
      <c r="M38" t="s">
        <v>25</v>
      </c>
      <c r="N38">
        <v>0</v>
      </c>
      <c r="O38">
        <v>0</v>
      </c>
      <c r="P38">
        <v>0</v>
      </c>
      <c r="Q38">
        <v>0</v>
      </c>
    </row>
    <row r="39" spans="1:17" x14ac:dyDescent="0.3">
      <c r="A39" t="s">
        <v>30</v>
      </c>
      <c r="B39" t="s">
        <v>31</v>
      </c>
      <c r="C39">
        <v>264.375</v>
      </c>
      <c r="D39">
        <v>25</v>
      </c>
      <c r="E39" t="s">
        <v>14</v>
      </c>
      <c r="F39" t="s">
        <v>15</v>
      </c>
      <c r="G39">
        <v>0.5</v>
      </c>
      <c r="H39">
        <v>2000</v>
      </c>
      <c r="I39">
        <v>1</v>
      </c>
      <c r="J39">
        <v>1500</v>
      </c>
      <c r="K39">
        <v>3000</v>
      </c>
      <c r="L39">
        <v>1.6650772700000001</v>
      </c>
      <c r="M39" t="s">
        <v>25</v>
      </c>
      <c r="N39">
        <v>0</v>
      </c>
      <c r="O39">
        <v>0</v>
      </c>
      <c r="P39">
        <v>0</v>
      </c>
      <c r="Q39">
        <v>0</v>
      </c>
    </row>
    <row r="40" spans="1:17" x14ac:dyDescent="0.3">
      <c r="A40" t="s">
        <v>30</v>
      </c>
      <c r="B40" t="s">
        <v>31</v>
      </c>
      <c r="C40">
        <v>264.375</v>
      </c>
      <c r="D40">
        <v>25</v>
      </c>
      <c r="E40" t="s">
        <v>14</v>
      </c>
      <c r="F40" t="s">
        <v>15</v>
      </c>
      <c r="G40">
        <v>1</v>
      </c>
      <c r="H40">
        <v>2500</v>
      </c>
      <c r="I40">
        <v>1</v>
      </c>
      <c r="J40">
        <v>1800</v>
      </c>
      <c r="K40">
        <v>3500</v>
      </c>
      <c r="L40">
        <v>1.6650772700000001</v>
      </c>
      <c r="M40" t="s">
        <v>25</v>
      </c>
      <c r="N40">
        <v>0</v>
      </c>
      <c r="O40">
        <v>0</v>
      </c>
      <c r="P40">
        <v>0</v>
      </c>
      <c r="Q40">
        <v>0</v>
      </c>
    </row>
    <row r="41" spans="1:17" x14ac:dyDescent="0.3">
      <c r="A41" t="s">
        <v>30</v>
      </c>
      <c r="B41" t="s">
        <v>31</v>
      </c>
      <c r="C41">
        <v>264.375</v>
      </c>
      <c r="D41">
        <v>25</v>
      </c>
      <c r="E41" t="s">
        <v>14</v>
      </c>
      <c r="F41" t="s">
        <v>15</v>
      </c>
      <c r="G41">
        <v>1.5</v>
      </c>
      <c r="H41">
        <v>2300</v>
      </c>
      <c r="I41">
        <v>1</v>
      </c>
      <c r="J41">
        <v>1700</v>
      </c>
      <c r="K41">
        <v>3200</v>
      </c>
      <c r="L41">
        <v>1.6650772700000001</v>
      </c>
      <c r="M41" t="s">
        <v>25</v>
      </c>
      <c r="N41">
        <v>0</v>
      </c>
      <c r="O41">
        <v>0</v>
      </c>
      <c r="P41">
        <v>0</v>
      </c>
      <c r="Q41">
        <v>0</v>
      </c>
    </row>
    <row r="42" spans="1:17" x14ac:dyDescent="0.3">
      <c r="A42" t="s">
        <v>30</v>
      </c>
      <c r="B42" t="s">
        <v>31</v>
      </c>
      <c r="C42">
        <v>264.375</v>
      </c>
      <c r="D42">
        <v>25</v>
      </c>
      <c r="E42" t="s">
        <v>14</v>
      </c>
      <c r="F42" t="s">
        <v>15</v>
      </c>
      <c r="G42">
        <v>2</v>
      </c>
      <c r="H42">
        <v>1400</v>
      </c>
      <c r="I42">
        <v>1</v>
      </c>
      <c r="J42">
        <v>1000</v>
      </c>
      <c r="K42">
        <v>2000</v>
      </c>
      <c r="L42">
        <v>1.6650772700000001</v>
      </c>
      <c r="M42" t="s">
        <v>25</v>
      </c>
      <c r="N42">
        <v>0</v>
      </c>
      <c r="O42">
        <v>0</v>
      </c>
      <c r="P42">
        <v>0</v>
      </c>
      <c r="Q42">
        <v>0</v>
      </c>
    </row>
    <row r="43" spans="1:17" x14ac:dyDescent="0.3">
      <c r="A43" t="s">
        <v>30</v>
      </c>
      <c r="B43" t="s">
        <v>31</v>
      </c>
      <c r="C43">
        <v>264.375</v>
      </c>
      <c r="D43">
        <v>25</v>
      </c>
      <c r="E43" t="s">
        <v>14</v>
      </c>
      <c r="F43" t="s">
        <v>15</v>
      </c>
      <c r="G43">
        <v>3</v>
      </c>
      <c r="H43">
        <v>900</v>
      </c>
      <c r="I43">
        <v>1</v>
      </c>
      <c r="J43">
        <v>700</v>
      </c>
      <c r="K43">
        <v>1100</v>
      </c>
      <c r="L43">
        <v>1.6650772700000001</v>
      </c>
      <c r="M43" t="s">
        <v>25</v>
      </c>
      <c r="N43">
        <v>0</v>
      </c>
      <c r="O43">
        <v>0</v>
      </c>
      <c r="P43">
        <v>0</v>
      </c>
      <c r="Q43">
        <v>0</v>
      </c>
    </row>
    <row r="44" spans="1:17" x14ac:dyDescent="0.3">
      <c r="A44" t="s">
        <v>30</v>
      </c>
      <c r="B44" t="s">
        <v>31</v>
      </c>
      <c r="C44">
        <v>264.375</v>
      </c>
      <c r="D44">
        <v>25</v>
      </c>
      <c r="E44" t="s">
        <v>14</v>
      </c>
      <c r="F44" t="s">
        <v>15</v>
      </c>
      <c r="G44">
        <v>4</v>
      </c>
      <c r="H44">
        <v>300</v>
      </c>
      <c r="I44">
        <v>1</v>
      </c>
      <c r="J44">
        <v>200</v>
      </c>
      <c r="K44">
        <v>400</v>
      </c>
      <c r="L44">
        <v>1.6650772700000001</v>
      </c>
      <c r="M44" t="s">
        <v>25</v>
      </c>
      <c r="N44">
        <v>0</v>
      </c>
      <c r="O44">
        <v>0</v>
      </c>
      <c r="P44">
        <v>0</v>
      </c>
      <c r="Q44">
        <v>0</v>
      </c>
    </row>
    <row r="45" spans="1:17" x14ac:dyDescent="0.3">
      <c r="A45" t="s">
        <v>30</v>
      </c>
      <c r="B45" t="s">
        <v>31</v>
      </c>
      <c r="C45">
        <v>264.375</v>
      </c>
      <c r="D45">
        <v>25</v>
      </c>
      <c r="E45" t="s">
        <v>14</v>
      </c>
      <c r="F45" t="s">
        <v>15</v>
      </c>
      <c r="G45">
        <v>5</v>
      </c>
      <c r="H45">
        <v>200</v>
      </c>
      <c r="I45">
        <v>1</v>
      </c>
      <c r="J45">
        <v>125</v>
      </c>
      <c r="K45">
        <v>275</v>
      </c>
      <c r="L45">
        <v>1.6650772700000001</v>
      </c>
      <c r="M45" t="s">
        <v>25</v>
      </c>
      <c r="N45">
        <v>0</v>
      </c>
      <c r="O45">
        <v>0</v>
      </c>
      <c r="P45">
        <v>0</v>
      </c>
      <c r="Q45">
        <v>0</v>
      </c>
    </row>
    <row r="46" spans="1:17" x14ac:dyDescent="0.3">
      <c r="A46" t="s">
        <v>30</v>
      </c>
      <c r="B46" t="s">
        <v>31</v>
      </c>
      <c r="C46">
        <v>264.375</v>
      </c>
      <c r="D46">
        <v>25</v>
      </c>
      <c r="E46" t="s">
        <v>14</v>
      </c>
      <c r="F46" t="s">
        <v>15</v>
      </c>
      <c r="G46">
        <v>6</v>
      </c>
      <c r="H46">
        <v>80</v>
      </c>
      <c r="I46">
        <v>1</v>
      </c>
      <c r="J46">
        <v>60</v>
      </c>
      <c r="K46">
        <v>100</v>
      </c>
      <c r="L46">
        <v>1.6650772700000001</v>
      </c>
      <c r="M46" t="s">
        <v>25</v>
      </c>
      <c r="N46">
        <v>0</v>
      </c>
      <c r="O46">
        <v>0</v>
      </c>
      <c r="P46">
        <v>0</v>
      </c>
      <c r="Q46">
        <v>0</v>
      </c>
    </row>
    <row r="47" spans="1:17" x14ac:dyDescent="0.3">
      <c r="A47" t="s">
        <v>30</v>
      </c>
      <c r="B47" t="s">
        <v>31</v>
      </c>
      <c r="C47">
        <v>264.375</v>
      </c>
      <c r="D47">
        <v>25</v>
      </c>
      <c r="E47" t="s">
        <v>14</v>
      </c>
      <c r="F47" t="s">
        <v>15</v>
      </c>
      <c r="G47">
        <v>9</v>
      </c>
      <c r="H47">
        <v>40</v>
      </c>
      <c r="I47">
        <v>1</v>
      </c>
      <c r="J47">
        <v>30</v>
      </c>
      <c r="K47">
        <v>50</v>
      </c>
      <c r="L47">
        <v>1.6650772700000001</v>
      </c>
      <c r="M47" t="s">
        <v>25</v>
      </c>
      <c r="N47">
        <v>0</v>
      </c>
      <c r="O47">
        <v>0</v>
      </c>
      <c r="P47">
        <v>0</v>
      </c>
      <c r="Q47">
        <v>0</v>
      </c>
    </row>
    <row r="48" spans="1:17" x14ac:dyDescent="0.3">
      <c r="A48" t="s">
        <v>30</v>
      </c>
      <c r="B48" t="s">
        <v>31</v>
      </c>
      <c r="C48">
        <v>264.375</v>
      </c>
      <c r="D48">
        <v>25</v>
      </c>
      <c r="E48" t="s">
        <v>14</v>
      </c>
      <c r="F48" t="s">
        <v>15</v>
      </c>
      <c r="G48">
        <v>12</v>
      </c>
      <c r="H48">
        <v>8</v>
      </c>
      <c r="I48">
        <v>1</v>
      </c>
      <c r="J48">
        <v>6</v>
      </c>
      <c r="K48">
        <v>10</v>
      </c>
      <c r="L48">
        <v>1.6650772700000001</v>
      </c>
      <c r="M48" t="s">
        <v>25</v>
      </c>
      <c r="N48">
        <v>0</v>
      </c>
      <c r="O48">
        <v>0</v>
      </c>
      <c r="P48">
        <v>0</v>
      </c>
      <c r="Q48">
        <v>0</v>
      </c>
    </row>
    <row r="49" spans="1:17" x14ac:dyDescent="0.3">
      <c r="A49" t="s">
        <v>30</v>
      </c>
      <c r="B49" t="s">
        <v>31</v>
      </c>
      <c r="C49">
        <v>264.375</v>
      </c>
      <c r="D49">
        <v>25</v>
      </c>
      <c r="E49" t="s">
        <v>14</v>
      </c>
      <c r="F49" t="s">
        <v>15</v>
      </c>
      <c r="G49">
        <v>24</v>
      </c>
      <c r="H49">
        <v>2</v>
      </c>
      <c r="I49">
        <v>1</v>
      </c>
      <c r="J49">
        <v>1</v>
      </c>
      <c r="K49">
        <v>3</v>
      </c>
      <c r="L49">
        <v>1.6650772700000001</v>
      </c>
      <c r="M49" t="s">
        <v>25</v>
      </c>
      <c r="N49">
        <v>0</v>
      </c>
      <c r="O49">
        <v>0</v>
      </c>
      <c r="P49">
        <v>0</v>
      </c>
      <c r="Q49">
        <v>0</v>
      </c>
    </row>
    <row r="50" spans="1:17" x14ac:dyDescent="0.3">
      <c r="A50" t="s">
        <v>32</v>
      </c>
      <c r="B50" t="s">
        <v>33</v>
      </c>
      <c r="C50">
        <v>200</v>
      </c>
      <c r="D50">
        <v>20</v>
      </c>
      <c r="E50" t="s">
        <v>14</v>
      </c>
      <c r="F50" t="s">
        <v>15</v>
      </c>
      <c r="G50">
        <v>0</v>
      </c>
      <c r="H50">
        <v>0</v>
      </c>
      <c r="I50">
        <v>1</v>
      </c>
      <c r="J50">
        <v>0</v>
      </c>
      <c r="K50">
        <v>0</v>
      </c>
      <c r="L50">
        <v>1</v>
      </c>
      <c r="M50" t="s">
        <v>18</v>
      </c>
      <c r="N50">
        <v>0</v>
      </c>
      <c r="O50">
        <v>0</v>
      </c>
      <c r="P50">
        <v>0</v>
      </c>
      <c r="Q50">
        <v>0</v>
      </c>
    </row>
    <row r="51" spans="1:17" x14ac:dyDescent="0.3">
      <c r="A51" t="s">
        <v>32</v>
      </c>
      <c r="B51" t="s">
        <v>33</v>
      </c>
      <c r="C51">
        <v>200</v>
      </c>
      <c r="D51">
        <v>20</v>
      </c>
      <c r="E51" t="s">
        <v>14</v>
      </c>
      <c r="F51" t="s">
        <v>15</v>
      </c>
      <c r="G51">
        <v>0.5</v>
      </c>
      <c r="H51">
        <v>2500</v>
      </c>
      <c r="I51">
        <v>1</v>
      </c>
      <c r="J51">
        <v>1800</v>
      </c>
      <c r="K51">
        <v>3500</v>
      </c>
      <c r="L51">
        <v>1</v>
      </c>
      <c r="M51" t="s">
        <v>18</v>
      </c>
      <c r="N51">
        <v>0</v>
      </c>
      <c r="O51">
        <v>0</v>
      </c>
      <c r="P51">
        <v>0</v>
      </c>
      <c r="Q51">
        <v>0</v>
      </c>
    </row>
    <row r="52" spans="1:17" x14ac:dyDescent="0.3">
      <c r="A52" t="s">
        <v>32</v>
      </c>
      <c r="B52" t="s">
        <v>33</v>
      </c>
      <c r="C52">
        <v>200</v>
      </c>
      <c r="D52">
        <v>20</v>
      </c>
      <c r="E52" t="s">
        <v>14</v>
      </c>
      <c r="F52" t="s">
        <v>15</v>
      </c>
      <c r="G52">
        <v>1</v>
      </c>
      <c r="H52">
        <v>3000</v>
      </c>
      <c r="I52">
        <v>1</v>
      </c>
      <c r="J52">
        <v>2200</v>
      </c>
      <c r="K52">
        <v>4000</v>
      </c>
      <c r="L52">
        <v>1</v>
      </c>
      <c r="M52" t="s">
        <v>18</v>
      </c>
      <c r="N52">
        <v>0</v>
      </c>
      <c r="O52">
        <v>0</v>
      </c>
      <c r="P52">
        <v>0</v>
      </c>
      <c r="Q52">
        <v>0</v>
      </c>
    </row>
    <row r="53" spans="1:17" x14ac:dyDescent="0.3">
      <c r="A53" t="s">
        <v>32</v>
      </c>
      <c r="B53" t="s">
        <v>33</v>
      </c>
      <c r="C53">
        <v>200</v>
      </c>
      <c r="D53">
        <v>20</v>
      </c>
      <c r="E53" t="s">
        <v>14</v>
      </c>
      <c r="F53" t="s">
        <v>15</v>
      </c>
      <c r="G53">
        <v>1.5</v>
      </c>
      <c r="H53">
        <v>4500</v>
      </c>
      <c r="I53">
        <v>1</v>
      </c>
      <c r="J53">
        <v>3500</v>
      </c>
      <c r="K53">
        <v>5000</v>
      </c>
      <c r="L53">
        <v>1</v>
      </c>
      <c r="M53" t="s">
        <v>18</v>
      </c>
      <c r="N53">
        <v>0</v>
      </c>
      <c r="O53">
        <v>0</v>
      </c>
      <c r="P53">
        <v>0</v>
      </c>
      <c r="Q53">
        <v>0</v>
      </c>
    </row>
    <row r="54" spans="1:17" x14ac:dyDescent="0.3">
      <c r="A54" t="s">
        <v>32</v>
      </c>
      <c r="B54" t="s">
        <v>33</v>
      </c>
      <c r="C54">
        <v>200</v>
      </c>
      <c r="D54">
        <v>20</v>
      </c>
      <c r="E54" t="s">
        <v>14</v>
      </c>
      <c r="F54" t="s">
        <v>15</v>
      </c>
      <c r="G54">
        <v>2</v>
      </c>
      <c r="H54">
        <v>6000</v>
      </c>
      <c r="I54">
        <v>1</v>
      </c>
      <c r="J54">
        <v>5000</v>
      </c>
      <c r="K54">
        <v>7000</v>
      </c>
      <c r="L54">
        <v>1</v>
      </c>
      <c r="M54" t="s">
        <v>18</v>
      </c>
      <c r="N54">
        <v>0</v>
      </c>
      <c r="O54">
        <v>0</v>
      </c>
      <c r="P54">
        <v>0</v>
      </c>
      <c r="Q54">
        <v>0</v>
      </c>
    </row>
    <row r="55" spans="1:17" x14ac:dyDescent="0.3">
      <c r="A55" t="s">
        <v>32</v>
      </c>
      <c r="B55" t="s">
        <v>33</v>
      </c>
      <c r="C55">
        <v>200</v>
      </c>
      <c r="D55">
        <v>20</v>
      </c>
      <c r="E55" t="s">
        <v>14</v>
      </c>
      <c r="F55" t="s">
        <v>15</v>
      </c>
      <c r="G55">
        <v>4</v>
      </c>
      <c r="H55">
        <v>5000</v>
      </c>
      <c r="I55">
        <v>1</v>
      </c>
      <c r="J55">
        <v>4000</v>
      </c>
      <c r="K55">
        <v>6000</v>
      </c>
      <c r="L55">
        <v>1</v>
      </c>
      <c r="M55" t="s">
        <v>18</v>
      </c>
      <c r="N55">
        <v>0</v>
      </c>
      <c r="O55">
        <v>0</v>
      </c>
      <c r="P55">
        <v>0</v>
      </c>
      <c r="Q55">
        <v>0</v>
      </c>
    </row>
    <row r="56" spans="1:17" x14ac:dyDescent="0.3">
      <c r="A56" t="s">
        <v>32</v>
      </c>
      <c r="B56" t="s">
        <v>33</v>
      </c>
      <c r="C56">
        <v>200</v>
      </c>
      <c r="D56">
        <v>20</v>
      </c>
      <c r="E56" t="s">
        <v>14</v>
      </c>
      <c r="F56" t="s">
        <v>15</v>
      </c>
      <c r="G56">
        <v>6</v>
      </c>
      <c r="H56">
        <v>4800</v>
      </c>
      <c r="I56">
        <v>1</v>
      </c>
      <c r="J56">
        <v>4000</v>
      </c>
      <c r="K56">
        <v>5800</v>
      </c>
      <c r="L56">
        <v>1</v>
      </c>
      <c r="M56" t="s">
        <v>18</v>
      </c>
      <c r="N56">
        <v>0</v>
      </c>
      <c r="O56">
        <v>0</v>
      </c>
      <c r="P56">
        <v>0</v>
      </c>
      <c r="Q56">
        <v>0</v>
      </c>
    </row>
    <row r="57" spans="1:17" x14ac:dyDescent="0.3">
      <c r="A57" t="s">
        <v>32</v>
      </c>
      <c r="B57" t="s">
        <v>33</v>
      </c>
      <c r="C57">
        <v>200</v>
      </c>
      <c r="D57">
        <v>20</v>
      </c>
      <c r="E57" t="s">
        <v>14</v>
      </c>
      <c r="F57" t="s">
        <v>15</v>
      </c>
      <c r="G57">
        <v>8</v>
      </c>
      <c r="H57">
        <v>4500</v>
      </c>
      <c r="I57">
        <v>1</v>
      </c>
      <c r="J57">
        <v>3500</v>
      </c>
      <c r="K57">
        <v>5500</v>
      </c>
      <c r="L57">
        <v>1</v>
      </c>
      <c r="M57" t="s">
        <v>18</v>
      </c>
      <c r="N57">
        <v>0</v>
      </c>
      <c r="O57">
        <v>0</v>
      </c>
      <c r="P57">
        <v>0</v>
      </c>
      <c r="Q57">
        <v>0</v>
      </c>
    </row>
    <row r="58" spans="1:17" x14ac:dyDescent="0.3">
      <c r="A58" t="s">
        <v>32</v>
      </c>
      <c r="B58" t="s">
        <v>33</v>
      </c>
      <c r="C58">
        <v>200</v>
      </c>
      <c r="D58">
        <v>20</v>
      </c>
      <c r="E58" t="s">
        <v>14</v>
      </c>
      <c r="F58" t="s">
        <v>15</v>
      </c>
      <c r="G58">
        <v>10</v>
      </c>
      <c r="H58">
        <v>3500</v>
      </c>
      <c r="I58">
        <v>1</v>
      </c>
      <c r="J58">
        <v>2800</v>
      </c>
      <c r="K58">
        <v>4500</v>
      </c>
      <c r="L58">
        <v>1</v>
      </c>
      <c r="M58" t="s">
        <v>18</v>
      </c>
      <c r="N58">
        <v>0</v>
      </c>
      <c r="O58">
        <v>0</v>
      </c>
      <c r="P58">
        <v>0</v>
      </c>
      <c r="Q58">
        <v>0</v>
      </c>
    </row>
    <row r="59" spans="1:17" x14ac:dyDescent="0.3">
      <c r="A59" t="s">
        <v>32</v>
      </c>
      <c r="B59" t="s">
        <v>33</v>
      </c>
      <c r="C59">
        <v>200</v>
      </c>
      <c r="D59">
        <v>20</v>
      </c>
      <c r="E59" t="s">
        <v>14</v>
      </c>
      <c r="F59" t="s">
        <v>15</v>
      </c>
      <c r="G59">
        <v>24</v>
      </c>
      <c r="H59">
        <v>700</v>
      </c>
      <c r="I59">
        <v>1</v>
      </c>
      <c r="J59">
        <v>500</v>
      </c>
      <c r="K59">
        <v>1000</v>
      </c>
      <c r="L59">
        <v>1</v>
      </c>
      <c r="M59" t="s">
        <v>18</v>
      </c>
      <c r="N59">
        <v>0</v>
      </c>
      <c r="O59">
        <v>0</v>
      </c>
      <c r="P59">
        <v>0</v>
      </c>
      <c r="Q59">
        <v>0</v>
      </c>
    </row>
    <row r="60" spans="1:17" x14ac:dyDescent="0.3">
      <c r="A60" t="s">
        <v>40</v>
      </c>
      <c r="B60" t="s">
        <v>41</v>
      </c>
      <c r="C60">
        <v>30</v>
      </c>
      <c r="D60">
        <v>3</v>
      </c>
      <c r="E60" t="s">
        <v>14</v>
      </c>
      <c r="F60" t="s">
        <v>15</v>
      </c>
      <c r="G60">
        <v>0</v>
      </c>
      <c r="H60">
        <v>0</v>
      </c>
      <c r="I60">
        <v>1</v>
      </c>
      <c r="J60">
        <v>0</v>
      </c>
      <c r="K60">
        <v>0</v>
      </c>
      <c r="L60">
        <v>3.3869327299999998</v>
      </c>
      <c r="M60" t="s">
        <v>25</v>
      </c>
      <c r="N60">
        <v>0</v>
      </c>
      <c r="O60">
        <v>0</v>
      </c>
      <c r="P60">
        <v>0</v>
      </c>
      <c r="Q60">
        <v>0</v>
      </c>
    </row>
    <row r="61" spans="1:17" x14ac:dyDescent="0.3">
      <c r="A61" t="s">
        <v>40</v>
      </c>
      <c r="B61" t="s">
        <v>41</v>
      </c>
      <c r="C61">
        <v>30</v>
      </c>
      <c r="D61">
        <v>3</v>
      </c>
      <c r="E61" t="s">
        <v>14</v>
      </c>
      <c r="F61" t="s">
        <v>15</v>
      </c>
      <c r="G61">
        <v>0.25</v>
      </c>
      <c r="H61">
        <v>4</v>
      </c>
      <c r="I61">
        <v>1</v>
      </c>
      <c r="J61">
        <v>3</v>
      </c>
      <c r="K61">
        <v>6</v>
      </c>
      <c r="L61">
        <v>3.3869327299999998</v>
      </c>
      <c r="M61" t="s">
        <v>25</v>
      </c>
      <c r="N61">
        <v>0</v>
      </c>
      <c r="O61">
        <v>0</v>
      </c>
      <c r="P61">
        <v>0</v>
      </c>
      <c r="Q61">
        <v>0</v>
      </c>
    </row>
    <row r="62" spans="1:17" x14ac:dyDescent="0.3">
      <c r="A62" t="s">
        <v>40</v>
      </c>
      <c r="B62" t="s">
        <v>41</v>
      </c>
      <c r="C62">
        <v>30</v>
      </c>
      <c r="D62">
        <v>3</v>
      </c>
      <c r="E62" t="s">
        <v>14</v>
      </c>
      <c r="F62" t="s">
        <v>15</v>
      </c>
      <c r="G62">
        <v>0.5</v>
      </c>
      <c r="H62">
        <v>10</v>
      </c>
      <c r="I62">
        <v>1</v>
      </c>
      <c r="J62">
        <v>8</v>
      </c>
      <c r="K62">
        <v>15</v>
      </c>
      <c r="L62">
        <v>3.3869327299999998</v>
      </c>
      <c r="M62" t="s">
        <v>25</v>
      </c>
      <c r="N62">
        <v>0</v>
      </c>
      <c r="O62">
        <v>0</v>
      </c>
      <c r="P62">
        <v>0</v>
      </c>
      <c r="Q62">
        <v>0</v>
      </c>
    </row>
    <row r="63" spans="1:17" x14ac:dyDescent="0.3">
      <c r="A63" t="s">
        <v>40</v>
      </c>
      <c r="B63" t="s">
        <v>41</v>
      </c>
      <c r="C63">
        <v>30</v>
      </c>
      <c r="D63">
        <v>3</v>
      </c>
      <c r="E63" t="s">
        <v>14</v>
      </c>
      <c r="F63" t="s">
        <v>15</v>
      </c>
      <c r="G63">
        <v>1</v>
      </c>
      <c r="H63">
        <v>15</v>
      </c>
      <c r="I63">
        <v>1</v>
      </c>
      <c r="J63">
        <v>12</v>
      </c>
      <c r="K63">
        <v>20</v>
      </c>
      <c r="L63">
        <v>3.3869327299999998</v>
      </c>
      <c r="M63" t="s">
        <v>25</v>
      </c>
      <c r="N63">
        <v>0</v>
      </c>
      <c r="O63">
        <v>0</v>
      </c>
      <c r="P63">
        <v>0</v>
      </c>
      <c r="Q63">
        <v>0</v>
      </c>
    </row>
    <row r="64" spans="1:17" x14ac:dyDescent="0.3">
      <c r="A64" t="s">
        <v>40</v>
      </c>
      <c r="B64" t="s">
        <v>41</v>
      </c>
      <c r="C64">
        <v>30</v>
      </c>
      <c r="D64">
        <v>3</v>
      </c>
      <c r="E64" t="s">
        <v>14</v>
      </c>
      <c r="F64" t="s">
        <v>15</v>
      </c>
      <c r="G64">
        <v>2</v>
      </c>
      <c r="H64">
        <v>6</v>
      </c>
      <c r="I64">
        <v>1</v>
      </c>
      <c r="J64">
        <v>4</v>
      </c>
      <c r="K64">
        <v>9</v>
      </c>
      <c r="L64">
        <v>3.3869327299999998</v>
      </c>
      <c r="M64" t="s">
        <v>25</v>
      </c>
      <c r="N64">
        <v>0</v>
      </c>
      <c r="O64">
        <v>0</v>
      </c>
      <c r="P64">
        <v>0</v>
      </c>
      <c r="Q64">
        <v>0</v>
      </c>
    </row>
    <row r="65" spans="1:17" x14ac:dyDescent="0.3">
      <c r="A65" t="s">
        <v>40</v>
      </c>
      <c r="B65" t="s">
        <v>41</v>
      </c>
      <c r="C65">
        <v>30</v>
      </c>
      <c r="D65">
        <v>3</v>
      </c>
      <c r="E65" t="s">
        <v>14</v>
      </c>
      <c r="F65" t="s">
        <v>15</v>
      </c>
      <c r="G65">
        <v>4</v>
      </c>
      <c r="H65">
        <v>1</v>
      </c>
      <c r="I65">
        <v>1</v>
      </c>
      <c r="J65">
        <v>0.8</v>
      </c>
      <c r="K65">
        <v>1.2</v>
      </c>
      <c r="L65">
        <v>3.3869327299999998</v>
      </c>
      <c r="M65" t="s">
        <v>25</v>
      </c>
      <c r="N65">
        <v>0</v>
      </c>
      <c r="O65">
        <v>0</v>
      </c>
      <c r="P65">
        <v>0</v>
      </c>
      <c r="Q65">
        <v>0</v>
      </c>
    </row>
    <row r="66" spans="1:17" x14ac:dyDescent="0.3">
      <c r="A66" t="s">
        <v>40</v>
      </c>
      <c r="B66" t="s">
        <v>41</v>
      </c>
      <c r="C66">
        <v>100</v>
      </c>
      <c r="D66">
        <v>10</v>
      </c>
      <c r="E66" t="s">
        <v>14</v>
      </c>
      <c r="F66" t="s">
        <v>15</v>
      </c>
      <c r="G66">
        <v>0</v>
      </c>
      <c r="H66">
        <v>0</v>
      </c>
      <c r="I66">
        <v>1</v>
      </c>
      <c r="J66">
        <v>0</v>
      </c>
      <c r="K66">
        <v>0</v>
      </c>
      <c r="L66">
        <v>3.3869327299999998</v>
      </c>
      <c r="M66" t="s">
        <v>25</v>
      </c>
      <c r="N66">
        <v>0</v>
      </c>
      <c r="O66">
        <v>0</v>
      </c>
      <c r="P66">
        <v>0</v>
      </c>
      <c r="Q66">
        <v>0</v>
      </c>
    </row>
    <row r="67" spans="1:17" x14ac:dyDescent="0.3">
      <c r="A67" t="s">
        <v>40</v>
      </c>
      <c r="B67" t="s">
        <v>41</v>
      </c>
      <c r="C67">
        <v>100</v>
      </c>
      <c r="D67">
        <v>10</v>
      </c>
      <c r="E67" t="s">
        <v>14</v>
      </c>
      <c r="F67" t="s">
        <v>15</v>
      </c>
      <c r="G67">
        <v>0.25</v>
      </c>
      <c r="H67">
        <v>700</v>
      </c>
      <c r="I67">
        <v>1</v>
      </c>
      <c r="J67">
        <v>600</v>
      </c>
      <c r="K67">
        <v>800</v>
      </c>
      <c r="L67">
        <v>3.3869327299999998</v>
      </c>
      <c r="M67" t="s">
        <v>25</v>
      </c>
      <c r="N67">
        <v>0</v>
      </c>
      <c r="O67">
        <v>0</v>
      </c>
      <c r="P67">
        <v>0</v>
      </c>
      <c r="Q67">
        <v>0</v>
      </c>
    </row>
    <row r="68" spans="1:17" x14ac:dyDescent="0.3">
      <c r="A68" t="s">
        <v>40</v>
      </c>
      <c r="B68" t="s">
        <v>41</v>
      </c>
      <c r="C68">
        <v>100</v>
      </c>
      <c r="D68">
        <v>10</v>
      </c>
      <c r="E68" t="s">
        <v>14</v>
      </c>
      <c r="F68" t="s">
        <v>15</v>
      </c>
      <c r="G68">
        <v>0.5</v>
      </c>
      <c r="H68">
        <v>1000</v>
      </c>
      <c r="I68">
        <v>1</v>
      </c>
      <c r="J68">
        <v>800</v>
      </c>
      <c r="K68">
        <v>1200</v>
      </c>
      <c r="L68">
        <v>3.3869327299999998</v>
      </c>
      <c r="M68" t="s">
        <v>25</v>
      </c>
      <c r="N68">
        <v>0</v>
      </c>
      <c r="O68">
        <v>0</v>
      </c>
      <c r="P68">
        <v>0</v>
      </c>
      <c r="Q68">
        <v>0</v>
      </c>
    </row>
    <row r="69" spans="1:17" x14ac:dyDescent="0.3">
      <c r="A69" t="s">
        <v>40</v>
      </c>
      <c r="B69" t="s">
        <v>41</v>
      </c>
      <c r="C69">
        <v>100</v>
      </c>
      <c r="D69">
        <v>10</v>
      </c>
      <c r="E69" t="s">
        <v>14</v>
      </c>
      <c r="F69" t="s">
        <v>15</v>
      </c>
      <c r="G69">
        <v>1</v>
      </c>
      <c r="H69">
        <v>900</v>
      </c>
      <c r="I69">
        <v>1</v>
      </c>
      <c r="J69">
        <v>700</v>
      </c>
      <c r="K69">
        <v>1100</v>
      </c>
      <c r="L69">
        <v>3.3869327299999998</v>
      </c>
      <c r="M69" t="s">
        <v>25</v>
      </c>
      <c r="N69">
        <v>0</v>
      </c>
      <c r="O69">
        <v>0</v>
      </c>
      <c r="P69">
        <v>0</v>
      </c>
      <c r="Q69">
        <v>0</v>
      </c>
    </row>
    <row r="70" spans="1:17" x14ac:dyDescent="0.3">
      <c r="A70" t="s">
        <v>40</v>
      </c>
      <c r="B70" t="s">
        <v>41</v>
      </c>
      <c r="C70">
        <v>100</v>
      </c>
      <c r="D70">
        <v>10</v>
      </c>
      <c r="E70" t="s">
        <v>14</v>
      </c>
      <c r="F70" t="s">
        <v>15</v>
      </c>
      <c r="G70">
        <v>2</v>
      </c>
      <c r="H70">
        <v>500</v>
      </c>
      <c r="I70">
        <v>1</v>
      </c>
      <c r="J70">
        <v>400</v>
      </c>
      <c r="K70">
        <v>700</v>
      </c>
      <c r="L70">
        <v>3.3869327299999998</v>
      </c>
      <c r="M70" t="s">
        <v>25</v>
      </c>
      <c r="N70">
        <v>0</v>
      </c>
      <c r="O70">
        <v>0</v>
      </c>
      <c r="P70">
        <v>0</v>
      </c>
      <c r="Q70">
        <v>0</v>
      </c>
    </row>
    <row r="71" spans="1:17" x14ac:dyDescent="0.3">
      <c r="A71" t="s">
        <v>40</v>
      </c>
      <c r="B71" t="s">
        <v>41</v>
      </c>
      <c r="C71">
        <v>100</v>
      </c>
      <c r="D71">
        <v>10</v>
      </c>
      <c r="E71" t="s">
        <v>14</v>
      </c>
      <c r="F71" t="s">
        <v>15</v>
      </c>
      <c r="G71">
        <v>4</v>
      </c>
      <c r="H71">
        <v>200</v>
      </c>
      <c r="I71">
        <v>1</v>
      </c>
      <c r="J71">
        <v>80</v>
      </c>
      <c r="K71">
        <v>400</v>
      </c>
      <c r="L71">
        <v>3.3869327299999998</v>
      </c>
      <c r="M71" t="s">
        <v>25</v>
      </c>
      <c r="N71">
        <v>0</v>
      </c>
      <c r="O71">
        <v>0</v>
      </c>
      <c r="P71">
        <v>0</v>
      </c>
      <c r="Q71">
        <v>0</v>
      </c>
    </row>
    <row r="72" spans="1:17" x14ac:dyDescent="0.3">
      <c r="A72" t="s">
        <v>40</v>
      </c>
      <c r="B72" t="s">
        <v>41</v>
      </c>
      <c r="C72">
        <v>100</v>
      </c>
      <c r="D72">
        <v>10</v>
      </c>
      <c r="E72" t="s">
        <v>14</v>
      </c>
      <c r="F72" t="s">
        <v>15</v>
      </c>
      <c r="G72">
        <v>6</v>
      </c>
      <c r="H72">
        <v>120</v>
      </c>
      <c r="I72">
        <v>1</v>
      </c>
      <c r="J72">
        <v>30</v>
      </c>
      <c r="K72">
        <v>250</v>
      </c>
      <c r="L72">
        <v>3.3869327299999998</v>
      </c>
      <c r="M72" t="s">
        <v>25</v>
      </c>
      <c r="N72">
        <v>0</v>
      </c>
      <c r="O72">
        <v>0</v>
      </c>
      <c r="P72">
        <v>0</v>
      </c>
      <c r="Q72">
        <v>0</v>
      </c>
    </row>
    <row r="73" spans="1:17" x14ac:dyDescent="0.3">
      <c r="A73" t="s">
        <v>40</v>
      </c>
      <c r="B73" t="s">
        <v>41</v>
      </c>
      <c r="C73">
        <v>100</v>
      </c>
      <c r="D73">
        <v>10</v>
      </c>
      <c r="E73" t="s">
        <v>14</v>
      </c>
      <c r="F73" t="s">
        <v>15</v>
      </c>
      <c r="G73">
        <v>8</v>
      </c>
      <c r="H73">
        <v>75</v>
      </c>
      <c r="I73">
        <v>1</v>
      </c>
      <c r="J73">
        <v>10</v>
      </c>
      <c r="K73">
        <v>120</v>
      </c>
      <c r="L73">
        <v>3.3869327299999998</v>
      </c>
      <c r="M73" t="s">
        <v>25</v>
      </c>
      <c r="N73">
        <v>0</v>
      </c>
      <c r="O73">
        <v>0</v>
      </c>
      <c r="P73">
        <v>0</v>
      </c>
      <c r="Q73">
        <v>0</v>
      </c>
    </row>
    <row r="74" spans="1:17" x14ac:dyDescent="0.3">
      <c r="A74" t="s">
        <v>28</v>
      </c>
      <c r="B74" t="s">
        <v>29</v>
      </c>
      <c r="C74">
        <v>113</v>
      </c>
      <c r="D74">
        <v>10</v>
      </c>
      <c r="E74" t="s">
        <v>14</v>
      </c>
      <c r="F74" t="s">
        <v>15</v>
      </c>
      <c r="G74">
        <v>0</v>
      </c>
      <c r="H74">
        <v>0</v>
      </c>
      <c r="I74">
        <v>1</v>
      </c>
      <c r="J74">
        <v>0</v>
      </c>
      <c r="K74">
        <v>0</v>
      </c>
      <c r="L74">
        <v>12</v>
      </c>
      <c r="M74" t="s">
        <v>25</v>
      </c>
      <c r="N74">
        <v>3</v>
      </c>
      <c r="O74">
        <v>0</v>
      </c>
      <c r="P74">
        <v>0</v>
      </c>
      <c r="Q74">
        <v>0</v>
      </c>
    </row>
    <row r="75" spans="1:17" x14ac:dyDescent="0.3">
      <c r="A75" t="s">
        <v>28</v>
      </c>
      <c r="B75" t="s">
        <v>29</v>
      </c>
      <c r="C75">
        <v>113</v>
      </c>
      <c r="D75">
        <v>10</v>
      </c>
      <c r="E75" t="s">
        <v>14</v>
      </c>
      <c r="F75" t="s">
        <v>15</v>
      </c>
      <c r="G75">
        <v>0.25</v>
      </c>
      <c r="H75">
        <v>0.35</v>
      </c>
      <c r="I75">
        <v>1</v>
      </c>
      <c r="J75">
        <v>0.05</v>
      </c>
      <c r="K75">
        <v>0.9</v>
      </c>
      <c r="L75">
        <v>12</v>
      </c>
      <c r="M75" t="s">
        <v>25</v>
      </c>
      <c r="N75">
        <v>3</v>
      </c>
      <c r="O75">
        <v>0</v>
      </c>
      <c r="P75">
        <v>0</v>
      </c>
      <c r="Q75">
        <v>0</v>
      </c>
    </row>
    <row r="76" spans="1:17" x14ac:dyDescent="0.3">
      <c r="A76" t="s">
        <v>28</v>
      </c>
      <c r="B76" t="s">
        <v>29</v>
      </c>
      <c r="C76">
        <v>113</v>
      </c>
      <c r="D76">
        <v>10</v>
      </c>
      <c r="E76" t="s">
        <v>14</v>
      </c>
      <c r="F76" t="s">
        <v>15</v>
      </c>
      <c r="G76">
        <v>0.5</v>
      </c>
      <c r="H76">
        <v>1.1000000000000001</v>
      </c>
      <c r="I76">
        <v>1</v>
      </c>
      <c r="J76">
        <v>0.8</v>
      </c>
      <c r="K76">
        <v>1.9</v>
      </c>
      <c r="L76">
        <v>12</v>
      </c>
      <c r="M76" t="s">
        <v>25</v>
      </c>
      <c r="N76">
        <v>3</v>
      </c>
      <c r="O76">
        <v>0</v>
      </c>
      <c r="P76">
        <v>0</v>
      </c>
      <c r="Q76">
        <v>0</v>
      </c>
    </row>
    <row r="77" spans="1:17" x14ac:dyDescent="0.3">
      <c r="A77" t="s">
        <v>28</v>
      </c>
      <c r="B77" t="s">
        <v>29</v>
      </c>
      <c r="C77">
        <v>113</v>
      </c>
      <c r="D77">
        <v>10</v>
      </c>
      <c r="E77" t="s">
        <v>14</v>
      </c>
      <c r="F77" t="s">
        <v>15</v>
      </c>
      <c r="G77">
        <v>1</v>
      </c>
      <c r="H77">
        <v>1.36</v>
      </c>
      <c r="I77">
        <v>1</v>
      </c>
      <c r="J77">
        <v>0.7</v>
      </c>
      <c r="K77">
        <v>1.6</v>
      </c>
      <c r="L77">
        <v>12</v>
      </c>
      <c r="M77" t="s">
        <v>25</v>
      </c>
      <c r="N77">
        <v>3</v>
      </c>
      <c r="O77">
        <v>0</v>
      </c>
      <c r="P77">
        <v>0</v>
      </c>
      <c r="Q77">
        <v>0</v>
      </c>
    </row>
    <row r="78" spans="1:17" x14ac:dyDescent="0.3">
      <c r="A78" t="s">
        <v>28</v>
      </c>
      <c r="B78" t="s">
        <v>29</v>
      </c>
      <c r="C78">
        <v>113</v>
      </c>
      <c r="D78">
        <v>10</v>
      </c>
      <c r="E78" t="s">
        <v>14</v>
      </c>
      <c r="F78" t="s">
        <v>15</v>
      </c>
      <c r="G78">
        <v>2</v>
      </c>
      <c r="H78">
        <v>1.4</v>
      </c>
      <c r="I78">
        <v>1</v>
      </c>
      <c r="J78">
        <v>0.9</v>
      </c>
      <c r="K78">
        <v>1.7</v>
      </c>
      <c r="L78">
        <v>12</v>
      </c>
      <c r="M78" t="s">
        <v>25</v>
      </c>
      <c r="N78">
        <v>3</v>
      </c>
      <c r="O78">
        <v>0</v>
      </c>
      <c r="P78">
        <v>0</v>
      </c>
      <c r="Q78">
        <v>0</v>
      </c>
    </row>
    <row r="79" spans="1:17" x14ac:dyDescent="0.3">
      <c r="A79" t="s">
        <v>28</v>
      </c>
      <c r="B79" t="s">
        <v>29</v>
      </c>
      <c r="C79">
        <v>113</v>
      </c>
      <c r="D79">
        <v>10</v>
      </c>
      <c r="E79" t="s">
        <v>14</v>
      </c>
      <c r="F79" t="s">
        <v>15</v>
      </c>
      <c r="G79">
        <v>3</v>
      </c>
      <c r="H79">
        <v>0.95</v>
      </c>
      <c r="I79">
        <v>1</v>
      </c>
      <c r="J79">
        <v>0.55000000000000004</v>
      </c>
      <c r="K79">
        <v>1.35</v>
      </c>
      <c r="L79">
        <v>12</v>
      </c>
      <c r="M79" t="s">
        <v>25</v>
      </c>
      <c r="N79">
        <v>3</v>
      </c>
      <c r="O79">
        <v>0</v>
      </c>
      <c r="P79">
        <v>0</v>
      </c>
      <c r="Q79">
        <v>0</v>
      </c>
    </row>
    <row r="80" spans="1:17" x14ac:dyDescent="0.3">
      <c r="A80" t="s">
        <v>28</v>
      </c>
      <c r="B80" t="s">
        <v>29</v>
      </c>
      <c r="C80">
        <v>113</v>
      </c>
      <c r="D80">
        <v>10</v>
      </c>
      <c r="E80" t="s">
        <v>14</v>
      </c>
      <c r="F80" t="s">
        <v>15</v>
      </c>
      <c r="G80">
        <v>4</v>
      </c>
      <c r="H80">
        <v>0.85</v>
      </c>
      <c r="I80">
        <v>1</v>
      </c>
      <c r="J80">
        <v>0.55000000000000004</v>
      </c>
      <c r="K80">
        <v>1.3</v>
      </c>
      <c r="L80">
        <v>12</v>
      </c>
      <c r="M80" t="s">
        <v>25</v>
      </c>
      <c r="N80">
        <v>3</v>
      </c>
      <c r="O80">
        <v>0</v>
      </c>
      <c r="P80">
        <v>0</v>
      </c>
      <c r="Q80">
        <v>0</v>
      </c>
    </row>
    <row r="81" spans="1:17" x14ac:dyDescent="0.3">
      <c r="A81" t="s">
        <v>28</v>
      </c>
      <c r="B81" t="s">
        <v>29</v>
      </c>
      <c r="C81">
        <v>113</v>
      </c>
      <c r="D81">
        <v>10</v>
      </c>
      <c r="E81" t="s">
        <v>14</v>
      </c>
      <c r="F81" t="s">
        <v>15</v>
      </c>
      <c r="G81">
        <v>5</v>
      </c>
      <c r="H81">
        <v>0.75</v>
      </c>
      <c r="I81">
        <v>1</v>
      </c>
      <c r="J81">
        <v>0.5</v>
      </c>
      <c r="K81">
        <v>1.1499999999999999</v>
      </c>
      <c r="L81">
        <v>12</v>
      </c>
      <c r="M81" t="s">
        <v>25</v>
      </c>
      <c r="N81">
        <v>3</v>
      </c>
      <c r="O81">
        <v>0</v>
      </c>
      <c r="P81">
        <v>0</v>
      </c>
      <c r="Q81">
        <v>0</v>
      </c>
    </row>
    <row r="82" spans="1:17" x14ac:dyDescent="0.3">
      <c r="A82" t="s">
        <v>28</v>
      </c>
      <c r="B82" t="s">
        <v>29</v>
      </c>
      <c r="C82">
        <v>113</v>
      </c>
      <c r="D82">
        <v>10</v>
      </c>
      <c r="E82" t="s">
        <v>14</v>
      </c>
      <c r="F82" t="s">
        <v>15</v>
      </c>
      <c r="G82">
        <v>6</v>
      </c>
      <c r="H82">
        <v>0.7</v>
      </c>
      <c r="I82">
        <v>1</v>
      </c>
      <c r="J82">
        <v>0.45</v>
      </c>
      <c r="K82">
        <v>1.1000000000000001</v>
      </c>
      <c r="L82">
        <v>12</v>
      </c>
      <c r="M82" t="s">
        <v>25</v>
      </c>
      <c r="N82">
        <v>3</v>
      </c>
      <c r="O82">
        <v>0</v>
      </c>
      <c r="P82">
        <v>0</v>
      </c>
      <c r="Q82">
        <v>0</v>
      </c>
    </row>
    <row r="83" spans="1:17" x14ac:dyDescent="0.3">
      <c r="A83" t="s">
        <v>28</v>
      </c>
      <c r="B83" t="s">
        <v>29</v>
      </c>
      <c r="C83">
        <v>113</v>
      </c>
      <c r="D83">
        <v>10</v>
      </c>
      <c r="E83" t="s">
        <v>14</v>
      </c>
      <c r="F83" t="s">
        <v>15</v>
      </c>
      <c r="G83">
        <v>8</v>
      </c>
      <c r="H83">
        <v>0.55000000000000004</v>
      </c>
      <c r="I83">
        <v>1</v>
      </c>
      <c r="J83">
        <v>0.35</v>
      </c>
      <c r="K83">
        <v>0.85</v>
      </c>
      <c r="L83">
        <v>12</v>
      </c>
      <c r="M83" t="s">
        <v>25</v>
      </c>
      <c r="N83">
        <v>3</v>
      </c>
      <c r="O83">
        <v>0</v>
      </c>
      <c r="P83">
        <v>0</v>
      </c>
      <c r="Q83">
        <v>0</v>
      </c>
    </row>
    <row r="84" spans="1:17" x14ac:dyDescent="0.3">
      <c r="A84" t="s">
        <v>28</v>
      </c>
      <c r="B84" t="s">
        <v>29</v>
      </c>
      <c r="C84">
        <v>113</v>
      </c>
      <c r="D84">
        <v>10</v>
      </c>
      <c r="E84" t="s">
        <v>14</v>
      </c>
      <c r="F84" t="s">
        <v>15</v>
      </c>
      <c r="G84">
        <v>12</v>
      </c>
      <c r="H84">
        <v>0.42</v>
      </c>
      <c r="I84">
        <v>1</v>
      </c>
      <c r="J84">
        <v>0.3</v>
      </c>
      <c r="K84">
        <v>0.6</v>
      </c>
      <c r="L84">
        <v>12</v>
      </c>
      <c r="M84" t="s">
        <v>25</v>
      </c>
      <c r="N84">
        <v>3</v>
      </c>
      <c r="O84">
        <v>0</v>
      </c>
      <c r="P84">
        <v>0</v>
      </c>
      <c r="Q84">
        <v>0</v>
      </c>
    </row>
    <row r="85" spans="1:17" x14ac:dyDescent="0.3">
      <c r="A85" t="s">
        <v>28</v>
      </c>
      <c r="B85" t="s">
        <v>29</v>
      </c>
      <c r="C85">
        <v>113</v>
      </c>
      <c r="D85">
        <v>10</v>
      </c>
      <c r="E85" t="s">
        <v>14</v>
      </c>
      <c r="F85" t="s">
        <v>15</v>
      </c>
      <c r="G85">
        <v>24</v>
      </c>
      <c r="H85">
        <v>0.32</v>
      </c>
      <c r="I85">
        <v>1</v>
      </c>
      <c r="J85">
        <v>0.22</v>
      </c>
      <c r="K85">
        <v>0.48</v>
      </c>
      <c r="L85">
        <v>12</v>
      </c>
      <c r="M85" t="s">
        <v>25</v>
      </c>
      <c r="N85">
        <v>3</v>
      </c>
      <c r="O85">
        <v>0</v>
      </c>
      <c r="P85">
        <v>0</v>
      </c>
      <c r="Q85">
        <v>0</v>
      </c>
    </row>
    <row r="86" spans="1:17" x14ac:dyDescent="0.3">
      <c r="A86" t="s">
        <v>28</v>
      </c>
      <c r="B86" t="s">
        <v>29</v>
      </c>
      <c r="C86">
        <v>113</v>
      </c>
      <c r="D86">
        <v>10</v>
      </c>
      <c r="E86" t="s">
        <v>14</v>
      </c>
      <c r="F86" t="s">
        <v>15</v>
      </c>
      <c r="G86">
        <v>48</v>
      </c>
      <c r="H86">
        <v>0.18</v>
      </c>
      <c r="I86">
        <v>1</v>
      </c>
      <c r="J86">
        <v>0.1</v>
      </c>
      <c r="K86">
        <v>0.28000000000000003</v>
      </c>
      <c r="L86">
        <v>12</v>
      </c>
      <c r="M86" t="s">
        <v>25</v>
      </c>
      <c r="N86">
        <v>3</v>
      </c>
      <c r="O86">
        <v>0</v>
      </c>
      <c r="P86">
        <v>0</v>
      </c>
      <c r="Q86">
        <v>0</v>
      </c>
    </row>
    <row r="87" spans="1:17" x14ac:dyDescent="0.3">
      <c r="A87" t="s">
        <v>12</v>
      </c>
      <c r="B87" t="s">
        <v>13</v>
      </c>
      <c r="C87">
        <v>19</v>
      </c>
      <c r="D87">
        <v>1.9</v>
      </c>
      <c r="E87" t="s">
        <v>14</v>
      </c>
      <c r="F87" t="s">
        <v>15</v>
      </c>
      <c r="G87">
        <v>0</v>
      </c>
      <c r="H87">
        <v>0</v>
      </c>
      <c r="I87">
        <v>1</v>
      </c>
      <c r="L87">
        <v>4.0562060500000001</v>
      </c>
      <c r="M87" t="s">
        <v>16</v>
      </c>
      <c r="N87">
        <v>1</v>
      </c>
      <c r="O87">
        <v>0</v>
      </c>
      <c r="P87">
        <v>0</v>
      </c>
      <c r="Q87">
        <v>0</v>
      </c>
    </row>
    <row r="88" spans="1:17" x14ac:dyDescent="0.3">
      <c r="A88" t="s">
        <v>12</v>
      </c>
      <c r="B88" t="s">
        <v>13</v>
      </c>
      <c r="C88">
        <v>19</v>
      </c>
      <c r="D88">
        <v>1.9</v>
      </c>
      <c r="E88" t="s">
        <v>14</v>
      </c>
      <c r="F88" t="s">
        <v>15</v>
      </c>
      <c r="G88">
        <v>0.25</v>
      </c>
      <c r="H88">
        <v>400</v>
      </c>
      <c r="I88">
        <v>1</v>
      </c>
      <c r="L88">
        <v>4.0562060500000001</v>
      </c>
      <c r="M88" t="s">
        <v>16</v>
      </c>
      <c r="N88">
        <v>1</v>
      </c>
      <c r="O88">
        <v>0</v>
      </c>
      <c r="P88">
        <v>0</v>
      </c>
      <c r="Q88">
        <v>0</v>
      </c>
    </row>
    <row r="89" spans="1:17" x14ac:dyDescent="0.3">
      <c r="A89" t="s">
        <v>12</v>
      </c>
      <c r="B89" t="s">
        <v>13</v>
      </c>
      <c r="C89">
        <v>19</v>
      </c>
      <c r="D89">
        <v>1.9</v>
      </c>
      <c r="E89" t="s">
        <v>14</v>
      </c>
      <c r="F89" t="s">
        <v>15</v>
      </c>
      <c r="G89">
        <v>0.5</v>
      </c>
      <c r="H89">
        <v>600</v>
      </c>
      <c r="I89">
        <v>1</v>
      </c>
      <c r="L89">
        <v>4.0562060500000001</v>
      </c>
      <c r="M89" t="s">
        <v>16</v>
      </c>
      <c r="N89">
        <v>1</v>
      </c>
      <c r="O89">
        <v>0</v>
      </c>
      <c r="P89">
        <v>0</v>
      </c>
      <c r="Q89">
        <v>0</v>
      </c>
    </row>
    <row r="90" spans="1:17" x14ac:dyDescent="0.3">
      <c r="A90" t="s">
        <v>12</v>
      </c>
      <c r="B90" t="s">
        <v>13</v>
      </c>
      <c r="C90">
        <v>19</v>
      </c>
      <c r="D90">
        <v>1.9</v>
      </c>
      <c r="E90" t="s">
        <v>14</v>
      </c>
      <c r="F90" t="s">
        <v>15</v>
      </c>
      <c r="G90">
        <v>1</v>
      </c>
      <c r="H90">
        <v>500</v>
      </c>
      <c r="I90">
        <v>1</v>
      </c>
      <c r="L90">
        <v>4.0562060500000001</v>
      </c>
      <c r="M90" t="s">
        <v>16</v>
      </c>
      <c r="N90">
        <v>1</v>
      </c>
      <c r="O90">
        <v>0</v>
      </c>
      <c r="P90">
        <v>0</v>
      </c>
      <c r="Q90">
        <v>0</v>
      </c>
    </row>
    <row r="91" spans="1:17" x14ac:dyDescent="0.3">
      <c r="A91" t="s">
        <v>12</v>
      </c>
      <c r="B91" t="s">
        <v>13</v>
      </c>
      <c r="C91">
        <v>19</v>
      </c>
      <c r="D91">
        <v>1.9</v>
      </c>
      <c r="E91" t="s">
        <v>14</v>
      </c>
      <c r="F91" t="s">
        <v>15</v>
      </c>
      <c r="G91">
        <v>2</v>
      </c>
      <c r="H91">
        <v>300</v>
      </c>
      <c r="I91">
        <v>1</v>
      </c>
      <c r="L91">
        <v>4.0562060500000001</v>
      </c>
      <c r="M91" t="s">
        <v>16</v>
      </c>
      <c r="N91">
        <v>1</v>
      </c>
      <c r="O91">
        <v>0</v>
      </c>
      <c r="P91">
        <v>0</v>
      </c>
      <c r="Q91">
        <v>0</v>
      </c>
    </row>
    <row r="92" spans="1:17" x14ac:dyDescent="0.3">
      <c r="A92" t="s">
        <v>12</v>
      </c>
      <c r="B92" t="s">
        <v>13</v>
      </c>
      <c r="C92">
        <v>19</v>
      </c>
      <c r="D92">
        <v>1.9</v>
      </c>
      <c r="E92" t="s">
        <v>14</v>
      </c>
      <c r="F92" t="s">
        <v>15</v>
      </c>
      <c r="G92">
        <v>4</v>
      </c>
      <c r="H92">
        <v>250</v>
      </c>
      <c r="I92">
        <v>1</v>
      </c>
      <c r="L92">
        <v>4.0562060500000001</v>
      </c>
      <c r="M92" t="s">
        <v>16</v>
      </c>
      <c r="N92">
        <v>1</v>
      </c>
      <c r="O92">
        <v>0</v>
      </c>
      <c r="P92">
        <v>0</v>
      </c>
      <c r="Q92">
        <v>0</v>
      </c>
    </row>
    <row r="93" spans="1:17" x14ac:dyDescent="0.3">
      <c r="A93" t="s">
        <v>12</v>
      </c>
      <c r="B93" t="s">
        <v>13</v>
      </c>
      <c r="C93">
        <v>19</v>
      </c>
      <c r="D93">
        <v>1.9</v>
      </c>
      <c r="E93" t="s">
        <v>14</v>
      </c>
      <c r="F93" t="s">
        <v>15</v>
      </c>
      <c r="G93">
        <v>8</v>
      </c>
      <c r="H93">
        <v>180</v>
      </c>
      <c r="I93">
        <v>1</v>
      </c>
      <c r="L93">
        <v>4.0562060500000001</v>
      </c>
      <c r="M93" t="s">
        <v>16</v>
      </c>
      <c r="N93">
        <v>1</v>
      </c>
      <c r="O93">
        <v>0</v>
      </c>
      <c r="P93">
        <v>0</v>
      </c>
      <c r="Q93">
        <v>0</v>
      </c>
    </row>
    <row r="94" spans="1:17" x14ac:dyDescent="0.3">
      <c r="A94" t="s">
        <v>12</v>
      </c>
      <c r="B94" t="s">
        <v>13</v>
      </c>
      <c r="C94">
        <v>19</v>
      </c>
      <c r="D94">
        <v>1.9</v>
      </c>
      <c r="E94" t="s">
        <v>14</v>
      </c>
      <c r="F94" t="s">
        <v>15</v>
      </c>
      <c r="G94">
        <v>24</v>
      </c>
      <c r="H94">
        <v>80</v>
      </c>
      <c r="I94">
        <v>1</v>
      </c>
      <c r="L94">
        <v>4.0562060500000001</v>
      </c>
      <c r="M94" t="s">
        <v>16</v>
      </c>
      <c r="N94">
        <v>1</v>
      </c>
      <c r="O94">
        <v>0</v>
      </c>
      <c r="P94">
        <v>0</v>
      </c>
      <c r="Q94">
        <v>0</v>
      </c>
    </row>
    <row r="95" spans="1:17" x14ac:dyDescent="0.3">
      <c r="A95" t="s">
        <v>12</v>
      </c>
      <c r="B95" t="s">
        <v>13</v>
      </c>
      <c r="C95">
        <v>19</v>
      </c>
      <c r="D95">
        <v>1.9</v>
      </c>
      <c r="E95" t="s">
        <v>14</v>
      </c>
      <c r="F95" t="s">
        <v>15</v>
      </c>
      <c r="G95">
        <v>48</v>
      </c>
      <c r="H95">
        <v>30</v>
      </c>
      <c r="I95">
        <v>1</v>
      </c>
      <c r="L95">
        <v>4.0562060500000001</v>
      </c>
      <c r="M95" t="s">
        <v>16</v>
      </c>
      <c r="N95">
        <v>1</v>
      </c>
      <c r="O95">
        <v>0</v>
      </c>
      <c r="P95">
        <v>0</v>
      </c>
      <c r="Q95">
        <v>0</v>
      </c>
    </row>
    <row r="96" spans="1:17" x14ac:dyDescent="0.3">
      <c r="A96" t="s">
        <v>12</v>
      </c>
      <c r="B96" t="s">
        <v>13</v>
      </c>
      <c r="C96">
        <v>19</v>
      </c>
      <c r="D96">
        <v>1.9</v>
      </c>
      <c r="E96" t="s">
        <v>14</v>
      </c>
      <c r="F96" t="s">
        <v>15</v>
      </c>
      <c r="G96">
        <v>72</v>
      </c>
      <c r="H96">
        <v>15</v>
      </c>
      <c r="I96">
        <v>1</v>
      </c>
      <c r="L96">
        <v>4.0562060500000001</v>
      </c>
      <c r="M96" t="s">
        <v>16</v>
      </c>
      <c r="N96">
        <v>1</v>
      </c>
      <c r="O96">
        <v>0</v>
      </c>
      <c r="P96">
        <v>0</v>
      </c>
      <c r="Q96">
        <v>0</v>
      </c>
    </row>
    <row r="97" spans="1:17" x14ac:dyDescent="0.3">
      <c r="A97" t="s">
        <v>12</v>
      </c>
      <c r="B97" t="s">
        <v>13</v>
      </c>
      <c r="C97">
        <v>19</v>
      </c>
      <c r="D97">
        <v>1.9</v>
      </c>
      <c r="E97" t="s">
        <v>14</v>
      </c>
      <c r="F97" t="s">
        <v>15</v>
      </c>
      <c r="G97">
        <v>96</v>
      </c>
      <c r="H97">
        <v>10</v>
      </c>
      <c r="I97">
        <v>1</v>
      </c>
      <c r="L97">
        <v>4.0562060500000001</v>
      </c>
      <c r="M97" t="s">
        <v>16</v>
      </c>
      <c r="N97">
        <v>1</v>
      </c>
      <c r="O97">
        <v>0</v>
      </c>
      <c r="P97">
        <v>0</v>
      </c>
      <c r="Q97">
        <v>0</v>
      </c>
    </row>
    <row r="98" spans="1:17" x14ac:dyDescent="0.3">
      <c r="A98" t="s">
        <v>35</v>
      </c>
      <c r="B98" t="s">
        <v>36</v>
      </c>
      <c r="C98">
        <v>100</v>
      </c>
      <c r="D98">
        <v>10</v>
      </c>
      <c r="E98" t="s">
        <v>14</v>
      </c>
      <c r="F98" t="s">
        <v>15</v>
      </c>
      <c r="G98">
        <v>0</v>
      </c>
      <c r="H98">
        <v>0</v>
      </c>
      <c r="I98">
        <v>1</v>
      </c>
      <c r="L98">
        <v>11.88597811</v>
      </c>
      <c r="M98" t="s">
        <v>39</v>
      </c>
      <c r="N98">
        <v>2</v>
      </c>
      <c r="O98">
        <v>0</v>
      </c>
      <c r="P98">
        <v>0</v>
      </c>
      <c r="Q98">
        <v>0</v>
      </c>
    </row>
    <row r="99" spans="1:17" x14ac:dyDescent="0.3">
      <c r="A99" t="s">
        <v>35</v>
      </c>
      <c r="B99" t="s">
        <v>36</v>
      </c>
      <c r="C99">
        <v>100</v>
      </c>
      <c r="D99">
        <v>10</v>
      </c>
      <c r="E99" t="s">
        <v>14</v>
      </c>
      <c r="F99" t="s">
        <v>15</v>
      </c>
      <c r="G99">
        <v>0.25</v>
      </c>
      <c r="H99">
        <v>6000</v>
      </c>
      <c r="I99">
        <v>1</v>
      </c>
      <c r="L99">
        <v>11.88597811</v>
      </c>
      <c r="M99" t="s">
        <v>39</v>
      </c>
      <c r="N99">
        <v>2</v>
      </c>
      <c r="O99">
        <v>0</v>
      </c>
      <c r="P99">
        <v>0</v>
      </c>
      <c r="Q99">
        <v>0</v>
      </c>
    </row>
    <row r="100" spans="1:17" x14ac:dyDescent="0.3">
      <c r="A100" t="s">
        <v>35</v>
      </c>
      <c r="B100" t="s">
        <v>36</v>
      </c>
      <c r="C100">
        <v>100</v>
      </c>
      <c r="D100">
        <v>10</v>
      </c>
      <c r="E100" t="s">
        <v>14</v>
      </c>
      <c r="F100" t="s">
        <v>15</v>
      </c>
      <c r="G100">
        <v>0.5</v>
      </c>
      <c r="H100">
        <v>10000</v>
      </c>
      <c r="I100">
        <v>1</v>
      </c>
      <c r="L100">
        <v>11.88597811</v>
      </c>
      <c r="M100" t="s">
        <v>39</v>
      </c>
      <c r="N100">
        <v>2</v>
      </c>
      <c r="O100">
        <v>0</v>
      </c>
      <c r="P100">
        <v>0</v>
      </c>
      <c r="Q100">
        <v>0</v>
      </c>
    </row>
    <row r="101" spans="1:17" x14ac:dyDescent="0.3">
      <c r="A101" t="s">
        <v>35</v>
      </c>
      <c r="B101" t="s">
        <v>36</v>
      </c>
      <c r="C101">
        <v>100</v>
      </c>
      <c r="D101">
        <v>10</v>
      </c>
      <c r="E101" t="s">
        <v>14</v>
      </c>
      <c r="F101" t="s">
        <v>15</v>
      </c>
      <c r="G101">
        <v>1</v>
      </c>
      <c r="H101">
        <v>12000</v>
      </c>
      <c r="I101">
        <v>1</v>
      </c>
      <c r="L101">
        <v>11.88597811</v>
      </c>
      <c r="M101" t="s">
        <v>39</v>
      </c>
      <c r="N101">
        <v>2</v>
      </c>
      <c r="O101">
        <v>0</v>
      </c>
      <c r="P101">
        <v>0</v>
      </c>
      <c r="Q101">
        <v>0</v>
      </c>
    </row>
    <row r="102" spans="1:17" x14ac:dyDescent="0.3">
      <c r="A102" t="s">
        <v>35</v>
      </c>
      <c r="B102" t="s">
        <v>36</v>
      </c>
      <c r="C102">
        <v>100</v>
      </c>
      <c r="D102">
        <v>10</v>
      </c>
      <c r="E102" t="s">
        <v>14</v>
      </c>
      <c r="F102" t="s">
        <v>15</v>
      </c>
      <c r="G102">
        <v>1.5</v>
      </c>
      <c r="H102">
        <v>13000</v>
      </c>
      <c r="I102">
        <v>1</v>
      </c>
      <c r="L102">
        <v>11.88597811</v>
      </c>
      <c r="M102" t="s">
        <v>39</v>
      </c>
      <c r="N102">
        <v>2</v>
      </c>
      <c r="O102">
        <v>0</v>
      </c>
      <c r="P102">
        <v>0</v>
      </c>
      <c r="Q102">
        <v>0</v>
      </c>
    </row>
    <row r="103" spans="1:17" x14ac:dyDescent="0.3">
      <c r="A103" t="s">
        <v>35</v>
      </c>
      <c r="B103" t="s">
        <v>36</v>
      </c>
      <c r="C103">
        <v>100</v>
      </c>
      <c r="D103">
        <v>10</v>
      </c>
      <c r="E103" t="s">
        <v>14</v>
      </c>
      <c r="F103" t="s">
        <v>15</v>
      </c>
      <c r="G103">
        <v>2</v>
      </c>
      <c r="H103">
        <v>14000</v>
      </c>
      <c r="I103">
        <v>1</v>
      </c>
      <c r="L103">
        <v>11.88597811</v>
      </c>
      <c r="M103" t="s">
        <v>39</v>
      </c>
      <c r="N103">
        <v>2</v>
      </c>
      <c r="O103">
        <v>0</v>
      </c>
      <c r="P103">
        <v>0</v>
      </c>
      <c r="Q103">
        <v>0</v>
      </c>
    </row>
    <row r="104" spans="1:17" x14ac:dyDescent="0.3">
      <c r="A104" t="s">
        <v>35</v>
      </c>
      <c r="B104" t="s">
        <v>36</v>
      </c>
      <c r="C104">
        <v>100</v>
      </c>
      <c r="D104">
        <v>10</v>
      </c>
      <c r="E104" t="s">
        <v>14</v>
      </c>
      <c r="F104" t="s">
        <v>15</v>
      </c>
      <c r="G104">
        <v>3</v>
      </c>
      <c r="H104">
        <v>12000</v>
      </c>
      <c r="I104">
        <v>1</v>
      </c>
      <c r="L104">
        <v>11.88597811</v>
      </c>
      <c r="M104" t="s">
        <v>39</v>
      </c>
      <c r="N104">
        <v>2</v>
      </c>
      <c r="O104">
        <v>0</v>
      </c>
      <c r="P104">
        <v>0</v>
      </c>
      <c r="Q104">
        <v>0</v>
      </c>
    </row>
    <row r="105" spans="1:17" x14ac:dyDescent="0.3">
      <c r="A105" t="s">
        <v>35</v>
      </c>
      <c r="B105" t="s">
        <v>36</v>
      </c>
      <c r="C105">
        <v>100</v>
      </c>
      <c r="D105">
        <v>10</v>
      </c>
      <c r="E105" t="s">
        <v>14</v>
      </c>
      <c r="F105" t="s">
        <v>15</v>
      </c>
      <c r="G105">
        <v>4</v>
      </c>
      <c r="H105">
        <v>10000</v>
      </c>
      <c r="I105">
        <v>1</v>
      </c>
      <c r="L105">
        <v>11.88597811</v>
      </c>
      <c r="M105" t="s">
        <v>39</v>
      </c>
      <c r="N105">
        <v>2</v>
      </c>
      <c r="O105">
        <v>0</v>
      </c>
      <c r="P105">
        <v>0</v>
      </c>
      <c r="Q105">
        <v>0</v>
      </c>
    </row>
    <row r="106" spans="1:17" x14ac:dyDescent="0.3">
      <c r="A106" t="s">
        <v>35</v>
      </c>
      <c r="B106" t="s">
        <v>36</v>
      </c>
      <c r="C106">
        <v>100</v>
      </c>
      <c r="D106">
        <v>10</v>
      </c>
      <c r="E106" t="s">
        <v>14</v>
      </c>
      <c r="F106" t="s">
        <v>15</v>
      </c>
      <c r="G106">
        <v>6</v>
      </c>
      <c r="H106">
        <v>5000</v>
      </c>
      <c r="I106">
        <v>1</v>
      </c>
      <c r="L106">
        <v>11.88597811</v>
      </c>
      <c r="M106" t="s">
        <v>39</v>
      </c>
      <c r="N106">
        <v>2</v>
      </c>
      <c r="O106">
        <v>0</v>
      </c>
      <c r="P106">
        <v>0</v>
      </c>
      <c r="Q106">
        <v>0</v>
      </c>
    </row>
    <row r="107" spans="1:17" x14ac:dyDescent="0.3">
      <c r="A107" t="s">
        <v>35</v>
      </c>
      <c r="B107" t="s">
        <v>36</v>
      </c>
      <c r="C107">
        <v>100</v>
      </c>
      <c r="D107">
        <v>10</v>
      </c>
      <c r="E107" t="s">
        <v>14</v>
      </c>
      <c r="F107" t="s">
        <v>15</v>
      </c>
      <c r="G107">
        <v>8</v>
      </c>
      <c r="H107">
        <v>3500</v>
      </c>
      <c r="I107">
        <v>1</v>
      </c>
      <c r="L107">
        <v>11.88597811</v>
      </c>
      <c r="M107" t="s">
        <v>39</v>
      </c>
      <c r="N107">
        <v>2</v>
      </c>
      <c r="O107">
        <v>0</v>
      </c>
      <c r="P107">
        <v>0</v>
      </c>
      <c r="Q107">
        <v>0</v>
      </c>
    </row>
    <row r="108" spans="1:17" x14ac:dyDescent="0.3">
      <c r="A108" t="s">
        <v>35</v>
      </c>
      <c r="B108" t="s">
        <v>36</v>
      </c>
      <c r="C108">
        <v>100</v>
      </c>
      <c r="D108">
        <v>10</v>
      </c>
      <c r="E108" t="s">
        <v>14</v>
      </c>
      <c r="F108" t="s">
        <v>15</v>
      </c>
      <c r="G108">
        <v>10</v>
      </c>
      <c r="H108">
        <v>2000</v>
      </c>
      <c r="I108">
        <v>1</v>
      </c>
      <c r="L108">
        <v>11.88597811</v>
      </c>
      <c r="M108" t="s">
        <v>39</v>
      </c>
      <c r="N108">
        <v>2</v>
      </c>
      <c r="O108">
        <v>0</v>
      </c>
      <c r="P108">
        <v>0</v>
      </c>
      <c r="Q108">
        <v>0</v>
      </c>
    </row>
    <row r="109" spans="1:17" x14ac:dyDescent="0.3">
      <c r="A109" t="s">
        <v>35</v>
      </c>
      <c r="B109" t="s">
        <v>36</v>
      </c>
      <c r="C109">
        <v>100</v>
      </c>
      <c r="D109">
        <v>10</v>
      </c>
      <c r="E109" t="s">
        <v>14</v>
      </c>
      <c r="F109" t="s">
        <v>15</v>
      </c>
      <c r="G109">
        <v>12</v>
      </c>
      <c r="H109">
        <v>900</v>
      </c>
      <c r="I109">
        <v>1</v>
      </c>
      <c r="L109">
        <v>11.88597811</v>
      </c>
      <c r="M109" t="s">
        <v>39</v>
      </c>
      <c r="N109">
        <v>2</v>
      </c>
      <c r="O109">
        <v>0</v>
      </c>
      <c r="P109">
        <v>0</v>
      </c>
      <c r="Q109">
        <v>0</v>
      </c>
    </row>
    <row r="110" spans="1:17" x14ac:dyDescent="0.3">
      <c r="A110" t="s">
        <v>23</v>
      </c>
      <c r="B110" t="s">
        <v>24</v>
      </c>
      <c r="C110">
        <v>257.75</v>
      </c>
      <c r="D110">
        <v>10</v>
      </c>
      <c r="E110" t="s">
        <v>14</v>
      </c>
      <c r="F110" t="s">
        <v>15</v>
      </c>
      <c r="G110">
        <v>0</v>
      </c>
      <c r="H110">
        <v>0</v>
      </c>
      <c r="I110">
        <v>1</v>
      </c>
      <c r="J110">
        <v>0</v>
      </c>
      <c r="K110">
        <v>0</v>
      </c>
      <c r="L110">
        <v>2</v>
      </c>
      <c r="M110" t="s">
        <v>25</v>
      </c>
      <c r="N110">
        <v>0</v>
      </c>
      <c r="O110">
        <v>0</v>
      </c>
      <c r="P110">
        <v>0</v>
      </c>
      <c r="Q110">
        <v>0</v>
      </c>
    </row>
    <row r="111" spans="1:17" x14ac:dyDescent="0.3">
      <c r="A111" t="s">
        <v>23</v>
      </c>
      <c r="B111" t="s">
        <v>24</v>
      </c>
      <c r="C111">
        <v>257.75</v>
      </c>
      <c r="D111">
        <v>10</v>
      </c>
      <c r="E111" t="s">
        <v>14</v>
      </c>
      <c r="F111" t="s">
        <v>15</v>
      </c>
      <c r="G111">
        <v>0.25</v>
      </c>
      <c r="H111">
        <v>1.7212499999999999</v>
      </c>
      <c r="I111">
        <v>1</v>
      </c>
      <c r="J111">
        <v>0.1</v>
      </c>
      <c r="K111">
        <v>4.42260659</v>
      </c>
      <c r="L111">
        <v>2</v>
      </c>
      <c r="M111" t="s">
        <v>25</v>
      </c>
      <c r="N111">
        <v>0</v>
      </c>
      <c r="O111">
        <v>0</v>
      </c>
      <c r="P111">
        <v>0</v>
      </c>
      <c r="Q111">
        <v>0</v>
      </c>
    </row>
    <row r="112" spans="1:17" x14ac:dyDescent="0.3">
      <c r="A112" t="s">
        <v>23</v>
      </c>
      <c r="B112" t="s">
        <v>24</v>
      </c>
      <c r="C112">
        <v>257.75</v>
      </c>
      <c r="D112">
        <v>10</v>
      </c>
      <c r="E112" t="s">
        <v>14</v>
      </c>
      <c r="F112" t="s">
        <v>15</v>
      </c>
      <c r="G112">
        <v>0.5</v>
      </c>
      <c r="H112">
        <v>9.3000000000000007</v>
      </c>
      <c r="I112">
        <v>1</v>
      </c>
      <c r="J112">
        <v>0.2</v>
      </c>
      <c r="K112">
        <v>18.968455070000001</v>
      </c>
      <c r="L112">
        <v>2</v>
      </c>
      <c r="M112" t="s">
        <v>25</v>
      </c>
      <c r="N112">
        <v>0</v>
      </c>
      <c r="O112">
        <v>0</v>
      </c>
      <c r="P112">
        <v>0</v>
      </c>
      <c r="Q112">
        <v>0</v>
      </c>
    </row>
    <row r="113" spans="1:17" x14ac:dyDescent="0.3">
      <c r="A113" t="s">
        <v>23</v>
      </c>
      <c r="B113" t="s">
        <v>24</v>
      </c>
      <c r="C113">
        <v>257.75</v>
      </c>
      <c r="D113">
        <v>10</v>
      </c>
      <c r="E113" t="s">
        <v>14</v>
      </c>
      <c r="F113" t="s">
        <v>15</v>
      </c>
      <c r="G113">
        <v>0.75</v>
      </c>
      <c r="H113">
        <v>41.774999999999999</v>
      </c>
      <c r="I113">
        <v>1</v>
      </c>
      <c r="J113">
        <v>5</v>
      </c>
      <c r="K113">
        <v>83.700803239999999</v>
      </c>
      <c r="L113">
        <v>2</v>
      </c>
      <c r="M113" t="s">
        <v>25</v>
      </c>
      <c r="N113">
        <v>0</v>
      </c>
      <c r="O113">
        <v>0</v>
      </c>
      <c r="P113">
        <v>0</v>
      </c>
      <c r="Q113">
        <v>0</v>
      </c>
    </row>
    <row r="114" spans="1:17" x14ac:dyDescent="0.3">
      <c r="A114" t="s">
        <v>23</v>
      </c>
      <c r="B114" t="s">
        <v>24</v>
      </c>
      <c r="C114">
        <v>257.75</v>
      </c>
      <c r="D114">
        <v>10</v>
      </c>
      <c r="E114" t="s">
        <v>14</v>
      </c>
      <c r="F114" t="s">
        <v>15</v>
      </c>
      <c r="G114">
        <v>1</v>
      </c>
      <c r="H114">
        <v>99.387500000000003</v>
      </c>
      <c r="I114">
        <v>1</v>
      </c>
      <c r="J114">
        <v>6.8820811700000002</v>
      </c>
      <c r="K114">
        <v>191.89291879999999</v>
      </c>
      <c r="L114">
        <v>2</v>
      </c>
      <c r="M114" t="s">
        <v>25</v>
      </c>
      <c r="N114">
        <v>0</v>
      </c>
      <c r="O114">
        <v>0</v>
      </c>
      <c r="P114">
        <v>0</v>
      </c>
      <c r="Q114">
        <v>0</v>
      </c>
    </row>
    <row r="115" spans="1:17" x14ac:dyDescent="0.3">
      <c r="A115" t="s">
        <v>23</v>
      </c>
      <c r="B115" t="s">
        <v>24</v>
      </c>
      <c r="C115">
        <v>257.75</v>
      </c>
      <c r="D115">
        <v>10</v>
      </c>
      <c r="E115" t="s">
        <v>14</v>
      </c>
      <c r="F115" t="s">
        <v>15</v>
      </c>
      <c r="G115">
        <v>1.5</v>
      </c>
      <c r="H115">
        <v>305.16250000000002</v>
      </c>
      <c r="I115">
        <v>1</v>
      </c>
      <c r="J115">
        <v>67.306090960000006</v>
      </c>
      <c r="K115">
        <v>677.63109099999997</v>
      </c>
      <c r="L115">
        <v>2</v>
      </c>
      <c r="M115" t="s">
        <v>25</v>
      </c>
      <c r="N115">
        <v>0</v>
      </c>
      <c r="O115">
        <v>0</v>
      </c>
      <c r="P115">
        <v>0</v>
      </c>
      <c r="Q115">
        <v>0</v>
      </c>
    </row>
    <row r="116" spans="1:17" x14ac:dyDescent="0.3">
      <c r="A116" t="s">
        <v>23</v>
      </c>
      <c r="B116" t="s">
        <v>24</v>
      </c>
      <c r="C116">
        <v>257.75</v>
      </c>
      <c r="D116">
        <v>10</v>
      </c>
      <c r="E116" t="s">
        <v>14</v>
      </c>
      <c r="F116" t="s">
        <v>15</v>
      </c>
      <c r="G116">
        <v>2</v>
      </c>
      <c r="H116">
        <v>542.9</v>
      </c>
      <c r="I116">
        <v>1</v>
      </c>
      <c r="J116">
        <v>43.020190939999999</v>
      </c>
      <c r="K116">
        <v>1042.7798089999999</v>
      </c>
      <c r="L116">
        <v>2</v>
      </c>
      <c r="M116" t="s">
        <v>25</v>
      </c>
      <c r="N116">
        <v>0</v>
      </c>
      <c r="O116">
        <v>0</v>
      </c>
      <c r="P116">
        <v>0</v>
      </c>
      <c r="Q116">
        <v>0</v>
      </c>
    </row>
    <row r="117" spans="1:17" x14ac:dyDescent="0.3">
      <c r="A117" t="s">
        <v>23</v>
      </c>
      <c r="B117" t="s">
        <v>24</v>
      </c>
      <c r="C117">
        <v>257.75</v>
      </c>
      <c r="D117">
        <v>10</v>
      </c>
      <c r="E117" t="s">
        <v>14</v>
      </c>
      <c r="F117" t="s">
        <v>15</v>
      </c>
      <c r="G117">
        <v>4</v>
      </c>
      <c r="H117">
        <v>2337.125</v>
      </c>
      <c r="I117">
        <v>1</v>
      </c>
      <c r="J117">
        <v>428.36771900000002</v>
      </c>
      <c r="K117">
        <v>4245.8822810000001</v>
      </c>
      <c r="L117">
        <v>2</v>
      </c>
      <c r="M117" t="s">
        <v>25</v>
      </c>
      <c r="N117">
        <v>0</v>
      </c>
      <c r="O117">
        <v>0</v>
      </c>
      <c r="P117">
        <v>0</v>
      </c>
      <c r="Q117">
        <v>0</v>
      </c>
    </row>
    <row r="118" spans="1:17" x14ac:dyDescent="0.3">
      <c r="A118" t="s">
        <v>23</v>
      </c>
      <c r="B118" t="s">
        <v>24</v>
      </c>
      <c r="C118">
        <v>257.75</v>
      </c>
      <c r="D118">
        <v>10</v>
      </c>
      <c r="E118" t="s">
        <v>14</v>
      </c>
      <c r="F118" t="s">
        <v>15</v>
      </c>
      <c r="G118">
        <v>8</v>
      </c>
      <c r="H118">
        <v>5516.25</v>
      </c>
      <c r="I118">
        <v>1</v>
      </c>
      <c r="J118">
        <v>4364.2565279999999</v>
      </c>
      <c r="K118">
        <v>6668.2434720000001</v>
      </c>
      <c r="L118">
        <v>2</v>
      </c>
      <c r="M118" t="s">
        <v>25</v>
      </c>
      <c r="N118">
        <v>0</v>
      </c>
      <c r="O118">
        <v>0</v>
      </c>
      <c r="P118">
        <v>0</v>
      </c>
      <c r="Q118">
        <v>0</v>
      </c>
    </row>
    <row r="119" spans="1:17" x14ac:dyDescent="0.3">
      <c r="A119" t="s">
        <v>23</v>
      </c>
      <c r="B119" t="s">
        <v>24</v>
      </c>
      <c r="C119">
        <v>257.75</v>
      </c>
      <c r="D119">
        <v>10</v>
      </c>
      <c r="E119" t="s">
        <v>14</v>
      </c>
      <c r="F119" t="s">
        <v>15</v>
      </c>
      <c r="G119">
        <v>12</v>
      </c>
      <c r="H119">
        <v>6653.75</v>
      </c>
      <c r="I119">
        <v>1</v>
      </c>
      <c r="J119">
        <v>5598.8014050000002</v>
      </c>
      <c r="K119">
        <v>7708.6985949999998</v>
      </c>
      <c r="L119">
        <v>2</v>
      </c>
      <c r="M119" t="s">
        <v>25</v>
      </c>
      <c r="N119">
        <v>0</v>
      </c>
      <c r="O119">
        <v>0</v>
      </c>
      <c r="P119">
        <v>0</v>
      </c>
      <c r="Q119">
        <v>0</v>
      </c>
    </row>
    <row r="120" spans="1:17" x14ac:dyDescent="0.3">
      <c r="A120" t="s">
        <v>23</v>
      </c>
      <c r="B120" t="s">
        <v>24</v>
      </c>
      <c r="C120">
        <v>257.75</v>
      </c>
      <c r="D120">
        <v>10</v>
      </c>
      <c r="E120" t="s">
        <v>14</v>
      </c>
      <c r="F120" t="s">
        <v>15</v>
      </c>
      <c r="G120">
        <v>18</v>
      </c>
      <c r="H120">
        <v>4175</v>
      </c>
      <c r="I120">
        <v>1</v>
      </c>
      <c r="J120">
        <v>3057.6234450000002</v>
      </c>
      <c r="K120">
        <v>5292.3765549999998</v>
      </c>
      <c r="L120">
        <v>2</v>
      </c>
      <c r="M120" t="s">
        <v>25</v>
      </c>
      <c r="N120">
        <v>0</v>
      </c>
      <c r="O120">
        <v>0</v>
      </c>
      <c r="P120">
        <v>0</v>
      </c>
      <c r="Q120">
        <v>0</v>
      </c>
    </row>
    <row r="121" spans="1:17" x14ac:dyDescent="0.3">
      <c r="A121" t="s">
        <v>23</v>
      </c>
      <c r="B121" t="s">
        <v>24</v>
      </c>
      <c r="C121">
        <v>257.75</v>
      </c>
      <c r="D121">
        <v>10</v>
      </c>
      <c r="E121" t="s">
        <v>14</v>
      </c>
      <c r="F121" t="s">
        <v>15</v>
      </c>
      <c r="G121">
        <v>24</v>
      </c>
      <c r="H121">
        <v>2670</v>
      </c>
      <c r="I121">
        <v>1</v>
      </c>
      <c r="J121">
        <v>1869.7122939999999</v>
      </c>
      <c r="K121">
        <v>3470.2877060000001</v>
      </c>
      <c r="L121">
        <v>2</v>
      </c>
      <c r="M121" t="s">
        <v>25</v>
      </c>
      <c r="N121">
        <v>0</v>
      </c>
      <c r="O121">
        <v>0</v>
      </c>
      <c r="P121">
        <v>0</v>
      </c>
      <c r="Q121">
        <v>0</v>
      </c>
    </row>
    <row r="122" spans="1:17" x14ac:dyDescent="0.3">
      <c r="A122" t="s">
        <v>28</v>
      </c>
      <c r="B122" t="s">
        <v>29</v>
      </c>
      <c r="C122">
        <v>113</v>
      </c>
      <c r="D122">
        <v>10</v>
      </c>
      <c r="E122" t="s">
        <v>19</v>
      </c>
      <c r="F122" t="s">
        <v>15</v>
      </c>
      <c r="G122">
        <v>0</v>
      </c>
      <c r="H122">
        <v>0</v>
      </c>
      <c r="I122">
        <v>1</v>
      </c>
      <c r="J122">
        <v>0</v>
      </c>
      <c r="K122">
        <v>0</v>
      </c>
      <c r="L122">
        <v>12</v>
      </c>
      <c r="M122" t="s">
        <v>25</v>
      </c>
      <c r="N122">
        <v>3</v>
      </c>
      <c r="O122">
        <v>0</v>
      </c>
      <c r="P122">
        <v>0</v>
      </c>
      <c r="Q122">
        <v>0</v>
      </c>
    </row>
    <row r="123" spans="1:17" x14ac:dyDescent="0.3">
      <c r="A123" t="s">
        <v>28</v>
      </c>
      <c r="B123" t="s">
        <v>29</v>
      </c>
      <c r="C123">
        <v>113</v>
      </c>
      <c r="D123">
        <v>10</v>
      </c>
      <c r="E123" t="s">
        <v>19</v>
      </c>
      <c r="F123" t="s">
        <v>15</v>
      </c>
      <c r="G123">
        <v>0.25</v>
      </c>
      <c r="H123">
        <v>0.3</v>
      </c>
      <c r="I123">
        <v>1</v>
      </c>
      <c r="J123">
        <v>0.05</v>
      </c>
      <c r="K123">
        <v>0.75</v>
      </c>
      <c r="L123">
        <v>12</v>
      </c>
      <c r="M123" t="s">
        <v>25</v>
      </c>
      <c r="N123">
        <v>3</v>
      </c>
      <c r="O123">
        <v>0</v>
      </c>
      <c r="P123">
        <v>0</v>
      </c>
      <c r="Q123">
        <v>0</v>
      </c>
    </row>
    <row r="124" spans="1:17" x14ac:dyDescent="0.3">
      <c r="A124" t="s">
        <v>28</v>
      </c>
      <c r="B124" t="s">
        <v>29</v>
      </c>
      <c r="C124">
        <v>113</v>
      </c>
      <c r="D124">
        <v>10</v>
      </c>
      <c r="E124" t="s">
        <v>19</v>
      </c>
      <c r="F124" t="s">
        <v>15</v>
      </c>
      <c r="G124">
        <v>0.5</v>
      </c>
      <c r="H124">
        <v>0.7</v>
      </c>
      <c r="I124">
        <v>1</v>
      </c>
      <c r="J124">
        <v>0.2</v>
      </c>
      <c r="K124">
        <v>1.2</v>
      </c>
      <c r="L124">
        <v>12</v>
      </c>
      <c r="M124" t="s">
        <v>25</v>
      </c>
      <c r="N124">
        <v>3</v>
      </c>
      <c r="O124">
        <v>0</v>
      </c>
      <c r="P124">
        <v>0</v>
      </c>
      <c r="Q124">
        <v>0</v>
      </c>
    </row>
    <row r="125" spans="1:17" x14ac:dyDescent="0.3">
      <c r="A125" t="s">
        <v>28</v>
      </c>
      <c r="B125" t="s">
        <v>29</v>
      </c>
      <c r="C125">
        <v>113</v>
      </c>
      <c r="D125">
        <v>10</v>
      </c>
      <c r="E125" t="s">
        <v>19</v>
      </c>
      <c r="F125" t="s">
        <v>15</v>
      </c>
      <c r="G125">
        <v>1</v>
      </c>
      <c r="H125">
        <v>0.9</v>
      </c>
      <c r="I125">
        <v>1</v>
      </c>
      <c r="J125">
        <v>0.5</v>
      </c>
      <c r="K125">
        <v>1.4</v>
      </c>
      <c r="L125">
        <v>12</v>
      </c>
      <c r="M125" t="s">
        <v>25</v>
      </c>
      <c r="N125">
        <v>3</v>
      </c>
      <c r="O125">
        <v>0</v>
      </c>
      <c r="P125">
        <v>0</v>
      </c>
      <c r="Q125">
        <v>0</v>
      </c>
    </row>
    <row r="126" spans="1:17" x14ac:dyDescent="0.3">
      <c r="A126" t="s">
        <v>28</v>
      </c>
      <c r="B126" t="s">
        <v>29</v>
      </c>
      <c r="C126">
        <v>113</v>
      </c>
      <c r="D126">
        <v>10</v>
      </c>
      <c r="E126" t="s">
        <v>19</v>
      </c>
      <c r="F126" t="s">
        <v>15</v>
      </c>
      <c r="G126">
        <v>2</v>
      </c>
      <c r="H126">
        <v>1.05</v>
      </c>
      <c r="I126">
        <v>1</v>
      </c>
      <c r="J126">
        <v>0.65</v>
      </c>
      <c r="K126">
        <v>1.55</v>
      </c>
      <c r="L126">
        <v>12</v>
      </c>
      <c r="M126" t="s">
        <v>25</v>
      </c>
      <c r="N126">
        <v>3</v>
      </c>
      <c r="O126">
        <v>0</v>
      </c>
      <c r="P126">
        <v>0</v>
      </c>
      <c r="Q126">
        <v>0</v>
      </c>
    </row>
    <row r="127" spans="1:17" x14ac:dyDescent="0.3">
      <c r="A127" t="s">
        <v>28</v>
      </c>
      <c r="B127" t="s">
        <v>29</v>
      </c>
      <c r="C127">
        <v>113</v>
      </c>
      <c r="D127">
        <v>10</v>
      </c>
      <c r="E127" t="s">
        <v>19</v>
      </c>
      <c r="F127" t="s">
        <v>15</v>
      </c>
      <c r="G127">
        <v>3</v>
      </c>
      <c r="H127">
        <v>1</v>
      </c>
      <c r="I127">
        <v>1</v>
      </c>
      <c r="J127">
        <v>0.6</v>
      </c>
      <c r="K127">
        <v>1.45</v>
      </c>
      <c r="L127">
        <v>12</v>
      </c>
      <c r="M127" t="s">
        <v>25</v>
      </c>
      <c r="N127">
        <v>3</v>
      </c>
      <c r="O127">
        <v>0</v>
      </c>
      <c r="P127">
        <v>0</v>
      </c>
      <c r="Q127">
        <v>0</v>
      </c>
    </row>
    <row r="128" spans="1:17" x14ac:dyDescent="0.3">
      <c r="A128" t="s">
        <v>28</v>
      </c>
      <c r="B128" t="s">
        <v>29</v>
      </c>
      <c r="C128">
        <v>113</v>
      </c>
      <c r="D128">
        <v>10</v>
      </c>
      <c r="E128" t="s">
        <v>19</v>
      </c>
      <c r="F128" t="s">
        <v>15</v>
      </c>
      <c r="G128">
        <v>4</v>
      </c>
      <c r="H128">
        <v>0.95</v>
      </c>
      <c r="I128">
        <v>1</v>
      </c>
      <c r="J128">
        <v>0.6</v>
      </c>
      <c r="K128">
        <v>1.45</v>
      </c>
      <c r="L128">
        <v>12</v>
      </c>
      <c r="M128" t="s">
        <v>25</v>
      </c>
      <c r="N128">
        <v>3</v>
      </c>
      <c r="O128">
        <v>0</v>
      </c>
      <c r="P128">
        <v>0</v>
      </c>
      <c r="Q128">
        <v>0</v>
      </c>
    </row>
    <row r="129" spans="1:17" x14ac:dyDescent="0.3">
      <c r="A129" t="s">
        <v>28</v>
      </c>
      <c r="B129" t="s">
        <v>29</v>
      </c>
      <c r="C129">
        <v>113</v>
      </c>
      <c r="D129">
        <v>10</v>
      </c>
      <c r="E129" t="s">
        <v>19</v>
      </c>
      <c r="F129" t="s">
        <v>15</v>
      </c>
      <c r="G129">
        <v>5</v>
      </c>
      <c r="H129">
        <v>0.85</v>
      </c>
      <c r="I129">
        <v>1</v>
      </c>
      <c r="J129">
        <v>0.55000000000000004</v>
      </c>
      <c r="K129">
        <v>1.3</v>
      </c>
      <c r="L129">
        <v>12</v>
      </c>
      <c r="M129" t="s">
        <v>25</v>
      </c>
      <c r="N129">
        <v>3</v>
      </c>
      <c r="O129">
        <v>0</v>
      </c>
      <c r="P129">
        <v>0</v>
      </c>
      <c r="Q129">
        <v>0</v>
      </c>
    </row>
    <row r="130" spans="1:17" x14ac:dyDescent="0.3">
      <c r="A130" t="s">
        <v>28</v>
      </c>
      <c r="B130" t="s">
        <v>29</v>
      </c>
      <c r="C130">
        <v>113</v>
      </c>
      <c r="D130">
        <v>10</v>
      </c>
      <c r="E130" t="s">
        <v>19</v>
      </c>
      <c r="F130" t="s">
        <v>15</v>
      </c>
      <c r="G130">
        <v>6</v>
      </c>
      <c r="H130">
        <v>0.75</v>
      </c>
      <c r="I130">
        <v>1</v>
      </c>
      <c r="J130">
        <v>0.5</v>
      </c>
      <c r="K130">
        <v>1.1499999999999999</v>
      </c>
      <c r="L130">
        <v>12</v>
      </c>
      <c r="M130" t="s">
        <v>25</v>
      </c>
      <c r="N130">
        <v>3</v>
      </c>
      <c r="O130">
        <v>0</v>
      </c>
      <c r="P130">
        <v>0</v>
      </c>
      <c r="Q130">
        <v>0</v>
      </c>
    </row>
    <row r="131" spans="1:17" x14ac:dyDescent="0.3">
      <c r="A131" t="s">
        <v>28</v>
      </c>
      <c r="B131" t="s">
        <v>29</v>
      </c>
      <c r="C131">
        <v>113</v>
      </c>
      <c r="D131">
        <v>10</v>
      </c>
      <c r="E131" t="s">
        <v>19</v>
      </c>
      <c r="F131" t="s">
        <v>15</v>
      </c>
      <c r="G131">
        <v>8</v>
      </c>
      <c r="H131">
        <v>0.55000000000000004</v>
      </c>
      <c r="I131">
        <v>1</v>
      </c>
      <c r="J131">
        <v>0.38</v>
      </c>
      <c r="K131">
        <v>0.85</v>
      </c>
      <c r="L131">
        <v>12</v>
      </c>
      <c r="M131" t="s">
        <v>25</v>
      </c>
      <c r="N131">
        <v>3</v>
      </c>
      <c r="O131">
        <v>0</v>
      </c>
      <c r="P131">
        <v>0</v>
      </c>
      <c r="Q131">
        <v>0</v>
      </c>
    </row>
    <row r="132" spans="1:17" x14ac:dyDescent="0.3">
      <c r="A132" t="s">
        <v>28</v>
      </c>
      <c r="B132" t="s">
        <v>29</v>
      </c>
      <c r="C132">
        <v>113</v>
      </c>
      <c r="D132">
        <v>10</v>
      </c>
      <c r="E132" t="s">
        <v>19</v>
      </c>
      <c r="F132" t="s">
        <v>15</v>
      </c>
      <c r="G132">
        <v>12</v>
      </c>
      <c r="H132">
        <v>0.4</v>
      </c>
      <c r="I132">
        <v>1</v>
      </c>
      <c r="J132">
        <v>0.28000000000000003</v>
      </c>
      <c r="K132">
        <v>0.57999999999999996</v>
      </c>
      <c r="L132">
        <v>12</v>
      </c>
      <c r="M132" t="s">
        <v>25</v>
      </c>
      <c r="N132">
        <v>3</v>
      </c>
      <c r="O132">
        <v>0</v>
      </c>
      <c r="P132">
        <v>0</v>
      </c>
      <c r="Q132">
        <v>0</v>
      </c>
    </row>
    <row r="133" spans="1:17" x14ac:dyDescent="0.3">
      <c r="A133" t="s">
        <v>28</v>
      </c>
      <c r="B133" t="s">
        <v>29</v>
      </c>
      <c r="C133">
        <v>113</v>
      </c>
      <c r="D133">
        <v>10</v>
      </c>
      <c r="E133" t="s">
        <v>19</v>
      </c>
      <c r="F133" t="s">
        <v>15</v>
      </c>
      <c r="G133">
        <v>24</v>
      </c>
      <c r="H133">
        <v>0.28000000000000003</v>
      </c>
      <c r="I133">
        <v>1</v>
      </c>
      <c r="J133">
        <v>0.18</v>
      </c>
      <c r="K133">
        <v>0.42</v>
      </c>
      <c r="L133">
        <v>12</v>
      </c>
      <c r="M133" t="s">
        <v>25</v>
      </c>
      <c r="N133">
        <v>3</v>
      </c>
      <c r="O133">
        <v>0</v>
      </c>
      <c r="P133">
        <v>0</v>
      </c>
      <c r="Q133">
        <v>0</v>
      </c>
    </row>
    <row r="134" spans="1:17" x14ac:dyDescent="0.3">
      <c r="A134" t="s">
        <v>28</v>
      </c>
      <c r="B134" t="s">
        <v>29</v>
      </c>
      <c r="C134">
        <v>113</v>
      </c>
      <c r="D134">
        <v>10</v>
      </c>
      <c r="E134" t="s">
        <v>19</v>
      </c>
      <c r="F134" t="s">
        <v>15</v>
      </c>
      <c r="G134">
        <v>48</v>
      </c>
      <c r="H134">
        <v>0.16</v>
      </c>
      <c r="I134">
        <v>1</v>
      </c>
      <c r="J134">
        <v>0.09</v>
      </c>
      <c r="K134">
        <v>0.25</v>
      </c>
      <c r="L134">
        <v>12</v>
      </c>
      <c r="M134" t="s">
        <v>25</v>
      </c>
      <c r="N134">
        <v>3</v>
      </c>
      <c r="O134">
        <v>0</v>
      </c>
      <c r="P134">
        <v>0</v>
      </c>
      <c r="Q134">
        <v>0</v>
      </c>
    </row>
    <row r="135" spans="1:17" x14ac:dyDescent="0.3">
      <c r="A135">
        <v>32</v>
      </c>
      <c r="B135" t="s">
        <v>34</v>
      </c>
      <c r="C135">
        <v>10</v>
      </c>
      <c r="D135">
        <v>1</v>
      </c>
      <c r="E135" t="s">
        <v>17</v>
      </c>
      <c r="F135" t="s">
        <v>15</v>
      </c>
      <c r="G135">
        <v>8.3000000000000004E-2</v>
      </c>
      <c r="H135">
        <v>856.81200000000001</v>
      </c>
      <c r="I135">
        <v>1</v>
      </c>
      <c r="J135">
        <v>739.97399999999993</v>
      </c>
      <c r="K135">
        <v>973.65</v>
      </c>
      <c r="L135">
        <v>4.2206067799999998</v>
      </c>
      <c r="M135" t="s">
        <v>25</v>
      </c>
      <c r="N135">
        <v>0</v>
      </c>
      <c r="O135">
        <v>0</v>
      </c>
      <c r="P135">
        <v>0</v>
      </c>
      <c r="Q135">
        <v>0</v>
      </c>
    </row>
    <row r="136" spans="1:17" x14ac:dyDescent="0.3">
      <c r="A136">
        <v>32</v>
      </c>
      <c r="B136" t="s">
        <v>34</v>
      </c>
      <c r="C136">
        <v>10</v>
      </c>
      <c r="D136">
        <v>1</v>
      </c>
      <c r="E136" t="s">
        <v>17</v>
      </c>
      <c r="F136" t="s">
        <v>15</v>
      </c>
      <c r="G136">
        <v>0.25</v>
      </c>
      <c r="H136">
        <v>701.02800000000002</v>
      </c>
      <c r="I136">
        <v>1</v>
      </c>
      <c r="J136">
        <v>623.13599999999997</v>
      </c>
      <c r="K136">
        <v>778.92</v>
      </c>
      <c r="L136">
        <v>4.2206067799999998</v>
      </c>
      <c r="M136" t="s">
        <v>25</v>
      </c>
      <c r="N136">
        <v>0</v>
      </c>
      <c r="O136">
        <v>0</v>
      </c>
      <c r="P136">
        <v>0</v>
      </c>
      <c r="Q136">
        <v>0</v>
      </c>
    </row>
    <row r="137" spans="1:17" x14ac:dyDescent="0.3">
      <c r="A137">
        <v>32</v>
      </c>
      <c r="B137" t="s">
        <v>34</v>
      </c>
      <c r="C137">
        <v>10</v>
      </c>
      <c r="D137">
        <v>1</v>
      </c>
      <c r="E137" t="s">
        <v>17</v>
      </c>
      <c r="F137" t="s">
        <v>15</v>
      </c>
      <c r="G137">
        <v>0.5</v>
      </c>
      <c r="H137">
        <v>623.13599999999997</v>
      </c>
      <c r="I137">
        <v>1</v>
      </c>
      <c r="J137">
        <v>506.298</v>
      </c>
      <c r="K137">
        <v>739.97399999999993</v>
      </c>
      <c r="L137">
        <v>4.2206067799999998</v>
      </c>
      <c r="M137" t="s">
        <v>25</v>
      </c>
      <c r="N137">
        <v>0</v>
      </c>
      <c r="O137">
        <v>0</v>
      </c>
      <c r="P137">
        <v>0</v>
      </c>
      <c r="Q137">
        <v>0</v>
      </c>
    </row>
    <row r="138" spans="1:17" x14ac:dyDescent="0.3">
      <c r="A138">
        <v>32</v>
      </c>
      <c r="B138" t="s">
        <v>34</v>
      </c>
      <c r="C138">
        <v>10</v>
      </c>
      <c r="D138">
        <v>1</v>
      </c>
      <c r="E138" t="s">
        <v>17</v>
      </c>
      <c r="F138" t="s">
        <v>15</v>
      </c>
      <c r="G138">
        <v>1</v>
      </c>
      <c r="H138">
        <v>545.24400000000003</v>
      </c>
      <c r="I138">
        <v>1</v>
      </c>
      <c r="J138">
        <v>428.40600000000001</v>
      </c>
      <c r="K138">
        <v>662.08199999999999</v>
      </c>
      <c r="L138">
        <v>4.2206067799999998</v>
      </c>
      <c r="M138" t="s">
        <v>25</v>
      </c>
      <c r="N138">
        <v>0</v>
      </c>
      <c r="O138">
        <v>0</v>
      </c>
      <c r="P138">
        <v>0</v>
      </c>
      <c r="Q138">
        <v>0</v>
      </c>
    </row>
    <row r="139" spans="1:17" x14ac:dyDescent="0.3">
      <c r="A139">
        <v>32</v>
      </c>
      <c r="B139" t="s">
        <v>34</v>
      </c>
      <c r="C139">
        <v>10</v>
      </c>
      <c r="D139">
        <v>1</v>
      </c>
      <c r="E139" t="s">
        <v>17</v>
      </c>
      <c r="F139" t="s">
        <v>15</v>
      </c>
      <c r="G139">
        <v>1.5</v>
      </c>
      <c r="H139">
        <v>428.40600000000001</v>
      </c>
      <c r="I139">
        <v>1</v>
      </c>
      <c r="J139">
        <v>350.51400000000001</v>
      </c>
      <c r="K139">
        <v>506.298</v>
      </c>
      <c r="L139">
        <v>4.2206067799999998</v>
      </c>
      <c r="M139" t="s">
        <v>25</v>
      </c>
      <c r="N139">
        <v>0</v>
      </c>
      <c r="O139">
        <v>0</v>
      </c>
      <c r="P139">
        <v>0</v>
      </c>
      <c r="Q139">
        <v>0</v>
      </c>
    </row>
    <row r="140" spans="1:17" x14ac:dyDescent="0.3">
      <c r="A140">
        <v>32</v>
      </c>
      <c r="B140" t="s">
        <v>34</v>
      </c>
      <c r="C140">
        <v>10</v>
      </c>
      <c r="D140">
        <v>1</v>
      </c>
      <c r="E140" t="s">
        <v>17</v>
      </c>
      <c r="F140" t="s">
        <v>15</v>
      </c>
      <c r="G140">
        <v>2</v>
      </c>
      <c r="H140">
        <v>467.35199999999998</v>
      </c>
      <c r="I140">
        <v>1</v>
      </c>
      <c r="J140">
        <v>389.46</v>
      </c>
      <c r="K140">
        <v>545.24399999999991</v>
      </c>
      <c r="L140">
        <v>4.2206067799999998</v>
      </c>
      <c r="M140" t="s">
        <v>25</v>
      </c>
      <c r="N140">
        <v>0</v>
      </c>
      <c r="O140">
        <v>0</v>
      </c>
      <c r="P140">
        <v>0</v>
      </c>
      <c r="Q140">
        <v>0</v>
      </c>
    </row>
    <row r="141" spans="1:17" x14ac:dyDescent="0.3">
      <c r="A141">
        <v>32</v>
      </c>
      <c r="B141" t="s">
        <v>34</v>
      </c>
      <c r="C141">
        <v>10</v>
      </c>
      <c r="D141">
        <v>1</v>
      </c>
      <c r="E141" t="s">
        <v>17</v>
      </c>
      <c r="F141" t="s">
        <v>15</v>
      </c>
      <c r="G141">
        <v>4</v>
      </c>
      <c r="H141">
        <v>428.40600000000001</v>
      </c>
      <c r="I141">
        <v>1</v>
      </c>
      <c r="J141">
        <v>350.51400000000001</v>
      </c>
      <c r="K141">
        <v>506.298</v>
      </c>
      <c r="L141">
        <v>4.2206067799999998</v>
      </c>
      <c r="M141" t="s">
        <v>25</v>
      </c>
      <c r="N141">
        <v>0</v>
      </c>
      <c r="O141">
        <v>0</v>
      </c>
      <c r="P141">
        <v>0</v>
      </c>
      <c r="Q141">
        <v>0</v>
      </c>
    </row>
    <row r="142" spans="1:17" x14ac:dyDescent="0.3">
      <c r="A142">
        <v>32</v>
      </c>
      <c r="B142" t="s">
        <v>34</v>
      </c>
      <c r="C142">
        <v>10</v>
      </c>
      <c r="D142">
        <v>1</v>
      </c>
      <c r="E142" t="s">
        <v>17</v>
      </c>
      <c r="F142" t="s">
        <v>15</v>
      </c>
      <c r="G142">
        <v>6</v>
      </c>
      <c r="H142">
        <v>389.46</v>
      </c>
      <c r="I142">
        <v>1</v>
      </c>
      <c r="J142">
        <v>311.56799999999998</v>
      </c>
      <c r="K142">
        <v>467.35199999999998</v>
      </c>
      <c r="L142">
        <v>4.2206067799999998</v>
      </c>
      <c r="M142" t="s">
        <v>25</v>
      </c>
      <c r="N142">
        <v>0</v>
      </c>
      <c r="O142">
        <v>0</v>
      </c>
      <c r="P142">
        <v>0</v>
      </c>
      <c r="Q142">
        <v>0</v>
      </c>
    </row>
    <row r="143" spans="1:17" x14ac:dyDescent="0.3">
      <c r="A143">
        <v>32</v>
      </c>
      <c r="B143" t="s">
        <v>34</v>
      </c>
      <c r="C143">
        <v>10</v>
      </c>
      <c r="D143">
        <v>1</v>
      </c>
      <c r="E143" t="s">
        <v>17</v>
      </c>
      <c r="F143" t="s">
        <v>15</v>
      </c>
      <c r="G143">
        <v>8</v>
      </c>
      <c r="H143">
        <v>331.041</v>
      </c>
      <c r="I143">
        <v>1</v>
      </c>
      <c r="J143">
        <v>272.62199999999996</v>
      </c>
      <c r="K143">
        <v>408.93299999999999</v>
      </c>
      <c r="L143">
        <v>4.2206067799999998</v>
      </c>
      <c r="M143" t="s">
        <v>25</v>
      </c>
      <c r="N143">
        <v>0</v>
      </c>
      <c r="O143">
        <v>0</v>
      </c>
      <c r="P143">
        <v>0</v>
      </c>
      <c r="Q143">
        <v>0</v>
      </c>
    </row>
    <row r="144" spans="1:17" x14ac:dyDescent="0.3">
      <c r="A144">
        <v>32</v>
      </c>
      <c r="B144" t="s">
        <v>34</v>
      </c>
      <c r="C144">
        <v>10</v>
      </c>
      <c r="D144">
        <v>1</v>
      </c>
      <c r="E144" t="s">
        <v>17</v>
      </c>
      <c r="F144" t="s">
        <v>15</v>
      </c>
      <c r="G144">
        <v>12</v>
      </c>
      <c r="H144">
        <v>311.56799999999998</v>
      </c>
      <c r="I144">
        <v>1</v>
      </c>
      <c r="J144">
        <v>253.149</v>
      </c>
      <c r="K144">
        <v>389.46</v>
      </c>
      <c r="L144">
        <v>4.2206067799999998</v>
      </c>
      <c r="M144" t="s">
        <v>25</v>
      </c>
      <c r="N144">
        <v>0</v>
      </c>
      <c r="O144">
        <v>0</v>
      </c>
      <c r="P144">
        <v>0</v>
      </c>
      <c r="Q144">
        <v>0</v>
      </c>
    </row>
    <row r="145" spans="1:17" x14ac:dyDescent="0.3">
      <c r="A145">
        <v>32</v>
      </c>
      <c r="B145" t="s">
        <v>34</v>
      </c>
      <c r="C145">
        <v>10</v>
      </c>
      <c r="D145">
        <v>1</v>
      </c>
      <c r="E145" t="s">
        <v>17</v>
      </c>
      <c r="F145" t="s">
        <v>15</v>
      </c>
      <c r="G145">
        <v>24</v>
      </c>
      <c r="H145">
        <v>175.25700000000001</v>
      </c>
      <c r="I145">
        <v>1</v>
      </c>
      <c r="J145">
        <v>136.31099999999998</v>
      </c>
      <c r="K145">
        <v>233.67599999999999</v>
      </c>
      <c r="L145">
        <v>4.2206067799999998</v>
      </c>
      <c r="M145" t="s">
        <v>25</v>
      </c>
      <c r="N145">
        <v>0</v>
      </c>
      <c r="O145">
        <v>0</v>
      </c>
      <c r="P145">
        <v>0</v>
      </c>
      <c r="Q145">
        <v>0</v>
      </c>
    </row>
    <row r="146" spans="1:17" x14ac:dyDescent="0.3">
      <c r="A146" t="s">
        <v>37</v>
      </c>
      <c r="B146" t="s">
        <v>38</v>
      </c>
      <c r="C146">
        <v>8</v>
      </c>
      <c r="D146">
        <v>0.8</v>
      </c>
      <c r="E146" t="s">
        <v>17</v>
      </c>
      <c r="F146" t="s">
        <v>15</v>
      </c>
      <c r="G146">
        <v>0.5</v>
      </c>
      <c r="H146">
        <v>1674.1769999999999</v>
      </c>
      <c r="I146">
        <v>1</v>
      </c>
      <c r="J146">
        <v>558.05899999999997</v>
      </c>
      <c r="K146">
        <v>2790.2950000000001</v>
      </c>
      <c r="L146">
        <v>5.9346071499999997</v>
      </c>
      <c r="M146" t="s">
        <v>39</v>
      </c>
      <c r="N146">
        <v>1</v>
      </c>
      <c r="O146">
        <v>0</v>
      </c>
      <c r="P146">
        <v>0</v>
      </c>
      <c r="Q146">
        <v>0</v>
      </c>
    </row>
    <row r="147" spans="1:17" x14ac:dyDescent="0.3">
      <c r="A147" t="s">
        <v>37</v>
      </c>
      <c r="B147" t="s">
        <v>38</v>
      </c>
      <c r="C147">
        <v>8</v>
      </c>
      <c r="D147">
        <v>0.8</v>
      </c>
      <c r="E147" t="s">
        <v>17</v>
      </c>
      <c r="F147" t="s">
        <v>15</v>
      </c>
      <c r="G147">
        <v>1</v>
      </c>
      <c r="H147">
        <v>111.6118</v>
      </c>
      <c r="I147">
        <v>1</v>
      </c>
      <c r="J147">
        <v>50.22531</v>
      </c>
      <c r="K147">
        <v>167.4177</v>
      </c>
      <c r="L147">
        <v>5.9346071499999997</v>
      </c>
      <c r="M147" t="s">
        <v>39</v>
      </c>
      <c r="N147">
        <v>1</v>
      </c>
      <c r="O147">
        <v>0</v>
      </c>
      <c r="P147">
        <v>0</v>
      </c>
      <c r="Q147">
        <v>0</v>
      </c>
    </row>
    <row r="148" spans="1:17" x14ac:dyDescent="0.3">
      <c r="A148" t="s">
        <v>37</v>
      </c>
      <c r="B148" t="s">
        <v>38</v>
      </c>
      <c r="C148">
        <v>8</v>
      </c>
      <c r="D148">
        <v>0.8</v>
      </c>
      <c r="E148" t="s">
        <v>17</v>
      </c>
      <c r="F148" t="s">
        <v>15</v>
      </c>
      <c r="G148">
        <v>2</v>
      </c>
      <c r="H148">
        <v>50.22531</v>
      </c>
      <c r="I148">
        <v>1</v>
      </c>
      <c r="J148">
        <v>44.64472</v>
      </c>
      <c r="K148">
        <v>55.805900000000001</v>
      </c>
      <c r="L148">
        <v>5.9346071499999997</v>
      </c>
      <c r="M148" t="s">
        <v>39</v>
      </c>
      <c r="N148">
        <v>1</v>
      </c>
      <c r="O148">
        <v>0</v>
      </c>
      <c r="P148">
        <v>0</v>
      </c>
      <c r="Q148">
        <v>0</v>
      </c>
    </row>
    <row r="149" spans="1:17" x14ac:dyDescent="0.3">
      <c r="A149" t="s">
        <v>37</v>
      </c>
      <c r="B149" t="s">
        <v>38</v>
      </c>
      <c r="C149">
        <v>8</v>
      </c>
      <c r="D149">
        <v>0.8</v>
      </c>
      <c r="E149" t="s">
        <v>17</v>
      </c>
      <c r="F149" t="s">
        <v>15</v>
      </c>
      <c r="G149">
        <v>4</v>
      </c>
      <c r="H149">
        <v>39.064129999999999</v>
      </c>
      <c r="I149">
        <v>1</v>
      </c>
      <c r="J149">
        <v>33.483539999999998</v>
      </c>
      <c r="K149">
        <v>44.64472</v>
      </c>
      <c r="L149">
        <v>5.9346071499999997</v>
      </c>
      <c r="M149" t="s">
        <v>39</v>
      </c>
      <c r="N149">
        <v>1</v>
      </c>
      <c r="O149">
        <v>0</v>
      </c>
      <c r="P149">
        <v>0</v>
      </c>
      <c r="Q149">
        <v>0</v>
      </c>
    </row>
    <row r="150" spans="1:17" x14ac:dyDescent="0.3">
      <c r="A150" t="s">
        <v>37</v>
      </c>
      <c r="B150" t="s">
        <v>38</v>
      </c>
      <c r="C150">
        <v>8</v>
      </c>
      <c r="D150">
        <v>0.8</v>
      </c>
      <c r="E150" t="s">
        <v>17</v>
      </c>
      <c r="F150" t="s">
        <v>15</v>
      </c>
      <c r="G150">
        <v>8</v>
      </c>
      <c r="H150">
        <v>22.32236</v>
      </c>
      <c r="I150">
        <v>1</v>
      </c>
      <c r="J150">
        <v>16.741769999999999</v>
      </c>
      <c r="K150">
        <v>30.693245000000001</v>
      </c>
      <c r="L150">
        <v>5.9346071499999997</v>
      </c>
      <c r="M150" t="s">
        <v>39</v>
      </c>
      <c r="N150">
        <v>1</v>
      </c>
      <c r="O150">
        <v>0</v>
      </c>
      <c r="P150">
        <v>0</v>
      </c>
      <c r="Q150">
        <v>0</v>
      </c>
    </row>
    <row r="151" spans="1:17" x14ac:dyDescent="0.3">
      <c r="A151" t="s">
        <v>37</v>
      </c>
      <c r="B151" t="s">
        <v>38</v>
      </c>
      <c r="C151">
        <v>8</v>
      </c>
      <c r="D151">
        <v>0.8</v>
      </c>
      <c r="E151" t="s">
        <v>17</v>
      </c>
      <c r="F151" t="s">
        <v>15</v>
      </c>
      <c r="G151">
        <v>24</v>
      </c>
      <c r="H151">
        <v>11.16118</v>
      </c>
      <c r="I151">
        <v>1</v>
      </c>
      <c r="J151">
        <v>8.3708849999999995</v>
      </c>
      <c r="K151">
        <v>19.532064999999999</v>
      </c>
      <c r="L151">
        <v>5.9346071499999997</v>
      </c>
      <c r="M151" t="s">
        <v>39</v>
      </c>
      <c r="N151">
        <v>1</v>
      </c>
      <c r="O151">
        <v>0</v>
      </c>
      <c r="P151">
        <v>0</v>
      </c>
      <c r="Q151">
        <v>0</v>
      </c>
    </row>
    <row r="152" spans="1:17" x14ac:dyDescent="0.3">
      <c r="A152" t="s">
        <v>37</v>
      </c>
      <c r="B152" t="s">
        <v>38</v>
      </c>
      <c r="C152">
        <v>8</v>
      </c>
      <c r="D152">
        <v>0.8</v>
      </c>
      <c r="E152" t="s">
        <v>17</v>
      </c>
      <c r="F152" t="s">
        <v>15</v>
      </c>
      <c r="G152">
        <v>48</v>
      </c>
      <c r="H152">
        <v>5.5805899999999999</v>
      </c>
      <c r="I152">
        <v>1</v>
      </c>
      <c r="J152">
        <v>5.0225309999999999</v>
      </c>
      <c r="K152">
        <v>8.9289439999999995</v>
      </c>
      <c r="L152">
        <v>5.9346071499999997</v>
      </c>
      <c r="M152" t="s">
        <v>39</v>
      </c>
      <c r="N152">
        <v>1</v>
      </c>
      <c r="O152">
        <v>0</v>
      </c>
      <c r="P152">
        <v>0</v>
      </c>
      <c r="Q152">
        <v>0</v>
      </c>
    </row>
    <row r="153" spans="1:17" x14ac:dyDescent="0.3">
      <c r="A153" t="s">
        <v>147</v>
      </c>
      <c r="B153" t="s">
        <v>148</v>
      </c>
      <c r="C153">
        <v>10</v>
      </c>
      <c r="D153">
        <v>1</v>
      </c>
      <c r="E153" t="s">
        <v>17</v>
      </c>
      <c r="F153" t="s">
        <v>15</v>
      </c>
      <c r="G153">
        <v>4.1666666666666664E-2</v>
      </c>
      <c r="H153">
        <v>7500</v>
      </c>
      <c r="I153">
        <v>1</v>
      </c>
      <c r="J153">
        <v>7300</v>
      </c>
      <c r="K153">
        <v>7700</v>
      </c>
      <c r="L153">
        <v>10.648999999999999</v>
      </c>
      <c r="M153" t="s">
        <v>39</v>
      </c>
      <c r="N153">
        <v>2</v>
      </c>
      <c r="O153">
        <v>0</v>
      </c>
      <c r="P153">
        <v>0</v>
      </c>
      <c r="Q153">
        <v>0</v>
      </c>
    </row>
    <row r="154" spans="1:17" x14ac:dyDescent="0.3">
      <c r="A154" t="s">
        <v>147</v>
      </c>
      <c r="B154" t="s">
        <v>148</v>
      </c>
      <c r="C154">
        <v>10</v>
      </c>
      <c r="D154">
        <v>1</v>
      </c>
      <c r="E154" t="s">
        <v>17</v>
      </c>
      <c r="F154" t="s">
        <v>15</v>
      </c>
      <c r="G154">
        <v>8.3333333333333329E-2</v>
      </c>
      <c r="H154">
        <v>1500</v>
      </c>
      <c r="I154">
        <v>1</v>
      </c>
      <c r="J154">
        <v>1300</v>
      </c>
      <c r="K154">
        <v>1700</v>
      </c>
      <c r="L154">
        <v>10.648999999999999</v>
      </c>
      <c r="M154" t="s">
        <v>39</v>
      </c>
      <c r="N154">
        <v>2</v>
      </c>
      <c r="O154">
        <v>0</v>
      </c>
      <c r="P154">
        <v>0</v>
      </c>
      <c r="Q154">
        <v>0</v>
      </c>
    </row>
    <row r="155" spans="1:17" x14ac:dyDescent="0.3">
      <c r="A155" t="s">
        <v>147</v>
      </c>
      <c r="B155" t="s">
        <v>148</v>
      </c>
      <c r="C155">
        <v>10</v>
      </c>
      <c r="D155">
        <v>1</v>
      </c>
      <c r="E155" t="s">
        <v>17</v>
      </c>
      <c r="F155" t="s">
        <v>15</v>
      </c>
      <c r="G155">
        <v>0.16666666666666666</v>
      </c>
      <c r="H155">
        <v>1100</v>
      </c>
      <c r="I155">
        <v>1</v>
      </c>
      <c r="J155">
        <v>1000</v>
      </c>
      <c r="K155">
        <v>1200</v>
      </c>
      <c r="L155">
        <v>10.648999999999999</v>
      </c>
      <c r="M155" t="s">
        <v>39</v>
      </c>
      <c r="N155">
        <v>2</v>
      </c>
      <c r="O155">
        <v>0</v>
      </c>
      <c r="P155">
        <v>0</v>
      </c>
      <c r="Q155">
        <v>0</v>
      </c>
    </row>
    <row r="156" spans="1:17" x14ac:dyDescent="0.3">
      <c r="A156" t="s">
        <v>147</v>
      </c>
      <c r="B156" t="s">
        <v>148</v>
      </c>
      <c r="C156">
        <v>10</v>
      </c>
      <c r="D156">
        <v>1</v>
      </c>
      <c r="E156" t="s">
        <v>17</v>
      </c>
      <c r="F156" t="s">
        <v>15</v>
      </c>
      <c r="G156">
        <v>0.33333333333333331</v>
      </c>
      <c r="H156">
        <v>1000</v>
      </c>
      <c r="I156">
        <v>1</v>
      </c>
      <c r="J156">
        <v>900</v>
      </c>
      <c r="K156">
        <v>1100</v>
      </c>
      <c r="L156">
        <v>10.648999999999999</v>
      </c>
      <c r="M156" t="s">
        <v>39</v>
      </c>
      <c r="N156">
        <v>2</v>
      </c>
      <c r="O156">
        <v>0</v>
      </c>
      <c r="P156">
        <v>0</v>
      </c>
      <c r="Q156">
        <v>0</v>
      </c>
    </row>
    <row r="157" spans="1:17" x14ac:dyDescent="0.3">
      <c r="A157" t="s">
        <v>147</v>
      </c>
      <c r="B157" t="s">
        <v>148</v>
      </c>
      <c r="C157">
        <v>10</v>
      </c>
      <c r="D157">
        <v>1</v>
      </c>
      <c r="E157" t="s">
        <v>17</v>
      </c>
      <c r="F157" t="s">
        <v>15</v>
      </c>
      <c r="G157">
        <v>0.5</v>
      </c>
      <c r="H157">
        <v>900</v>
      </c>
      <c r="I157">
        <v>1</v>
      </c>
      <c r="J157">
        <v>800</v>
      </c>
      <c r="K157">
        <v>1000</v>
      </c>
      <c r="L157">
        <v>10.648999999999999</v>
      </c>
      <c r="M157" t="s">
        <v>39</v>
      </c>
      <c r="N157">
        <v>2</v>
      </c>
      <c r="O157">
        <v>0</v>
      </c>
      <c r="P157">
        <v>0</v>
      </c>
      <c r="Q157">
        <v>0</v>
      </c>
    </row>
    <row r="158" spans="1:17" x14ac:dyDescent="0.3">
      <c r="A158" t="s">
        <v>147</v>
      </c>
      <c r="B158" t="s">
        <v>148</v>
      </c>
      <c r="C158">
        <v>10</v>
      </c>
      <c r="D158">
        <v>1</v>
      </c>
      <c r="E158" t="s">
        <v>17</v>
      </c>
      <c r="F158" t="s">
        <v>15</v>
      </c>
      <c r="G158">
        <v>1</v>
      </c>
      <c r="H158">
        <v>300</v>
      </c>
      <c r="I158">
        <v>1</v>
      </c>
      <c r="J158">
        <v>250</v>
      </c>
      <c r="K158">
        <v>350</v>
      </c>
      <c r="L158">
        <v>10.648999999999999</v>
      </c>
      <c r="M158" t="s">
        <v>39</v>
      </c>
      <c r="N158">
        <v>2</v>
      </c>
      <c r="O158">
        <v>0</v>
      </c>
      <c r="P158">
        <v>0</v>
      </c>
      <c r="Q158">
        <v>0</v>
      </c>
    </row>
    <row r="159" spans="1:17" x14ac:dyDescent="0.3">
      <c r="A159" t="s">
        <v>147</v>
      </c>
      <c r="B159" t="s">
        <v>148</v>
      </c>
      <c r="C159">
        <v>10</v>
      </c>
      <c r="D159">
        <v>1</v>
      </c>
      <c r="E159" t="s">
        <v>17</v>
      </c>
      <c r="F159" t="s">
        <v>15</v>
      </c>
      <c r="G159">
        <v>1.5</v>
      </c>
      <c r="H159">
        <v>200</v>
      </c>
      <c r="I159">
        <v>1</v>
      </c>
      <c r="J159">
        <v>100</v>
      </c>
      <c r="K159">
        <v>900</v>
      </c>
      <c r="L159">
        <v>10.648999999999999</v>
      </c>
      <c r="M159" t="s">
        <v>39</v>
      </c>
      <c r="N159">
        <v>2</v>
      </c>
      <c r="O159">
        <v>0</v>
      </c>
      <c r="P159">
        <v>0</v>
      </c>
      <c r="Q159">
        <v>0</v>
      </c>
    </row>
    <row r="160" spans="1:17" x14ac:dyDescent="0.3">
      <c r="A160" t="s">
        <v>147</v>
      </c>
      <c r="B160" t="s">
        <v>148</v>
      </c>
      <c r="C160">
        <v>10</v>
      </c>
      <c r="D160">
        <v>1</v>
      </c>
      <c r="E160" t="s">
        <v>17</v>
      </c>
      <c r="F160" t="s">
        <v>15</v>
      </c>
      <c r="G160">
        <v>2</v>
      </c>
      <c r="H160">
        <v>100</v>
      </c>
      <c r="I160">
        <v>1</v>
      </c>
      <c r="J160">
        <v>50</v>
      </c>
      <c r="K160">
        <v>900</v>
      </c>
      <c r="L160">
        <v>10.648999999999999</v>
      </c>
      <c r="M160" t="s">
        <v>39</v>
      </c>
      <c r="N160">
        <v>2</v>
      </c>
      <c r="O160">
        <v>0</v>
      </c>
      <c r="P160">
        <v>0</v>
      </c>
      <c r="Q160">
        <v>0</v>
      </c>
    </row>
    <row r="161" spans="1:17" x14ac:dyDescent="0.3">
      <c r="A161" t="s">
        <v>147</v>
      </c>
      <c r="B161" t="s">
        <v>148</v>
      </c>
      <c r="C161">
        <v>10</v>
      </c>
      <c r="D161">
        <v>1</v>
      </c>
      <c r="E161" t="s">
        <v>17</v>
      </c>
      <c r="F161" t="s">
        <v>15</v>
      </c>
      <c r="G161">
        <v>3.5</v>
      </c>
      <c r="H161">
        <v>50</v>
      </c>
      <c r="I161">
        <v>1</v>
      </c>
      <c r="J161">
        <v>10</v>
      </c>
      <c r="K161">
        <v>500</v>
      </c>
      <c r="L161">
        <v>10.648999999999999</v>
      </c>
      <c r="M161" t="s">
        <v>39</v>
      </c>
      <c r="N161">
        <v>2</v>
      </c>
      <c r="O161">
        <v>0</v>
      </c>
      <c r="P161">
        <v>0</v>
      </c>
      <c r="Q161">
        <v>0</v>
      </c>
    </row>
    <row r="162" spans="1:17" x14ac:dyDescent="0.3">
      <c r="A162" t="s">
        <v>42</v>
      </c>
      <c r="B162" t="s">
        <v>43</v>
      </c>
      <c r="C162">
        <v>1</v>
      </c>
      <c r="D162">
        <v>0.1</v>
      </c>
      <c r="E162" t="s">
        <v>17</v>
      </c>
      <c r="F162" t="s">
        <v>15</v>
      </c>
      <c r="G162">
        <v>0.125</v>
      </c>
      <c r="H162">
        <v>182.648</v>
      </c>
      <c r="I162">
        <v>1</v>
      </c>
      <c r="L162">
        <v>9.0015633800000003</v>
      </c>
      <c r="M162" t="s">
        <v>39</v>
      </c>
      <c r="N162">
        <v>2</v>
      </c>
      <c r="O162">
        <v>1</v>
      </c>
      <c r="P162">
        <v>1</v>
      </c>
      <c r="Q162">
        <v>0</v>
      </c>
    </row>
    <row r="163" spans="1:17" x14ac:dyDescent="0.3">
      <c r="A163" t="s">
        <v>42</v>
      </c>
      <c r="B163" t="s">
        <v>43</v>
      </c>
      <c r="C163">
        <v>1</v>
      </c>
      <c r="D163">
        <v>0.1</v>
      </c>
      <c r="E163" t="s">
        <v>17</v>
      </c>
      <c r="F163" t="s">
        <v>15</v>
      </c>
      <c r="G163">
        <v>0.25</v>
      </c>
      <c r="H163">
        <v>63.9268</v>
      </c>
      <c r="I163">
        <v>1</v>
      </c>
      <c r="L163">
        <v>9.0015633800000003</v>
      </c>
      <c r="M163" t="s">
        <v>39</v>
      </c>
      <c r="N163">
        <v>2</v>
      </c>
      <c r="O163">
        <v>1</v>
      </c>
      <c r="P163">
        <v>1</v>
      </c>
      <c r="Q163">
        <v>0</v>
      </c>
    </row>
    <row r="164" spans="1:17" x14ac:dyDescent="0.3">
      <c r="A164" t="s">
        <v>42</v>
      </c>
      <c r="B164" t="s">
        <v>43</v>
      </c>
      <c r="C164">
        <v>1</v>
      </c>
      <c r="D164">
        <v>0.1</v>
      </c>
      <c r="E164" t="s">
        <v>17</v>
      </c>
      <c r="F164" t="s">
        <v>15</v>
      </c>
      <c r="G164">
        <v>0.5</v>
      </c>
      <c r="H164">
        <v>27.397200000000002</v>
      </c>
      <c r="I164">
        <v>1</v>
      </c>
      <c r="L164">
        <v>9.0015633800000003</v>
      </c>
      <c r="M164" t="s">
        <v>39</v>
      </c>
      <c r="N164">
        <v>2</v>
      </c>
      <c r="O164">
        <v>1</v>
      </c>
      <c r="P164">
        <v>1</v>
      </c>
      <c r="Q164">
        <v>0</v>
      </c>
    </row>
    <row r="165" spans="1:17" x14ac:dyDescent="0.3">
      <c r="A165" t="s">
        <v>42</v>
      </c>
      <c r="B165" t="s">
        <v>43</v>
      </c>
      <c r="C165">
        <v>1</v>
      </c>
      <c r="D165">
        <v>0.1</v>
      </c>
      <c r="E165" t="s">
        <v>17</v>
      </c>
      <c r="F165" t="s">
        <v>15</v>
      </c>
      <c r="G165">
        <v>1</v>
      </c>
      <c r="H165">
        <v>13.698600000000001</v>
      </c>
      <c r="I165">
        <v>1</v>
      </c>
      <c r="L165">
        <v>9.0015633800000003</v>
      </c>
      <c r="M165" t="s">
        <v>39</v>
      </c>
      <c r="N165">
        <v>2</v>
      </c>
      <c r="O165">
        <v>1</v>
      </c>
      <c r="P165">
        <v>1</v>
      </c>
      <c r="Q165">
        <v>0</v>
      </c>
    </row>
    <row r="166" spans="1:17" x14ac:dyDescent="0.3">
      <c r="A166" t="s">
        <v>42</v>
      </c>
      <c r="B166" t="s">
        <v>43</v>
      </c>
      <c r="C166">
        <v>1</v>
      </c>
      <c r="D166">
        <v>0.1</v>
      </c>
      <c r="E166" t="s">
        <v>17</v>
      </c>
      <c r="F166" t="s">
        <v>15</v>
      </c>
      <c r="G166">
        <v>2</v>
      </c>
      <c r="H166">
        <v>7.3059200000000004</v>
      </c>
      <c r="I166">
        <v>1</v>
      </c>
      <c r="L166">
        <v>9.0015633800000003</v>
      </c>
      <c r="M166" t="s">
        <v>39</v>
      </c>
      <c r="N166">
        <v>2</v>
      </c>
      <c r="O166">
        <v>1</v>
      </c>
      <c r="P166">
        <v>1</v>
      </c>
      <c r="Q166">
        <v>0</v>
      </c>
    </row>
    <row r="167" spans="1:17" x14ac:dyDescent="0.3">
      <c r="A167" t="s">
        <v>42</v>
      </c>
      <c r="B167" t="s">
        <v>43</v>
      </c>
      <c r="C167">
        <v>1</v>
      </c>
      <c r="D167">
        <v>0.1</v>
      </c>
      <c r="E167" t="s">
        <v>17</v>
      </c>
      <c r="F167" t="s">
        <v>15</v>
      </c>
      <c r="G167">
        <v>4</v>
      </c>
      <c r="H167">
        <v>1.8264800000000001</v>
      </c>
      <c r="I167">
        <v>1</v>
      </c>
      <c r="L167">
        <v>9.0015633800000003</v>
      </c>
      <c r="M167" t="s">
        <v>39</v>
      </c>
      <c r="N167">
        <v>2</v>
      </c>
      <c r="O167">
        <v>1</v>
      </c>
      <c r="P167">
        <v>1</v>
      </c>
      <c r="Q167">
        <v>0</v>
      </c>
    </row>
    <row r="168" spans="1:17" x14ac:dyDescent="0.3">
      <c r="A168" t="s">
        <v>42</v>
      </c>
      <c r="B168" t="s">
        <v>43</v>
      </c>
      <c r="C168">
        <v>1</v>
      </c>
      <c r="D168">
        <v>0.1</v>
      </c>
      <c r="E168" t="s">
        <v>17</v>
      </c>
      <c r="F168" t="s">
        <v>15</v>
      </c>
      <c r="G168">
        <v>7</v>
      </c>
      <c r="H168">
        <v>0.45662000000000003</v>
      </c>
      <c r="I168">
        <v>1</v>
      </c>
      <c r="L168">
        <v>9.0015633800000003</v>
      </c>
      <c r="M168" t="s">
        <v>39</v>
      </c>
      <c r="N168">
        <v>2</v>
      </c>
      <c r="O168">
        <v>1</v>
      </c>
      <c r="P168">
        <v>1</v>
      </c>
      <c r="Q168">
        <v>0</v>
      </c>
    </row>
    <row r="169" spans="1:17" x14ac:dyDescent="0.3">
      <c r="A169" t="s">
        <v>20</v>
      </c>
      <c r="B169" t="s">
        <v>21</v>
      </c>
      <c r="C169">
        <v>230</v>
      </c>
      <c r="D169">
        <v>20</v>
      </c>
      <c r="E169" t="s">
        <v>17</v>
      </c>
      <c r="F169" t="s">
        <v>15</v>
      </c>
      <c r="G169">
        <v>0.25</v>
      </c>
      <c r="H169">
        <v>45000</v>
      </c>
      <c r="I169">
        <v>1</v>
      </c>
      <c r="J169">
        <v>35000</v>
      </c>
      <c r="K169">
        <v>60000</v>
      </c>
      <c r="L169">
        <v>3.7172070399999999</v>
      </c>
      <c r="M169" t="s">
        <v>22</v>
      </c>
      <c r="N169">
        <v>0</v>
      </c>
      <c r="O169">
        <v>0</v>
      </c>
      <c r="P169">
        <v>0</v>
      </c>
      <c r="Q169">
        <v>0</v>
      </c>
    </row>
    <row r="170" spans="1:17" x14ac:dyDescent="0.3">
      <c r="A170" t="s">
        <v>20</v>
      </c>
      <c r="B170" t="s">
        <v>21</v>
      </c>
      <c r="C170">
        <v>230</v>
      </c>
      <c r="D170">
        <v>20</v>
      </c>
      <c r="E170" t="s">
        <v>17</v>
      </c>
      <c r="F170" t="s">
        <v>15</v>
      </c>
      <c r="G170">
        <v>0.5</v>
      </c>
      <c r="H170">
        <v>35000</v>
      </c>
      <c r="I170">
        <v>1</v>
      </c>
      <c r="J170">
        <v>25000</v>
      </c>
      <c r="K170">
        <v>48000</v>
      </c>
      <c r="L170">
        <v>3.7172070399999999</v>
      </c>
      <c r="M170" t="s">
        <v>22</v>
      </c>
      <c r="N170">
        <v>0</v>
      </c>
      <c r="O170">
        <v>0</v>
      </c>
      <c r="P170">
        <v>0</v>
      </c>
      <c r="Q170">
        <v>0</v>
      </c>
    </row>
    <row r="171" spans="1:17" x14ac:dyDescent="0.3">
      <c r="A171" t="s">
        <v>20</v>
      </c>
      <c r="B171" t="s">
        <v>21</v>
      </c>
      <c r="C171">
        <v>230</v>
      </c>
      <c r="D171">
        <v>20</v>
      </c>
      <c r="E171" t="s">
        <v>17</v>
      </c>
      <c r="F171" t="s">
        <v>15</v>
      </c>
      <c r="G171">
        <v>0.75</v>
      </c>
      <c r="H171">
        <v>27000</v>
      </c>
      <c r="I171">
        <v>1</v>
      </c>
      <c r="J171">
        <v>18000</v>
      </c>
      <c r="K171">
        <v>37000</v>
      </c>
      <c r="L171">
        <v>3.7172070399999999</v>
      </c>
      <c r="M171" t="s">
        <v>22</v>
      </c>
      <c r="N171">
        <v>0</v>
      </c>
      <c r="O171">
        <v>0</v>
      </c>
      <c r="P171">
        <v>0</v>
      </c>
      <c r="Q171">
        <v>0</v>
      </c>
    </row>
    <row r="172" spans="1:17" x14ac:dyDescent="0.3">
      <c r="A172" t="s">
        <v>20</v>
      </c>
      <c r="B172" t="s">
        <v>21</v>
      </c>
      <c r="C172">
        <v>230</v>
      </c>
      <c r="D172">
        <v>20</v>
      </c>
      <c r="E172" t="s">
        <v>17</v>
      </c>
      <c r="F172" t="s">
        <v>15</v>
      </c>
      <c r="G172">
        <v>1</v>
      </c>
      <c r="H172">
        <v>22000</v>
      </c>
      <c r="I172">
        <v>1</v>
      </c>
      <c r="J172">
        <v>15000</v>
      </c>
      <c r="K172">
        <v>30000</v>
      </c>
      <c r="L172">
        <v>3.7172070399999999</v>
      </c>
      <c r="M172" t="s">
        <v>22</v>
      </c>
      <c r="N172">
        <v>0</v>
      </c>
      <c r="O172">
        <v>0</v>
      </c>
      <c r="P172">
        <v>0</v>
      </c>
      <c r="Q172">
        <v>0</v>
      </c>
    </row>
    <row r="173" spans="1:17" x14ac:dyDescent="0.3">
      <c r="A173" t="s">
        <v>20</v>
      </c>
      <c r="B173" t="s">
        <v>21</v>
      </c>
      <c r="C173">
        <v>230</v>
      </c>
      <c r="D173">
        <v>20</v>
      </c>
      <c r="E173" t="s">
        <v>17</v>
      </c>
      <c r="F173" t="s">
        <v>15</v>
      </c>
      <c r="G173">
        <v>2</v>
      </c>
      <c r="H173">
        <v>12000</v>
      </c>
      <c r="I173">
        <v>1</v>
      </c>
      <c r="J173">
        <v>8000</v>
      </c>
      <c r="K173">
        <v>17000</v>
      </c>
      <c r="L173">
        <v>3.7172070399999999</v>
      </c>
      <c r="M173" t="s">
        <v>22</v>
      </c>
      <c r="N173">
        <v>0</v>
      </c>
      <c r="O173">
        <v>0</v>
      </c>
      <c r="P173">
        <v>0</v>
      </c>
      <c r="Q173">
        <v>0</v>
      </c>
    </row>
    <row r="174" spans="1:17" x14ac:dyDescent="0.3">
      <c r="A174" t="s">
        <v>20</v>
      </c>
      <c r="B174" t="s">
        <v>21</v>
      </c>
      <c r="C174">
        <v>230</v>
      </c>
      <c r="D174">
        <v>20</v>
      </c>
      <c r="E174" t="s">
        <v>17</v>
      </c>
      <c r="F174" t="s">
        <v>15</v>
      </c>
      <c r="G174">
        <v>4</v>
      </c>
      <c r="H174">
        <v>3000</v>
      </c>
      <c r="I174">
        <v>1</v>
      </c>
      <c r="J174">
        <v>1200</v>
      </c>
      <c r="K174">
        <v>5000</v>
      </c>
      <c r="L174">
        <v>3.7172070399999999</v>
      </c>
      <c r="M174" t="s">
        <v>22</v>
      </c>
      <c r="N174">
        <v>0</v>
      </c>
      <c r="O174">
        <v>0</v>
      </c>
      <c r="P174">
        <v>0</v>
      </c>
      <c r="Q174">
        <v>0</v>
      </c>
    </row>
    <row r="175" spans="1:17" x14ac:dyDescent="0.3">
      <c r="A175" t="s">
        <v>20</v>
      </c>
      <c r="B175" t="s">
        <v>21</v>
      </c>
      <c r="C175">
        <v>230</v>
      </c>
      <c r="D175">
        <v>20</v>
      </c>
      <c r="E175" t="s">
        <v>17</v>
      </c>
      <c r="F175" t="s">
        <v>15</v>
      </c>
      <c r="G175">
        <v>6</v>
      </c>
      <c r="H175">
        <v>900</v>
      </c>
      <c r="I175">
        <v>1</v>
      </c>
      <c r="J175">
        <v>350</v>
      </c>
      <c r="K175">
        <v>1500</v>
      </c>
      <c r="L175">
        <v>3.7172070399999999</v>
      </c>
      <c r="M175" t="s">
        <v>22</v>
      </c>
      <c r="N175">
        <v>0</v>
      </c>
      <c r="O175">
        <v>0</v>
      </c>
      <c r="P175">
        <v>0</v>
      </c>
      <c r="Q175">
        <v>0</v>
      </c>
    </row>
    <row r="176" spans="1:17" x14ac:dyDescent="0.3">
      <c r="A176" t="s">
        <v>20</v>
      </c>
      <c r="B176" t="s">
        <v>21</v>
      </c>
      <c r="C176">
        <v>230</v>
      </c>
      <c r="D176">
        <v>20</v>
      </c>
      <c r="E176" t="s">
        <v>17</v>
      </c>
      <c r="F176" t="s">
        <v>15</v>
      </c>
      <c r="G176">
        <v>8</v>
      </c>
      <c r="H176">
        <v>300</v>
      </c>
      <c r="I176">
        <v>1</v>
      </c>
      <c r="J176">
        <v>120</v>
      </c>
      <c r="K176">
        <v>600</v>
      </c>
      <c r="L176">
        <v>3.7172070399999999</v>
      </c>
      <c r="M176" t="s">
        <v>22</v>
      </c>
      <c r="N176">
        <v>0</v>
      </c>
      <c r="O176">
        <v>0</v>
      </c>
      <c r="P176">
        <v>0</v>
      </c>
      <c r="Q176">
        <v>0</v>
      </c>
    </row>
    <row r="177" spans="1:17" x14ac:dyDescent="0.3">
      <c r="A177" t="s">
        <v>20</v>
      </c>
      <c r="B177" t="s">
        <v>21</v>
      </c>
      <c r="C177">
        <v>230</v>
      </c>
      <c r="D177">
        <v>20</v>
      </c>
      <c r="E177" t="s">
        <v>17</v>
      </c>
      <c r="F177" t="s">
        <v>15</v>
      </c>
      <c r="G177">
        <v>10</v>
      </c>
      <c r="H177">
        <v>150</v>
      </c>
      <c r="I177">
        <v>1</v>
      </c>
      <c r="J177">
        <v>70</v>
      </c>
      <c r="K177">
        <v>300</v>
      </c>
      <c r="L177">
        <v>3.7172070399999999</v>
      </c>
      <c r="M177" t="s">
        <v>22</v>
      </c>
      <c r="N177">
        <v>0</v>
      </c>
      <c r="O177">
        <v>0</v>
      </c>
      <c r="P177">
        <v>0</v>
      </c>
      <c r="Q177">
        <v>0</v>
      </c>
    </row>
    <row r="178" spans="1:17" x14ac:dyDescent="0.3">
      <c r="A178" t="s">
        <v>20</v>
      </c>
      <c r="B178" t="s">
        <v>21</v>
      </c>
      <c r="C178">
        <v>230</v>
      </c>
      <c r="D178">
        <v>20</v>
      </c>
      <c r="E178" t="s">
        <v>17</v>
      </c>
      <c r="F178" t="s">
        <v>15</v>
      </c>
      <c r="G178">
        <v>12</v>
      </c>
      <c r="H178">
        <v>90</v>
      </c>
      <c r="I178">
        <v>1</v>
      </c>
      <c r="J178">
        <v>50</v>
      </c>
      <c r="K178">
        <v>200</v>
      </c>
      <c r="L178">
        <v>3.7172070399999999</v>
      </c>
      <c r="M178" t="s">
        <v>22</v>
      </c>
      <c r="N178">
        <v>0</v>
      </c>
      <c r="O178">
        <v>0</v>
      </c>
      <c r="P178">
        <v>0</v>
      </c>
      <c r="Q178">
        <v>0</v>
      </c>
    </row>
    <row r="179" spans="1:17" x14ac:dyDescent="0.3">
      <c r="A179" t="s">
        <v>30</v>
      </c>
      <c r="B179" t="s">
        <v>31</v>
      </c>
      <c r="C179">
        <v>264.375</v>
      </c>
      <c r="D179">
        <v>25</v>
      </c>
      <c r="E179" t="s">
        <v>17</v>
      </c>
      <c r="F179" t="s">
        <v>15</v>
      </c>
      <c r="G179">
        <v>0.125</v>
      </c>
      <c r="H179">
        <v>6000</v>
      </c>
      <c r="I179">
        <v>1</v>
      </c>
      <c r="J179">
        <v>4500</v>
      </c>
      <c r="K179">
        <v>7500</v>
      </c>
      <c r="L179">
        <v>1.6650772700000001</v>
      </c>
      <c r="M179" t="s">
        <v>25</v>
      </c>
      <c r="N179">
        <v>0</v>
      </c>
      <c r="O179">
        <v>0</v>
      </c>
      <c r="P179">
        <v>0</v>
      </c>
      <c r="Q179">
        <v>0</v>
      </c>
    </row>
    <row r="180" spans="1:17" x14ac:dyDescent="0.3">
      <c r="A180" t="s">
        <v>30</v>
      </c>
      <c r="B180" t="s">
        <v>31</v>
      </c>
      <c r="C180">
        <v>264.375</v>
      </c>
      <c r="D180">
        <v>25</v>
      </c>
      <c r="E180" t="s">
        <v>17</v>
      </c>
      <c r="F180" t="s">
        <v>15</v>
      </c>
      <c r="G180">
        <v>0.25</v>
      </c>
      <c r="H180">
        <v>5000</v>
      </c>
      <c r="I180">
        <v>1</v>
      </c>
      <c r="J180">
        <v>3500</v>
      </c>
      <c r="K180">
        <v>7000</v>
      </c>
      <c r="L180">
        <v>1.6650772700000001</v>
      </c>
      <c r="M180" t="s">
        <v>25</v>
      </c>
      <c r="N180">
        <v>0</v>
      </c>
      <c r="O180">
        <v>0</v>
      </c>
      <c r="P180">
        <v>0</v>
      </c>
      <c r="Q180">
        <v>0</v>
      </c>
    </row>
    <row r="181" spans="1:17" x14ac:dyDescent="0.3">
      <c r="A181" t="s">
        <v>30</v>
      </c>
      <c r="B181" t="s">
        <v>31</v>
      </c>
      <c r="C181">
        <v>264.375</v>
      </c>
      <c r="D181">
        <v>25</v>
      </c>
      <c r="E181" t="s">
        <v>17</v>
      </c>
      <c r="F181" t="s">
        <v>15</v>
      </c>
      <c r="G181">
        <v>0.5</v>
      </c>
      <c r="H181">
        <v>2500</v>
      </c>
      <c r="I181">
        <v>1</v>
      </c>
      <c r="J181">
        <v>1800</v>
      </c>
      <c r="K181">
        <v>3500</v>
      </c>
      <c r="L181">
        <v>1.6650772700000001</v>
      </c>
      <c r="M181" t="s">
        <v>25</v>
      </c>
      <c r="N181">
        <v>0</v>
      </c>
      <c r="O181">
        <v>0</v>
      </c>
      <c r="P181">
        <v>0</v>
      </c>
      <c r="Q181">
        <v>0</v>
      </c>
    </row>
    <row r="182" spans="1:17" x14ac:dyDescent="0.3">
      <c r="A182" t="s">
        <v>30</v>
      </c>
      <c r="B182" t="s">
        <v>31</v>
      </c>
      <c r="C182">
        <v>264.375</v>
      </c>
      <c r="D182">
        <v>25</v>
      </c>
      <c r="E182" t="s">
        <v>17</v>
      </c>
      <c r="F182" t="s">
        <v>15</v>
      </c>
      <c r="G182">
        <v>1</v>
      </c>
      <c r="H182">
        <v>900</v>
      </c>
      <c r="I182">
        <v>1</v>
      </c>
      <c r="J182">
        <v>650</v>
      </c>
      <c r="K182">
        <v>1200</v>
      </c>
      <c r="L182">
        <v>1.6650772700000001</v>
      </c>
      <c r="M182" t="s">
        <v>25</v>
      </c>
      <c r="N182">
        <v>0</v>
      </c>
      <c r="O182">
        <v>0</v>
      </c>
      <c r="P182">
        <v>0</v>
      </c>
      <c r="Q182">
        <v>0</v>
      </c>
    </row>
    <row r="183" spans="1:17" x14ac:dyDescent="0.3">
      <c r="A183" t="s">
        <v>30</v>
      </c>
      <c r="B183" t="s">
        <v>31</v>
      </c>
      <c r="C183">
        <v>264.375</v>
      </c>
      <c r="D183">
        <v>25</v>
      </c>
      <c r="E183" t="s">
        <v>17</v>
      </c>
      <c r="F183" t="s">
        <v>15</v>
      </c>
      <c r="G183">
        <v>1.5</v>
      </c>
      <c r="H183">
        <v>600</v>
      </c>
      <c r="I183">
        <v>1</v>
      </c>
      <c r="J183">
        <v>420</v>
      </c>
      <c r="K183">
        <v>850</v>
      </c>
      <c r="L183">
        <v>1.6650772700000001</v>
      </c>
      <c r="M183" t="s">
        <v>25</v>
      </c>
      <c r="N183">
        <v>0</v>
      </c>
      <c r="O183">
        <v>0</v>
      </c>
      <c r="P183">
        <v>0</v>
      </c>
      <c r="Q183">
        <v>0</v>
      </c>
    </row>
    <row r="184" spans="1:17" x14ac:dyDescent="0.3">
      <c r="A184" t="s">
        <v>30</v>
      </c>
      <c r="B184" t="s">
        <v>31</v>
      </c>
      <c r="C184">
        <v>264.375</v>
      </c>
      <c r="D184">
        <v>25</v>
      </c>
      <c r="E184" t="s">
        <v>17</v>
      </c>
      <c r="F184" t="s">
        <v>15</v>
      </c>
      <c r="G184">
        <v>2</v>
      </c>
      <c r="H184">
        <v>400</v>
      </c>
      <c r="I184">
        <v>1</v>
      </c>
      <c r="J184">
        <v>280</v>
      </c>
      <c r="K184">
        <v>600</v>
      </c>
      <c r="L184">
        <v>1.6650772700000001</v>
      </c>
      <c r="M184" t="s">
        <v>25</v>
      </c>
      <c r="N184">
        <v>0</v>
      </c>
      <c r="O184">
        <v>0</v>
      </c>
      <c r="P184">
        <v>0</v>
      </c>
      <c r="Q184">
        <v>0</v>
      </c>
    </row>
    <row r="185" spans="1:17" x14ac:dyDescent="0.3">
      <c r="A185" t="s">
        <v>30</v>
      </c>
      <c r="B185" t="s">
        <v>31</v>
      </c>
      <c r="C185">
        <v>264.375</v>
      </c>
      <c r="D185">
        <v>25</v>
      </c>
      <c r="E185" t="s">
        <v>17</v>
      </c>
      <c r="F185" t="s">
        <v>15</v>
      </c>
      <c r="G185">
        <v>3</v>
      </c>
      <c r="H185">
        <v>250</v>
      </c>
      <c r="I185">
        <v>1</v>
      </c>
      <c r="J185">
        <v>170</v>
      </c>
      <c r="K185">
        <v>380</v>
      </c>
      <c r="L185">
        <v>1.6650772700000001</v>
      </c>
      <c r="M185" t="s">
        <v>25</v>
      </c>
      <c r="N185">
        <v>0</v>
      </c>
      <c r="O185">
        <v>0</v>
      </c>
      <c r="P185">
        <v>0</v>
      </c>
      <c r="Q185">
        <v>0</v>
      </c>
    </row>
    <row r="186" spans="1:17" x14ac:dyDescent="0.3">
      <c r="A186" t="s">
        <v>30</v>
      </c>
      <c r="B186" t="s">
        <v>31</v>
      </c>
      <c r="C186">
        <v>264.375</v>
      </c>
      <c r="D186">
        <v>25</v>
      </c>
      <c r="E186" t="s">
        <v>17</v>
      </c>
      <c r="F186" t="s">
        <v>15</v>
      </c>
      <c r="G186">
        <v>4</v>
      </c>
      <c r="H186">
        <v>120</v>
      </c>
      <c r="I186">
        <v>1</v>
      </c>
      <c r="J186">
        <v>80</v>
      </c>
      <c r="K186">
        <v>180</v>
      </c>
      <c r="L186">
        <v>1.6650772700000001</v>
      </c>
      <c r="M186" t="s">
        <v>25</v>
      </c>
      <c r="N186">
        <v>0</v>
      </c>
      <c r="O186">
        <v>0</v>
      </c>
      <c r="P186">
        <v>0</v>
      </c>
      <c r="Q186">
        <v>0</v>
      </c>
    </row>
    <row r="187" spans="1:17" x14ac:dyDescent="0.3">
      <c r="A187" t="s">
        <v>30</v>
      </c>
      <c r="B187" t="s">
        <v>31</v>
      </c>
      <c r="C187">
        <v>264.375</v>
      </c>
      <c r="D187">
        <v>25</v>
      </c>
      <c r="E187" t="s">
        <v>17</v>
      </c>
      <c r="F187" t="s">
        <v>15</v>
      </c>
      <c r="G187">
        <v>5</v>
      </c>
      <c r="H187">
        <v>90</v>
      </c>
      <c r="I187">
        <v>1</v>
      </c>
      <c r="J187">
        <v>60</v>
      </c>
      <c r="K187">
        <v>130</v>
      </c>
      <c r="L187">
        <v>1.6650772700000001</v>
      </c>
      <c r="M187" t="s">
        <v>25</v>
      </c>
      <c r="N187">
        <v>0</v>
      </c>
      <c r="O187">
        <v>0</v>
      </c>
      <c r="P187">
        <v>0</v>
      </c>
      <c r="Q187">
        <v>0</v>
      </c>
    </row>
    <row r="188" spans="1:17" x14ac:dyDescent="0.3">
      <c r="A188" t="s">
        <v>30</v>
      </c>
      <c r="B188" t="s">
        <v>31</v>
      </c>
      <c r="C188">
        <v>264.375</v>
      </c>
      <c r="D188">
        <v>25</v>
      </c>
      <c r="E188" t="s">
        <v>17</v>
      </c>
      <c r="F188" t="s">
        <v>15</v>
      </c>
      <c r="G188">
        <v>6</v>
      </c>
      <c r="H188">
        <v>50</v>
      </c>
      <c r="I188">
        <v>1</v>
      </c>
      <c r="J188">
        <v>30</v>
      </c>
      <c r="K188">
        <v>80</v>
      </c>
      <c r="L188">
        <v>1.6650772700000001</v>
      </c>
      <c r="M188" t="s">
        <v>25</v>
      </c>
      <c r="N188">
        <v>0</v>
      </c>
      <c r="O188">
        <v>0</v>
      </c>
      <c r="P188">
        <v>0</v>
      </c>
      <c r="Q188">
        <v>0</v>
      </c>
    </row>
    <row r="189" spans="1:17" x14ac:dyDescent="0.3">
      <c r="A189" t="s">
        <v>30</v>
      </c>
      <c r="B189" t="s">
        <v>31</v>
      </c>
      <c r="C189">
        <v>264.375</v>
      </c>
      <c r="D189">
        <v>25</v>
      </c>
      <c r="E189" t="s">
        <v>17</v>
      </c>
      <c r="F189" t="s">
        <v>15</v>
      </c>
      <c r="G189">
        <v>9</v>
      </c>
      <c r="H189">
        <v>30</v>
      </c>
      <c r="I189">
        <v>1</v>
      </c>
      <c r="J189">
        <v>18</v>
      </c>
      <c r="K189">
        <v>50</v>
      </c>
      <c r="L189">
        <v>1.6650772700000001</v>
      </c>
      <c r="M189" t="s">
        <v>25</v>
      </c>
      <c r="N189">
        <v>0</v>
      </c>
      <c r="O189">
        <v>0</v>
      </c>
      <c r="P189">
        <v>0</v>
      </c>
      <c r="Q189">
        <v>0</v>
      </c>
    </row>
    <row r="190" spans="1:17" x14ac:dyDescent="0.3">
      <c r="A190" t="s">
        <v>30</v>
      </c>
      <c r="B190" t="s">
        <v>31</v>
      </c>
      <c r="C190">
        <v>264.375</v>
      </c>
      <c r="D190">
        <v>25</v>
      </c>
      <c r="E190" t="s">
        <v>17</v>
      </c>
      <c r="F190" t="s">
        <v>15</v>
      </c>
      <c r="G190">
        <v>12</v>
      </c>
      <c r="H190">
        <v>8</v>
      </c>
      <c r="I190">
        <v>1</v>
      </c>
      <c r="J190">
        <v>4</v>
      </c>
      <c r="K190">
        <v>12</v>
      </c>
      <c r="L190">
        <v>1.6650772700000001</v>
      </c>
      <c r="M190" t="s">
        <v>25</v>
      </c>
      <c r="N190">
        <v>0</v>
      </c>
      <c r="O190">
        <v>0</v>
      </c>
      <c r="P190">
        <v>0</v>
      </c>
      <c r="Q190">
        <v>0</v>
      </c>
    </row>
    <row r="191" spans="1:17" x14ac:dyDescent="0.3">
      <c r="A191" t="s">
        <v>40</v>
      </c>
      <c r="B191" t="s">
        <v>41</v>
      </c>
      <c r="C191">
        <v>10</v>
      </c>
      <c r="D191">
        <v>1</v>
      </c>
      <c r="E191" t="s">
        <v>17</v>
      </c>
      <c r="F191" t="s">
        <v>15</v>
      </c>
      <c r="G191">
        <v>0.125</v>
      </c>
      <c r="H191">
        <v>800</v>
      </c>
      <c r="I191">
        <v>1</v>
      </c>
      <c r="J191">
        <v>600</v>
      </c>
      <c r="K191">
        <v>1000</v>
      </c>
      <c r="L191">
        <v>3.3869327299999998</v>
      </c>
      <c r="M191" t="s">
        <v>25</v>
      </c>
      <c r="N191">
        <v>0</v>
      </c>
      <c r="O191">
        <v>0</v>
      </c>
      <c r="P191">
        <v>0</v>
      </c>
      <c r="Q191">
        <v>0</v>
      </c>
    </row>
    <row r="192" spans="1:17" x14ac:dyDescent="0.3">
      <c r="A192" t="s">
        <v>40</v>
      </c>
      <c r="B192" t="s">
        <v>41</v>
      </c>
      <c r="C192">
        <v>10</v>
      </c>
      <c r="D192">
        <v>1</v>
      </c>
      <c r="E192" t="s">
        <v>17</v>
      </c>
      <c r="F192" t="s">
        <v>15</v>
      </c>
      <c r="G192">
        <v>0.25</v>
      </c>
      <c r="H192">
        <v>600</v>
      </c>
      <c r="I192">
        <v>1</v>
      </c>
      <c r="J192">
        <v>500</v>
      </c>
      <c r="K192">
        <v>700</v>
      </c>
      <c r="L192">
        <v>3.3869327299999998</v>
      </c>
      <c r="M192" t="s">
        <v>25</v>
      </c>
      <c r="N192">
        <v>0</v>
      </c>
      <c r="O192">
        <v>0</v>
      </c>
      <c r="P192">
        <v>0</v>
      </c>
      <c r="Q192">
        <v>0</v>
      </c>
    </row>
    <row r="193" spans="1:17" x14ac:dyDescent="0.3">
      <c r="A193" t="s">
        <v>40</v>
      </c>
      <c r="B193" t="s">
        <v>41</v>
      </c>
      <c r="C193">
        <v>10</v>
      </c>
      <c r="D193">
        <v>1</v>
      </c>
      <c r="E193" t="s">
        <v>17</v>
      </c>
      <c r="F193" t="s">
        <v>15</v>
      </c>
      <c r="G193">
        <v>0.5</v>
      </c>
      <c r="H193">
        <v>400</v>
      </c>
      <c r="I193">
        <v>1</v>
      </c>
      <c r="J193">
        <v>300</v>
      </c>
      <c r="K193">
        <v>500</v>
      </c>
      <c r="L193">
        <v>3.3869327299999998</v>
      </c>
      <c r="M193" t="s">
        <v>25</v>
      </c>
      <c r="N193">
        <v>0</v>
      </c>
      <c r="O193">
        <v>0</v>
      </c>
      <c r="P193">
        <v>0</v>
      </c>
      <c r="Q193">
        <v>0</v>
      </c>
    </row>
    <row r="194" spans="1:17" x14ac:dyDescent="0.3">
      <c r="A194" t="s">
        <v>40</v>
      </c>
      <c r="B194" t="s">
        <v>41</v>
      </c>
      <c r="C194">
        <v>10</v>
      </c>
      <c r="D194">
        <v>1</v>
      </c>
      <c r="E194" t="s">
        <v>17</v>
      </c>
      <c r="F194" t="s">
        <v>15</v>
      </c>
      <c r="G194">
        <v>1</v>
      </c>
      <c r="H194">
        <v>200</v>
      </c>
      <c r="I194">
        <v>1</v>
      </c>
      <c r="J194">
        <v>100</v>
      </c>
      <c r="K194">
        <v>200</v>
      </c>
      <c r="L194">
        <v>3.3869327299999998</v>
      </c>
      <c r="M194" t="s">
        <v>25</v>
      </c>
      <c r="N194">
        <v>0</v>
      </c>
      <c r="O194">
        <v>0</v>
      </c>
      <c r="P194">
        <v>0</v>
      </c>
      <c r="Q194">
        <v>0</v>
      </c>
    </row>
    <row r="195" spans="1:17" x14ac:dyDescent="0.3">
      <c r="A195" t="s">
        <v>40</v>
      </c>
      <c r="B195" t="s">
        <v>41</v>
      </c>
      <c r="C195">
        <v>10</v>
      </c>
      <c r="D195">
        <v>1</v>
      </c>
      <c r="E195" t="s">
        <v>17</v>
      </c>
      <c r="F195" t="s">
        <v>15</v>
      </c>
      <c r="G195">
        <v>2</v>
      </c>
      <c r="H195">
        <v>70</v>
      </c>
      <c r="I195">
        <v>1</v>
      </c>
      <c r="J195">
        <v>50</v>
      </c>
      <c r="K195">
        <v>100</v>
      </c>
      <c r="L195">
        <v>3.3869327299999998</v>
      </c>
      <c r="M195" t="s">
        <v>25</v>
      </c>
      <c r="N195">
        <v>0</v>
      </c>
      <c r="O195">
        <v>0</v>
      </c>
      <c r="P195">
        <v>0</v>
      </c>
      <c r="Q195">
        <v>0</v>
      </c>
    </row>
    <row r="196" spans="1:17" x14ac:dyDescent="0.3">
      <c r="A196" t="s">
        <v>40</v>
      </c>
      <c r="B196" t="s">
        <v>41</v>
      </c>
      <c r="C196">
        <v>10</v>
      </c>
      <c r="D196">
        <v>1</v>
      </c>
      <c r="E196" t="s">
        <v>17</v>
      </c>
      <c r="F196" t="s">
        <v>15</v>
      </c>
      <c r="G196">
        <v>4</v>
      </c>
      <c r="H196">
        <v>15</v>
      </c>
      <c r="I196">
        <v>1</v>
      </c>
      <c r="J196">
        <v>12</v>
      </c>
      <c r="K196">
        <v>20</v>
      </c>
      <c r="L196">
        <v>3.3869327299999998</v>
      </c>
      <c r="M196" t="s">
        <v>25</v>
      </c>
      <c r="N196">
        <v>0</v>
      </c>
      <c r="O196">
        <v>0</v>
      </c>
      <c r="P196">
        <v>0</v>
      </c>
      <c r="Q196">
        <v>0</v>
      </c>
    </row>
    <row r="197" spans="1:17" x14ac:dyDescent="0.3">
      <c r="A197" t="s">
        <v>40</v>
      </c>
      <c r="B197" t="s">
        <v>41</v>
      </c>
      <c r="C197">
        <v>10</v>
      </c>
      <c r="D197">
        <v>1</v>
      </c>
      <c r="E197" t="s">
        <v>17</v>
      </c>
      <c r="F197" t="s">
        <v>15</v>
      </c>
      <c r="G197">
        <v>6</v>
      </c>
      <c r="H197">
        <v>4</v>
      </c>
      <c r="I197">
        <v>1</v>
      </c>
      <c r="J197">
        <v>3</v>
      </c>
      <c r="K197">
        <v>6</v>
      </c>
      <c r="L197">
        <v>3.3869327299999998</v>
      </c>
      <c r="M197" t="s">
        <v>25</v>
      </c>
      <c r="N197">
        <v>0</v>
      </c>
      <c r="O197">
        <v>0</v>
      </c>
      <c r="P197">
        <v>0</v>
      </c>
      <c r="Q197">
        <v>0</v>
      </c>
    </row>
    <row r="198" spans="1:17" x14ac:dyDescent="0.3">
      <c r="A198" t="s">
        <v>40</v>
      </c>
      <c r="B198" t="s">
        <v>41</v>
      </c>
      <c r="C198">
        <v>10</v>
      </c>
      <c r="D198">
        <v>1</v>
      </c>
      <c r="E198" t="s">
        <v>17</v>
      </c>
      <c r="F198" t="s">
        <v>15</v>
      </c>
      <c r="G198">
        <v>8</v>
      </c>
      <c r="H198">
        <v>1.2</v>
      </c>
      <c r="I198">
        <v>1</v>
      </c>
      <c r="J198">
        <v>1</v>
      </c>
      <c r="K198">
        <v>1.5</v>
      </c>
      <c r="L198">
        <v>3.3869327299999998</v>
      </c>
      <c r="M198" t="s">
        <v>25</v>
      </c>
      <c r="N198">
        <v>0</v>
      </c>
      <c r="O198">
        <v>0</v>
      </c>
      <c r="P198">
        <v>0</v>
      </c>
      <c r="Q198">
        <v>0</v>
      </c>
    </row>
    <row r="199" spans="1:17" x14ac:dyDescent="0.3">
      <c r="A199" t="s">
        <v>87</v>
      </c>
      <c r="B199" t="s">
        <v>145</v>
      </c>
      <c r="C199">
        <v>2</v>
      </c>
      <c r="D199">
        <v>0.2</v>
      </c>
      <c r="E199" t="s">
        <v>17</v>
      </c>
      <c r="F199" t="s">
        <v>15</v>
      </c>
      <c r="G199">
        <v>0.25</v>
      </c>
      <c r="H199">
        <v>355.60839999999996</v>
      </c>
      <c r="I199">
        <v>1</v>
      </c>
      <c r="L199">
        <v>12.256072489999999</v>
      </c>
      <c r="M199" t="s">
        <v>39</v>
      </c>
      <c r="N199">
        <v>2</v>
      </c>
      <c r="O199">
        <v>0</v>
      </c>
      <c r="P199">
        <v>0</v>
      </c>
      <c r="Q199">
        <v>0</v>
      </c>
    </row>
    <row r="200" spans="1:17" x14ac:dyDescent="0.3">
      <c r="A200" t="s">
        <v>87</v>
      </c>
      <c r="B200" t="s">
        <v>145</v>
      </c>
      <c r="C200">
        <v>2</v>
      </c>
      <c r="D200">
        <v>0.2</v>
      </c>
      <c r="E200" t="s">
        <v>17</v>
      </c>
      <c r="F200" t="s">
        <v>15</v>
      </c>
      <c r="G200">
        <v>0.5</v>
      </c>
      <c r="H200">
        <v>266.7063</v>
      </c>
      <c r="I200">
        <v>1</v>
      </c>
      <c r="L200">
        <v>12.256072489999999</v>
      </c>
      <c r="M200" t="s">
        <v>39</v>
      </c>
      <c r="N200">
        <v>2</v>
      </c>
      <c r="O200">
        <v>0</v>
      </c>
      <c r="P200">
        <v>0</v>
      </c>
      <c r="Q200">
        <v>0</v>
      </c>
    </row>
    <row r="201" spans="1:17" x14ac:dyDescent="0.3">
      <c r="A201" t="s">
        <v>87</v>
      </c>
      <c r="B201" t="s">
        <v>145</v>
      </c>
      <c r="C201">
        <v>2</v>
      </c>
      <c r="D201">
        <v>0.2</v>
      </c>
      <c r="E201" t="s">
        <v>17</v>
      </c>
      <c r="F201" t="s">
        <v>15</v>
      </c>
      <c r="G201">
        <v>1</v>
      </c>
      <c r="H201">
        <v>195.58462</v>
      </c>
      <c r="I201">
        <v>1</v>
      </c>
      <c r="L201">
        <v>12.256072489999999</v>
      </c>
      <c r="M201" t="s">
        <v>39</v>
      </c>
      <c r="N201">
        <v>2</v>
      </c>
      <c r="O201">
        <v>0</v>
      </c>
      <c r="P201">
        <v>0</v>
      </c>
      <c r="Q201">
        <v>0</v>
      </c>
    </row>
    <row r="202" spans="1:17" x14ac:dyDescent="0.3">
      <c r="A202" t="s">
        <v>87</v>
      </c>
      <c r="B202" t="s">
        <v>145</v>
      </c>
      <c r="C202">
        <v>2</v>
      </c>
      <c r="D202">
        <v>0.2</v>
      </c>
      <c r="E202" t="s">
        <v>17</v>
      </c>
      <c r="F202" t="s">
        <v>15</v>
      </c>
      <c r="G202">
        <v>2</v>
      </c>
      <c r="H202">
        <v>142.24336</v>
      </c>
      <c r="I202">
        <v>1</v>
      </c>
      <c r="L202">
        <v>12.256072489999999</v>
      </c>
      <c r="M202" t="s">
        <v>39</v>
      </c>
      <c r="N202">
        <v>2</v>
      </c>
      <c r="O202">
        <v>0</v>
      </c>
      <c r="P202">
        <v>0</v>
      </c>
      <c r="Q202">
        <v>0</v>
      </c>
    </row>
    <row r="203" spans="1:17" x14ac:dyDescent="0.3">
      <c r="A203" t="s">
        <v>87</v>
      </c>
      <c r="B203" t="s">
        <v>145</v>
      </c>
      <c r="C203">
        <v>2</v>
      </c>
      <c r="D203">
        <v>0.2</v>
      </c>
      <c r="E203" t="s">
        <v>17</v>
      </c>
      <c r="F203" t="s">
        <v>15</v>
      </c>
      <c r="G203">
        <v>4</v>
      </c>
      <c r="H203">
        <v>106.68251999999998</v>
      </c>
      <c r="I203">
        <v>1</v>
      </c>
      <c r="L203">
        <v>12.256072489999999</v>
      </c>
      <c r="M203" t="s">
        <v>39</v>
      </c>
      <c r="N203">
        <v>2</v>
      </c>
      <c r="O203">
        <v>0</v>
      </c>
      <c r="P203">
        <v>0</v>
      </c>
      <c r="Q203">
        <v>0</v>
      </c>
    </row>
    <row r="204" spans="1:17" x14ac:dyDescent="0.3">
      <c r="A204" t="s">
        <v>87</v>
      </c>
      <c r="B204" t="s">
        <v>145</v>
      </c>
      <c r="C204">
        <v>2</v>
      </c>
      <c r="D204">
        <v>0.2</v>
      </c>
      <c r="E204" t="s">
        <v>17</v>
      </c>
      <c r="F204" t="s">
        <v>15</v>
      </c>
      <c r="G204">
        <v>8</v>
      </c>
      <c r="H204">
        <v>62.231469999999995</v>
      </c>
      <c r="I204">
        <v>1</v>
      </c>
      <c r="L204">
        <v>12.256072489999999</v>
      </c>
      <c r="M204" t="s">
        <v>39</v>
      </c>
      <c r="N204">
        <v>2</v>
      </c>
      <c r="O204">
        <v>0</v>
      </c>
      <c r="P204">
        <v>0</v>
      </c>
      <c r="Q204">
        <v>0</v>
      </c>
    </row>
    <row r="205" spans="1:17" x14ac:dyDescent="0.3">
      <c r="A205" t="s">
        <v>87</v>
      </c>
      <c r="B205" t="s">
        <v>145</v>
      </c>
      <c r="C205">
        <v>2</v>
      </c>
      <c r="D205">
        <v>0.2</v>
      </c>
      <c r="E205" t="s">
        <v>17</v>
      </c>
      <c r="F205" t="s">
        <v>15</v>
      </c>
      <c r="G205">
        <v>12</v>
      </c>
      <c r="H205">
        <v>40.005944999999997</v>
      </c>
      <c r="I205">
        <v>1</v>
      </c>
      <c r="L205">
        <v>12.256072489999999</v>
      </c>
      <c r="M205" t="s">
        <v>39</v>
      </c>
      <c r="N205">
        <v>2</v>
      </c>
      <c r="O205">
        <v>0</v>
      </c>
      <c r="P205">
        <v>0</v>
      </c>
      <c r="Q205">
        <v>0</v>
      </c>
    </row>
    <row r="206" spans="1:17" x14ac:dyDescent="0.3">
      <c r="A206" t="s">
        <v>87</v>
      </c>
      <c r="B206" t="s">
        <v>145</v>
      </c>
      <c r="C206">
        <v>2</v>
      </c>
      <c r="D206">
        <v>0.2</v>
      </c>
      <c r="E206" t="s">
        <v>17</v>
      </c>
      <c r="F206" t="s">
        <v>15</v>
      </c>
      <c r="G206">
        <v>24</v>
      </c>
      <c r="H206">
        <v>10.668252000000001</v>
      </c>
      <c r="I206">
        <v>1</v>
      </c>
      <c r="L206">
        <v>12.256072489999999</v>
      </c>
      <c r="M206" t="s">
        <v>39</v>
      </c>
      <c r="N206">
        <v>2</v>
      </c>
      <c r="O206">
        <v>0</v>
      </c>
      <c r="P206">
        <v>0</v>
      </c>
      <c r="Q206">
        <v>0</v>
      </c>
    </row>
    <row r="207" spans="1:17" x14ac:dyDescent="0.3">
      <c r="A207" t="s">
        <v>157</v>
      </c>
      <c r="B207" t="s">
        <v>158</v>
      </c>
      <c r="C207">
        <v>25</v>
      </c>
      <c r="D207">
        <v>2.5</v>
      </c>
      <c r="E207" t="s">
        <v>17</v>
      </c>
      <c r="F207" t="s">
        <v>15</v>
      </c>
      <c r="G207">
        <v>0.05</v>
      </c>
      <c r="H207">
        <v>1400</v>
      </c>
      <c r="I207">
        <v>1</v>
      </c>
      <c r="J207">
        <v>1200</v>
      </c>
      <c r="K207">
        <v>1600</v>
      </c>
      <c r="L207">
        <v>5</v>
      </c>
      <c r="M207" t="s">
        <v>25</v>
      </c>
      <c r="N207">
        <v>0</v>
      </c>
      <c r="O207">
        <v>0</v>
      </c>
      <c r="P207">
        <v>0</v>
      </c>
      <c r="Q207">
        <v>0</v>
      </c>
    </row>
    <row r="208" spans="1:17" x14ac:dyDescent="0.3">
      <c r="A208" t="s">
        <v>157</v>
      </c>
      <c r="B208" t="s">
        <v>158</v>
      </c>
      <c r="C208">
        <v>25</v>
      </c>
      <c r="D208">
        <v>2.5</v>
      </c>
      <c r="E208" t="s">
        <v>17</v>
      </c>
      <c r="F208" t="s">
        <v>15</v>
      </c>
      <c r="G208">
        <v>0.1</v>
      </c>
      <c r="H208">
        <v>1500</v>
      </c>
      <c r="I208">
        <v>1</v>
      </c>
      <c r="J208">
        <v>1300</v>
      </c>
      <c r="K208">
        <v>1700</v>
      </c>
      <c r="L208">
        <v>5</v>
      </c>
      <c r="M208" t="s">
        <v>25</v>
      </c>
      <c r="N208">
        <v>0</v>
      </c>
      <c r="O208">
        <v>0</v>
      </c>
      <c r="P208">
        <v>0</v>
      </c>
      <c r="Q208">
        <v>0</v>
      </c>
    </row>
    <row r="209" spans="1:17" x14ac:dyDescent="0.3">
      <c r="A209" t="s">
        <v>157</v>
      </c>
      <c r="B209" t="s">
        <v>158</v>
      </c>
      <c r="C209">
        <v>25</v>
      </c>
      <c r="D209">
        <v>2.5</v>
      </c>
      <c r="E209" t="s">
        <v>17</v>
      </c>
      <c r="F209" t="s">
        <v>15</v>
      </c>
      <c r="G209">
        <v>0.25</v>
      </c>
      <c r="H209">
        <v>1100</v>
      </c>
      <c r="I209">
        <v>1</v>
      </c>
      <c r="J209">
        <v>950</v>
      </c>
      <c r="K209">
        <v>1250</v>
      </c>
      <c r="L209">
        <v>5</v>
      </c>
      <c r="M209" t="s">
        <v>25</v>
      </c>
      <c r="N209">
        <v>0</v>
      </c>
      <c r="O209">
        <v>0</v>
      </c>
      <c r="P209">
        <v>0</v>
      </c>
      <c r="Q209">
        <v>0</v>
      </c>
    </row>
    <row r="210" spans="1:17" x14ac:dyDescent="0.3">
      <c r="A210" t="s">
        <v>157</v>
      </c>
      <c r="B210" t="s">
        <v>158</v>
      </c>
      <c r="C210">
        <v>25</v>
      </c>
      <c r="D210">
        <v>2.5</v>
      </c>
      <c r="E210" t="s">
        <v>17</v>
      </c>
      <c r="F210" t="s">
        <v>15</v>
      </c>
      <c r="G210">
        <v>0.5</v>
      </c>
      <c r="H210">
        <v>700</v>
      </c>
      <c r="I210">
        <v>1</v>
      </c>
      <c r="J210">
        <v>600</v>
      </c>
      <c r="K210">
        <v>800</v>
      </c>
      <c r="L210">
        <v>5</v>
      </c>
      <c r="M210" t="s">
        <v>25</v>
      </c>
      <c r="N210">
        <v>0</v>
      </c>
      <c r="O210">
        <v>0</v>
      </c>
      <c r="P210">
        <v>0</v>
      </c>
      <c r="Q210">
        <v>0</v>
      </c>
    </row>
    <row r="211" spans="1:17" x14ac:dyDescent="0.3">
      <c r="A211" t="s">
        <v>157</v>
      </c>
      <c r="B211" t="s">
        <v>158</v>
      </c>
      <c r="C211">
        <v>25</v>
      </c>
      <c r="D211">
        <v>2.5</v>
      </c>
      <c r="E211" t="s">
        <v>17</v>
      </c>
      <c r="F211" t="s">
        <v>15</v>
      </c>
      <c r="G211">
        <v>1</v>
      </c>
      <c r="H211">
        <v>350</v>
      </c>
      <c r="I211">
        <v>1</v>
      </c>
      <c r="J211">
        <v>300</v>
      </c>
      <c r="K211">
        <v>400</v>
      </c>
      <c r="L211">
        <v>5</v>
      </c>
      <c r="M211" t="s">
        <v>25</v>
      </c>
      <c r="N211">
        <v>0</v>
      </c>
      <c r="O211">
        <v>0</v>
      </c>
      <c r="P211">
        <v>0</v>
      </c>
      <c r="Q211">
        <v>0</v>
      </c>
    </row>
    <row r="212" spans="1:17" x14ac:dyDescent="0.3">
      <c r="A212" t="s">
        <v>157</v>
      </c>
      <c r="B212" t="s">
        <v>158</v>
      </c>
      <c r="C212">
        <v>25</v>
      </c>
      <c r="D212">
        <v>2.5</v>
      </c>
      <c r="E212" t="s">
        <v>17</v>
      </c>
      <c r="F212" t="s">
        <v>15</v>
      </c>
      <c r="G212">
        <v>1.5</v>
      </c>
      <c r="H212">
        <v>200</v>
      </c>
      <c r="I212">
        <v>1</v>
      </c>
      <c r="J212">
        <v>160</v>
      </c>
      <c r="K212">
        <v>250</v>
      </c>
      <c r="L212">
        <v>5</v>
      </c>
      <c r="M212" t="s">
        <v>25</v>
      </c>
      <c r="N212">
        <v>0</v>
      </c>
      <c r="O212">
        <v>0</v>
      </c>
      <c r="P212">
        <v>0</v>
      </c>
      <c r="Q212">
        <v>0</v>
      </c>
    </row>
    <row r="213" spans="1:17" x14ac:dyDescent="0.3">
      <c r="A213" t="s">
        <v>157</v>
      </c>
      <c r="B213" t="s">
        <v>158</v>
      </c>
      <c r="C213">
        <v>25</v>
      </c>
      <c r="D213">
        <v>2.5</v>
      </c>
      <c r="E213" t="s">
        <v>17</v>
      </c>
      <c r="F213" t="s">
        <v>15</v>
      </c>
      <c r="G213">
        <v>2</v>
      </c>
      <c r="H213">
        <v>120</v>
      </c>
      <c r="I213">
        <v>1</v>
      </c>
      <c r="J213">
        <v>110</v>
      </c>
      <c r="K213">
        <v>130</v>
      </c>
      <c r="L213">
        <v>5</v>
      </c>
      <c r="M213" t="s">
        <v>25</v>
      </c>
      <c r="N213">
        <v>0</v>
      </c>
      <c r="O213">
        <v>0</v>
      </c>
      <c r="P213">
        <v>0</v>
      </c>
      <c r="Q213">
        <v>0</v>
      </c>
    </row>
    <row r="214" spans="1:17" x14ac:dyDescent="0.3">
      <c r="A214" t="s">
        <v>157</v>
      </c>
      <c r="B214" t="s">
        <v>158</v>
      </c>
      <c r="C214">
        <v>25</v>
      </c>
      <c r="D214">
        <v>2.5</v>
      </c>
      <c r="E214" t="s">
        <v>17</v>
      </c>
      <c r="F214" t="s">
        <v>15</v>
      </c>
      <c r="G214">
        <v>3</v>
      </c>
      <c r="H214">
        <v>40</v>
      </c>
      <c r="I214">
        <v>1</v>
      </c>
      <c r="J214">
        <v>32</v>
      </c>
      <c r="K214">
        <v>50</v>
      </c>
      <c r="L214">
        <v>5</v>
      </c>
      <c r="M214" t="s">
        <v>25</v>
      </c>
      <c r="N214">
        <v>0</v>
      </c>
      <c r="O214">
        <v>0</v>
      </c>
      <c r="P214">
        <v>0</v>
      </c>
      <c r="Q214">
        <v>0</v>
      </c>
    </row>
    <row r="215" spans="1:17" x14ac:dyDescent="0.3">
      <c r="A215" t="s">
        <v>157</v>
      </c>
      <c r="B215" t="s">
        <v>158</v>
      </c>
      <c r="C215">
        <v>25</v>
      </c>
      <c r="D215">
        <v>2.5</v>
      </c>
      <c r="E215" t="s">
        <v>17</v>
      </c>
      <c r="F215" t="s">
        <v>15</v>
      </c>
      <c r="G215">
        <v>4</v>
      </c>
      <c r="H215">
        <v>10</v>
      </c>
      <c r="I215">
        <v>1</v>
      </c>
      <c r="J215">
        <v>7</v>
      </c>
      <c r="K215">
        <v>20</v>
      </c>
      <c r="L215">
        <v>5</v>
      </c>
      <c r="M215" t="s">
        <v>25</v>
      </c>
      <c r="N215">
        <v>0</v>
      </c>
      <c r="O215">
        <v>0</v>
      </c>
      <c r="P215">
        <v>0</v>
      </c>
      <c r="Q215">
        <v>0</v>
      </c>
    </row>
    <row r="216" spans="1:17" x14ac:dyDescent="0.3">
      <c r="A216" t="s">
        <v>23</v>
      </c>
      <c r="B216" t="s">
        <v>24</v>
      </c>
      <c r="C216">
        <v>283.52499999999998</v>
      </c>
      <c r="D216">
        <v>11</v>
      </c>
      <c r="E216" t="s">
        <v>17</v>
      </c>
      <c r="F216" t="s">
        <v>15</v>
      </c>
      <c r="G216">
        <v>0.03</v>
      </c>
      <c r="H216">
        <v>16912.5</v>
      </c>
      <c r="I216">
        <v>1</v>
      </c>
      <c r="J216">
        <v>15258.809499999999</v>
      </c>
      <c r="K216">
        <v>18566.190500000001</v>
      </c>
      <c r="L216">
        <v>2</v>
      </c>
      <c r="M216" t="s">
        <v>25</v>
      </c>
      <c r="N216">
        <v>0</v>
      </c>
      <c r="O216">
        <v>0</v>
      </c>
      <c r="P216">
        <v>0</v>
      </c>
      <c r="Q216">
        <v>0</v>
      </c>
    </row>
    <row r="217" spans="1:17" x14ac:dyDescent="0.3">
      <c r="A217" t="s">
        <v>23</v>
      </c>
      <c r="B217" t="s">
        <v>24</v>
      </c>
      <c r="C217">
        <v>283.52499999999998</v>
      </c>
      <c r="D217">
        <v>11</v>
      </c>
      <c r="E217" t="s">
        <v>17</v>
      </c>
      <c r="F217" t="s">
        <v>15</v>
      </c>
      <c r="G217">
        <v>0.08</v>
      </c>
      <c r="H217">
        <v>14300</v>
      </c>
      <c r="I217">
        <v>1</v>
      </c>
      <c r="J217">
        <v>12798.483550000001</v>
      </c>
      <c r="K217">
        <v>15801.516449999999</v>
      </c>
      <c r="L217">
        <v>2</v>
      </c>
      <c r="M217" t="s">
        <v>25</v>
      </c>
      <c r="N217">
        <v>0</v>
      </c>
      <c r="O217">
        <v>0</v>
      </c>
      <c r="P217">
        <v>0</v>
      </c>
      <c r="Q217">
        <v>0</v>
      </c>
    </row>
    <row r="218" spans="1:17" x14ac:dyDescent="0.3">
      <c r="A218" t="s">
        <v>23</v>
      </c>
      <c r="B218" t="s">
        <v>24</v>
      </c>
      <c r="C218">
        <v>283.52499999999998</v>
      </c>
      <c r="D218">
        <v>11</v>
      </c>
      <c r="E218" t="s">
        <v>17</v>
      </c>
      <c r="F218" t="s">
        <v>15</v>
      </c>
      <c r="G218">
        <v>0.25</v>
      </c>
      <c r="H218">
        <v>12587.5</v>
      </c>
      <c r="I218">
        <v>1</v>
      </c>
      <c r="J218">
        <v>11449.565710000001</v>
      </c>
      <c r="K218">
        <v>13725.434289999999</v>
      </c>
      <c r="L218">
        <v>2</v>
      </c>
      <c r="M218" t="s">
        <v>25</v>
      </c>
      <c r="N218">
        <v>0</v>
      </c>
      <c r="O218">
        <v>0</v>
      </c>
      <c r="P218">
        <v>0</v>
      </c>
      <c r="Q218">
        <v>0</v>
      </c>
    </row>
    <row r="219" spans="1:17" x14ac:dyDescent="0.3">
      <c r="A219" t="s">
        <v>23</v>
      </c>
      <c r="B219" t="s">
        <v>24</v>
      </c>
      <c r="C219">
        <v>283.52499999999998</v>
      </c>
      <c r="D219">
        <v>11</v>
      </c>
      <c r="E219" t="s">
        <v>17</v>
      </c>
      <c r="F219" t="s">
        <v>15</v>
      </c>
      <c r="G219">
        <v>0.5</v>
      </c>
      <c r="H219">
        <v>11335</v>
      </c>
      <c r="I219">
        <v>1</v>
      </c>
      <c r="J219">
        <v>10282.21097</v>
      </c>
      <c r="K219">
        <v>12387.78903</v>
      </c>
      <c r="L219">
        <v>2</v>
      </c>
      <c r="M219" t="s">
        <v>25</v>
      </c>
      <c r="N219">
        <v>0</v>
      </c>
      <c r="O219">
        <v>0</v>
      </c>
      <c r="P219">
        <v>0</v>
      </c>
      <c r="Q219">
        <v>0</v>
      </c>
    </row>
    <row r="220" spans="1:17" x14ac:dyDescent="0.3">
      <c r="A220" t="s">
        <v>23</v>
      </c>
      <c r="B220" t="s">
        <v>24</v>
      </c>
      <c r="C220">
        <v>283.52499999999998</v>
      </c>
      <c r="D220">
        <v>11</v>
      </c>
      <c r="E220" t="s">
        <v>17</v>
      </c>
      <c r="F220" t="s">
        <v>15</v>
      </c>
      <c r="G220">
        <v>0.75</v>
      </c>
      <c r="H220">
        <v>10237.5</v>
      </c>
      <c r="I220">
        <v>1</v>
      </c>
      <c r="J220">
        <v>9290.2394390000009</v>
      </c>
      <c r="K220">
        <v>11184.760560000001</v>
      </c>
      <c r="L220">
        <v>2</v>
      </c>
      <c r="M220" t="s">
        <v>25</v>
      </c>
      <c r="N220">
        <v>0</v>
      </c>
      <c r="O220">
        <v>0</v>
      </c>
      <c r="P220">
        <v>0</v>
      </c>
      <c r="Q220">
        <v>0</v>
      </c>
    </row>
    <row r="221" spans="1:17" x14ac:dyDescent="0.3">
      <c r="A221" t="s">
        <v>23</v>
      </c>
      <c r="B221" t="s">
        <v>24</v>
      </c>
      <c r="C221">
        <v>283.52499999999998</v>
      </c>
      <c r="D221">
        <v>11</v>
      </c>
      <c r="E221" t="s">
        <v>17</v>
      </c>
      <c r="F221" t="s">
        <v>15</v>
      </c>
      <c r="G221">
        <v>1</v>
      </c>
      <c r="H221">
        <v>9835</v>
      </c>
      <c r="I221">
        <v>1</v>
      </c>
      <c r="J221">
        <v>8891.8565990000006</v>
      </c>
      <c r="K221">
        <v>10778.143400000001</v>
      </c>
      <c r="L221">
        <v>2</v>
      </c>
      <c r="M221" t="s">
        <v>25</v>
      </c>
      <c r="N221">
        <v>0</v>
      </c>
      <c r="O221">
        <v>0</v>
      </c>
      <c r="P221">
        <v>0</v>
      </c>
      <c r="Q221">
        <v>0</v>
      </c>
    </row>
    <row r="222" spans="1:17" x14ac:dyDescent="0.3">
      <c r="A222" t="s">
        <v>23</v>
      </c>
      <c r="B222" t="s">
        <v>24</v>
      </c>
      <c r="C222">
        <v>283.52499999999998</v>
      </c>
      <c r="D222">
        <v>11</v>
      </c>
      <c r="E222" t="s">
        <v>17</v>
      </c>
      <c r="F222" t="s">
        <v>15</v>
      </c>
      <c r="G222">
        <v>2</v>
      </c>
      <c r="H222">
        <v>8805</v>
      </c>
      <c r="I222">
        <v>1</v>
      </c>
      <c r="J222">
        <v>7740.6376209999999</v>
      </c>
      <c r="K222">
        <v>9869.3623790000001</v>
      </c>
      <c r="L222">
        <v>2</v>
      </c>
      <c r="M222" t="s">
        <v>25</v>
      </c>
      <c r="N222">
        <v>0</v>
      </c>
      <c r="O222">
        <v>0</v>
      </c>
      <c r="P222">
        <v>0</v>
      </c>
      <c r="Q222">
        <v>0</v>
      </c>
    </row>
    <row r="223" spans="1:17" x14ac:dyDescent="0.3">
      <c r="A223" t="s">
        <v>23</v>
      </c>
      <c r="B223" t="s">
        <v>24</v>
      </c>
      <c r="C223">
        <v>283.52499999999998</v>
      </c>
      <c r="D223">
        <v>11</v>
      </c>
      <c r="E223" t="s">
        <v>17</v>
      </c>
      <c r="F223" t="s">
        <v>15</v>
      </c>
      <c r="G223">
        <v>4</v>
      </c>
      <c r="H223">
        <v>7086.25</v>
      </c>
      <c r="I223">
        <v>1</v>
      </c>
      <c r="J223">
        <v>6247.0589559999999</v>
      </c>
      <c r="K223">
        <v>7925.4410440000001</v>
      </c>
      <c r="L223">
        <v>2</v>
      </c>
      <c r="M223" t="s">
        <v>25</v>
      </c>
      <c r="N223">
        <v>0</v>
      </c>
      <c r="O223">
        <v>0</v>
      </c>
      <c r="P223">
        <v>0</v>
      </c>
      <c r="Q223">
        <v>0</v>
      </c>
    </row>
    <row r="224" spans="1:17" x14ac:dyDescent="0.3">
      <c r="A224" t="s">
        <v>23</v>
      </c>
      <c r="B224" t="s">
        <v>24</v>
      </c>
      <c r="C224">
        <v>283.52499999999998</v>
      </c>
      <c r="D224">
        <v>11</v>
      </c>
      <c r="E224" t="s">
        <v>17</v>
      </c>
      <c r="F224" t="s">
        <v>15</v>
      </c>
      <c r="G224">
        <v>8</v>
      </c>
      <c r="H224">
        <v>4808.75</v>
      </c>
      <c r="I224">
        <v>1</v>
      </c>
      <c r="J224">
        <v>4025.5319559999998</v>
      </c>
      <c r="K224">
        <v>5591.9680440000002</v>
      </c>
      <c r="L224">
        <v>2</v>
      </c>
      <c r="M224" t="s">
        <v>25</v>
      </c>
      <c r="N224">
        <v>0</v>
      </c>
      <c r="O224">
        <v>0</v>
      </c>
      <c r="P224">
        <v>0</v>
      </c>
      <c r="Q224">
        <v>0</v>
      </c>
    </row>
    <row r="225" spans="1:17" x14ac:dyDescent="0.3">
      <c r="A225" t="s">
        <v>23</v>
      </c>
      <c r="B225" t="s">
        <v>24</v>
      </c>
      <c r="C225">
        <v>283.52499999999998</v>
      </c>
      <c r="D225">
        <v>11</v>
      </c>
      <c r="E225" t="s">
        <v>17</v>
      </c>
      <c r="F225" t="s">
        <v>15</v>
      </c>
      <c r="G225">
        <v>12</v>
      </c>
      <c r="H225">
        <v>3361.25</v>
      </c>
      <c r="I225">
        <v>1</v>
      </c>
      <c r="J225">
        <v>2491.1518409999999</v>
      </c>
      <c r="K225">
        <v>4231.3481590000001</v>
      </c>
      <c r="L225">
        <v>2</v>
      </c>
      <c r="M225" t="s">
        <v>25</v>
      </c>
      <c r="N225">
        <v>0</v>
      </c>
      <c r="O225">
        <v>0</v>
      </c>
      <c r="P225">
        <v>0</v>
      </c>
      <c r="Q225">
        <v>0</v>
      </c>
    </row>
    <row r="226" spans="1:17" x14ac:dyDescent="0.3">
      <c r="A226" t="s">
        <v>23</v>
      </c>
      <c r="B226" t="s">
        <v>24</v>
      </c>
      <c r="C226">
        <v>283.52499999999998</v>
      </c>
      <c r="D226">
        <v>11</v>
      </c>
      <c r="E226" t="s">
        <v>17</v>
      </c>
      <c r="F226" t="s">
        <v>15</v>
      </c>
      <c r="G226">
        <v>24</v>
      </c>
      <c r="H226">
        <v>1296.375</v>
      </c>
      <c r="I226">
        <v>1</v>
      </c>
      <c r="J226">
        <v>783.49055840000005</v>
      </c>
      <c r="K226">
        <v>1809.259442</v>
      </c>
      <c r="L226">
        <v>2</v>
      </c>
      <c r="M226" t="s">
        <v>25</v>
      </c>
      <c r="N226">
        <v>0</v>
      </c>
      <c r="O226">
        <v>0</v>
      </c>
      <c r="P226">
        <v>0</v>
      </c>
      <c r="Q226">
        <v>0</v>
      </c>
    </row>
    <row r="227" spans="1:17" x14ac:dyDescent="0.3">
      <c r="A227" t="s">
        <v>26</v>
      </c>
      <c r="B227" t="s">
        <v>27</v>
      </c>
      <c r="C227">
        <v>52.4</v>
      </c>
      <c r="D227">
        <v>4</v>
      </c>
      <c r="E227" t="s">
        <v>17</v>
      </c>
      <c r="F227" t="s">
        <v>15</v>
      </c>
      <c r="G227">
        <v>8.3333329999999997E-2</v>
      </c>
      <c r="H227">
        <v>1800</v>
      </c>
      <c r="I227">
        <v>1</v>
      </c>
      <c r="J227">
        <v>1500</v>
      </c>
      <c r="K227">
        <v>2200</v>
      </c>
      <c r="L227">
        <v>1.0610376399999999</v>
      </c>
      <c r="M227" t="s">
        <v>25</v>
      </c>
      <c r="N227">
        <v>0</v>
      </c>
      <c r="O227">
        <v>0</v>
      </c>
      <c r="P227">
        <v>0</v>
      </c>
      <c r="Q227">
        <v>0</v>
      </c>
    </row>
    <row r="228" spans="1:17" x14ac:dyDescent="0.3">
      <c r="A228" t="s">
        <v>26</v>
      </c>
      <c r="B228" t="s">
        <v>27</v>
      </c>
      <c r="C228">
        <v>52.4</v>
      </c>
      <c r="D228">
        <v>4</v>
      </c>
      <c r="E228" t="s">
        <v>17</v>
      </c>
      <c r="F228" t="s">
        <v>15</v>
      </c>
      <c r="G228">
        <v>0.16666666999999999</v>
      </c>
      <c r="H228">
        <v>1550</v>
      </c>
      <c r="I228">
        <v>1</v>
      </c>
      <c r="J228">
        <v>1250</v>
      </c>
      <c r="K228">
        <v>1950</v>
      </c>
      <c r="L228">
        <v>1.0610376399999999</v>
      </c>
      <c r="M228" t="s">
        <v>25</v>
      </c>
      <c r="N228">
        <v>0</v>
      </c>
      <c r="O228">
        <v>0</v>
      </c>
      <c r="P228">
        <v>0</v>
      </c>
      <c r="Q228">
        <v>0</v>
      </c>
    </row>
    <row r="229" spans="1:17" x14ac:dyDescent="0.3">
      <c r="A229" t="s">
        <v>26</v>
      </c>
      <c r="B229" t="s">
        <v>27</v>
      </c>
      <c r="C229">
        <v>52.4</v>
      </c>
      <c r="D229">
        <v>4</v>
      </c>
      <c r="E229" t="s">
        <v>17</v>
      </c>
      <c r="F229" t="s">
        <v>15</v>
      </c>
      <c r="G229">
        <v>0.25</v>
      </c>
      <c r="H229">
        <v>1350</v>
      </c>
      <c r="I229">
        <v>1</v>
      </c>
      <c r="J229">
        <v>1050</v>
      </c>
      <c r="K229">
        <v>1750</v>
      </c>
      <c r="L229">
        <v>1.0610376399999999</v>
      </c>
      <c r="M229" t="s">
        <v>25</v>
      </c>
      <c r="N229">
        <v>0</v>
      </c>
      <c r="O229">
        <v>0</v>
      </c>
      <c r="P229">
        <v>0</v>
      </c>
      <c r="Q229">
        <v>0</v>
      </c>
    </row>
    <row r="230" spans="1:17" x14ac:dyDescent="0.3">
      <c r="A230" t="s">
        <v>26</v>
      </c>
      <c r="B230" t="s">
        <v>27</v>
      </c>
      <c r="C230">
        <v>52.4</v>
      </c>
      <c r="D230">
        <v>4</v>
      </c>
      <c r="E230" t="s">
        <v>17</v>
      </c>
      <c r="F230" t="s">
        <v>15</v>
      </c>
      <c r="G230">
        <v>0.33333332999999998</v>
      </c>
      <c r="H230">
        <v>1200</v>
      </c>
      <c r="I230">
        <v>1</v>
      </c>
      <c r="J230">
        <v>950</v>
      </c>
      <c r="K230">
        <v>1600</v>
      </c>
      <c r="L230">
        <v>1.0610376399999999</v>
      </c>
      <c r="M230" t="s">
        <v>25</v>
      </c>
      <c r="N230">
        <v>0</v>
      </c>
      <c r="O230">
        <v>0</v>
      </c>
      <c r="P230">
        <v>0</v>
      </c>
      <c r="Q230">
        <v>0</v>
      </c>
    </row>
    <row r="231" spans="1:17" x14ac:dyDescent="0.3">
      <c r="A231" t="s">
        <v>26</v>
      </c>
      <c r="B231" t="s">
        <v>27</v>
      </c>
      <c r="C231">
        <v>52.4</v>
      </c>
      <c r="D231">
        <v>4</v>
      </c>
      <c r="E231" t="s">
        <v>17</v>
      </c>
      <c r="F231" t="s">
        <v>15</v>
      </c>
      <c r="G231">
        <v>0.5</v>
      </c>
      <c r="H231">
        <v>980</v>
      </c>
      <c r="I231">
        <v>1</v>
      </c>
      <c r="J231">
        <v>850</v>
      </c>
      <c r="K231">
        <v>1450</v>
      </c>
      <c r="L231">
        <v>1.0610376399999999</v>
      </c>
      <c r="M231" t="s">
        <v>25</v>
      </c>
      <c r="N231">
        <v>0</v>
      </c>
      <c r="O231">
        <v>0</v>
      </c>
      <c r="P231">
        <v>0</v>
      </c>
      <c r="Q231">
        <v>0</v>
      </c>
    </row>
    <row r="232" spans="1:17" x14ac:dyDescent="0.3">
      <c r="A232" t="s">
        <v>26</v>
      </c>
      <c r="B232" t="s">
        <v>27</v>
      </c>
      <c r="C232">
        <v>52.4</v>
      </c>
      <c r="D232">
        <v>4</v>
      </c>
      <c r="E232" t="s">
        <v>17</v>
      </c>
      <c r="F232" t="s">
        <v>15</v>
      </c>
      <c r="G232">
        <v>0.66666667000000002</v>
      </c>
      <c r="H232">
        <v>950</v>
      </c>
      <c r="I232">
        <v>1</v>
      </c>
      <c r="J232">
        <v>760</v>
      </c>
      <c r="K232">
        <v>1300</v>
      </c>
      <c r="L232">
        <v>1.0610376399999999</v>
      </c>
      <c r="M232" t="s">
        <v>25</v>
      </c>
      <c r="N232">
        <v>0</v>
      </c>
      <c r="O232">
        <v>0</v>
      </c>
      <c r="P232">
        <v>0</v>
      </c>
      <c r="Q232">
        <v>0</v>
      </c>
    </row>
    <row r="233" spans="1:17" x14ac:dyDescent="0.3">
      <c r="A233" t="s">
        <v>26</v>
      </c>
      <c r="B233" t="s">
        <v>27</v>
      </c>
      <c r="C233">
        <v>52.4</v>
      </c>
      <c r="D233">
        <v>4</v>
      </c>
      <c r="E233" t="s">
        <v>17</v>
      </c>
      <c r="F233" t="s">
        <v>15</v>
      </c>
      <c r="G233">
        <v>0.83333332999999998</v>
      </c>
      <c r="H233">
        <v>880</v>
      </c>
      <c r="I233">
        <v>1</v>
      </c>
      <c r="J233">
        <v>680</v>
      </c>
      <c r="K233">
        <v>1200</v>
      </c>
      <c r="L233">
        <v>1.0610376399999999</v>
      </c>
      <c r="M233" t="s">
        <v>25</v>
      </c>
      <c r="N233">
        <v>0</v>
      </c>
      <c r="O233">
        <v>0</v>
      </c>
      <c r="P233">
        <v>0</v>
      </c>
      <c r="Q233">
        <v>0</v>
      </c>
    </row>
    <row r="234" spans="1:17" x14ac:dyDescent="0.3">
      <c r="A234" t="s">
        <v>26</v>
      </c>
      <c r="B234" t="s">
        <v>27</v>
      </c>
      <c r="C234">
        <v>52.4</v>
      </c>
      <c r="D234">
        <v>4</v>
      </c>
      <c r="E234" t="s">
        <v>17</v>
      </c>
      <c r="F234" t="s">
        <v>15</v>
      </c>
      <c r="G234">
        <v>1</v>
      </c>
      <c r="H234">
        <v>800</v>
      </c>
      <c r="I234">
        <v>1</v>
      </c>
      <c r="J234">
        <v>600</v>
      </c>
      <c r="K234">
        <v>1100</v>
      </c>
      <c r="L234">
        <v>1.0610376399999999</v>
      </c>
      <c r="M234" t="s">
        <v>25</v>
      </c>
      <c r="N234">
        <v>0</v>
      </c>
      <c r="O234">
        <v>0</v>
      </c>
      <c r="P234">
        <v>0</v>
      </c>
      <c r="Q234">
        <v>0</v>
      </c>
    </row>
    <row r="235" spans="1:17" x14ac:dyDescent="0.3">
      <c r="A235" t="s">
        <v>26</v>
      </c>
      <c r="B235" t="s">
        <v>27</v>
      </c>
      <c r="C235">
        <v>52.4</v>
      </c>
      <c r="D235">
        <v>4</v>
      </c>
      <c r="E235" t="s">
        <v>17</v>
      </c>
      <c r="F235" t="s">
        <v>15</v>
      </c>
      <c r="G235">
        <v>1.5</v>
      </c>
      <c r="H235">
        <v>600</v>
      </c>
      <c r="I235">
        <v>1</v>
      </c>
      <c r="J235">
        <v>450</v>
      </c>
      <c r="K235">
        <v>850</v>
      </c>
      <c r="L235">
        <v>1.0610376399999999</v>
      </c>
      <c r="M235" t="s">
        <v>25</v>
      </c>
      <c r="N235">
        <v>0</v>
      </c>
      <c r="O235">
        <v>0</v>
      </c>
      <c r="P235">
        <v>0</v>
      </c>
      <c r="Q235">
        <v>0</v>
      </c>
    </row>
    <row r="236" spans="1:17" x14ac:dyDescent="0.3">
      <c r="A236" t="s">
        <v>26</v>
      </c>
      <c r="B236" t="s">
        <v>27</v>
      </c>
      <c r="C236">
        <v>52.4</v>
      </c>
      <c r="D236">
        <v>4</v>
      </c>
      <c r="E236" t="s">
        <v>17</v>
      </c>
      <c r="F236" t="s">
        <v>15</v>
      </c>
      <c r="G236">
        <v>2</v>
      </c>
      <c r="H236">
        <v>450</v>
      </c>
      <c r="I236">
        <v>1</v>
      </c>
      <c r="J236">
        <v>320</v>
      </c>
      <c r="K236">
        <v>650</v>
      </c>
      <c r="L236">
        <v>1.0610376399999999</v>
      </c>
      <c r="M236" t="s">
        <v>25</v>
      </c>
      <c r="N236">
        <v>0</v>
      </c>
      <c r="O236">
        <v>0</v>
      </c>
      <c r="P236">
        <v>0</v>
      </c>
      <c r="Q236">
        <v>0</v>
      </c>
    </row>
    <row r="237" spans="1:17" x14ac:dyDescent="0.3">
      <c r="A237" t="s">
        <v>26</v>
      </c>
      <c r="B237" t="s">
        <v>27</v>
      </c>
      <c r="C237">
        <v>52.4</v>
      </c>
      <c r="D237">
        <v>4</v>
      </c>
      <c r="E237" t="s">
        <v>17</v>
      </c>
      <c r="F237" t="s">
        <v>15</v>
      </c>
      <c r="G237">
        <v>3</v>
      </c>
      <c r="H237">
        <v>320</v>
      </c>
      <c r="I237">
        <v>1</v>
      </c>
      <c r="J237">
        <v>230</v>
      </c>
      <c r="K237">
        <v>470</v>
      </c>
      <c r="L237">
        <v>1.0610376399999999</v>
      </c>
      <c r="M237" t="s">
        <v>25</v>
      </c>
      <c r="N237">
        <v>0</v>
      </c>
      <c r="O237">
        <v>0</v>
      </c>
      <c r="P237">
        <v>0</v>
      </c>
      <c r="Q237">
        <v>0</v>
      </c>
    </row>
    <row r="238" spans="1:17" x14ac:dyDescent="0.3">
      <c r="A238" t="s">
        <v>26</v>
      </c>
      <c r="B238" t="s">
        <v>27</v>
      </c>
      <c r="C238">
        <v>52.4</v>
      </c>
      <c r="D238">
        <v>4</v>
      </c>
      <c r="E238" t="s">
        <v>17</v>
      </c>
      <c r="F238" t="s">
        <v>15</v>
      </c>
      <c r="G238">
        <v>4</v>
      </c>
      <c r="H238">
        <v>280</v>
      </c>
      <c r="I238">
        <v>1</v>
      </c>
      <c r="J238">
        <v>200</v>
      </c>
      <c r="K238">
        <v>420</v>
      </c>
      <c r="L238">
        <v>1.0610376399999999</v>
      </c>
      <c r="M238" t="s">
        <v>25</v>
      </c>
      <c r="N238">
        <v>0</v>
      </c>
      <c r="O238">
        <v>0</v>
      </c>
      <c r="P238">
        <v>0</v>
      </c>
      <c r="Q238">
        <v>0</v>
      </c>
    </row>
    <row r="239" spans="1:17" x14ac:dyDescent="0.3">
      <c r="A239" t="s">
        <v>26</v>
      </c>
      <c r="B239" t="s">
        <v>27</v>
      </c>
      <c r="C239">
        <v>52.4</v>
      </c>
      <c r="D239">
        <v>4</v>
      </c>
      <c r="E239" t="s">
        <v>17</v>
      </c>
      <c r="F239" t="s">
        <v>15</v>
      </c>
      <c r="G239">
        <v>5</v>
      </c>
      <c r="H239">
        <v>260</v>
      </c>
      <c r="I239">
        <v>1</v>
      </c>
      <c r="J239">
        <v>180</v>
      </c>
      <c r="K239">
        <v>400</v>
      </c>
      <c r="L239">
        <v>1.0610376399999999</v>
      </c>
      <c r="M239" t="s">
        <v>25</v>
      </c>
      <c r="N239">
        <v>0</v>
      </c>
      <c r="O239">
        <v>0</v>
      </c>
      <c r="P239">
        <v>0</v>
      </c>
      <c r="Q239">
        <v>0</v>
      </c>
    </row>
    <row r="240" spans="1:17" x14ac:dyDescent="0.3">
      <c r="A240" t="s">
        <v>26</v>
      </c>
      <c r="B240" t="s">
        <v>27</v>
      </c>
      <c r="C240">
        <v>52.4</v>
      </c>
      <c r="D240">
        <v>4</v>
      </c>
      <c r="E240" t="s">
        <v>17</v>
      </c>
      <c r="F240" t="s">
        <v>15</v>
      </c>
      <c r="G240">
        <v>6</v>
      </c>
      <c r="H240">
        <v>240</v>
      </c>
      <c r="I240">
        <v>1</v>
      </c>
      <c r="J240">
        <v>170</v>
      </c>
      <c r="K240">
        <v>350</v>
      </c>
      <c r="L240">
        <v>1.0610376399999999</v>
      </c>
      <c r="M240" t="s">
        <v>25</v>
      </c>
      <c r="N240">
        <v>0</v>
      </c>
      <c r="O240">
        <v>0</v>
      </c>
      <c r="P240">
        <v>0</v>
      </c>
      <c r="Q240">
        <v>0</v>
      </c>
    </row>
    <row r="241" spans="1:17" x14ac:dyDescent="0.3">
      <c r="A241" t="s">
        <v>59</v>
      </c>
      <c r="B241" t="s">
        <v>60</v>
      </c>
      <c r="C241">
        <v>60</v>
      </c>
      <c r="E241" t="s">
        <v>14</v>
      </c>
      <c r="F241" t="s">
        <v>46</v>
      </c>
      <c r="G241">
        <v>0</v>
      </c>
      <c r="H241">
        <v>0</v>
      </c>
      <c r="I241">
        <v>1</v>
      </c>
      <c r="J241">
        <v>0</v>
      </c>
      <c r="K241">
        <v>0</v>
      </c>
      <c r="L241">
        <v>2.1580576100000002</v>
      </c>
      <c r="M241" t="s">
        <v>25</v>
      </c>
      <c r="N241">
        <v>0</v>
      </c>
      <c r="O241">
        <v>0</v>
      </c>
      <c r="P241">
        <v>0</v>
      </c>
      <c r="Q241">
        <v>0</v>
      </c>
    </row>
    <row r="242" spans="1:17" x14ac:dyDescent="0.3">
      <c r="A242" t="s">
        <v>59</v>
      </c>
      <c r="B242" t="s">
        <v>60</v>
      </c>
      <c r="C242">
        <v>60</v>
      </c>
      <c r="E242" t="s">
        <v>14</v>
      </c>
      <c r="F242" t="s">
        <v>46</v>
      </c>
      <c r="G242">
        <v>0.35</v>
      </c>
      <c r="H242">
        <v>49.742400000000004</v>
      </c>
      <c r="I242">
        <v>1</v>
      </c>
      <c r="J242">
        <v>4.1452</v>
      </c>
      <c r="K242">
        <v>99.484800000000007</v>
      </c>
      <c r="L242">
        <v>2.1580576100000002</v>
      </c>
      <c r="M242" t="s">
        <v>25</v>
      </c>
      <c r="N242">
        <v>0</v>
      </c>
      <c r="O242">
        <v>0</v>
      </c>
      <c r="P242">
        <v>0</v>
      </c>
      <c r="Q242">
        <v>0</v>
      </c>
    </row>
    <row r="243" spans="1:17" x14ac:dyDescent="0.3">
      <c r="A243" t="s">
        <v>59</v>
      </c>
      <c r="B243" t="s">
        <v>60</v>
      </c>
      <c r="C243">
        <v>60</v>
      </c>
      <c r="E243" t="s">
        <v>14</v>
      </c>
      <c r="F243" t="s">
        <v>46</v>
      </c>
      <c r="G243">
        <v>0.7</v>
      </c>
      <c r="H243">
        <v>107.7752</v>
      </c>
      <c r="I243">
        <v>1</v>
      </c>
      <c r="J243">
        <v>74.613600000000005</v>
      </c>
      <c r="K243">
        <v>140.93680000000001</v>
      </c>
      <c r="L243">
        <v>2.1580576100000002</v>
      </c>
      <c r="M243" t="s">
        <v>25</v>
      </c>
      <c r="N243">
        <v>0</v>
      </c>
      <c r="O243">
        <v>0</v>
      </c>
      <c r="P243">
        <v>0</v>
      </c>
      <c r="Q243">
        <v>0</v>
      </c>
    </row>
    <row r="244" spans="1:17" x14ac:dyDescent="0.3">
      <c r="A244" t="s">
        <v>59</v>
      </c>
      <c r="B244" t="s">
        <v>60</v>
      </c>
      <c r="C244">
        <v>60</v>
      </c>
      <c r="E244" t="s">
        <v>14</v>
      </c>
      <c r="F244" t="s">
        <v>46</v>
      </c>
      <c r="G244">
        <v>1</v>
      </c>
      <c r="H244">
        <v>103.63</v>
      </c>
      <c r="I244">
        <v>1</v>
      </c>
      <c r="J244">
        <v>76.686199999999999</v>
      </c>
      <c r="K244">
        <v>138.86420000000001</v>
      </c>
      <c r="L244">
        <v>2.1580576100000002</v>
      </c>
      <c r="M244" t="s">
        <v>25</v>
      </c>
      <c r="N244">
        <v>0</v>
      </c>
      <c r="O244">
        <v>0</v>
      </c>
      <c r="P244">
        <v>0</v>
      </c>
      <c r="Q244">
        <v>0</v>
      </c>
    </row>
    <row r="245" spans="1:17" x14ac:dyDescent="0.3">
      <c r="A245" t="s">
        <v>59</v>
      </c>
      <c r="B245" t="s">
        <v>60</v>
      </c>
      <c r="C245">
        <v>60</v>
      </c>
      <c r="E245" t="s">
        <v>14</v>
      </c>
      <c r="F245" t="s">
        <v>46</v>
      </c>
      <c r="G245">
        <v>2</v>
      </c>
      <c r="H245">
        <v>87.049199999999999</v>
      </c>
      <c r="I245">
        <v>1</v>
      </c>
      <c r="J245">
        <v>62.177999999999997</v>
      </c>
      <c r="K245">
        <v>116.0656</v>
      </c>
      <c r="L245">
        <v>2.1580576100000002</v>
      </c>
      <c r="M245" t="s">
        <v>25</v>
      </c>
      <c r="N245">
        <v>0</v>
      </c>
      <c r="O245">
        <v>0</v>
      </c>
      <c r="P245">
        <v>0</v>
      </c>
      <c r="Q245">
        <v>0</v>
      </c>
    </row>
    <row r="246" spans="1:17" x14ac:dyDescent="0.3">
      <c r="A246" t="s">
        <v>59</v>
      </c>
      <c r="B246" t="s">
        <v>60</v>
      </c>
      <c r="C246">
        <v>60</v>
      </c>
      <c r="E246" t="s">
        <v>14</v>
      </c>
      <c r="F246" t="s">
        <v>46</v>
      </c>
      <c r="G246">
        <v>4</v>
      </c>
      <c r="H246">
        <v>39.379399999999997</v>
      </c>
      <c r="I246">
        <v>1</v>
      </c>
      <c r="J246">
        <v>26.9438</v>
      </c>
      <c r="K246">
        <v>53.887599999999999</v>
      </c>
      <c r="L246">
        <v>2.1580576100000002</v>
      </c>
      <c r="M246" t="s">
        <v>25</v>
      </c>
      <c r="N246">
        <v>0</v>
      </c>
      <c r="O246">
        <v>0</v>
      </c>
      <c r="P246">
        <v>0</v>
      </c>
      <c r="Q246">
        <v>0</v>
      </c>
    </row>
    <row r="247" spans="1:17" x14ac:dyDescent="0.3">
      <c r="A247" t="s">
        <v>59</v>
      </c>
      <c r="B247" t="s">
        <v>60</v>
      </c>
      <c r="C247">
        <v>60</v>
      </c>
      <c r="E247" t="s">
        <v>14</v>
      </c>
      <c r="F247" t="s">
        <v>46</v>
      </c>
      <c r="G247">
        <v>6</v>
      </c>
      <c r="H247">
        <v>22.7986</v>
      </c>
      <c r="I247">
        <v>1</v>
      </c>
      <c r="J247">
        <v>14.5082</v>
      </c>
      <c r="K247">
        <v>35.234200000000001</v>
      </c>
      <c r="L247">
        <v>2.1580576100000002</v>
      </c>
      <c r="M247" t="s">
        <v>25</v>
      </c>
      <c r="N247">
        <v>0</v>
      </c>
      <c r="O247">
        <v>0</v>
      </c>
      <c r="P247">
        <v>0</v>
      </c>
      <c r="Q247">
        <v>0</v>
      </c>
    </row>
    <row r="248" spans="1:17" x14ac:dyDescent="0.3">
      <c r="A248" t="s">
        <v>59</v>
      </c>
      <c r="B248" t="s">
        <v>60</v>
      </c>
      <c r="C248">
        <v>60</v>
      </c>
      <c r="E248" t="s">
        <v>14</v>
      </c>
      <c r="F248" t="s">
        <v>46</v>
      </c>
      <c r="G248">
        <v>8</v>
      </c>
      <c r="H248">
        <v>14.5082</v>
      </c>
      <c r="I248">
        <v>1</v>
      </c>
      <c r="J248">
        <v>9.1194400000000009</v>
      </c>
      <c r="K248">
        <v>22.7986</v>
      </c>
      <c r="L248">
        <v>2.1580576100000002</v>
      </c>
      <c r="M248" t="s">
        <v>25</v>
      </c>
      <c r="N248">
        <v>0</v>
      </c>
      <c r="O248">
        <v>0</v>
      </c>
      <c r="P248">
        <v>0</v>
      </c>
      <c r="Q248">
        <v>0</v>
      </c>
    </row>
    <row r="249" spans="1:17" x14ac:dyDescent="0.3">
      <c r="A249" t="s">
        <v>59</v>
      </c>
      <c r="B249" t="s">
        <v>60</v>
      </c>
      <c r="C249">
        <v>60</v>
      </c>
      <c r="E249" t="s">
        <v>14</v>
      </c>
      <c r="F249" t="s">
        <v>46</v>
      </c>
      <c r="G249">
        <v>10</v>
      </c>
      <c r="H249">
        <v>11.60656</v>
      </c>
      <c r="I249">
        <v>1</v>
      </c>
      <c r="J249">
        <v>7.46136</v>
      </c>
      <c r="K249">
        <v>18.653400000000001</v>
      </c>
      <c r="L249">
        <v>2.1580576100000002</v>
      </c>
      <c r="M249" t="s">
        <v>25</v>
      </c>
      <c r="N249">
        <v>0</v>
      </c>
      <c r="O249">
        <v>0</v>
      </c>
      <c r="P249">
        <v>0</v>
      </c>
      <c r="Q249">
        <v>0</v>
      </c>
    </row>
    <row r="250" spans="1:17" x14ac:dyDescent="0.3">
      <c r="A250" t="s">
        <v>59</v>
      </c>
      <c r="B250" t="s">
        <v>60</v>
      </c>
      <c r="C250">
        <v>120</v>
      </c>
      <c r="E250" t="s">
        <v>14</v>
      </c>
      <c r="F250" t="s">
        <v>46</v>
      </c>
      <c r="G250">
        <v>0</v>
      </c>
      <c r="H250">
        <v>0</v>
      </c>
      <c r="I250">
        <v>1</v>
      </c>
      <c r="J250">
        <v>0</v>
      </c>
      <c r="K250">
        <v>0</v>
      </c>
      <c r="L250">
        <v>2.1580576100000002</v>
      </c>
      <c r="M250" t="s">
        <v>25</v>
      </c>
      <c r="N250">
        <v>0</v>
      </c>
      <c r="O250">
        <v>0</v>
      </c>
      <c r="P250">
        <v>0</v>
      </c>
      <c r="Q250">
        <v>0</v>
      </c>
    </row>
    <row r="251" spans="1:17" x14ac:dyDescent="0.3">
      <c r="A251" t="s">
        <v>59</v>
      </c>
      <c r="B251" t="s">
        <v>60</v>
      </c>
      <c r="C251">
        <v>120</v>
      </c>
      <c r="E251" t="s">
        <v>14</v>
      </c>
      <c r="F251" t="s">
        <v>46</v>
      </c>
      <c r="G251">
        <v>0.35</v>
      </c>
      <c r="H251">
        <v>111.9204</v>
      </c>
      <c r="I251">
        <v>1</v>
      </c>
      <c r="J251">
        <v>20.725999999999999</v>
      </c>
      <c r="K251">
        <v>207.26</v>
      </c>
      <c r="L251">
        <v>2.1580576100000002</v>
      </c>
      <c r="M251" t="s">
        <v>25</v>
      </c>
      <c r="N251">
        <v>0</v>
      </c>
      <c r="O251">
        <v>0</v>
      </c>
      <c r="P251">
        <v>0</v>
      </c>
      <c r="Q251">
        <v>0</v>
      </c>
    </row>
    <row r="252" spans="1:17" x14ac:dyDescent="0.3">
      <c r="A252" t="s">
        <v>59</v>
      </c>
      <c r="B252" t="s">
        <v>60</v>
      </c>
      <c r="C252">
        <v>120</v>
      </c>
      <c r="E252" t="s">
        <v>14</v>
      </c>
      <c r="F252" t="s">
        <v>46</v>
      </c>
      <c r="G252">
        <v>0.7</v>
      </c>
      <c r="H252">
        <v>248.71199999999999</v>
      </c>
      <c r="I252">
        <v>1</v>
      </c>
      <c r="J252">
        <v>186.53399999999999</v>
      </c>
      <c r="K252">
        <v>339.90640000000002</v>
      </c>
      <c r="L252">
        <v>2.1580576100000002</v>
      </c>
      <c r="M252" t="s">
        <v>25</v>
      </c>
      <c r="N252">
        <v>0</v>
      </c>
      <c r="O252">
        <v>0</v>
      </c>
      <c r="P252">
        <v>0</v>
      </c>
      <c r="Q252">
        <v>0</v>
      </c>
    </row>
    <row r="253" spans="1:17" x14ac:dyDescent="0.3">
      <c r="A253" t="s">
        <v>59</v>
      </c>
      <c r="B253" t="s">
        <v>60</v>
      </c>
      <c r="C253">
        <v>120</v>
      </c>
      <c r="E253" t="s">
        <v>14</v>
      </c>
      <c r="F253" t="s">
        <v>46</v>
      </c>
      <c r="G253">
        <v>1</v>
      </c>
      <c r="H253">
        <v>246.63939999999999</v>
      </c>
      <c r="I253">
        <v>1</v>
      </c>
      <c r="J253">
        <v>190.67920000000001</v>
      </c>
      <c r="K253">
        <v>335.76119999999997</v>
      </c>
      <c r="L253">
        <v>2.1580576100000002</v>
      </c>
      <c r="M253" t="s">
        <v>25</v>
      </c>
      <c r="N253">
        <v>0</v>
      </c>
      <c r="O253">
        <v>0</v>
      </c>
      <c r="P253">
        <v>0</v>
      </c>
      <c r="Q253">
        <v>0</v>
      </c>
    </row>
    <row r="254" spans="1:17" x14ac:dyDescent="0.3">
      <c r="A254" t="s">
        <v>59</v>
      </c>
      <c r="B254" t="s">
        <v>60</v>
      </c>
      <c r="C254">
        <v>120</v>
      </c>
      <c r="E254" t="s">
        <v>14</v>
      </c>
      <c r="F254" t="s">
        <v>46</v>
      </c>
      <c r="G254">
        <v>2</v>
      </c>
      <c r="H254">
        <v>174.0984</v>
      </c>
      <c r="I254">
        <v>1</v>
      </c>
      <c r="J254">
        <v>124.35599999999999</v>
      </c>
      <c r="K254">
        <v>240.42160000000001</v>
      </c>
      <c r="L254">
        <v>2.1580576100000002</v>
      </c>
      <c r="M254" t="s">
        <v>25</v>
      </c>
      <c r="N254">
        <v>0</v>
      </c>
      <c r="O254">
        <v>0</v>
      </c>
      <c r="P254">
        <v>0</v>
      </c>
      <c r="Q254">
        <v>0</v>
      </c>
    </row>
    <row r="255" spans="1:17" x14ac:dyDescent="0.3">
      <c r="A255" t="s">
        <v>59</v>
      </c>
      <c r="B255" t="s">
        <v>60</v>
      </c>
      <c r="C255">
        <v>120</v>
      </c>
      <c r="E255" t="s">
        <v>14</v>
      </c>
      <c r="F255" t="s">
        <v>46</v>
      </c>
      <c r="G255">
        <v>4</v>
      </c>
      <c r="H255">
        <v>91.194400000000002</v>
      </c>
      <c r="I255">
        <v>1</v>
      </c>
      <c r="J255">
        <v>62.177999999999997</v>
      </c>
      <c r="K255">
        <v>124.35599999999999</v>
      </c>
      <c r="L255">
        <v>2.1580576100000002</v>
      </c>
      <c r="M255" t="s">
        <v>25</v>
      </c>
      <c r="N255">
        <v>0</v>
      </c>
      <c r="O255">
        <v>0</v>
      </c>
      <c r="P255">
        <v>0</v>
      </c>
      <c r="Q255">
        <v>0</v>
      </c>
    </row>
    <row r="256" spans="1:17" x14ac:dyDescent="0.3">
      <c r="A256" t="s">
        <v>59</v>
      </c>
      <c r="B256" t="s">
        <v>60</v>
      </c>
      <c r="C256">
        <v>120</v>
      </c>
      <c r="E256" t="s">
        <v>14</v>
      </c>
      <c r="F256" t="s">
        <v>46</v>
      </c>
      <c r="G256">
        <v>6</v>
      </c>
      <c r="H256">
        <v>58.032800000000002</v>
      </c>
      <c r="I256">
        <v>1</v>
      </c>
      <c r="J256">
        <v>37.306800000000003</v>
      </c>
      <c r="K256">
        <v>78.758799999999994</v>
      </c>
      <c r="L256">
        <v>2.1580576100000002</v>
      </c>
      <c r="M256" t="s">
        <v>25</v>
      </c>
      <c r="N256">
        <v>0</v>
      </c>
      <c r="O256">
        <v>0</v>
      </c>
      <c r="P256">
        <v>0</v>
      </c>
      <c r="Q256">
        <v>0</v>
      </c>
    </row>
    <row r="257" spans="1:17" x14ac:dyDescent="0.3">
      <c r="A257" t="s">
        <v>59</v>
      </c>
      <c r="B257" t="s">
        <v>60</v>
      </c>
      <c r="C257">
        <v>120</v>
      </c>
      <c r="E257" t="s">
        <v>14</v>
      </c>
      <c r="F257" t="s">
        <v>46</v>
      </c>
      <c r="G257">
        <v>8</v>
      </c>
      <c r="H257">
        <v>39.379399999999997</v>
      </c>
      <c r="I257">
        <v>1</v>
      </c>
      <c r="J257">
        <v>24.871200000000002</v>
      </c>
      <c r="K257">
        <v>58.032800000000002</v>
      </c>
      <c r="L257">
        <v>2.1580576100000002</v>
      </c>
      <c r="M257" t="s">
        <v>25</v>
      </c>
      <c r="N257">
        <v>0</v>
      </c>
      <c r="O257">
        <v>0</v>
      </c>
      <c r="P257">
        <v>0</v>
      </c>
      <c r="Q257">
        <v>0</v>
      </c>
    </row>
    <row r="258" spans="1:17" x14ac:dyDescent="0.3">
      <c r="A258" t="s">
        <v>59</v>
      </c>
      <c r="B258" t="s">
        <v>60</v>
      </c>
      <c r="C258">
        <v>120</v>
      </c>
      <c r="E258" t="s">
        <v>14</v>
      </c>
      <c r="F258" t="s">
        <v>46</v>
      </c>
      <c r="G258">
        <v>10</v>
      </c>
      <c r="H258">
        <v>31.088999999999999</v>
      </c>
      <c r="I258">
        <v>1</v>
      </c>
      <c r="J258">
        <v>20.725999999999999</v>
      </c>
      <c r="K258">
        <v>47.669800000000002</v>
      </c>
      <c r="L258">
        <v>2.1580576100000002</v>
      </c>
      <c r="M258" t="s">
        <v>25</v>
      </c>
      <c r="N258">
        <v>0</v>
      </c>
      <c r="O258">
        <v>0</v>
      </c>
      <c r="P258">
        <v>0</v>
      </c>
      <c r="Q258">
        <v>0</v>
      </c>
    </row>
    <row r="259" spans="1:17" x14ac:dyDescent="0.3">
      <c r="A259" t="s">
        <v>59</v>
      </c>
      <c r="B259" t="s">
        <v>60</v>
      </c>
      <c r="C259">
        <v>120</v>
      </c>
      <c r="E259" t="s">
        <v>14</v>
      </c>
      <c r="F259" t="s">
        <v>46</v>
      </c>
      <c r="G259">
        <v>24</v>
      </c>
      <c r="H259">
        <v>12.435600000000001</v>
      </c>
      <c r="I259">
        <v>1</v>
      </c>
      <c r="J259">
        <v>6.2178000000000004</v>
      </c>
      <c r="K259">
        <v>22.7986</v>
      </c>
      <c r="L259">
        <v>2.1580576100000002</v>
      </c>
      <c r="M259" t="s">
        <v>25</v>
      </c>
      <c r="N259">
        <v>0</v>
      </c>
      <c r="O259">
        <v>0</v>
      </c>
      <c r="P259">
        <v>0</v>
      </c>
      <c r="Q259">
        <v>0</v>
      </c>
    </row>
    <row r="260" spans="1:17" x14ac:dyDescent="0.3">
      <c r="A260" t="s">
        <v>61</v>
      </c>
      <c r="B260" t="s">
        <v>62</v>
      </c>
      <c r="C260">
        <v>60</v>
      </c>
      <c r="E260" t="s">
        <v>14</v>
      </c>
      <c r="F260" t="s">
        <v>46</v>
      </c>
      <c r="G260">
        <v>0</v>
      </c>
      <c r="H260">
        <v>0</v>
      </c>
      <c r="I260">
        <v>1</v>
      </c>
      <c r="J260">
        <v>0</v>
      </c>
      <c r="K260">
        <v>0</v>
      </c>
      <c r="L260">
        <v>5.3536897999999997</v>
      </c>
      <c r="M260" t="s">
        <v>25</v>
      </c>
      <c r="N260">
        <v>2</v>
      </c>
      <c r="O260">
        <v>0</v>
      </c>
      <c r="P260">
        <v>0</v>
      </c>
      <c r="Q260">
        <v>0</v>
      </c>
    </row>
    <row r="261" spans="1:17" x14ac:dyDescent="0.3">
      <c r="A261" t="s">
        <v>61</v>
      </c>
      <c r="B261" t="s">
        <v>62</v>
      </c>
      <c r="C261">
        <v>60</v>
      </c>
      <c r="E261" t="s">
        <v>14</v>
      </c>
      <c r="F261" t="s">
        <v>46</v>
      </c>
      <c r="G261">
        <v>0.25</v>
      </c>
      <c r="H261">
        <v>60.6</v>
      </c>
      <c r="I261">
        <v>1</v>
      </c>
      <c r="J261">
        <v>60.6</v>
      </c>
      <c r="K261">
        <v>60.6</v>
      </c>
      <c r="L261">
        <v>5.3536897999999997</v>
      </c>
      <c r="M261" t="s">
        <v>25</v>
      </c>
      <c r="N261">
        <v>2</v>
      </c>
      <c r="O261">
        <v>0</v>
      </c>
      <c r="P261">
        <v>0</v>
      </c>
      <c r="Q261">
        <v>0</v>
      </c>
    </row>
    <row r="262" spans="1:17" x14ac:dyDescent="0.3">
      <c r="A262" t="s">
        <v>61</v>
      </c>
      <c r="B262" t="s">
        <v>62</v>
      </c>
      <c r="C262">
        <v>60</v>
      </c>
      <c r="E262" t="s">
        <v>14</v>
      </c>
      <c r="F262" t="s">
        <v>46</v>
      </c>
      <c r="G262">
        <v>0.5</v>
      </c>
      <c r="H262">
        <v>142</v>
      </c>
      <c r="I262">
        <v>1</v>
      </c>
      <c r="J262">
        <v>142</v>
      </c>
      <c r="K262">
        <v>331</v>
      </c>
      <c r="L262">
        <v>5.3536897999999997</v>
      </c>
      <c r="M262" t="s">
        <v>25</v>
      </c>
      <c r="N262">
        <v>2</v>
      </c>
      <c r="O262">
        <v>0</v>
      </c>
      <c r="P262">
        <v>0</v>
      </c>
      <c r="Q262">
        <v>0</v>
      </c>
    </row>
    <row r="263" spans="1:17" x14ac:dyDescent="0.3">
      <c r="A263" t="s">
        <v>61</v>
      </c>
      <c r="B263" t="s">
        <v>62</v>
      </c>
      <c r="C263">
        <v>60</v>
      </c>
      <c r="E263" t="s">
        <v>14</v>
      </c>
      <c r="F263" t="s">
        <v>46</v>
      </c>
      <c r="G263">
        <v>0.75</v>
      </c>
      <c r="H263">
        <v>192</v>
      </c>
      <c r="I263">
        <v>1</v>
      </c>
      <c r="J263">
        <v>192</v>
      </c>
      <c r="K263">
        <v>192</v>
      </c>
      <c r="L263">
        <v>5.3536897999999997</v>
      </c>
      <c r="M263" t="s">
        <v>25</v>
      </c>
      <c r="N263">
        <v>2</v>
      </c>
      <c r="O263">
        <v>0</v>
      </c>
      <c r="P263">
        <v>0</v>
      </c>
      <c r="Q263">
        <v>0</v>
      </c>
    </row>
    <row r="264" spans="1:17" x14ac:dyDescent="0.3">
      <c r="A264" t="s">
        <v>61</v>
      </c>
      <c r="B264" t="s">
        <v>62</v>
      </c>
      <c r="C264">
        <v>60</v>
      </c>
      <c r="E264" t="s">
        <v>14</v>
      </c>
      <c r="F264" t="s">
        <v>46</v>
      </c>
      <c r="G264">
        <v>1</v>
      </c>
      <c r="H264">
        <v>182</v>
      </c>
      <c r="I264">
        <v>1</v>
      </c>
      <c r="J264">
        <v>182</v>
      </c>
      <c r="K264">
        <v>273</v>
      </c>
      <c r="L264">
        <v>5.3536897999999997</v>
      </c>
      <c r="M264" t="s">
        <v>25</v>
      </c>
      <c r="N264">
        <v>2</v>
      </c>
      <c r="O264">
        <v>0</v>
      </c>
      <c r="P264">
        <v>0</v>
      </c>
      <c r="Q264">
        <v>0</v>
      </c>
    </row>
    <row r="265" spans="1:17" x14ac:dyDescent="0.3">
      <c r="A265" t="s">
        <v>61</v>
      </c>
      <c r="B265" t="s">
        <v>62</v>
      </c>
      <c r="C265">
        <v>60</v>
      </c>
      <c r="E265" t="s">
        <v>14</v>
      </c>
      <c r="F265" t="s">
        <v>46</v>
      </c>
      <c r="G265">
        <v>1.5</v>
      </c>
      <c r="H265">
        <v>196</v>
      </c>
      <c r="I265">
        <v>1</v>
      </c>
      <c r="J265">
        <v>196</v>
      </c>
      <c r="K265">
        <v>216</v>
      </c>
      <c r="L265">
        <v>5.3536897999999997</v>
      </c>
      <c r="M265" t="s">
        <v>25</v>
      </c>
      <c r="N265">
        <v>2</v>
      </c>
      <c r="O265">
        <v>0</v>
      </c>
      <c r="P265">
        <v>0</v>
      </c>
      <c r="Q265">
        <v>0</v>
      </c>
    </row>
    <row r="266" spans="1:17" x14ac:dyDescent="0.3">
      <c r="A266" t="s">
        <v>61</v>
      </c>
      <c r="B266" t="s">
        <v>62</v>
      </c>
      <c r="C266">
        <v>60</v>
      </c>
      <c r="E266" t="s">
        <v>14</v>
      </c>
      <c r="F266" t="s">
        <v>46</v>
      </c>
      <c r="G266">
        <v>2</v>
      </c>
      <c r="H266">
        <v>182</v>
      </c>
      <c r="I266">
        <v>1</v>
      </c>
      <c r="J266">
        <v>182</v>
      </c>
      <c r="K266">
        <v>189</v>
      </c>
      <c r="L266">
        <v>5.3536897999999997</v>
      </c>
      <c r="M266" t="s">
        <v>25</v>
      </c>
      <c r="N266">
        <v>2</v>
      </c>
      <c r="O266">
        <v>0</v>
      </c>
      <c r="P266">
        <v>0</v>
      </c>
      <c r="Q266">
        <v>0</v>
      </c>
    </row>
    <row r="267" spans="1:17" x14ac:dyDescent="0.3">
      <c r="A267" t="s">
        <v>61</v>
      </c>
      <c r="B267" t="s">
        <v>62</v>
      </c>
      <c r="C267">
        <v>60</v>
      </c>
      <c r="E267" t="s">
        <v>14</v>
      </c>
      <c r="F267" t="s">
        <v>46</v>
      </c>
      <c r="G267">
        <v>2.5</v>
      </c>
      <c r="H267">
        <v>170</v>
      </c>
      <c r="I267">
        <v>1</v>
      </c>
      <c r="J267">
        <v>170</v>
      </c>
      <c r="K267">
        <v>170</v>
      </c>
      <c r="L267">
        <v>5.3536897999999997</v>
      </c>
      <c r="M267" t="s">
        <v>25</v>
      </c>
      <c r="N267">
        <v>2</v>
      </c>
      <c r="O267">
        <v>0</v>
      </c>
      <c r="P267">
        <v>0</v>
      </c>
      <c r="Q267">
        <v>0</v>
      </c>
    </row>
    <row r="268" spans="1:17" x14ac:dyDescent="0.3">
      <c r="A268" t="s">
        <v>61</v>
      </c>
      <c r="B268" t="s">
        <v>62</v>
      </c>
      <c r="C268">
        <v>60</v>
      </c>
      <c r="E268" t="s">
        <v>14</v>
      </c>
      <c r="F268" t="s">
        <v>46</v>
      </c>
      <c r="G268">
        <v>3</v>
      </c>
      <c r="H268">
        <v>158</v>
      </c>
      <c r="I268">
        <v>1</v>
      </c>
      <c r="J268">
        <v>158</v>
      </c>
      <c r="K268">
        <v>158</v>
      </c>
      <c r="L268">
        <v>5.3536897999999997</v>
      </c>
      <c r="M268" t="s">
        <v>25</v>
      </c>
      <c r="N268">
        <v>2</v>
      </c>
      <c r="O268">
        <v>0</v>
      </c>
      <c r="P268">
        <v>0</v>
      </c>
      <c r="Q268">
        <v>0</v>
      </c>
    </row>
    <row r="269" spans="1:17" x14ac:dyDescent="0.3">
      <c r="A269" t="s">
        <v>61</v>
      </c>
      <c r="B269" t="s">
        <v>62</v>
      </c>
      <c r="C269">
        <v>60</v>
      </c>
      <c r="E269" t="s">
        <v>14</v>
      </c>
      <c r="F269" t="s">
        <v>46</v>
      </c>
      <c r="G269">
        <v>4</v>
      </c>
      <c r="H269">
        <v>134</v>
      </c>
      <c r="I269">
        <v>1</v>
      </c>
      <c r="J269">
        <v>126</v>
      </c>
      <c r="K269">
        <v>134</v>
      </c>
      <c r="L269">
        <v>5.3536897999999997</v>
      </c>
      <c r="M269" t="s">
        <v>25</v>
      </c>
      <c r="N269">
        <v>2</v>
      </c>
      <c r="O269">
        <v>0</v>
      </c>
      <c r="P269">
        <v>0</v>
      </c>
      <c r="Q269">
        <v>0</v>
      </c>
    </row>
    <row r="270" spans="1:17" x14ac:dyDescent="0.3">
      <c r="A270" t="s">
        <v>61</v>
      </c>
      <c r="B270" t="s">
        <v>62</v>
      </c>
      <c r="C270">
        <v>60</v>
      </c>
      <c r="E270" t="s">
        <v>14</v>
      </c>
      <c r="F270" t="s">
        <v>46</v>
      </c>
      <c r="G270">
        <v>6</v>
      </c>
      <c r="H270">
        <v>100</v>
      </c>
      <c r="I270">
        <v>1</v>
      </c>
      <c r="J270">
        <v>100</v>
      </c>
      <c r="K270">
        <v>100</v>
      </c>
      <c r="L270">
        <v>5.3536897999999997</v>
      </c>
      <c r="M270" t="s">
        <v>25</v>
      </c>
      <c r="N270">
        <v>2</v>
      </c>
      <c r="O270">
        <v>0</v>
      </c>
      <c r="P270">
        <v>0</v>
      </c>
      <c r="Q270">
        <v>0</v>
      </c>
    </row>
    <row r="271" spans="1:17" x14ac:dyDescent="0.3">
      <c r="A271" t="s">
        <v>61</v>
      </c>
      <c r="B271" t="s">
        <v>62</v>
      </c>
      <c r="C271">
        <v>60</v>
      </c>
      <c r="E271" t="s">
        <v>14</v>
      </c>
      <c r="F271" t="s">
        <v>46</v>
      </c>
      <c r="G271">
        <v>8</v>
      </c>
      <c r="H271">
        <v>73</v>
      </c>
      <c r="I271">
        <v>1</v>
      </c>
      <c r="J271">
        <v>59.6</v>
      </c>
      <c r="K271">
        <v>73</v>
      </c>
      <c r="L271">
        <v>5.3536897999999997</v>
      </c>
      <c r="M271" t="s">
        <v>25</v>
      </c>
      <c r="N271">
        <v>2</v>
      </c>
      <c r="O271">
        <v>0</v>
      </c>
      <c r="P271">
        <v>0</v>
      </c>
      <c r="Q271">
        <v>0</v>
      </c>
    </row>
    <row r="272" spans="1:17" x14ac:dyDescent="0.3">
      <c r="A272" t="s">
        <v>61</v>
      </c>
      <c r="B272" t="s">
        <v>62</v>
      </c>
      <c r="C272">
        <v>60</v>
      </c>
      <c r="E272" t="s">
        <v>14</v>
      </c>
      <c r="F272" t="s">
        <v>46</v>
      </c>
      <c r="G272">
        <v>14</v>
      </c>
      <c r="H272">
        <v>33.200000000000003</v>
      </c>
      <c r="I272">
        <v>1</v>
      </c>
      <c r="J272">
        <v>33.200000000000003</v>
      </c>
      <c r="K272">
        <v>33.200000000000003</v>
      </c>
      <c r="L272">
        <v>5.3536897999999997</v>
      </c>
      <c r="M272" t="s">
        <v>25</v>
      </c>
      <c r="N272">
        <v>2</v>
      </c>
      <c r="O272">
        <v>0</v>
      </c>
      <c r="P272">
        <v>0</v>
      </c>
      <c r="Q272">
        <v>0</v>
      </c>
    </row>
    <row r="273" spans="1:17" x14ac:dyDescent="0.3">
      <c r="A273" t="s">
        <v>61</v>
      </c>
      <c r="B273" t="s">
        <v>62</v>
      </c>
      <c r="C273">
        <v>60</v>
      </c>
      <c r="E273" t="s">
        <v>14</v>
      </c>
      <c r="F273" t="s">
        <v>46</v>
      </c>
      <c r="G273">
        <v>24</v>
      </c>
      <c r="H273">
        <v>11.1</v>
      </c>
      <c r="I273">
        <v>1</v>
      </c>
      <c r="J273">
        <v>8.1300000000000008</v>
      </c>
      <c r="K273">
        <v>11.1</v>
      </c>
      <c r="L273">
        <v>5.3536897999999997</v>
      </c>
      <c r="M273" t="s">
        <v>25</v>
      </c>
      <c r="N273">
        <v>2</v>
      </c>
      <c r="O273">
        <v>0</v>
      </c>
      <c r="P273">
        <v>0</v>
      </c>
      <c r="Q273">
        <v>0</v>
      </c>
    </row>
    <row r="274" spans="1:17" x14ac:dyDescent="0.3">
      <c r="A274" t="s">
        <v>61</v>
      </c>
      <c r="B274" t="s">
        <v>62</v>
      </c>
      <c r="C274">
        <v>60</v>
      </c>
      <c r="E274" t="s">
        <v>14</v>
      </c>
      <c r="F274" t="s">
        <v>46</v>
      </c>
      <c r="G274">
        <v>30</v>
      </c>
      <c r="H274">
        <v>9.1199999999999992</v>
      </c>
      <c r="I274">
        <v>1</v>
      </c>
      <c r="J274">
        <v>9.1199999999999992</v>
      </c>
      <c r="K274">
        <v>9.1199999999999992</v>
      </c>
      <c r="L274">
        <v>5.3536897999999997</v>
      </c>
      <c r="M274" t="s">
        <v>25</v>
      </c>
      <c r="N274">
        <v>2</v>
      </c>
      <c r="O274">
        <v>0</v>
      </c>
      <c r="P274">
        <v>0</v>
      </c>
      <c r="Q274">
        <v>0</v>
      </c>
    </row>
    <row r="275" spans="1:17" x14ac:dyDescent="0.3">
      <c r="A275" t="s">
        <v>61</v>
      </c>
      <c r="B275" t="s">
        <v>62</v>
      </c>
      <c r="C275">
        <v>60</v>
      </c>
      <c r="E275" t="s">
        <v>14</v>
      </c>
      <c r="F275" t="s">
        <v>46</v>
      </c>
      <c r="G275">
        <v>36</v>
      </c>
      <c r="H275">
        <v>4.76</v>
      </c>
      <c r="I275">
        <v>1</v>
      </c>
      <c r="J275">
        <v>1.91</v>
      </c>
      <c r="K275">
        <v>4.76</v>
      </c>
      <c r="L275">
        <v>5.3536897999999997</v>
      </c>
      <c r="M275" t="s">
        <v>25</v>
      </c>
      <c r="N275">
        <v>2</v>
      </c>
      <c r="O275">
        <v>0</v>
      </c>
      <c r="P275">
        <v>0</v>
      </c>
      <c r="Q275">
        <v>0</v>
      </c>
    </row>
    <row r="276" spans="1:17" x14ac:dyDescent="0.3">
      <c r="A276" t="s">
        <v>61</v>
      </c>
      <c r="B276" t="s">
        <v>62</v>
      </c>
      <c r="C276">
        <v>60</v>
      </c>
      <c r="E276" t="s">
        <v>14</v>
      </c>
      <c r="F276" t="s">
        <v>46</v>
      </c>
      <c r="G276">
        <v>0</v>
      </c>
      <c r="H276">
        <v>0</v>
      </c>
      <c r="I276">
        <v>2</v>
      </c>
      <c r="J276">
        <v>0</v>
      </c>
      <c r="K276">
        <v>0</v>
      </c>
      <c r="L276">
        <v>5.3536897999999997</v>
      </c>
      <c r="M276" t="s">
        <v>25</v>
      </c>
      <c r="N276">
        <v>2</v>
      </c>
      <c r="O276">
        <v>0</v>
      </c>
      <c r="P276">
        <v>0</v>
      </c>
      <c r="Q276">
        <v>0</v>
      </c>
    </row>
    <row r="277" spans="1:17" x14ac:dyDescent="0.3">
      <c r="A277" t="s">
        <v>61</v>
      </c>
      <c r="B277" t="s">
        <v>62</v>
      </c>
      <c r="C277">
        <v>60</v>
      </c>
      <c r="E277" t="s">
        <v>14</v>
      </c>
      <c r="F277" t="s">
        <v>46</v>
      </c>
      <c r="G277">
        <v>0.5</v>
      </c>
      <c r="H277">
        <v>331</v>
      </c>
      <c r="I277">
        <v>2</v>
      </c>
      <c r="J277">
        <v>142</v>
      </c>
      <c r="K277">
        <v>331</v>
      </c>
      <c r="L277">
        <v>5.3536897999999997</v>
      </c>
      <c r="M277" t="s">
        <v>25</v>
      </c>
      <c r="N277">
        <v>2</v>
      </c>
      <c r="O277">
        <v>0</v>
      </c>
      <c r="P277">
        <v>0</v>
      </c>
      <c r="Q277">
        <v>0</v>
      </c>
    </row>
    <row r="278" spans="1:17" x14ac:dyDescent="0.3">
      <c r="A278" t="s">
        <v>61</v>
      </c>
      <c r="B278" t="s">
        <v>62</v>
      </c>
      <c r="C278">
        <v>60</v>
      </c>
      <c r="E278" t="s">
        <v>14</v>
      </c>
      <c r="F278" t="s">
        <v>46</v>
      </c>
      <c r="G278">
        <v>1</v>
      </c>
      <c r="H278">
        <v>273</v>
      </c>
      <c r="I278">
        <v>2</v>
      </c>
      <c r="J278">
        <v>182</v>
      </c>
      <c r="K278">
        <v>273</v>
      </c>
      <c r="L278">
        <v>5.3536897999999997</v>
      </c>
      <c r="M278" t="s">
        <v>25</v>
      </c>
      <c r="N278">
        <v>2</v>
      </c>
      <c r="O278">
        <v>0</v>
      </c>
      <c r="P278">
        <v>0</v>
      </c>
      <c r="Q278">
        <v>0</v>
      </c>
    </row>
    <row r="279" spans="1:17" x14ac:dyDescent="0.3">
      <c r="A279" t="s">
        <v>61</v>
      </c>
      <c r="B279" t="s">
        <v>62</v>
      </c>
      <c r="C279">
        <v>60</v>
      </c>
      <c r="E279" t="s">
        <v>14</v>
      </c>
      <c r="F279" t="s">
        <v>46</v>
      </c>
      <c r="G279">
        <v>1.5</v>
      </c>
      <c r="H279">
        <v>216</v>
      </c>
      <c r="I279">
        <v>2</v>
      </c>
      <c r="J279">
        <v>196</v>
      </c>
      <c r="K279">
        <v>216</v>
      </c>
      <c r="L279">
        <v>5.3536897999999997</v>
      </c>
      <c r="M279" t="s">
        <v>25</v>
      </c>
      <c r="N279">
        <v>2</v>
      </c>
      <c r="O279">
        <v>0</v>
      </c>
      <c r="P279">
        <v>0</v>
      </c>
      <c r="Q279">
        <v>0</v>
      </c>
    </row>
    <row r="280" spans="1:17" x14ac:dyDescent="0.3">
      <c r="A280" t="s">
        <v>61</v>
      </c>
      <c r="B280" t="s">
        <v>62</v>
      </c>
      <c r="C280">
        <v>60</v>
      </c>
      <c r="E280" t="s">
        <v>14</v>
      </c>
      <c r="F280" t="s">
        <v>46</v>
      </c>
      <c r="G280">
        <v>2</v>
      </c>
      <c r="H280">
        <v>189</v>
      </c>
      <c r="I280">
        <v>2</v>
      </c>
      <c r="J280">
        <v>182</v>
      </c>
      <c r="K280">
        <v>189</v>
      </c>
      <c r="L280">
        <v>5.3536897999999997</v>
      </c>
      <c r="M280" t="s">
        <v>25</v>
      </c>
      <c r="N280">
        <v>2</v>
      </c>
      <c r="O280">
        <v>0</v>
      </c>
      <c r="P280">
        <v>0</v>
      </c>
      <c r="Q280">
        <v>0</v>
      </c>
    </row>
    <row r="281" spans="1:17" x14ac:dyDescent="0.3">
      <c r="A281" t="s">
        <v>61</v>
      </c>
      <c r="B281" t="s">
        <v>62</v>
      </c>
      <c r="C281">
        <v>60</v>
      </c>
      <c r="E281" t="s">
        <v>14</v>
      </c>
      <c r="F281" t="s">
        <v>46</v>
      </c>
      <c r="G281">
        <v>4</v>
      </c>
      <c r="H281">
        <v>126</v>
      </c>
      <c r="I281">
        <v>2</v>
      </c>
      <c r="J281">
        <v>126</v>
      </c>
      <c r="K281">
        <v>134</v>
      </c>
      <c r="L281">
        <v>5.3536897999999997</v>
      </c>
      <c r="M281" t="s">
        <v>25</v>
      </c>
      <c r="N281">
        <v>2</v>
      </c>
      <c r="O281">
        <v>0</v>
      </c>
      <c r="P281">
        <v>0</v>
      </c>
      <c r="Q281">
        <v>0</v>
      </c>
    </row>
    <row r="282" spans="1:17" x14ac:dyDescent="0.3">
      <c r="A282" t="s">
        <v>61</v>
      </c>
      <c r="B282" t="s">
        <v>62</v>
      </c>
      <c r="C282">
        <v>60</v>
      </c>
      <c r="E282" t="s">
        <v>14</v>
      </c>
      <c r="F282" t="s">
        <v>46</v>
      </c>
      <c r="G282">
        <v>8</v>
      </c>
      <c r="H282">
        <v>59.6</v>
      </c>
      <c r="I282">
        <v>2</v>
      </c>
      <c r="J282">
        <v>59.6</v>
      </c>
      <c r="K282">
        <v>73</v>
      </c>
      <c r="L282">
        <v>5.3536897999999997</v>
      </c>
      <c r="M282" t="s">
        <v>25</v>
      </c>
      <c r="N282">
        <v>2</v>
      </c>
      <c r="O282">
        <v>0</v>
      </c>
      <c r="P282">
        <v>0</v>
      </c>
      <c r="Q282">
        <v>0</v>
      </c>
    </row>
    <row r="283" spans="1:17" x14ac:dyDescent="0.3">
      <c r="A283" t="s">
        <v>61</v>
      </c>
      <c r="B283" t="s">
        <v>62</v>
      </c>
      <c r="C283">
        <v>60</v>
      </c>
      <c r="E283" t="s">
        <v>14</v>
      </c>
      <c r="F283" t="s">
        <v>46</v>
      </c>
      <c r="G283">
        <v>12</v>
      </c>
      <c r="H283">
        <v>28.3</v>
      </c>
      <c r="I283">
        <v>2</v>
      </c>
      <c r="J283">
        <v>28.3</v>
      </c>
      <c r="K283">
        <v>28.3</v>
      </c>
      <c r="L283">
        <v>5.3536897999999997</v>
      </c>
      <c r="M283" t="s">
        <v>25</v>
      </c>
      <c r="N283">
        <v>2</v>
      </c>
      <c r="O283">
        <v>0</v>
      </c>
      <c r="P283">
        <v>0</v>
      </c>
      <c r="Q283">
        <v>0</v>
      </c>
    </row>
    <row r="284" spans="1:17" x14ac:dyDescent="0.3">
      <c r="A284" t="s">
        <v>61</v>
      </c>
      <c r="B284" t="s">
        <v>62</v>
      </c>
      <c r="C284">
        <v>60</v>
      </c>
      <c r="E284" t="s">
        <v>14</v>
      </c>
      <c r="F284" t="s">
        <v>46</v>
      </c>
      <c r="G284">
        <v>15</v>
      </c>
      <c r="H284">
        <v>15.6</v>
      </c>
      <c r="I284">
        <v>2</v>
      </c>
      <c r="J284">
        <v>15.6</v>
      </c>
      <c r="K284">
        <v>15.6</v>
      </c>
      <c r="L284">
        <v>5.3536897999999997</v>
      </c>
      <c r="M284" t="s">
        <v>25</v>
      </c>
      <c r="N284">
        <v>2</v>
      </c>
      <c r="O284">
        <v>0</v>
      </c>
      <c r="P284">
        <v>0</v>
      </c>
      <c r="Q284">
        <v>0</v>
      </c>
    </row>
    <row r="285" spans="1:17" x14ac:dyDescent="0.3">
      <c r="A285" t="s">
        <v>61</v>
      </c>
      <c r="B285" t="s">
        <v>62</v>
      </c>
      <c r="C285">
        <v>60</v>
      </c>
      <c r="E285" t="s">
        <v>14</v>
      </c>
      <c r="F285" t="s">
        <v>46</v>
      </c>
      <c r="G285">
        <v>24</v>
      </c>
      <c r="H285">
        <v>8.1300000000000008</v>
      </c>
      <c r="I285">
        <v>2</v>
      </c>
      <c r="J285">
        <v>8.1300000000000008</v>
      </c>
      <c r="K285">
        <v>11.1</v>
      </c>
      <c r="L285">
        <v>5.3536897999999997</v>
      </c>
      <c r="M285" t="s">
        <v>25</v>
      </c>
      <c r="N285">
        <v>2</v>
      </c>
      <c r="O285">
        <v>0</v>
      </c>
      <c r="P285">
        <v>0</v>
      </c>
      <c r="Q285">
        <v>0</v>
      </c>
    </row>
    <row r="286" spans="1:17" x14ac:dyDescent="0.3">
      <c r="A286" t="s">
        <v>61</v>
      </c>
      <c r="B286" t="s">
        <v>62</v>
      </c>
      <c r="C286">
        <v>60</v>
      </c>
      <c r="E286" t="s">
        <v>14</v>
      </c>
      <c r="F286" t="s">
        <v>46</v>
      </c>
      <c r="G286">
        <v>36</v>
      </c>
      <c r="H286">
        <v>1.91</v>
      </c>
      <c r="I286">
        <v>2</v>
      </c>
      <c r="J286">
        <v>1.91</v>
      </c>
      <c r="K286">
        <v>4.76</v>
      </c>
      <c r="L286">
        <v>5.3536897999999997</v>
      </c>
      <c r="M286" t="s">
        <v>25</v>
      </c>
      <c r="N286">
        <v>2</v>
      </c>
      <c r="O286">
        <v>0</v>
      </c>
      <c r="P286">
        <v>0</v>
      </c>
      <c r="Q286">
        <v>0</v>
      </c>
    </row>
    <row r="287" spans="1:17" x14ac:dyDescent="0.3">
      <c r="A287" t="s">
        <v>61</v>
      </c>
      <c r="B287" t="s">
        <v>62</v>
      </c>
      <c r="C287">
        <v>60</v>
      </c>
      <c r="E287" t="s">
        <v>14</v>
      </c>
      <c r="F287" t="s">
        <v>46</v>
      </c>
      <c r="G287">
        <v>48</v>
      </c>
      <c r="H287">
        <v>0.99</v>
      </c>
      <c r="I287">
        <v>2</v>
      </c>
      <c r="J287">
        <v>0.99</v>
      </c>
      <c r="K287">
        <v>0.99</v>
      </c>
      <c r="L287">
        <v>5.3536897999999997</v>
      </c>
      <c r="M287" t="s">
        <v>25</v>
      </c>
      <c r="N287">
        <v>2</v>
      </c>
      <c r="O287">
        <v>0</v>
      </c>
      <c r="P287">
        <v>0</v>
      </c>
      <c r="Q287">
        <v>0</v>
      </c>
    </row>
    <row r="288" spans="1:17" x14ac:dyDescent="0.3">
      <c r="A288" t="s">
        <v>65</v>
      </c>
      <c r="B288" t="s">
        <v>66</v>
      </c>
      <c r="C288">
        <v>80</v>
      </c>
      <c r="E288" t="s">
        <v>14</v>
      </c>
      <c r="F288" t="s">
        <v>46</v>
      </c>
      <c r="G288">
        <v>0</v>
      </c>
      <c r="H288">
        <v>0</v>
      </c>
      <c r="I288">
        <v>1</v>
      </c>
      <c r="J288">
        <v>0</v>
      </c>
      <c r="K288">
        <v>0</v>
      </c>
      <c r="L288">
        <v>4.9485529699999997</v>
      </c>
      <c r="M288" t="s">
        <v>16</v>
      </c>
      <c r="N288">
        <v>1</v>
      </c>
      <c r="O288">
        <v>0</v>
      </c>
      <c r="P288">
        <v>0</v>
      </c>
      <c r="Q288">
        <v>0</v>
      </c>
    </row>
    <row r="289" spans="1:17" x14ac:dyDescent="0.3">
      <c r="A289" t="s">
        <v>65</v>
      </c>
      <c r="B289" t="s">
        <v>66</v>
      </c>
      <c r="C289">
        <v>80</v>
      </c>
      <c r="E289" t="s">
        <v>14</v>
      </c>
      <c r="F289" t="s">
        <v>46</v>
      </c>
      <c r="G289">
        <v>0.5</v>
      </c>
      <c r="H289">
        <v>468.86</v>
      </c>
      <c r="I289">
        <v>1</v>
      </c>
      <c r="J289">
        <v>468.86</v>
      </c>
      <c r="K289">
        <v>468.86</v>
      </c>
      <c r="L289">
        <v>4.9485529699999997</v>
      </c>
      <c r="M289" t="s">
        <v>16</v>
      </c>
      <c r="N289">
        <v>1</v>
      </c>
      <c r="O289">
        <v>0</v>
      </c>
      <c r="P289">
        <v>0</v>
      </c>
      <c r="Q289">
        <v>0</v>
      </c>
    </row>
    <row r="290" spans="1:17" x14ac:dyDescent="0.3">
      <c r="A290" t="s">
        <v>65</v>
      </c>
      <c r="B290" t="s">
        <v>66</v>
      </c>
      <c r="C290">
        <v>80</v>
      </c>
      <c r="E290" t="s">
        <v>14</v>
      </c>
      <c r="F290" t="s">
        <v>46</v>
      </c>
      <c r="G290">
        <v>1</v>
      </c>
      <c r="H290">
        <v>443.03</v>
      </c>
      <c r="I290">
        <v>1</v>
      </c>
      <c r="J290">
        <v>119.22</v>
      </c>
      <c r="K290">
        <v>443.03</v>
      </c>
      <c r="L290">
        <v>4.9485529699999997</v>
      </c>
      <c r="M290" t="s">
        <v>16</v>
      </c>
      <c r="N290">
        <v>1</v>
      </c>
      <c r="O290">
        <v>0</v>
      </c>
      <c r="P290">
        <v>0</v>
      </c>
      <c r="Q290">
        <v>0</v>
      </c>
    </row>
    <row r="291" spans="1:17" x14ac:dyDescent="0.3">
      <c r="A291" t="s">
        <v>65</v>
      </c>
      <c r="B291" t="s">
        <v>66</v>
      </c>
      <c r="C291">
        <v>80</v>
      </c>
      <c r="E291" t="s">
        <v>14</v>
      </c>
      <c r="F291" t="s">
        <v>46</v>
      </c>
      <c r="G291">
        <v>1.5</v>
      </c>
      <c r="H291">
        <v>395.92</v>
      </c>
      <c r="I291">
        <v>1</v>
      </c>
      <c r="J291">
        <v>153.68700000000001</v>
      </c>
      <c r="K291">
        <v>395.92</v>
      </c>
      <c r="L291">
        <v>4.9485529699999997</v>
      </c>
      <c r="M291" t="s">
        <v>16</v>
      </c>
      <c r="N291">
        <v>1</v>
      </c>
      <c r="O291">
        <v>0</v>
      </c>
      <c r="P291">
        <v>0</v>
      </c>
      <c r="Q291">
        <v>0</v>
      </c>
    </row>
    <row r="292" spans="1:17" x14ac:dyDescent="0.3">
      <c r="A292" t="s">
        <v>65</v>
      </c>
      <c r="B292" t="s">
        <v>66</v>
      </c>
      <c r="C292">
        <v>80</v>
      </c>
      <c r="E292" t="s">
        <v>14</v>
      </c>
      <c r="F292" t="s">
        <v>46</v>
      </c>
      <c r="G292">
        <v>2</v>
      </c>
      <c r="H292">
        <v>348.8</v>
      </c>
      <c r="I292">
        <v>1</v>
      </c>
      <c r="J292">
        <v>171.53899999999999</v>
      </c>
      <c r="K292">
        <v>348.8</v>
      </c>
      <c r="L292">
        <v>4.9485529699999997</v>
      </c>
      <c r="M292" t="s">
        <v>16</v>
      </c>
      <c r="N292">
        <v>1</v>
      </c>
      <c r="O292">
        <v>0</v>
      </c>
      <c r="P292">
        <v>0</v>
      </c>
      <c r="Q292">
        <v>0</v>
      </c>
    </row>
    <row r="293" spans="1:17" x14ac:dyDescent="0.3">
      <c r="A293" t="s">
        <v>65</v>
      </c>
      <c r="B293" t="s">
        <v>66</v>
      </c>
      <c r="C293">
        <v>80</v>
      </c>
      <c r="E293" t="s">
        <v>14</v>
      </c>
      <c r="F293" t="s">
        <v>46</v>
      </c>
      <c r="G293">
        <v>2.5</v>
      </c>
      <c r="H293">
        <v>305.95999999999998</v>
      </c>
      <c r="I293">
        <v>1</v>
      </c>
      <c r="J293">
        <v>184.73500000000001</v>
      </c>
      <c r="K293">
        <v>305.95999999999998</v>
      </c>
      <c r="L293">
        <v>4.9485529699999997</v>
      </c>
      <c r="M293" t="s">
        <v>16</v>
      </c>
      <c r="N293">
        <v>1</v>
      </c>
      <c r="O293">
        <v>0</v>
      </c>
      <c r="P293">
        <v>0</v>
      </c>
      <c r="Q293">
        <v>0</v>
      </c>
    </row>
    <row r="294" spans="1:17" x14ac:dyDescent="0.3">
      <c r="A294" t="s">
        <v>65</v>
      </c>
      <c r="B294" t="s">
        <v>66</v>
      </c>
      <c r="C294">
        <v>80</v>
      </c>
      <c r="E294" t="s">
        <v>14</v>
      </c>
      <c r="F294" t="s">
        <v>46</v>
      </c>
      <c r="G294">
        <v>3</v>
      </c>
      <c r="H294">
        <v>237.48</v>
      </c>
      <c r="I294">
        <v>1</v>
      </c>
      <c r="J294">
        <v>185.511</v>
      </c>
      <c r="K294">
        <v>237.48</v>
      </c>
      <c r="L294">
        <v>4.9485529699999997</v>
      </c>
      <c r="M294" t="s">
        <v>16</v>
      </c>
      <c r="N294">
        <v>1</v>
      </c>
      <c r="O294">
        <v>0</v>
      </c>
      <c r="P294">
        <v>0</v>
      </c>
      <c r="Q294">
        <v>0</v>
      </c>
    </row>
    <row r="295" spans="1:17" x14ac:dyDescent="0.3">
      <c r="A295" t="s">
        <v>65</v>
      </c>
      <c r="B295" t="s">
        <v>66</v>
      </c>
      <c r="C295">
        <v>80</v>
      </c>
      <c r="E295" t="s">
        <v>14</v>
      </c>
      <c r="F295" t="s">
        <v>46</v>
      </c>
      <c r="G295">
        <v>4</v>
      </c>
      <c r="H295">
        <v>177.4</v>
      </c>
      <c r="I295">
        <v>1</v>
      </c>
      <c r="J295">
        <v>161.06100000000001</v>
      </c>
      <c r="K295">
        <v>177.4</v>
      </c>
      <c r="L295">
        <v>4.9485529699999997</v>
      </c>
      <c r="M295" t="s">
        <v>16</v>
      </c>
      <c r="N295">
        <v>1</v>
      </c>
      <c r="O295">
        <v>0</v>
      </c>
      <c r="P295">
        <v>0</v>
      </c>
      <c r="Q295">
        <v>0</v>
      </c>
    </row>
    <row r="296" spans="1:17" x14ac:dyDescent="0.3">
      <c r="A296" t="s">
        <v>65</v>
      </c>
      <c r="B296" t="s">
        <v>66</v>
      </c>
      <c r="C296">
        <v>80</v>
      </c>
      <c r="E296" t="s">
        <v>14</v>
      </c>
      <c r="F296" t="s">
        <v>46</v>
      </c>
      <c r="G296">
        <v>6</v>
      </c>
      <c r="H296">
        <v>91.24</v>
      </c>
      <c r="I296">
        <v>1</v>
      </c>
      <c r="J296">
        <v>91.24</v>
      </c>
      <c r="K296">
        <v>116.818</v>
      </c>
      <c r="L296">
        <v>4.9485529699999997</v>
      </c>
      <c r="M296" t="s">
        <v>16</v>
      </c>
      <c r="N296">
        <v>1</v>
      </c>
      <c r="O296">
        <v>0</v>
      </c>
      <c r="P296">
        <v>0</v>
      </c>
      <c r="Q296">
        <v>0</v>
      </c>
    </row>
    <row r="297" spans="1:17" x14ac:dyDescent="0.3">
      <c r="A297" t="s">
        <v>65</v>
      </c>
      <c r="B297" t="s">
        <v>66</v>
      </c>
      <c r="C297">
        <v>80</v>
      </c>
      <c r="E297" t="s">
        <v>14</v>
      </c>
      <c r="F297" t="s">
        <v>46</v>
      </c>
      <c r="G297">
        <v>8</v>
      </c>
      <c r="H297">
        <v>45.21</v>
      </c>
      <c r="I297">
        <v>1</v>
      </c>
      <c r="J297">
        <v>45.21</v>
      </c>
      <c r="K297">
        <v>70.245999999999995</v>
      </c>
      <c r="L297">
        <v>4.9485529699999997</v>
      </c>
      <c r="M297" t="s">
        <v>16</v>
      </c>
      <c r="N297">
        <v>1</v>
      </c>
      <c r="O297">
        <v>0</v>
      </c>
      <c r="P297">
        <v>0</v>
      </c>
      <c r="Q297">
        <v>0</v>
      </c>
    </row>
    <row r="298" spans="1:17" x14ac:dyDescent="0.3">
      <c r="A298" t="s">
        <v>65</v>
      </c>
      <c r="B298" t="s">
        <v>66</v>
      </c>
      <c r="C298">
        <v>80</v>
      </c>
      <c r="E298" t="s">
        <v>14</v>
      </c>
      <c r="F298" t="s">
        <v>46</v>
      </c>
      <c r="G298">
        <v>12</v>
      </c>
      <c r="H298">
        <v>31.68</v>
      </c>
      <c r="I298">
        <v>1</v>
      </c>
      <c r="J298">
        <v>28.719000000000001</v>
      </c>
      <c r="K298">
        <v>31.68</v>
      </c>
      <c r="L298">
        <v>4.9485529699999997</v>
      </c>
      <c r="M298" t="s">
        <v>16</v>
      </c>
      <c r="N298">
        <v>1</v>
      </c>
      <c r="O298">
        <v>0</v>
      </c>
      <c r="P298">
        <v>0</v>
      </c>
      <c r="Q298">
        <v>0</v>
      </c>
    </row>
    <row r="299" spans="1:17" x14ac:dyDescent="0.3">
      <c r="A299" t="s">
        <v>65</v>
      </c>
      <c r="B299" t="s">
        <v>66</v>
      </c>
      <c r="C299">
        <v>80</v>
      </c>
      <c r="E299" t="s">
        <v>14</v>
      </c>
      <c r="F299" t="s">
        <v>46</v>
      </c>
      <c r="G299">
        <v>18</v>
      </c>
      <c r="H299">
        <v>18.850000000000001</v>
      </c>
      <c r="I299">
        <v>1</v>
      </c>
      <c r="J299">
        <v>12.807</v>
      </c>
      <c r="K299">
        <v>18.850000000000001</v>
      </c>
      <c r="L299">
        <v>4.9485529699999997</v>
      </c>
      <c r="M299" t="s">
        <v>16</v>
      </c>
      <c r="N299">
        <v>1</v>
      </c>
      <c r="O299">
        <v>0</v>
      </c>
      <c r="P299">
        <v>0</v>
      </c>
      <c r="Q299">
        <v>0</v>
      </c>
    </row>
    <row r="300" spans="1:17" x14ac:dyDescent="0.3">
      <c r="A300" t="s">
        <v>65</v>
      </c>
      <c r="B300" t="s">
        <v>66</v>
      </c>
      <c r="C300">
        <v>80</v>
      </c>
      <c r="E300" t="s">
        <v>14</v>
      </c>
      <c r="F300" t="s">
        <v>46</v>
      </c>
      <c r="G300">
        <v>24</v>
      </c>
      <c r="H300">
        <v>6.81</v>
      </c>
      <c r="I300">
        <v>1</v>
      </c>
      <c r="J300">
        <v>6.81</v>
      </c>
      <c r="K300">
        <v>7.7619999999999996</v>
      </c>
      <c r="L300">
        <v>4.9485529699999997</v>
      </c>
      <c r="M300" t="s">
        <v>16</v>
      </c>
      <c r="N300">
        <v>1</v>
      </c>
      <c r="O300">
        <v>0</v>
      </c>
      <c r="P300">
        <v>0</v>
      </c>
      <c r="Q300">
        <v>0</v>
      </c>
    </row>
    <row r="301" spans="1:17" x14ac:dyDescent="0.3">
      <c r="A301" t="s">
        <v>65</v>
      </c>
      <c r="B301" t="s">
        <v>66</v>
      </c>
      <c r="C301">
        <v>80</v>
      </c>
      <c r="E301" t="s">
        <v>14</v>
      </c>
      <c r="F301" t="s">
        <v>46</v>
      </c>
      <c r="G301">
        <v>36</v>
      </c>
      <c r="H301">
        <v>4.5199999999999996</v>
      </c>
      <c r="I301">
        <v>1</v>
      </c>
      <c r="J301">
        <v>4.2690000000000001</v>
      </c>
      <c r="K301">
        <v>4.5199999999999996</v>
      </c>
      <c r="L301">
        <v>4.9485529699999997</v>
      </c>
      <c r="M301" t="s">
        <v>16</v>
      </c>
      <c r="N301">
        <v>1</v>
      </c>
      <c r="O301">
        <v>0</v>
      </c>
      <c r="P301">
        <v>0</v>
      </c>
      <c r="Q301">
        <v>0</v>
      </c>
    </row>
    <row r="302" spans="1:17" x14ac:dyDescent="0.3">
      <c r="A302" t="s">
        <v>65</v>
      </c>
      <c r="B302" t="s">
        <v>66</v>
      </c>
      <c r="C302">
        <v>80</v>
      </c>
      <c r="E302" t="s">
        <v>14</v>
      </c>
      <c r="F302" t="s">
        <v>46</v>
      </c>
      <c r="G302">
        <v>0</v>
      </c>
      <c r="H302">
        <v>0</v>
      </c>
      <c r="I302">
        <v>2</v>
      </c>
      <c r="J302">
        <v>0</v>
      </c>
      <c r="K302">
        <v>0</v>
      </c>
      <c r="L302">
        <v>4.9485529699999997</v>
      </c>
      <c r="M302" t="s">
        <v>16</v>
      </c>
      <c r="N302">
        <v>1</v>
      </c>
      <c r="O302">
        <v>0</v>
      </c>
      <c r="P302">
        <v>0</v>
      </c>
      <c r="Q302">
        <v>0</v>
      </c>
    </row>
    <row r="303" spans="1:17" x14ac:dyDescent="0.3">
      <c r="A303" t="s">
        <v>65</v>
      </c>
      <c r="B303" t="s">
        <v>66</v>
      </c>
      <c r="C303">
        <v>80</v>
      </c>
      <c r="E303" t="s">
        <v>14</v>
      </c>
      <c r="F303" t="s">
        <v>46</v>
      </c>
      <c r="G303">
        <v>1</v>
      </c>
      <c r="H303">
        <v>119.22</v>
      </c>
      <c r="I303">
        <v>2</v>
      </c>
      <c r="J303">
        <v>119.22</v>
      </c>
      <c r="K303">
        <v>443.03</v>
      </c>
      <c r="L303">
        <v>4.9485529699999997</v>
      </c>
      <c r="M303" t="s">
        <v>16</v>
      </c>
      <c r="N303">
        <v>1</v>
      </c>
      <c r="O303">
        <v>0</v>
      </c>
      <c r="P303">
        <v>0</v>
      </c>
      <c r="Q303">
        <v>0</v>
      </c>
    </row>
    <row r="304" spans="1:17" x14ac:dyDescent="0.3">
      <c r="A304" t="s">
        <v>65</v>
      </c>
      <c r="B304" t="s">
        <v>66</v>
      </c>
      <c r="C304">
        <v>80</v>
      </c>
      <c r="E304" t="s">
        <v>14</v>
      </c>
      <c r="F304" t="s">
        <v>46</v>
      </c>
      <c r="G304">
        <v>1.5</v>
      </c>
      <c r="H304">
        <v>153.68700000000001</v>
      </c>
      <c r="I304">
        <v>2</v>
      </c>
      <c r="J304">
        <v>153.68700000000001</v>
      </c>
      <c r="K304">
        <v>395.92</v>
      </c>
      <c r="L304">
        <v>4.9485529699999997</v>
      </c>
      <c r="M304" t="s">
        <v>16</v>
      </c>
      <c r="N304">
        <v>1</v>
      </c>
      <c r="O304">
        <v>0</v>
      </c>
      <c r="P304">
        <v>0</v>
      </c>
      <c r="Q304">
        <v>0</v>
      </c>
    </row>
    <row r="305" spans="1:17" x14ac:dyDescent="0.3">
      <c r="A305" t="s">
        <v>65</v>
      </c>
      <c r="B305" t="s">
        <v>66</v>
      </c>
      <c r="C305">
        <v>80</v>
      </c>
      <c r="E305" t="s">
        <v>14</v>
      </c>
      <c r="F305" t="s">
        <v>46</v>
      </c>
      <c r="G305">
        <v>2</v>
      </c>
      <c r="H305">
        <v>171.53899999999999</v>
      </c>
      <c r="I305">
        <v>2</v>
      </c>
      <c r="J305">
        <v>171.53899999999999</v>
      </c>
      <c r="K305">
        <v>348.8</v>
      </c>
      <c r="L305">
        <v>4.9485529699999997</v>
      </c>
      <c r="M305" t="s">
        <v>16</v>
      </c>
      <c r="N305">
        <v>1</v>
      </c>
      <c r="O305">
        <v>0</v>
      </c>
      <c r="P305">
        <v>0</v>
      </c>
      <c r="Q305">
        <v>0</v>
      </c>
    </row>
    <row r="306" spans="1:17" x14ac:dyDescent="0.3">
      <c r="A306" t="s">
        <v>65</v>
      </c>
      <c r="B306" t="s">
        <v>66</v>
      </c>
      <c r="C306">
        <v>80</v>
      </c>
      <c r="E306" t="s">
        <v>14</v>
      </c>
      <c r="F306" t="s">
        <v>46</v>
      </c>
      <c r="G306">
        <v>2.5</v>
      </c>
      <c r="H306">
        <v>184.73500000000001</v>
      </c>
      <c r="I306">
        <v>2</v>
      </c>
      <c r="J306">
        <v>184.73500000000001</v>
      </c>
      <c r="K306">
        <v>305.95999999999998</v>
      </c>
      <c r="L306">
        <v>4.9485529699999997</v>
      </c>
      <c r="M306" t="s">
        <v>16</v>
      </c>
      <c r="N306">
        <v>1</v>
      </c>
      <c r="O306">
        <v>0</v>
      </c>
      <c r="P306">
        <v>0</v>
      </c>
      <c r="Q306">
        <v>0</v>
      </c>
    </row>
    <row r="307" spans="1:17" x14ac:dyDescent="0.3">
      <c r="A307" t="s">
        <v>65</v>
      </c>
      <c r="B307" t="s">
        <v>66</v>
      </c>
      <c r="C307">
        <v>80</v>
      </c>
      <c r="E307" t="s">
        <v>14</v>
      </c>
      <c r="F307" t="s">
        <v>46</v>
      </c>
      <c r="G307">
        <v>3</v>
      </c>
      <c r="H307">
        <v>185.511</v>
      </c>
      <c r="I307">
        <v>2</v>
      </c>
      <c r="J307">
        <v>185.511</v>
      </c>
      <c r="K307">
        <v>237.48</v>
      </c>
      <c r="L307">
        <v>4.9485529699999997</v>
      </c>
      <c r="M307" t="s">
        <v>16</v>
      </c>
      <c r="N307">
        <v>1</v>
      </c>
      <c r="O307">
        <v>0</v>
      </c>
      <c r="P307">
        <v>0</v>
      </c>
      <c r="Q307">
        <v>0</v>
      </c>
    </row>
    <row r="308" spans="1:17" x14ac:dyDescent="0.3">
      <c r="A308" t="s">
        <v>65</v>
      </c>
      <c r="B308" t="s">
        <v>66</v>
      </c>
      <c r="C308">
        <v>80</v>
      </c>
      <c r="E308" t="s">
        <v>14</v>
      </c>
      <c r="F308" t="s">
        <v>46</v>
      </c>
      <c r="G308">
        <v>4</v>
      </c>
      <c r="H308">
        <v>161.06100000000001</v>
      </c>
      <c r="I308">
        <v>2</v>
      </c>
      <c r="J308">
        <v>161.06100000000001</v>
      </c>
      <c r="K308">
        <v>177.4</v>
      </c>
      <c r="L308">
        <v>4.9485529699999997</v>
      </c>
      <c r="M308" t="s">
        <v>16</v>
      </c>
      <c r="N308">
        <v>1</v>
      </c>
      <c r="O308">
        <v>0</v>
      </c>
      <c r="P308">
        <v>0</v>
      </c>
      <c r="Q308">
        <v>0</v>
      </c>
    </row>
    <row r="309" spans="1:17" x14ac:dyDescent="0.3">
      <c r="A309" t="s">
        <v>65</v>
      </c>
      <c r="B309" t="s">
        <v>66</v>
      </c>
      <c r="C309">
        <v>80</v>
      </c>
      <c r="E309" t="s">
        <v>14</v>
      </c>
      <c r="F309" t="s">
        <v>46</v>
      </c>
      <c r="G309">
        <v>6</v>
      </c>
      <c r="H309">
        <v>116.818</v>
      </c>
      <c r="I309">
        <v>2</v>
      </c>
      <c r="J309">
        <v>91.24</v>
      </c>
      <c r="K309">
        <v>116.818</v>
      </c>
      <c r="L309">
        <v>4.9485529699999997</v>
      </c>
      <c r="M309" t="s">
        <v>16</v>
      </c>
      <c r="N309">
        <v>1</v>
      </c>
      <c r="O309">
        <v>0</v>
      </c>
      <c r="P309">
        <v>0</v>
      </c>
      <c r="Q309">
        <v>0</v>
      </c>
    </row>
    <row r="310" spans="1:17" x14ac:dyDescent="0.3">
      <c r="A310" t="s">
        <v>65</v>
      </c>
      <c r="B310" t="s">
        <v>66</v>
      </c>
      <c r="C310">
        <v>80</v>
      </c>
      <c r="E310" t="s">
        <v>14</v>
      </c>
      <c r="F310" t="s">
        <v>46</v>
      </c>
      <c r="G310">
        <v>8</v>
      </c>
      <c r="H310">
        <v>70.245999999999995</v>
      </c>
      <c r="I310">
        <v>2</v>
      </c>
      <c r="J310">
        <v>45.21</v>
      </c>
      <c r="K310">
        <v>70.245999999999995</v>
      </c>
      <c r="L310">
        <v>4.9485529699999997</v>
      </c>
      <c r="M310" t="s">
        <v>16</v>
      </c>
      <c r="N310">
        <v>1</v>
      </c>
      <c r="O310">
        <v>0</v>
      </c>
      <c r="P310">
        <v>0</v>
      </c>
      <c r="Q310">
        <v>0</v>
      </c>
    </row>
    <row r="311" spans="1:17" x14ac:dyDescent="0.3">
      <c r="A311" t="s">
        <v>65</v>
      </c>
      <c r="B311" t="s">
        <v>66</v>
      </c>
      <c r="C311">
        <v>80</v>
      </c>
      <c r="E311" t="s">
        <v>14</v>
      </c>
      <c r="F311" t="s">
        <v>46</v>
      </c>
      <c r="G311">
        <v>12</v>
      </c>
      <c r="H311">
        <v>28.719000000000001</v>
      </c>
      <c r="I311">
        <v>2</v>
      </c>
      <c r="J311">
        <v>28.719000000000001</v>
      </c>
      <c r="K311">
        <v>31.68</v>
      </c>
      <c r="L311">
        <v>4.9485529699999997</v>
      </c>
      <c r="M311" t="s">
        <v>16</v>
      </c>
      <c r="N311">
        <v>1</v>
      </c>
      <c r="O311">
        <v>0</v>
      </c>
      <c r="P311">
        <v>0</v>
      </c>
      <c r="Q311">
        <v>0</v>
      </c>
    </row>
    <row r="312" spans="1:17" x14ac:dyDescent="0.3">
      <c r="A312" t="s">
        <v>65</v>
      </c>
      <c r="B312" t="s">
        <v>66</v>
      </c>
      <c r="C312">
        <v>80</v>
      </c>
      <c r="E312" t="s">
        <v>14</v>
      </c>
      <c r="F312" t="s">
        <v>46</v>
      </c>
      <c r="G312">
        <v>18</v>
      </c>
      <c r="H312">
        <v>12.807</v>
      </c>
      <c r="I312">
        <v>2</v>
      </c>
      <c r="J312">
        <v>12.807</v>
      </c>
      <c r="K312">
        <v>18.850000000000001</v>
      </c>
      <c r="L312">
        <v>4.9485529699999997</v>
      </c>
      <c r="M312" t="s">
        <v>16</v>
      </c>
      <c r="N312">
        <v>1</v>
      </c>
      <c r="O312">
        <v>0</v>
      </c>
      <c r="P312">
        <v>0</v>
      </c>
      <c r="Q312">
        <v>0</v>
      </c>
    </row>
    <row r="313" spans="1:17" x14ac:dyDescent="0.3">
      <c r="A313" t="s">
        <v>65</v>
      </c>
      <c r="B313" t="s">
        <v>66</v>
      </c>
      <c r="C313">
        <v>80</v>
      </c>
      <c r="E313" t="s">
        <v>14</v>
      </c>
      <c r="F313" t="s">
        <v>46</v>
      </c>
      <c r="G313">
        <v>24</v>
      </c>
      <c r="H313">
        <v>7.7619999999999996</v>
      </c>
      <c r="I313">
        <v>2</v>
      </c>
      <c r="J313">
        <v>6.81</v>
      </c>
      <c r="K313">
        <v>7.7619999999999996</v>
      </c>
      <c r="L313">
        <v>4.9485529699999997</v>
      </c>
      <c r="M313" t="s">
        <v>16</v>
      </c>
      <c r="N313">
        <v>1</v>
      </c>
      <c r="O313">
        <v>0</v>
      </c>
      <c r="P313">
        <v>0</v>
      </c>
      <c r="Q313">
        <v>0</v>
      </c>
    </row>
    <row r="314" spans="1:17" x14ac:dyDescent="0.3">
      <c r="A314" t="s">
        <v>65</v>
      </c>
      <c r="B314" t="s">
        <v>66</v>
      </c>
      <c r="C314">
        <v>80</v>
      </c>
      <c r="E314" t="s">
        <v>14</v>
      </c>
      <c r="F314" t="s">
        <v>46</v>
      </c>
      <c r="G314">
        <v>30</v>
      </c>
      <c r="H314">
        <v>6.21</v>
      </c>
      <c r="I314">
        <v>2</v>
      </c>
      <c r="J314">
        <v>6.21</v>
      </c>
      <c r="K314">
        <v>6.21</v>
      </c>
      <c r="L314">
        <v>4.9485529699999997</v>
      </c>
      <c r="M314" t="s">
        <v>16</v>
      </c>
      <c r="N314">
        <v>1</v>
      </c>
      <c r="O314">
        <v>0</v>
      </c>
      <c r="P314">
        <v>0</v>
      </c>
      <c r="Q314">
        <v>0</v>
      </c>
    </row>
    <row r="315" spans="1:17" x14ac:dyDescent="0.3">
      <c r="A315" t="s">
        <v>65</v>
      </c>
      <c r="B315" t="s">
        <v>66</v>
      </c>
      <c r="C315">
        <v>80</v>
      </c>
      <c r="E315" t="s">
        <v>14</v>
      </c>
      <c r="F315" t="s">
        <v>46</v>
      </c>
      <c r="G315">
        <v>36</v>
      </c>
      <c r="H315">
        <v>4.2690000000000001</v>
      </c>
      <c r="I315">
        <v>2</v>
      </c>
      <c r="J315">
        <v>4.2690000000000001</v>
      </c>
      <c r="K315">
        <v>4.5199999999999996</v>
      </c>
      <c r="L315">
        <v>4.9485529699999997</v>
      </c>
      <c r="M315" t="s">
        <v>16</v>
      </c>
      <c r="N315">
        <v>1</v>
      </c>
      <c r="O315">
        <v>0</v>
      </c>
      <c r="P315">
        <v>0</v>
      </c>
      <c r="Q315">
        <v>0</v>
      </c>
    </row>
    <row r="316" spans="1:17" x14ac:dyDescent="0.3">
      <c r="A316" t="s">
        <v>65</v>
      </c>
      <c r="B316" t="s">
        <v>66</v>
      </c>
      <c r="C316">
        <v>80</v>
      </c>
      <c r="E316" t="s">
        <v>14</v>
      </c>
      <c r="F316" t="s">
        <v>46</v>
      </c>
      <c r="G316">
        <v>48</v>
      </c>
      <c r="H316">
        <v>2.3290000000000002</v>
      </c>
      <c r="I316">
        <v>2</v>
      </c>
      <c r="J316">
        <v>2.3290000000000002</v>
      </c>
      <c r="K316">
        <v>2.3290000000000002</v>
      </c>
      <c r="L316">
        <v>4.9485529699999997</v>
      </c>
      <c r="M316" t="s">
        <v>16</v>
      </c>
      <c r="N316">
        <v>1</v>
      </c>
      <c r="O316">
        <v>0</v>
      </c>
      <c r="P316">
        <v>0</v>
      </c>
      <c r="Q316">
        <v>0</v>
      </c>
    </row>
    <row r="317" spans="1:17" x14ac:dyDescent="0.3">
      <c r="A317" t="s">
        <v>65</v>
      </c>
      <c r="B317" t="s">
        <v>66</v>
      </c>
      <c r="C317">
        <v>800</v>
      </c>
      <c r="E317" t="s">
        <v>14</v>
      </c>
      <c r="F317" t="s">
        <v>46</v>
      </c>
      <c r="G317">
        <v>0</v>
      </c>
      <c r="H317">
        <v>0</v>
      </c>
      <c r="I317">
        <v>1</v>
      </c>
      <c r="L317">
        <v>4.9485529699999997</v>
      </c>
      <c r="M317" t="s">
        <v>16</v>
      </c>
      <c r="N317">
        <v>1</v>
      </c>
      <c r="O317">
        <v>0</v>
      </c>
      <c r="P317">
        <v>0</v>
      </c>
      <c r="Q317">
        <v>0</v>
      </c>
    </row>
    <row r="318" spans="1:17" x14ac:dyDescent="0.3">
      <c r="A318" t="s">
        <v>65</v>
      </c>
      <c r="B318" t="s">
        <v>66</v>
      </c>
      <c r="C318">
        <v>800</v>
      </c>
      <c r="E318" t="s">
        <v>14</v>
      </c>
      <c r="F318" t="s">
        <v>46</v>
      </c>
      <c r="G318">
        <v>0.5</v>
      </c>
      <c r="H318">
        <v>3338.81</v>
      </c>
      <c r="I318">
        <v>1</v>
      </c>
      <c r="L318">
        <v>4.9485529699999997</v>
      </c>
      <c r="M318" t="s">
        <v>16</v>
      </c>
      <c r="N318">
        <v>1</v>
      </c>
      <c r="O318">
        <v>0</v>
      </c>
      <c r="P318">
        <v>0</v>
      </c>
      <c r="Q318">
        <v>0</v>
      </c>
    </row>
    <row r="319" spans="1:17" x14ac:dyDescent="0.3">
      <c r="A319" t="s">
        <v>65</v>
      </c>
      <c r="B319" t="s">
        <v>66</v>
      </c>
      <c r="C319">
        <v>800</v>
      </c>
      <c r="E319" t="s">
        <v>14</v>
      </c>
      <c r="F319" t="s">
        <v>46</v>
      </c>
      <c r="G319">
        <v>1</v>
      </c>
      <c r="H319">
        <v>5948.4</v>
      </c>
      <c r="I319">
        <v>1</v>
      </c>
      <c r="L319">
        <v>4.9485529699999997</v>
      </c>
      <c r="M319" t="s">
        <v>16</v>
      </c>
      <c r="N319">
        <v>1</v>
      </c>
      <c r="O319">
        <v>0</v>
      </c>
      <c r="P319">
        <v>0</v>
      </c>
      <c r="Q319">
        <v>0</v>
      </c>
    </row>
    <row r="320" spans="1:17" x14ac:dyDescent="0.3">
      <c r="A320" t="s">
        <v>65</v>
      </c>
      <c r="B320" t="s">
        <v>66</v>
      </c>
      <c r="C320">
        <v>800</v>
      </c>
      <c r="E320" t="s">
        <v>14</v>
      </c>
      <c r="F320" t="s">
        <v>46</v>
      </c>
      <c r="G320">
        <v>1.5</v>
      </c>
      <c r="H320">
        <v>6204.04</v>
      </c>
      <c r="I320">
        <v>1</v>
      </c>
      <c r="L320">
        <v>4.9485529699999997</v>
      </c>
      <c r="M320" t="s">
        <v>16</v>
      </c>
      <c r="N320">
        <v>1</v>
      </c>
      <c r="O320">
        <v>0</v>
      </c>
      <c r="P320">
        <v>0</v>
      </c>
      <c r="Q320">
        <v>0</v>
      </c>
    </row>
    <row r="321" spans="1:17" x14ac:dyDescent="0.3">
      <c r="A321" t="s">
        <v>65</v>
      </c>
      <c r="B321" t="s">
        <v>66</v>
      </c>
      <c r="C321">
        <v>800</v>
      </c>
      <c r="E321" t="s">
        <v>14</v>
      </c>
      <c r="F321" t="s">
        <v>46</v>
      </c>
      <c r="G321">
        <v>2</v>
      </c>
      <c r="H321">
        <v>5559.89</v>
      </c>
      <c r="I321">
        <v>1</v>
      </c>
      <c r="L321">
        <v>4.9485529699999997</v>
      </c>
      <c r="M321" t="s">
        <v>16</v>
      </c>
      <c r="N321">
        <v>1</v>
      </c>
      <c r="O321">
        <v>0</v>
      </c>
      <c r="P321">
        <v>0</v>
      </c>
      <c r="Q321">
        <v>0</v>
      </c>
    </row>
    <row r="322" spans="1:17" x14ac:dyDescent="0.3">
      <c r="A322" t="s">
        <v>65</v>
      </c>
      <c r="B322" t="s">
        <v>66</v>
      </c>
      <c r="C322">
        <v>800</v>
      </c>
      <c r="E322" t="s">
        <v>14</v>
      </c>
      <c r="F322" t="s">
        <v>46</v>
      </c>
      <c r="G322">
        <v>2.5</v>
      </c>
      <c r="H322">
        <v>4681.22</v>
      </c>
      <c r="I322">
        <v>1</v>
      </c>
      <c r="L322">
        <v>4.9485529699999997</v>
      </c>
      <c r="M322" t="s">
        <v>16</v>
      </c>
      <c r="N322">
        <v>1</v>
      </c>
      <c r="O322">
        <v>0</v>
      </c>
      <c r="P322">
        <v>0</v>
      </c>
      <c r="Q322">
        <v>0</v>
      </c>
    </row>
    <row r="323" spans="1:17" x14ac:dyDescent="0.3">
      <c r="A323" t="s">
        <v>65</v>
      </c>
      <c r="B323" t="s">
        <v>66</v>
      </c>
      <c r="C323">
        <v>800</v>
      </c>
      <c r="E323" t="s">
        <v>14</v>
      </c>
      <c r="F323" t="s">
        <v>46</v>
      </c>
      <c r="G323">
        <v>3</v>
      </c>
      <c r="H323">
        <v>3819.61</v>
      </c>
      <c r="I323">
        <v>1</v>
      </c>
      <c r="L323">
        <v>4.9485529699999997</v>
      </c>
      <c r="M323" t="s">
        <v>16</v>
      </c>
      <c r="N323">
        <v>1</v>
      </c>
      <c r="O323">
        <v>0</v>
      </c>
      <c r="P323">
        <v>0</v>
      </c>
      <c r="Q323">
        <v>0</v>
      </c>
    </row>
    <row r="324" spans="1:17" x14ac:dyDescent="0.3">
      <c r="A324" t="s">
        <v>65</v>
      </c>
      <c r="B324" t="s">
        <v>66</v>
      </c>
      <c r="C324">
        <v>800</v>
      </c>
      <c r="E324" t="s">
        <v>14</v>
      </c>
      <c r="F324" t="s">
        <v>46</v>
      </c>
      <c r="G324">
        <v>4</v>
      </c>
      <c r="H324">
        <v>2915.15</v>
      </c>
      <c r="I324">
        <v>1</v>
      </c>
      <c r="L324">
        <v>4.9485529699999997</v>
      </c>
      <c r="M324" t="s">
        <v>16</v>
      </c>
      <c r="N324">
        <v>1</v>
      </c>
      <c r="O324">
        <v>0</v>
      </c>
      <c r="P324">
        <v>0</v>
      </c>
      <c r="Q324">
        <v>0</v>
      </c>
    </row>
    <row r="325" spans="1:17" x14ac:dyDescent="0.3">
      <c r="A325" t="s">
        <v>65</v>
      </c>
      <c r="B325" t="s">
        <v>66</v>
      </c>
      <c r="C325">
        <v>800</v>
      </c>
      <c r="E325" t="s">
        <v>14</v>
      </c>
      <c r="F325" t="s">
        <v>46</v>
      </c>
      <c r="G325">
        <v>6</v>
      </c>
      <c r="H325">
        <v>1477.18</v>
      </c>
      <c r="I325">
        <v>1</v>
      </c>
      <c r="L325">
        <v>4.9485529699999997</v>
      </c>
      <c r="M325" t="s">
        <v>16</v>
      </c>
      <c r="N325">
        <v>1</v>
      </c>
      <c r="O325">
        <v>0</v>
      </c>
      <c r="P325">
        <v>0</v>
      </c>
      <c r="Q325">
        <v>0</v>
      </c>
    </row>
    <row r="326" spans="1:17" x14ac:dyDescent="0.3">
      <c r="A326" t="s">
        <v>65</v>
      </c>
      <c r="B326" t="s">
        <v>66</v>
      </c>
      <c r="C326">
        <v>800</v>
      </c>
      <c r="E326" t="s">
        <v>14</v>
      </c>
      <c r="F326" t="s">
        <v>46</v>
      </c>
      <c r="G326">
        <v>8</v>
      </c>
      <c r="H326">
        <v>819.61</v>
      </c>
      <c r="I326">
        <v>1</v>
      </c>
      <c r="L326">
        <v>4.9485529699999997</v>
      </c>
      <c r="M326" t="s">
        <v>16</v>
      </c>
      <c r="N326">
        <v>1</v>
      </c>
      <c r="O326">
        <v>0</v>
      </c>
      <c r="P326">
        <v>0</v>
      </c>
      <c r="Q326">
        <v>0</v>
      </c>
    </row>
    <row r="327" spans="1:17" x14ac:dyDescent="0.3">
      <c r="A327" t="s">
        <v>65</v>
      </c>
      <c r="B327" t="s">
        <v>66</v>
      </c>
      <c r="C327">
        <v>800</v>
      </c>
      <c r="E327" t="s">
        <v>14</v>
      </c>
      <c r="F327" t="s">
        <v>46</v>
      </c>
      <c r="G327">
        <v>12</v>
      </c>
      <c r="H327">
        <v>293.39</v>
      </c>
      <c r="I327">
        <v>1</v>
      </c>
      <c r="L327">
        <v>4.9485529699999997</v>
      </c>
      <c r="M327" t="s">
        <v>16</v>
      </c>
      <c r="N327">
        <v>1</v>
      </c>
      <c r="O327">
        <v>0</v>
      </c>
      <c r="P327">
        <v>0</v>
      </c>
      <c r="Q327">
        <v>0</v>
      </c>
    </row>
    <row r="328" spans="1:17" x14ac:dyDescent="0.3">
      <c r="A328" t="s">
        <v>65</v>
      </c>
      <c r="B328" t="s">
        <v>66</v>
      </c>
      <c r="C328">
        <v>800</v>
      </c>
      <c r="E328" t="s">
        <v>14</v>
      </c>
      <c r="F328" t="s">
        <v>46</v>
      </c>
      <c r="G328">
        <v>18</v>
      </c>
      <c r="H328">
        <v>103.2</v>
      </c>
      <c r="I328">
        <v>1</v>
      </c>
      <c r="L328">
        <v>4.9485529699999997</v>
      </c>
      <c r="M328" t="s">
        <v>16</v>
      </c>
      <c r="N328">
        <v>1</v>
      </c>
      <c r="O328">
        <v>0</v>
      </c>
      <c r="P328">
        <v>0</v>
      </c>
      <c r="Q328">
        <v>0</v>
      </c>
    </row>
    <row r="329" spans="1:17" x14ac:dyDescent="0.3">
      <c r="A329" t="s">
        <v>65</v>
      </c>
      <c r="B329" t="s">
        <v>66</v>
      </c>
      <c r="C329">
        <v>800</v>
      </c>
      <c r="E329" t="s">
        <v>14</v>
      </c>
      <c r="F329" t="s">
        <v>46</v>
      </c>
      <c r="G329">
        <v>24</v>
      </c>
      <c r="H329">
        <v>70.78</v>
      </c>
      <c r="I329">
        <v>1</v>
      </c>
      <c r="L329">
        <v>4.9485529699999997</v>
      </c>
      <c r="M329" t="s">
        <v>16</v>
      </c>
      <c r="N329">
        <v>1</v>
      </c>
      <c r="O329">
        <v>0</v>
      </c>
      <c r="P329">
        <v>0</v>
      </c>
      <c r="Q329">
        <v>0</v>
      </c>
    </row>
    <row r="330" spans="1:17" x14ac:dyDescent="0.3">
      <c r="A330" t="s">
        <v>65</v>
      </c>
      <c r="B330" t="s">
        <v>66</v>
      </c>
      <c r="C330">
        <v>800</v>
      </c>
      <c r="E330" t="s">
        <v>14</v>
      </c>
      <c r="F330" t="s">
        <v>46</v>
      </c>
      <c r="G330">
        <v>36</v>
      </c>
      <c r="H330">
        <v>27.27</v>
      </c>
      <c r="I330">
        <v>1</v>
      </c>
      <c r="L330">
        <v>4.9485529699999997</v>
      </c>
      <c r="M330" t="s">
        <v>16</v>
      </c>
      <c r="N330">
        <v>1</v>
      </c>
      <c r="O330">
        <v>0</v>
      </c>
      <c r="P330">
        <v>0</v>
      </c>
      <c r="Q330">
        <v>0</v>
      </c>
    </row>
    <row r="331" spans="1:17" x14ac:dyDescent="0.3">
      <c r="A331" t="s">
        <v>28</v>
      </c>
      <c r="B331" t="s">
        <v>29</v>
      </c>
      <c r="C331">
        <v>100</v>
      </c>
      <c r="E331" t="s">
        <v>14</v>
      </c>
      <c r="F331" t="s">
        <v>46</v>
      </c>
      <c r="G331">
        <v>0</v>
      </c>
      <c r="H331">
        <v>0</v>
      </c>
      <c r="I331">
        <v>1</v>
      </c>
      <c r="J331">
        <v>0</v>
      </c>
      <c r="K331">
        <v>0</v>
      </c>
      <c r="L331">
        <v>12</v>
      </c>
      <c r="M331" t="s">
        <v>25</v>
      </c>
      <c r="N331">
        <v>3</v>
      </c>
      <c r="O331">
        <v>0</v>
      </c>
      <c r="P331">
        <v>0</v>
      </c>
      <c r="Q331">
        <v>0</v>
      </c>
    </row>
    <row r="332" spans="1:17" x14ac:dyDescent="0.3">
      <c r="A332" t="s">
        <v>28</v>
      </c>
      <c r="B332" t="s">
        <v>29</v>
      </c>
      <c r="C332">
        <v>100</v>
      </c>
      <c r="E332" t="s">
        <v>14</v>
      </c>
      <c r="F332" t="s">
        <v>46</v>
      </c>
      <c r="G332">
        <v>0.5</v>
      </c>
      <c r="H332">
        <v>85.694299999999998</v>
      </c>
      <c r="I332">
        <v>1</v>
      </c>
      <c r="J332">
        <v>85.694299999999998</v>
      </c>
      <c r="K332">
        <v>85.694299999999998</v>
      </c>
      <c r="L332">
        <v>12</v>
      </c>
      <c r="M332" t="s">
        <v>25</v>
      </c>
      <c r="N332">
        <v>3</v>
      </c>
      <c r="O332">
        <v>0</v>
      </c>
      <c r="P332">
        <v>0</v>
      </c>
      <c r="Q332">
        <v>0</v>
      </c>
    </row>
    <row r="333" spans="1:17" x14ac:dyDescent="0.3">
      <c r="A333" t="s">
        <v>28</v>
      </c>
      <c r="B333" t="s">
        <v>29</v>
      </c>
      <c r="C333">
        <v>100</v>
      </c>
      <c r="E333" t="s">
        <v>14</v>
      </c>
      <c r="F333" t="s">
        <v>46</v>
      </c>
      <c r="G333">
        <v>1.5</v>
      </c>
      <c r="H333">
        <v>285.79129999999998</v>
      </c>
      <c r="I333">
        <v>1</v>
      </c>
      <c r="J333">
        <v>285.79129999999998</v>
      </c>
      <c r="K333">
        <v>285.79129999999998</v>
      </c>
      <c r="L333">
        <v>12</v>
      </c>
      <c r="M333" t="s">
        <v>25</v>
      </c>
      <c r="N333">
        <v>3</v>
      </c>
      <c r="O333">
        <v>0</v>
      </c>
      <c r="P333">
        <v>0</v>
      </c>
      <c r="Q333">
        <v>0</v>
      </c>
    </row>
    <row r="334" spans="1:17" x14ac:dyDescent="0.3">
      <c r="A334" t="s">
        <v>28</v>
      </c>
      <c r="B334" t="s">
        <v>29</v>
      </c>
      <c r="C334">
        <v>100</v>
      </c>
      <c r="E334" t="s">
        <v>14</v>
      </c>
      <c r="F334" t="s">
        <v>46</v>
      </c>
      <c r="G334">
        <v>2</v>
      </c>
      <c r="H334">
        <v>328.20530000000002</v>
      </c>
      <c r="I334">
        <v>1</v>
      </c>
      <c r="J334">
        <v>75.974999999999994</v>
      </c>
      <c r="K334">
        <v>328.20530000000002</v>
      </c>
      <c r="L334">
        <v>12</v>
      </c>
      <c r="M334" t="s">
        <v>25</v>
      </c>
      <c r="N334">
        <v>3</v>
      </c>
      <c r="O334">
        <v>0</v>
      </c>
      <c r="P334">
        <v>0</v>
      </c>
      <c r="Q334">
        <v>0</v>
      </c>
    </row>
    <row r="335" spans="1:17" x14ac:dyDescent="0.3">
      <c r="A335" t="s">
        <v>28</v>
      </c>
      <c r="B335" t="s">
        <v>29</v>
      </c>
      <c r="C335">
        <v>100</v>
      </c>
      <c r="E335" t="s">
        <v>14</v>
      </c>
      <c r="F335" t="s">
        <v>46</v>
      </c>
      <c r="G335">
        <v>3</v>
      </c>
      <c r="H335">
        <v>253.97280000000001</v>
      </c>
      <c r="I335">
        <v>1</v>
      </c>
      <c r="J335">
        <v>86.45</v>
      </c>
      <c r="K335">
        <v>253.97280000000001</v>
      </c>
      <c r="L335">
        <v>12</v>
      </c>
      <c r="M335" t="s">
        <v>25</v>
      </c>
      <c r="N335">
        <v>3</v>
      </c>
      <c r="O335">
        <v>0</v>
      </c>
      <c r="P335">
        <v>0</v>
      </c>
      <c r="Q335">
        <v>0</v>
      </c>
    </row>
    <row r="336" spans="1:17" x14ac:dyDescent="0.3">
      <c r="A336" t="s">
        <v>28</v>
      </c>
      <c r="B336" t="s">
        <v>29</v>
      </c>
      <c r="C336">
        <v>100</v>
      </c>
      <c r="E336" t="s">
        <v>14</v>
      </c>
      <c r="F336" t="s">
        <v>46</v>
      </c>
      <c r="G336">
        <v>4</v>
      </c>
      <c r="H336">
        <v>187.75960000000001</v>
      </c>
      <c r="I336">
        <v>1</v>
      </c>
      <c r="J336">
        <v>76.128</v>
      </c>
      <c r="K336">
        <v>187.75960000000001</v>
      </c>
      <c r="L336">
        <v>12</v>
      </c>
      <c r="M336" t="s">
        <v>25</v>
      </c>
      <c r="N336">
        <v>3</v>
      </c>
      <c r="O336">
        <v>0</v>
      </c>
      <c r="P336">
        <v>0</v>
      </c>
      <c r="Q336">
        <v>0</v>
      </c>
    </row>
    <row r="337" spans="1:17" x14ac:dyDescent="0.3">
      <c r="A337" t="s">
        <v>28</v>
      </c>
      <c r="B337" t="s">
        <v>29</v>
      </c>
      <c r="C337">
        <v>100</v>
      </c>
      <c r="E337" t="s">
        <v>14</v>
      </c>
      <c r="F337" t="s">
        <v>46</v>
      </c>
      <c r="G337">
        <v>6</v>
      </c>
      <c r="H337">
        <v>107.4388</v>
      </c>
      <c r="I337">
        <v>1</v>
      </c>
      <c r="J337">
        <v>46.512999999999998</v>
      </c>
      <c r="K337">
        <v>107.4388</v>
      </c>
      <c r="L337">
        <v>12</v>
      </c>
      <c r="M337" t="s">
        <v>25</v>
      </c>
      <c r="N337">
        <v>3</v>
      </c>
      <c r="O337">
        <v>0</v>
      </c>
      <c r="P337">
        <v>0</v>
      </c>
      <c r="Q337">
        <v>0</v>
      </c>
    </row>
    <row r="338" spans="1:17" x14ac:dyDescent="0.3">
      <c r="A338" t="s">
        <v>28</v>
      </c>
      <c r="B338" t="s">
        <v>29</v>
      </c>
      <c r="C338">
        <v>100</v>
      </c>
      <c r="E338" t="s">
        <v>14</v>
      </c>
      <c r="F338" t="s">
        <v>46</v>
      </c>
      <c r="G338">
        <v>8</v>
      </c>
      <c r="H338">
        <v>83.079599999999999</v>
      </c>
      <c r="I338">
        <v>1</v>
      </c>
      <c r="J338">
        <v>32.207999999999998</v>
      </c>
      <c r="K338">
        <v>83.079599999999999</v>
      </c>
      <c r="L338">
        <v>12</v>
      </c>
      <c r="M338" t="s">
        <v>25</v>
      </c>
      <c r="N338">
        <v>3</v>
      </c>
      <c r="O338">
        <v>0</v>
      </c>
      <c r="P338">
        <v>0</v>
      </c>
      <c r="Q338">
        <v>0</v>
      </c>
    </row>
    <row r="339" spans="1:17" x14ac:dyDescent="0.3">
      <c r="A339" t="s">
        <v>28</v>
      </c>
      <c r="B339" t="s">
        <v>29</v>
      </c>
      <c r="C339">
        <v>100</v>
      </c>
      <c r="E339" t="s">
        <v>14</v>
      </c>
      <c r="F339" t="s">
        <v>46</v>
      </c>
      <c r="G339">
        <v>24</v>
      </c>
      <c r="H339">
        <v>33.8962</v>
      </c>
      <c r="I339">
        <v>1</v>
      </c>
      <c r="J339">
        <v>12.401999999999999</v>
      </c>
      <c r="K339">
        <v>33.8962</v>
      </c>
      <c r="L339">
        <v>12</v>
      </c>
      <c r="M339" t="s">
        <v>25</v>
      </c>
      <c r="N339">
        <v>3</v>
      </c>
      <c r="O339">
        <v>0</v>
      </c>
      <c r="P339">
        <v>0</v>
      </c>
      <c r="Q339">
        <v>0</v>
      </c>
    </row>
    <row r="340" spans="1:17" x14ac:dyDescent="0.3">
      <c r="A340" t="s">
        <v>28</v>
      </c>
      <c r="B340" t="s">
        <v>29</v>
      </c>
      <c r="C340">
        <v>100</v>
      </c>
      <c r="E340" t="s">
        <v>14</v>
      </c>
      <c r="F340" t="s">
        <v>46</v>
      </c>
      <c r="G340">
        <v>32</v>
      </c>
      <c r="H340">
        <v>26.0627</v>
      </c>
      <c r="I340">
        <v>1</v>
      </c>
      <c r="J340">
        <v>26.0627</v>
      </c>
      <c r="K340">
        <v>26.0627</v>
      </c>
      <c r="L340">
        <v>12</v>
      </c>
      <c r="M340" t="s">
        <v>25</v>
      </c>
      <c r="N340">
        <v>3</v>
      </c>
      <c r="O340">
        <v>0</v>
      </c>
      <c r="P340">
        <v>0</v>
      </c>
      <c r="Q340">
        <v>0</v>
      </c>
    </row>
    <row r="341" spans="1:17" x14ac:dyDescent="0.3">
      <c r="A341" t="s">
        <v>28</v>
      </c>
      <c r="B341" t="s">
        <v>29</v>
      </c>
      <c r="C341">
        <v>100</v>
      </c>
      <c r="E341" t="s">
        <v>14</v>
      </c>
      <c r="F341" t="s">
        <v>46</v>
      </c>
      <c r="G341">
        <v>48</v>
      </c>
      <c r="H341">
        <v>16.514099999999999</v>
      </c>
      <c r="I341">
        <v>1</v>
      </c>
      <c r="J341">
        <v>4.3280000000000003</v>
      </c>
      <c r="K341">
        <v>16.514099999999999</v>
      </c>
      <c r="L341">
        <v>12</v>
      </c>
      <c r="M341" t="s">
        <v>25</v>
      </c>
      <c r="N341">
        <v>3</v>
      </c>
      <c r="O341">
        <v>0</v>
      </c>
      <c r="P341">
        <v>0</v>
      </c>
      <c r="Q341">
        <v>0</v>
      </c>
    </row>
    <row r="342" spans="1:17" x14ac:dyDescent="0.3">
      <c r="A342" t="s">
        <v>28</v>
      </c>
      <c r="B342" t="s">
        <v>29</v>
      </c>
      <c r="C342">
        <v>100</v>
      </c>
      <c r="E342" t="s">
        <v>14</v>
      </c>
      <c r="F342" t="s">
        <v>46</v>
      </c>
      <c r="G342">
        <v>56</v>
      </c>
      <c r="H342">
        <v>13.0046</v>
      </c>
      <c r="I342">
        <v>1</v>
      </c>
      <c r="J342">
        <v>13.0046</v>
      </c>
      <c r="K342">
        <v>13.0046</v>
      </c>
      <c r="L342">
        <v>12</v>
      </c>
      <c r="M342" t="s">
        <v>25</v>
      </c>
      <c r="N342">
        <v>3</v>
      </c>
      <c r="O342">
        <v>0</v>
      </c>
      <c r="P342">
        <v>0</v>
      </c>
      <c r="Q342">
        <v>0</v>
      </c>
    </row>
    <row r="343" spans="1:17" x14ac:dyDescent="0.3">
      <c r="A343" t="s">
        <v>28</v>
      </c>
      <c r="B343" t="s">
        <v>29</v>
      </c>
      <c r="C343">
        <v>100</v>
      </c>
      <c r="E343" t="s">
        <v>14</v>
      </c>
      <c r="F343" t="s">
        <v>46</v>
      </c>
      <c r="G343">
        <v>72</v>
      </c>
      <c r="H343">
        <v>8.8376999999999999</v>
      </c>
      <c r="I343">
        <v>1</v>
      </c>
      <c r="J343">
        <v>1.9930000000000001</v>
      </c>
      <c r="K343">
        <v>8.8376999999999999</v>
      </c>
      <c r="L343">
        <v>12</v>
      </c>
      <c r="M343" t="s">
        <v>25</v>
      </c>
      <c r="N343">
        <v>3</v>
      </c>
      <c r="O343">
        <v>0</v>
      </c>
      <c r="P343">
        <v>0</v>
      </c>
      <c r="Q343">
        <v>0</v>
      </c>
    </row>
    <row r="344" spans="1:17" x14ac:dyDescent="0.3">
      <c r="A344" t="s">
        <v>28</v>
      </c>
      <c r="B344" t="s">
        <v>29</v>
      </c>
      <c r="C344">
        <v>100</v>
      </c>
      <c r="E344" t="s">
        <v>14</v>
      </c>
      <c r="F344" t="s">
        <v>46</v>
      </c>
      <c r="G344">
        <v>80</v>
      </c>
      <c r="H344">
        <v>7.6303999999999998</v>
      </c>
      <c r="I344">
        <v>1</v>
      </c>
      <c r="J344">
        <v>7.6303999999999998</v>
      </c>
      <c r="K344">
        <v>7.6303999999999998</v>
      </c>
      <c r="L344">
        <v>12</v>
      </c>
      <c r="M344" t="s">
        <v>25</v>
      </c>
      <c r="N344">
        <v>3</v>
      </c>
      <c r="O344">
        <v>0</v>
      </c>
      <c r="P344">
        <v>0</v>
      </c>
      <c r="Q344">
        <v>0</v>
      </c>
    </row>
    <row r="345" spans="1:17" x14ac:dyDescent="0.3">
      <c r="A345" t="s">
        <v>28</v>
      </c>
      <c r="B345" t="s">
        <v>29</v>
      </c>
      <c r="C345">
        <v>100</v>
      </c>
      <c r="E345" t="s">
        <v>14</v>
      </c>
      <c r="F345" t="s">
        <v>46</v>
      </c>
      <c r="G345">
        <v>96</v>
      </c>
      <c r="H345">
        <v>5.1843000000000004</v>
      </c>
      <c r="I345">
        <v>1</v>
      </c>
      <c r="J345">
        <v>5.1843000000000004</v>
      </c>
      <c r="K345">
        <v>5.1843000000000004</v>
      </c>
      <c r="L345">
        <v>12</v>
      </c>
      <c r="M345" t="s">
        <v>25</v>
      </c>
      <c r="N345">
        <v>3</v>
      </c>
      <c r="O345">
        <v>0</v>
      </c>
      <c r="P345">
        <v>0</v>
      </c>
      <c r="Q345">
        <v>0</v>
      </c>
    </row>
    <row r="346" spans="1:17" x14ac:dyDescent="0.3">
      <c r="A346" t="s">
        <v>28</v>
      </c>
      <c r="B346" t="s">
        <v>29</v>
      </c>
      <c r="C346">
        <v>100</v>
      </c>
      <c r="E346" t="s">
        <v>14</v>
      </c>
      <c r="F346" t="s">
        <v>46</v>
      </c>
      <c r="G346">
        <v>0</v>
      </c>
      <c r="H346">
        <v>0</v>
      </c>
      <c r="I346">
        <v>2</v>
      </c>
      <c r="J346">
        <v>0</v>
      </c>
      <c r="K346">
        <v>0</v>
      </c>
      <c r="L346">
        <v>12</v>
      </c>
      <c r="M346" t="s">
        <v>25</v>
      </c>
      <c r="N346">
        <v>3</v>
      </c>
      <c r="O346">
        <v>0</v>
      </c>
      <c r="P346">
        <v>0</v>
      </c>
      <c r="Q346">
        <v>0</v>
      </c>
    </row>
    <row r="347" spans="1:17" x14ac:dyDescent="0.3">
      <c r="A347" t="s">
        <v>28</v>
      </c>
      <c r="B347" t="s">
        <v>29</v>
      </c>
      <c r="C347">
        <v>100</v>
      </c>
      <c r="E347" t="s">
        <v>14</v>
      </c>
      <c r="F347" t="s">
        <v>46</v>
      </c>
      <c r="G347">
        <v>1</v>
      </c>
      <c r="H347">
        <v>22.654</v>
      </c>
      <c r="I347">
        <v>2</v>
      </c>
      <c r="J347">
        <v>22.478999999999999</v>
      </c>
      <c r="K347">
        <v>31.413</v>
      </c>
      <c r="L347">
        <v>12</v>
      </c>
      <c r="M347" t="s">
        <v>25</v>
      </c>
      <c r="N347">
        <v>3</v>
      </c>
      <c r="O347">
        <v>0</v>
      </c>
      <c r="P347">
        <v>0</v>
      </c>
      <c r="Q347">
        <v>0</v>
      </c>
    </row>
    <row r="348" spans="1:17" x14ac:dyDescent="0.3">
      <c r="A348" t="s">
        <v>28</v>
      </c>
      <c r="B348" t="s">
        <v>29</v>
      </c>
      <c r="C348">
        <v>100</v>
      </c>
      <c r="E348" t="s">
        <v>14</v>
      </c>
      <c r="F348" t="s">
        <v>46</v>
      </c>
      <c r="G348">
        <v>2</v>
      </c>
      <c r="H348">
        <v>76.188999999999993</v>
      </c>
      <c r="I348">
        <v>2</v>
      </c>
      <c r="J348">
        <v>75.974999999999994</v>
      </c>
      <c r="K348">
        <v>328.20530000000002</v>
      </c>
      <c r="L348">
        <v>12</v>
      </c>
      <c r="M348" t="s">
        <v>25</v>
      </c>
      <c r="N348">
        <v>3</v>
      </c>
      <c r="O348">
        <v>0</v>
      </c>
      <c r="P348">
        <v>0</v>
      </c>
      <c r="Q348">
        <v>0</v>
      </c>
    </row>
    <row r="349" spans="1:17" x14ac:dyDescent="0.3">
      <c r="A349" t="s">
        <v>28</v>
      </c>
      <c r="B349" t="s">
        <v>29</v>
      </c>
      <c r="C349">
        <v>100</v>
      </c>
      <c r="E349" t="s">
        <v>14</v>
      </c>
      <c r="F349" t="s">
        <v>46</v>
      </c>
      <c r="G349">
        <v>3</v>
      </c>
      <c r="H349">
        <v>86.45</v>
      </c>
      <c r="I349">
        <v>2</v>
      </c>
      <c r="J349">
        <v>86.45</v>
      </c>
      <c r="K349">
        <v>253.97280000000001</v>
      </c>
      <c r="L349">
        <v>12</v>
      </c>
      <c r="M349" t="s">
        <v>25</v>
      </c>
      <c r="N349">
        <v>3</v>
      </c>
      <c r="O349">
        <v>0</v>
      </c>
      <c r="P349">
        <v>0</v>
      </c>
      <c r="Q349">
        <v>0</v>
      </c>
    </row>
    <row r="350" spans="1:17" x14ac:dyDescent="0.3">
      <c r="A350" t="s">
        <v>28</v>
      </c>
      <c r="B350" t="s">
        <v>29</v>
      </c>
      <c r="C350">
        <v>100</v>
      </c>
      <c r="E350" t="s">
        <v>14</v>
      </c>
      <c r="F350" t="s">
        <v>46</v>
      </c>
      <c r="G350">
        <v>4</v>
      </c>
      <c r="H350">
        <v>76.128</v>
      </c>
      <c r="I350">
        <v>2</v>
      </c>
      <c r="J350">
        <v>76.128</v>
      </c>
      <c r="K350">
        <v>187.75960000000001</v>
      </c>
      <c r="L350">
        <v>12</v>
      </c>
      <c r="M350" t="s">
        <v>25</v>
      </c>
      <c r="N350">
        <v>3</v>
      </c>
      <c r="O350">
        <v>0</v>
      </c>
      <c r="P350">
        <v>0</v>
      </c>
      <c r="Q350">
        <v>0</v>
      </c>
    </row>
    <row r="351" spans="1:17" x14ac:dyDescent="0.3">
      <c r="A351" t="s">
        <v>28</v>
      </c>
      <c r="B351" t="s">
        <v>29</v>
      </c>
      <c r="C351">
        <v>100</v>
      </c>
      <c r="E351" t="s">
        <v>14</v>
      </c>
      <c r="F351" t="s">
        <v>46</v>
      </c>
      <c r="G351">
        <v>5</v>
      </c>
      <c r="H351">
        <v>57.363999999999997</v>
      </c>
      <c r="I351">
        <v>2</v>
      </c>
      <c r="J351">
        <v>56.686999999999998</v>
      </c>
      <c r="K351">
        <v>62.5</v>
      </c>
      <c r="L351">
        <v>12</v>
      </c>
      <c r="M351" t="s">
        <v>25</v>
      </c>
      <c r="N351">
        <v>3</v>
      </c>
      <c r="O351">
        <v>0</v>
      </c>
      <c r="P351">
        <v>0</v>
      </c>
      <c r="Q351">
        <v>0</v>
      </c>
    </row>
    <row r="352" spans="1:17" x14ac:dyDescent="0.3">
      <c r="A352" t="s">
        <v>28</v>
      </c>
      <c r="B352" t="s">
        <v>29</v>
      </c>
      <c r="C352">
        <v>100</v>
      </c>
      <c r="E352" t="s">
        <v>14</v>
      </c>
      <c r="F352" t="s">
        <v>46</v>
      </c>
      <c r="G352">
        <v>6</v>
      </c>
      <c r="H352">
        <v>46.512999999999998</v>
      </c>
      <c r="I352">
        <v>2</v>
      </c>
      <c r="J352">
        <v>46.512999999999998</v>
      </c>
      <c r="K352">
        <v>107.4388</v>
      </c>
      <c r="L352">
        <v>12</v>
      </c>
      <c r="M352" t="s">
        <v>25</v>
      </c>
      <c r="N352">
        <v>3</v>
      </c>
      <c r="O352">
        <v>0</v>
      </c>
      <c r="P352">
        <v>0</v>
      </c>
      <c r="Q352">
        <v>0</v>
      </c>
    </row>
    <row r="353" spans="1:17" x14ac:dyDescent="0.3">
      <c r="A353" t="s">
        <v>28</v>
      </c>
      <c r="B353" t="s">
        <v>29</v>
      </c>
      <c r="C353">
        <v>100</v>
      </c>
      <c r="E353" t="s">
        <v>14</v>
      </c>
      <c r="F353" t="s">
        <v>46</v>
      </c>
      <c r="G353">
        <v>8</v>
      </c>
      <c r="H353">
        <v>32.207999999999998</v>
      </c>
      <c r="I353">
        <v>2</v>
      </c>
      <c r="J353">
        <v>32.207999999999998</v>
      </c>
      <c r="K353">
        <v>83.079599999999999</v>
      </c>
      <c r="L353">
        <v>12</v>
      </c>
      <c r="M353" t="s">
        <v>25</v>
      </c>
      <c r="N353">
        <v>3</v>
      </c>
      <c r="O353">
        <v>0</v>
      </c>
      <c r="P353">
        <v>0</v>
      </c>
      <c r="Q353">
        <v>0</v>
      </c>
    </row>
    <row r="354" spans="1:17" x14ac:dyDescent="0.3">
      <c r="A354" t="s">
        <v>28</v>
      </c>
      <c r="B354" t="s">
        <v>29</v>
      </c>
      <c r="C354">
        <v>100</v>
      </c>
      <c r="E354" t="s">
        <v>14</v>
      </c>
      <c r="F354" t="s">
        <v>46</v>
      </c>
      <c r="G354">
        <v>12</v>
      </c>
      <c r="H354">
        <v>21.274999999999999</v>
      </c>
      <c r="I354">
        <v>2</v>
      </c>
      <c r="J354">
        <v>21.161000000000001</v>
      </c>
      <c r="K354">
        <v>28.847000000000001</v>
      </c>
      <c r="L354">
        <v>12</v>
      </c>
      <c r="M354" t="s">
        <v>25</v>
      </c>
      <c r="N354">
        <v>3</v>
      </c>
      <c r="O354">
        <v>0</v>
      </c>
      <c r="P354">
        <v>0</v>
      </c>
      <c r="Q354">
        <v>0</v>
      </c>
    </row>
    <row r="355" spans="1:17" x14ac:dyDescent="0.3">
      <c r="A355" t="s">
        <v>28</v>
      </c>
      <c r="B355" t="s">
        <v>29</v>
      </c>
      <c r="C355">
        <v>100</v>
      </c>
      <c r="E355" t="s">
        <v>14</v>
      </c>
      <c r="F355" t="s">
        <v>46</v>
      </c>
      <c r="G355">
        <v>24</v>
      </c>
      <c r="H355">
        <v>13.009</v>
      </c>
      <c r="I355">
        <v>2</v>
      </c>
      <c r="J355">
        <v>12.401999999999999</v>
      </c>
      <c r="K355">
        <v>33.8962</v>
      </c>
      <c r="L355">
        <v>12</v>
      </c>
      <c r="M355" t="s">
        <v>25</v>
      </c>
      <c r="N355">
        <v>3</v>
      </c>
      <c r="O355">
        <v>0</v>
      </c>
      <c r="P355">
        <v>0</v>
      </c>
      <c r="Q355">
        <v>0</v>
      </c>
    </row>
    <row r="356" spans="1:17" x14ac:dyDescent="0.3">
      <c r="A356" t="s">
        <v>28</v>
      </c>
      <c r="B356" t="s">
        <v>29</v>
      </c>
      <c r="C356">
        <v>100</v>
      </c>
      <c r="E356" t="s">
        <v>14</v>
      </c>
      <c r="F356" t="s">
        <v>46</v>
      </c>
      <c r="G356">
        <v>0</v>
      </c>
      <c r="H356">
        <v>0</v>
      </c>
      <c r="I356">
        <v>3</v>
      </c>
      <c r="J356">
        <v>0</v>
      </c>
      <c r="K356">
        <v>0</v>
      </c>
      <c r="L356">
        <v>12</v>
      </c>
      <c r="M356" t="s">
        <v>25</v>
      </c>
      <c r="N356">
        <v>3</v>
      </c>
      <c r="O356">
        <v>0</v>
      </c>
      <c r="P356">
        <v>0</v>
      </c>
      <c r="Q356">
        <v>0</v>
      </c>
    </row>
    <row r="357" spans="1:17" x14ac:dyDescent="0.3">
      <c r="A357" t="s">
        <v>28</v>
      </c>
      <c r="B357" t="s">
        <v>29</v>
      </c>
      <c r="C357">
        <v>100</v>
      </c>
      <c r="E357" t="s">
        <v>14</v>
      </c>
      <c r="F357" t="s">
        <v>46</v>
      </c>
      <c r="G357">
        <v>1</v>
      </c>
      <c r="H357">
        <v>31.413</v>
      </c>
      <c r="I357">
        <v>3</v>
      </c>
      <c r="J357">
        <v>22.478999999999999</v>
      </c>
      <c r="K357">
        <v>31.413</v>
      </c>
      <c r="L357">
        <v>12</v>
      </c>
      <c r="M357" t="s">
        <v>25</v>
      </c>
      <c r="N357">
        <v>3</v>
      </c>
      <c r="O357">
        <v>0</v>
      </c>
      <c r="P357">
        <v>0</v>
      </c>
      <c r="Q357">
        <v>0</v>
      </c>
    </row>
    <row r="358" spans="1:17" x14ac:dyDescent="0.3">
      <c r="A358" t="s">
        <v>28</v>
      </c>
      <c r="B358" t="s">
        <v>29</v>
      </c>
      <c r="C358">
        <v>100</v>
      </c>
      <c r="E358" t="s">
        <v>14</v>
      </c>
      <c r="F358" t="s">
        <v>46</v>
      </c>
      <c r="G358">
        <v>2</v>
      </c>
      <c r="H358">
        <v>89.475999999999999</v>
      </c>
      <c r="I358">
        <v>3</v>
      </c>
      <c r="J358">
        <v>75.974999999999994</v>
      </c>
      <c r="K358">
        <v>328.20530000000002</v>
      </c>
      <c r="L358">
        <v>12</v>
      </c>
      <c r="M358" t="s">
        <v>25</v>
      </c>
      <c r="N358">
        <v>3</v>
      </c>
      <c r="O358">
        <v>0</v>
      </c>
      <c r="P358">
        <v>0</v>
      </c>
      <c r="Q358">
        <v>0</v>
      </c>
    </row>
    <row r="359" spans="1:17" x14ac:dyDescent="0.3">
      <c r="A359" t="s">
        <v>28</v>
      </c>
      <c r="B359" t="s">
        <v>29</v>
      </c>
      <c r="C359">
        <v>100</v>
      </c>
      <c r="E359" t="s">
        <v>14</v>
      </c>
      <c r="F359" t="s">
        <v>46</v>
      </c>
      <c r="G359">
        <v>3</v>
      </c>
      <c r="H359">
        <v>101.65900000000001</v>
      </c>
      <c r="I359">
        <v>3</v>
      </c>
      <c r="J359">
        <v>86.45</v>
      </c>
      <c r="K359">
        <v>253.97280000000001</v>
      </c>
      <c r="L359">
        <v>12</v>
      </c>
      <c r="M359" t="s">
        <v>25</v>
      </c>
      <c r="N359">
        <v>3</v>
      </c>
      <c r="O359">
        <v>0</v>
      </c>
      <c r="P359">
        <v>0</v>
      </c>
      <c r="Q359">
        <v>0</v>
      </c>
    </row>
    <row r="360" spans="1:17" x14ac:dyDescent="0.3">
      <c r="A360" t="s">
        <v>28</v>
      </c>
      <c r="B360" t="s">
        <v>29</v>
      </c>
      <c r="C360">
        <v>100</v>
      </c>
      <c r="E360" t="s">
        <v>14</v>
      </c>
      <c r="F360" t="s">
        <v>46</v>
      </c>
      <c r="G360">
        <v>4</v>
      </c>
      <c r="H360">
        <v>86.855999999999995</v>
      </c>
      <c r="I360">
        <v>3</v>
      </c>
      <c r="J360">
        <v>76.128</v>
      </c>
      <c r="K360">
        <v>187.75960000000001</v>
      </c>
      <c r="L360">
        <v>12</v>
      </c>
      <c r="M360" t="s">
        <v>25</v>
      </c>
      <c r="N360">
        <v>3</v>
      </c>
      <c r="O360">
        <v>0</v>
      </c>
      <c r="P360">
        <v>0</v>
      </c>
      <c r="Q360">
        <v>0</v>
      </c>
    </row>
    <row r="361" spans="1:17" x14ac:dyDescent="0.3">
      <c r="A361" t="s">
        <v>28</v>
      </c>
      <c r="B361" t="s">
        <v>29</v>
      </c>
      <c r="C361">
        <v>100</v>
      </c>
      <c r="E361" t="s">
        <v>14</v>
      </c>
      <c r="F361" t="s">
        <v>46</v>
      </c>
      <c r="G361">
        <v>5</v>
      </c>
      <c r="H361">
        <v>62.5</v>
      </c>
      <c r="I361">
        <v>3</v>
      </c>
      <c r="J361">
        <v>56.686999999999998</v>
      </c>
      <c r="K361">
        <v>62.5</v>
      </c>
      <c r="L361">
        <v>12</v>
      </c>
      <c r="M361" t="s">
        <v>25</v>
      </c>
      <c r="N361">
        <v>3</v>
      </c>
      <c r="O361">
        <v>0</v>
      </c>
      <c r="P361">
        <v>0</v>
      </c>
      <c r="Q361">
        <v>0</v>
      </c>
    </row>
    <row r="362" spans="1:17" x14ac:dyDescent="0.3">
      <c r="A362" t="s">
        <v>28</v>
      </c>
      <c r="B362" t="s">
        <v>29</v>
      </c>
      <c r="C362">
        <v>100</v>
      </c>
      <c r="E362" t="s">
        <v>14</v>
      </c>
      <c r="F362" t="s">
        <v>46</v>
      </c>
      <c r="G362">
        <v>6</v>
      </c>
      <c r="H362">
        <v>53.098999999999997</v>
      </c>
      <c r="I362">
        <v>3</v>
      </c>
      <c r="J362">
        <v>46.512999999999998</v>
      </c>
      <c r="K362">
        <v>107.4388</v>
      </c>
      <c r="L362">
        <v>12</v>
      </c>
      <c r="M362" t="s">
        <v>25</v>
      </c>
      <c r="N362">
        <v>3</v>
      </c>
      <c r="O362">
        <v>0</v>
      </c>
      <c r="P362">
        <v>0</v>
      </c>
      <c r="Q362">
        <v>0</v>
      </c>
    </row>
    <row r="363" spans="1:17" x14ac:dyDescent="0.3">
      <c r="A363" t="s">
        <v>28</v>
      </c>
      <c r="B363" t="s">
        <v>29</v>
      </c>
      <c r="C363">
        <v>100</v>
      </c>
      <c r="E363" t="s">
        <v>14</v>
      </c>
      <c r="F363" t="s">
        <v>46</v>
      </c>
      <c r="G363">
        <v>8</v>
      </c>
      <c r="H363">
        <v>41.341000000000001</v>
      </c>
      <c r="I363">
        <v>3</v>
      </c>
      <c r="J363">
        <v>32.207999999999998</v>
      </c>
      <c r="K363">
        <v>83.079599999999999</v>
      </c>
      <c r="L363">
        <v>12</v>
      </c>
      <c r="M363" t="s">
        <v>25</v>
      </c>
      <c r="N363">
        <v>3</v>
      </c>
      <c r="O363">
        <v>0</v>
      </c>
      <c r="P363">
        <v>0</v>
      </c>
      <c r="Q363">
        <v>0</v>
      </c>
    </row>
    <row r="364" spans="1:17" x14ac:dyDescent="0.3">
      <c r="A364" t="s">
        <v>28</v>
      </c>
      <c r="B364" t="s">
        <v>29</v>
      </c>
      <c r="C364">
        <v>100</v>
      </c>
      <c r="E364" t="s">
        <v>14</v>
      </c>
      <c r="F364" t="s">
        <v>46</v>
      </c>
      <c r="G364">
        <v>12</v>
      </c>
      <c r="H364">
        <v>28.847000000000001</v>
      </c>
      <c r="I364">
        <v>3</v>
      </c>
      <c r="J364">
        <v>21.161000000000001</v>
      </c>
      <c r="K364">
        <v>28.847000000000001</v>
      </c>
      <c r="L364">
        <v>12</v>
      </c>
      <c r="M364" t="s">
        <v>25</v>
      </c>
      <c r="N364">
        <v>3</v>
      </c>
      <c r="O364">
        <v>0</v>
      </c>
      <c r="P364">
        <v>0</v>
      </c>
      <c r="Q364">
        <v>0</v>
      </c>
    </row>
    <row r="365" spans="1:17" x14ac:dyDescent="0.3">
      <c r="A365" t="s">
        <v>28</v>
      </c>
      <c r="B365" t="s">
        <v>29</v>
      </c>
      <c r="C365">
        <v>100</v>
      </c>
      <c r="E365" t="s">
        <v>14</v>
      </c>
      <c r="F365" t="s">
        <v>46</v>
      </c>
      <c r="G365">
        <v>24</v>
      </c>
      <c r="H365">
        <v>18.530999999999999</v>
      </c>
      <c r="I365">
        <v>3</v>
      </c>
      <c r="J365">
        <v>12.401999999999999</v>
      </c>
      <c r="K365">
        <v>33.8962</v>
      </c>
      <c r="L365">
        <v>12</v>
      </c>
      <c r="M365" t="s">
        <v>25</v>
      </c>
      <c r="N365">
        <v>3</v>
      </c>
      <c r="O365">
        <v>0</v>
      </c>
      <c r="P365">
        <v>0</v>
      </c>
      <c r="Q365">
        <v>0</v>
      </c>
    </row>
    <row r="366" spans="1:17" x14ac:dyDescent="0.3">
      <c r="A366" t="s">
        <v>28</v>
      </c>
      <c r="B366" t="s">
        <v>29</v>
      </c>
      <c r="C366">
        <v>100</v>
      </c>
      <c r="E366" t="s">
        <v>14</v>
      </c>
      <c r="F366" t="s">
        <v>46</v>
      </c>
      <c r="G366">
        <v>48</v>
      </c>
      <c r="H366">
        <v>7.4470000000000001</v>
      </c>
      <c r="I366">
        <v>3</v>
      </c>
      <c r="J366">
        <v>4.3280000000000003</v>
      </c>
      <c r="K366">
        <v>16.514099999999999</v>
      </c>
      <c r="L366">
        <v>12</v>
      </c>
      <c r="M366" t="s">
        <v>25</v>
      </c>
      <c r="N366">
        <v>3</v>
      </c>
      <c r="O366">
        <v>0</v>
      </c>
      <c r="P366">
        <v>0</v>
      </c>
      <c r="Q366">
        <v>0</v>
      </c>
    </row>
    <row r="367" spans="1:17" x14ac:dyDescent="0.3">
      <c r="A367" t="s">
        <v>28</v>
      </c>
      <c r="B367" t="s">
        <v>29</v>
      </c>
      <c r="C367">
        <v>100</v>
      </c>
      <c r="E367" t="s">
        <v>14</v>
      </c>
      <c r="F367" t="s">
        <v>46</v>
      </c>
      <c r="G367">
        <v>72</v>
      </c>
      <c r="H367">
        <v>3.2410000000000001</v>
      </c>
      <c r="I367">
        <v>3</v>
      </c>
      <c r="J367">
        <v>1.9930000000000001</v>
      </c>
      <c r="K367">
        <v>8.8376999999999999</v>
      </c>
      <c r="L367">
        <v>12</v>
      </c>
      <c r="M367" t="s">
        <v>25</v>
      </c>
      <c r="N367">
        <v>3</v>
      </c>
      <c r="O367">
        <v>0</v>
      </c>
      <c r="P367">
        <v>0</v>
      </c>
      <c r="Q367">
        <v>0</v>
      </c>
    </row>
    <row r="368" spans="1:17" x14ac:dyDescent="0.3">
      <c r="A368" t="s">
        <v>28</v>
      </c>
      <c r="B368" t="s">
        <v>29</v>
      </c>
      <c r="C368">
        <v>100</v>
      </c>
      <c r="E368" t="s">
        <v>14</v>
      </c>
      <c r="F368" t="s">
        <v>46</v>
      </c>
      <c r="G368">
        <v>0</v>
      </c>
      <c r="H368">
        <v>0</v>
      </c>
      <c r="I368">
        <v>4</v>
      </c>
      <c r="J368">
        <v>0</v>
      </c>
      <c r="K368">
        <v>0</v>
      </c>
      <c r="L368">
        <v>12</v>
      </c>
      <c r="M368" t="s">
        <v>25</v>
      </c>
      <c r="N368">
        <v>3</v>
      </c>
      <c r="O368">
        <v>0</v>
      </c>
      <c r="P368">
        <v>0</v>
      </c>
      <c r="Q368">
        <v>0</v>
      </c>
    </row>
    <row r="369" spans="1:17" x14ac:dyDescent="0.3">
      <c r="A369" t="s">
        <v>28</v>
      </c>
      <c r="B369" t="s">
        <v>29</v>
      </c>
      <c r="C369">
        <v>100</v>
      </c>
      <c r="E369" t="s">
        <v>14</v>
      </c>
      <c r="F369" t="s">
        <v>46</v>
      </c>
      <c r="G369">
        <v>1</v>
      </c>
      <c r="H369">
        <v>22.478999999999999</v>
      </c>
      <c r="I369">
        <v>4</v>
      </c>
      <c r="J369">
        <v>22.478999999999999</v>
      </c>
      <c r="K369">
        <v>31.413</v>
      </c>
      <c r="L369">
        <v>12</v>
      </c>
      <c r="M369" t="s">
        <v>25</v>
      </c>
      <c r="N369">
        <v>3</v>
      </c>
      <c r="O369">
        <v>0</v>
      </c>
      <c r="P369">
        <v>0</v>
      </c>
      <c r="Q369">
        <v>0</v>
      </c>
    </row>
    <row r="370" spans="1:17" x14ac:dyDescent="0.3">
      <c r="A370" t="s">
        <v>28</v>
      </c>
      <c r="B370" t="s">
        <v>29</v>
      </c>
      <c r="C370">
        <v>100</v>
      </c>
      <c r="E370" t="s">
        <v>14</v>
      </c>
      <c r="F370" t="s">
        <v>46</v>
      </c>
      <c r="G370">
        <v>2</v>
      </c>
      <c r="H370">
        <v>75.974999999999994</v>
      </c>
      <c r="I370">
        <v>4</v>
      </c>
      <c r="J370">
        <v>75.974999999999994</v>
      </c>
      <c r="K370">
        <v>328.20530000000002</v>
      </c>
      <c r="L370">
        <v>12</v>
      </c>
      <c r="M370" t="s">
        <v>25</v>
      </c>
      <c r="N370">
        <v>3</v>
      </c>
      <c r="O370">
        <v>0</v>
      </c>
      <c r="P370">
        <v>0</v>
      </c>
      <c r="Q370">
        <v>0</v>
      </c>
    </row>
    <row r="371" spans="1:17" x14ac:dyDescent="0.3">
      <c r="A371" t="s">
        <v>28</v>
      </c>
      <c r="B371" t="s">
        <v>29</v>
      </c>
      <c r="C371">
        <v>100</v>
      </c>
      <c r="E371" t="s">
        <v>14</v>
      </c>
      <c r="F371" t="s">
        <v>46</v>
      </c>
      <c r="G371">
        <v>3</v>
      </c>
      <c r="H371">
        <v>86.5</v>
      </c>
      <c r="I371">
        <v>4</v>
      </c>
      <c r="J371">
        <v>86.45</v>
      </c>
      <c r="K371">
        <v>253.97280000000001</v>
      </c>
      <c r="L371">
        <v>12</v>
      </c>
      <c r="M371" t="s">
        <v>25</v>
      </c>
      <c r="N371">
        <v>3</v>
      </c>
      <c r="O371">
        <v>0</v>
      </c>
      <c r="P371">
        <v>0</v>
      </c>
      <c r="Q371">
        <v>0</v>
      </c>
    </row>
    <row r="372" spans="1:17" x14ac:dyDescent="0.3">
      <c r="A372" t="s">
        <v>28</v>
      </c>
      <c r="B372" t="s">
        <v>29</v>
      </c>
      <c r="C372">
        <v>100</v>
      </c>
      <c r="E372" t="s">
        <v>14</v>
      </c>
      <c r="F372" t="s">
        <v>46</v>
      </c>
      <c r="G372">
        <v>4</v>
      </c>
      <c r="H372">
        <v>76.263999999999996</v>
      </c>
      <c r="I372">
        <v>4</v>
      </c>
      <c r="J372">
        <v>76.128</v>
      </c>
      <c r="K372">
        <v>187.75960000000001</v>
      </c>
      <c r="L372">
        <v>12</v>
      </c>
      <c r="M372" t="s">
        <v>25</v>
      </c>
      <c r="N372">
        <v>3</v>
      </c>
      <c r="O372">
        <v>0</v>
      </c>
      <c r="P372">
        <v>0</v>
      </c>
      <c r="Q372">
        <v>0</v>
      </c>
    </row>
    <row r="373" spans="1:17" x14ac:dyDescent="0.3">
      <c r="A373" t="s">
        <v>28</v>
      </c>
      <c r="B373" t="s">
        <v>29</v>
      </c>
      <c r="C373">
        <v>100</v>
      </c>
      <c r="E373" t="s">
        <v>14</v>
      </c>
      <c r="F373" t="s">
        <v>46</v>
      </c>
      <c r="G373">
        <v>5</v>
      </c>
      <c r="H373">
        <v>56.686999999999998</v>
      </c>
      <c r="I373">
        <v>4</v>
      </c>
      <c r="J373">
        <v>56.686999999999998</v>
      </c>
      <c r="K373">
        <v>62.5</v>
      </c>
      <c r="L373">
        <v>12</v>
      </c>
      <c r="M373" t="s">
        <v>25</v>
      </c>
      <c r="N373">
        <v>3</v>
      </c>
      <c r="O373">
        <v>0</v>
      </c>
      <c r="P373">
        <v>0</v>
      </c>
      <c r="Q373">
        <v>0</v>
      </c>
    </row>
    <row r="374" spans="1:17" x14ac:dyDescent="0.3">
      <c r="A374" t="s">
        <v>28</v>
      </c>
      <c r="B374" t="s">
        <v>29</v>
      </c>
      <c r="C374">
        <v>100</v>
      </c>
      <c r="E374" t="s">
        <v>14</v>
      </c>
      <c r="F374" t="s">
        <v>46</v>
      </c>
      <c r="G374">
        <v>6</v>
      </c>
      <c r="H374">
        <v>46.658999999999999</v>
      </c>
      <c r="I374">
        <v>4</v>
      </c>
      <c r="J374">
        <v>46.512999999999998</v>
      </c>
      <c r="K374">
        <v>107.4388</v>
      </c>
      <c r="L374">
        <v>12</v>
      </c>
      <c r="M374" t="s">
        <v>25</v>
      </c>
      <c r="N374">
        <v>3</v>
      </c>
      <c r="O374">
        <v>0</v>
      </c>
      <c r="P374">
        <v>0</v>
      </c>
      <c r="Q374">
        <v>0</v>
      </c>
    </row>
    <row r="375" spans="1:17" x14ac:dyDescent="0.3">
      <c r="A375" t="s">
        <v>28</v>
      </c>
      <c r="B375" t="s">
        <v>29</v>
      </c>
      <c r="C375">
        <v>100</v>
      </c>
      <c r="E375" t="s">
        <v>14</v>
      </c>
      <c r="F375" t="s">
        <v>46</v>
      </c>
      <c r="G375">
        <v>8</v>
      </c>
      <c r="H375">
        <v>32.409999999999997</v>
      </c>
      <c r="I375">
        <v>4</v>
      </c>
      <c r="J375">
        <v>32.207999999999998</v>
      </c>
      <c r="K375">
        <v>83.079599999999999</v>
      </c>
      <c r="L375">
        <v>12</v>
      </c>
      <c r="M375" t="s">
        <v>25</v>
      </c>
      <c r="N375">
        <v>3</v>
      </c>
      <c r="O375">
        <v>0</v>
      </c>
      <c r="P375">
        <v>0</v>
      </c>
      <c r="Q375">
        <v>0</v>
      </c>
    </row>
    <row r="376" spans="1:17" x14ac:dyDescent="0.3">
      <c r="A376" t="s">
        <v>28</v>
      </c>
      <c r="B376" t="s">
        <v>29</v>
      </c>
      <c r="C376">
        <v>100</v>
      </c>
      <c r="E376" t="s">
        <v>14</v>
      </c>
      <c r="F376" t="s">
        <v>46</v>
      </c>
      <c r="G376">
        <v>12</v>
      </c>
      <c r="H376">
        <v>21.161000000000001</v>
      </c>
      <c r="I376">
        <v>4</v>
      </c>
      <c r="J376">
        <v>21.161000000000001</v>
      </c>
      <c r="K376">
        <v>28.847000000000001</v>
      </c>
      <c r="L376">
        <v>12</v>
      </c>
      <c r="M376" t="s">
        <v>25</v>
      </c>
      <c r="N376">
        <v>3</v>
      </c>
      <c r="O376">
        <v>0</v>
      </c>
      <c r="P376">
        <v>0</v>
      </c>
      <c r="Q376">
        <v>0</v>
      </c>
    </row>
    <row r="377" spans="1:17" x14ac:dyDescent="0.3">
      <c r="A377" t="s">
        <v>28</v>
      </c>
      <c r="B377" t="s">
        <v>29</v>
      </c>
      <c r="C377">
        <v>100</v>
      </c>
      <c r="E377" t="s">
        <v>14</v>
      </c>
      <c r="F377" t="s">
        <v>46</v>
      </c>
      <c r="G377">
        <v>24</v>
      </c>
      <c r="H377">
        <v>12.401999999999999</v>
      </c>
      <c r="I377">
        <v>4</v>
      </c>
      <c r="J377">
        <v>12.401999999999999</v>
      </c>
      <c r="K377">
        <v>33.8962</v>
      </c>
      <c r="L377">
        <v>12</v>
      </c>
      <c r="M377" t="s">
        <v>25</v>
      </c>
      <c r="N377">
        <v>3</v>
      </c>
      <c r="O377">
        <v>0</v>
      </c>
      <c r="P377">
        <v>0</v>
      </c>
      <c r="Q377">
        <v>0</v>
      </c>
    </row>
    <row r="378" spans="1:17" x14ac:dyDescent="0.3">
      <c r="A378" t="s">
        <v>28</v>
      </c>
      <c r="B378" t="s">
        <v>29</v>
      </c>
      <c r="C378">
        <v>100</v>
      </c>
      <c r="E378" t="s">
        <v>14</v>
      </c>
      <c r="F378" t="s">
        <v>46</v>
      </c>
      <c r="G378">
        <v>48</v>
      </c>
      <c r="H378">
        <v>4.3280000000000003</v>
      </c>
      <c r="I378">
        <v>4</v>
      </c>
      <c r="J378">
        <v>4.3280000000000003</v>
      </c>
      <c r="K378">
        <v>16.514099999999999</v>
      </c>
      <c r="L378">
        <v>12</v>
      </c>
      <c r="M378" t="s">
        <v>25</v>
      </c>
      <c r="N378">
        <v>3</v>
      </c>
      <c r="O378">
        <v>0</v>
      </c>
      <c r="P378">
        <v>0</v>
      </c>
      <c r="Q378">
        <v>0</v>
      </c>
    </row>
    <row r="379" spans="1:17" x14ac:dyDescent="0.3">
      <c r="A379" t="s">
        <v>28</v>
      </c>
      <c r="B379" t="s">
        <v>29</v>
      </c>
      <c r="C379">
        <v>100</v>
      </c>
      <c r="E379" t="s">
        <v>14</v>
      </c>
      <c r="F379" t="s">
        <v>46</v>
      </c>
      <c r="G379">
        <v>72</v>
      </c>
      <c r="H379">
        <v>1.9930000000000001</v>
      </c>
      <c r="I379">
        <v>4</v>
      </c>
      <c r="J379">
        <v>1.9930000000000001</v>
      </c>
      <c r="K379">
        <v>8.8376999999999999</v>
      </c>
      <c r="L379">
        <v>12</v>
      </c>
      <c r="M379" t="s">
        <v>25</v>
      </c>
      <c r="N379">
        <v>3</v>
      </c>
      <c r="O379">
        <v>0</v>
      </c>
      <c r="P379">
        <v>0</v>
      </c>
      <c r="Q379">
        <v>0</v>
      </c>
    </row>
    <row r="380" spans="1:17" x14ac:dyDescent="0.3">
      <c r="A380" t="s">
        <v>67</v>
      </c>
      <c r="B380" t="s">
        <v>68</v>
      </c>
      <c r="C380">
        <v>200</v>
      </c>
      <c r="E380" t="s">
        <v>14</v>
      </c>
      <c r="F380" t="s">
        <v>46</v>
      </c>
      <c r="G380">
        <v>0</v>
      </c>
      <c r="H380">
        <v>0</v>
      </c>
      <c r="I380">
        <v>1</v>
      </c>
      <c r="J380">
        <v>0</v>
      </c>
      <c r="K380">
        <v>0</v>
      </c>
      <c r="L380">
        <v>8.2214256300000006</v>
      </c>
      <c r="M380" t="s">
        <v>25</v>
      </c>
      <c r="N380">
        <v>1</v>
      </c>
      <c r="O380">
        <v>0</v>
      </c>
      <c r="P380">
        <v>0</v>
      </c>
      <c r="Q380">
        <v>0</v>
      </c>
    </row>
    <row r="381" spans="1:17" x14ac:dyDescent="0.3">
      <c r="A381" t="s">
        <v>67</v>
      </c>
      <c r="B381" t="s">
        <v>68</v>
      </c>
      <c r="C381">
        <v>200</v>
      </c>
      <c r="E381" t="s">
        <v>14</v>
      </c>
      <c r="F381" t="s">
        <v>46</v>
      </c>
      <c r="G381">
        <v>0.5</v>
      </c>
      <c r="H381">
        <v>4020</v>
      </c>
      <c r="I381">
        <v>1</v>
      </c>
      <c r="J381">
        <v>4020</v>
      </c>
      <c r="K381">
        <v>4181.0590000000002</v>
      </c>
      <c r="L381">
        <v>8.2214256300000006</v>
      </c>
      <c r="M381" t="s">
        <v>25</v>
      </c>
      <c r="N381">
        <v>1</v>
      </c>
      <c r="O381">
        <v>0</v>
      </c>
      <c r="P381">
        <v>0</v>
      </c>
      <c r="Q381">
        <v>0</v>
      </c>
    </row>
    <row r="382" spans="1:17" x14ac:dyDescent="0.3">
      <c r="A382" t="s">
        <v>67</v>
      </c>
      <c r="B382" t="s">
        <v>68</v>
      </c>
      <c r="C382">
        <v>200</v>
      </c>
      <c r="E382" t="s">
        <v>14</v>
      </c>
      <c r="F382" t="s">
        <v>46</v>
      </c>
      <c r="G382">
        <v>1</v>
      </c>
      <c r="H382">
        <v>5040</v>
      </c>
      <c r="I382">
        <v>1</v>
      </c>
      <c r="J382">
        <v>5040</v>
      </c>
      <c r="K382">
        <v>5163.7030000000004</v>
      </c>
      <c r="L382">
        <v>8.2214256300000006</v>
      </c>
      <c r="M382" t="s">
        <v>25</v>
      </c>
      <c r="N382">
        <v>1</v>
      </c>
      <c r="O382">
        <v>0</v>
      </c>
      <c r="P382">
        <v>0</v>
      </c>
      <c r="Q382">
        <v>0</v>
      </c>
    </row>
    <row r="383" spans="1:17" x14ac:dyDescent="0.3">
      <c r="A383" t="s">
        <v>67</v>
      </c>
      <c r="B383" t="s">
        <v>68</v>
      </c>
      <c r="C383">
        <v>200</v>
      </c>
      <c r="E383" t="s">
        <v>14</v>
      </c>
      <c r="F383" t="s">
        <v>46</v>
      </c>
      <c r="G383">
        <v>1.5</v>
      </c>
      <c r="H383">
        <v>4150</v>
      </c>
      <c r="I383">
        <v>1</v>
      </c>
      <c r="J383">
        <v>4150</v>
      </c>
      <c r="K383">
        <v>4768.951</v>
      </c>
      <c r="L383">
        <v>8.2214256300000006</v>
      </c>
      <c r="M383" t="s">
        <v>25</v>
      </c>
      <c r="N383">
        <v>1</v>
      </c>
      <c r="O383">
        <v>0</v>
      </c>
      <c r="P383">
        <v>0</v>
      </c>
      <c r="Q383">
        <v>0</v>
      </c>
    </row>
    <row r="384" spans="1:17" x14ac:dyDescent="0.3">
      <c r="A384" t="s">
        <v>67</v>
      </c>
      <c r="B384" t="s">
        <v>68</v>
      </c>
      <c r="C384">
        <v>200</v>
      </c>
      <c r="E384" t="s">
        <v>14</v>
      </c>
      <c r="F384" t="s">
        <v>46</v>
      </c>
      <c r="G384">
        <v>2</v>
      </c>
      <c r="H384">
        <v>3520</v>
      </c>
      <c r="I384">
        <v>1</v>
      </c>
      <c r="J384">
        <v>3520</v>
      </c>
      <c r="K384">
        <v>4123</v>
      </c>
      <c r="L384">
        <v>8.2214256300000006</v>
      </c>
      <c r="M384" t="s">
        <v>25</v>
      </c>
      <c r="N384">
        <v>1</v>
      </c>
      <c r="O384">
        <v>0</v>
      </c>
      <c r="P384">
        <v>0</v>
      </c>
      <c r="Q384">
        <v>0</v>
      </c>
    </row>
    <row r="385" spans="1:17" x14ac:dyDescent="0.3">
      <c r="A385" t="s">
        <v>67</v>
      </c>
      <c r="B385" t="s">
        <v>68</v>
      </c>
      <c r="C385">
        <v>200</v>
      </c>
      <c r="E385" t="s">
        <v>14</v>
      </c>
      <c r="F385" t="s">
        <v>46</v>
      </c>
      <c r="G385">
        <v>3</v>
      </c>
      <c r="H385">
        <v>2370</v>
      </c>
      <c r="I385">
        <v>1</v>
      </c>
      <c r="J385">
        <v>2370</v>
      </c>
      <c r="K385">
        <v>2846.7489999999998</v>
      </c>
      <c r="L385">
        <v>8.2214256300000006</v>
      </c>
      <c r="M385" t="s">
        <v>25</v>
      </c>
      <c r="N385">
        <v>1</v>
      </c>
      <c r="O385">
        <v>0</v>
      </c>
      <c r="P385">
        <v>0</v>
      </c>
      <c r="Q385">
        <v>0</v>
      </c>
    </row>
    <row r="386" spans="1:17" x14ac:dyDescent="0.3">
      <c r="A386" t="s">
        <v>67</v>
      </c>
      <c r="B386" t="s">
        <v>68</v>
      </c>
      <c r="C386">
        <v>200</v>
      </c>
      <c r="E386" t="s">
        <v>14</v>
      </c>
      <c r="F386" t="s">
        <v>46</v>
      </c>
      <c r="G386">
        <v>4</v>
      </c>
      <c r="H386">
        <v>1480</v>
      </c>
      <c r="I386">
        <v>1</v>
      </c>
      <c r="J386">
        <v>1480</v>
      </c>
      <c r="K386">
        <v>1815.9190000000001</v>
      </c>
      <c r="L386">
        <v>8.2214256300000006</v>
      </c>
      <c r="M386" t="s">
        <v>25</v>
      </c>
      <c r="N386">
        <v>1</v>
      </c>
      <c r="O386">
        <v>0</v>
      </c>
      <c r="P386">
        <v>0</v>
      </c>
      <c r="Q386">
        <v>0</v>
      </c>
    </row>
    <row r="387" spans="1:17" x14ac:dyDescent="0.3">
      <c r="A387" t="s">
        <v>67</v>
      </c>
      <c r="B387" t="s">
        <v>68</v>
      </c>
      <c r="C387">
        <v>200</v>
      </c>
      <c r="E387" t="s">
        <v>14</v>
      </c>
      <c r="F387" t="s">
        <v>46</v>
      </c>
      <c r="G387">
        <v>6</v>
      </c>
      <c r="H387">
        <v>550</v>
      </c>
      <c r="I387">
        <v>1</v>
      </c>
      <c r="J387">
        <v>550</v>
      </c>
      <c r="K387">
        <v>638.92100000000005</v>
      </c>
      <c r="L387">
        <v>8.2214256300000006</v>
      </c>
      <c r="M387" t="s">
        <v>25</v>
      </c>
      <c r="N387">
        <v>1</v>
      </c>
      <c r="O387">
        <v>0</v>
      </c>
      <c r="P387">
        <v>0</v>
      </c>
      <c r="Q387">
        <v>0</v>
      </c>
    </row>
    <row r="388" spans="1:17" x14ac:dyDescent="0.3">
      <c r="A388" t="s">
        <v>67</v>
      </c>
      <c r="B388" t="s">
        <v>68</v>
      </c>
      <c r="C388">
        <v>200</v>
      </c>
      <c r="E388" t="s">
        <v>14</v>
      </c>
      <c r="F388" t="s">
        <v>46</v>
      </c>
      <c r="G388">
        <v>8</v>
      </c>
      <c r="H388">
        <v>270</v>
      </c>
      <c r="I388">
        <v>1</v>
      </c>
      <c r="J388">
        <v>270</v>
      </c>
      <c r="K388">
        <v>321.13799999999998</v>
      </c>
      <c r="L388">
        <v>8.2214256300000006</v>
      </c>
      <c r="M388" t="s">
        <v>25</v>
      </c>
      <c r="N388">
        <v>1</v>
      </c>
      <c r="O388">
        <v>0</v>
      </c>
      <c r="P388">
        <v>0</v>
      </c>
      <c r="Q388">
        <v>0</v>
      </c>
    </row>
    <row r="389" spans="1:17" x14ac:dyDescent="0.3">
      <c r="A389" t="s">
        <v>67</v>
      </c>
      <c r="B389" t="s">
        <v>68</v>
      </c>
      <c r="C389">
        <v>200</v>
      </c>
      <c r="E389" t="s">
        <v>14</v>
      </c>
      <c r="F389" t="s">
        <v>46</v>
      </c>
      <c r="G389">
        <v>12</v>
      </c>
      <c r="H389">
        <v>40</v>
      </c>
      <c r="I389">
        <v>1</v>
      </c>
      <c r="J389">
        <v>40</v>
      </c>
      <c r="K389">
        <v>66.546999999999997</v>
      </c>
      <c r="L389">
        <v>8.2214256300000006</v>
      </c>
      <c r="M389" t="s">
        <v>25</v>
      </c>
      <c r="N389">
        <v>1</v>
      </c>
      <c r="O389">
        <v>0</v>
      </c>
      <c r="P389">
        <v>0</v>
      </c>
      <c r="Q389">
        <v>0</v>
      </c>
    </row>
    <row r="390" spans="1:17" x14ac:dyDescent="0.3">
      <c r="A390" t="s">
        <v>67</v>
      </c>
      <c r="B390" t="s">
        <v>68</v>
      </c>
      <c r="C390">
        <v>200</v>
      </c>
      <c r="E390" t="s">
        <v>14</v>
      </c>
      <c r="F390" t="s">
        <v>46</v>
      </c>
      <c r="G390">
        <v>24</v>
      </c>
      <c r="H390">
        <v>10</v>
      </c>
      <c r="I390">
        <v>1</v>
      </c>
      <c r="J390">
        <v>10</v>
      </c>
      <c r="K390">
        <v>10.404</v>
      </c>
      <c r="L390">
        <v>8.2214256300000006</v>
      </c>
      <c r="M390" t="s">
        <v>25</v>
      </c>
      <c r="N390">
        <v>1</v>
      </c>
      <c r="O390">
        <v>0</v>
      </c>
      <c r="P390">
        <v>0</v>
      </c>
      <c r="Q390">
        <v>0</v>
      </c>
    </row>
    <row r="391" spans="1:17" x14ac:dyDescent="0.3">
      <c r="A391" t="s">
        <v>67</v>
      </c>
      <c r="B391" t="s">
        <v>68</v>
      </c>
      <c r="C391">
        <v>200</v>
      </c>
      <c r="E391" t="s">
        <v>14</v>
      </c>
      <c r="F391" t="s">
        <v>46</v>
      </c>
      <c r="G391">
        <v>0</v>
      </c>
      <c r="H391">
        <v>0</v>
      </c>
      <c r="I391">
        <v>2</v>
      </c>
      <c r="J391">
        <v>0</v>
      </c>
      <c r="K391">
        <v>0</v>
      </c>
      <c r="L391">
        <v>8.2214256300000006</v>
      </c>
      <c r="M391" t="s">
        <v>25</v>
      </c>
      <c r="N391">
        <v>1</v>
      </c>
      <c r="O391">
        <v>0</v>
      </c>
      <c r="P391">
        <v>0</v>
      </c>
      <c r="Q391">
        <v>0</v>
      </c>
    </row>
    <row r="392" spans="1:17" x14ac:dyDescent="0.3">
      <c r="A392" t="s">
        <v>67</v>
      </c>
      <c r="B392" t="s">
        <v>68</v>
      </c>
      <c r="C392">
        <v>200</v>
      </c>
      <c r="E392" t="s">
        <v>14</v>
      </c>
      <c r="F392" t="s">
        <v>46</v>
      </c>
      <c r="G392">
        <v>0.5</v>
      </c>
      <c r="H392">
        <v>4181.0590000000002</v>
      </c>
      <c r="I392">
        <v>2</v>
      </c>
      <c r="J392">
        <v>4020</v>
      </c>
      <c r="K392">
        <v>4181.0590000000002</v>
      </c>
      <c r="L392">
        <v>8.2214256300000006</v>
      </c>
      <c r="M392" t="s">
        <v>25</v>
      </c>
      <c r="N392">
        <v>1</v>
      </c>
      <c r="O392">
        <v>0</v>
      </c>
      <c r="P392">
        <v>0</v>
      </c>
      <c r="Q392">
        <v>0</v>
      </c>
    </row>
    <row r="393" spans="1:17" x14ac:dyDescent="0.3">
      <c r="A393" t="s">
        <v>67</v>
      </c>
      <c r="B393" t="s">
        <v>68</v>
      </c>
      <c r="C393">
        <v>200</v>
      </c>
      <c r="E393" t="s">
        <v>14</v>
      </c>
      <c r="F393" t="s">
        <v>46</v>
      </c>
      <c r="G393">
        <v>1</v>
      </c>
      <c r="H393">
        <v>5163.7030000000004</v>
      </c>
      <c r="I393">
        <v>2</v>
      </c>
      <c r="J393">
        <v>5040</v>
      </c>
      <c r="K393">
        <v>5163.7030000000004</v>
      </c>
      <c r="L393">
        <v>8.2214256300000006</v>
      </c>
      <c r="M393" t="s">
        <v>25</v>
      </c>
      <c r="N393">
        <v>1</v>
      </c>
      <c r="O393">
        <v>0</v>
      </c>
      <c r="P393">
        <v>0</v>
      </c>
      <c r="Q393">
        <v>0</v>
      </c>
    </row>
    <row r="394" spans="1:17" x14ac:dyDescent="0.3">
      <c r="A394" t="s">
        <v>67</v>
      </c>
      <c r="B394" t="s">
        <v>68</v>
      </c>
      <c r="C394">
        <v>200</v>
      </c>
      <c r="E394" t="s">
        <v>14</v>
      </c>
      <c r="F394" t="s">
        <v>46</v>
      </c>
      <c r="G394">
        <v>1.5</v>
      </c>
      <c r="H394">
        <v>4768.951</v>
      </c>
      <c r="I394">
        <v>2</v>
      </c>
      <c r="J394">
        <v>4150</v>
      </c>
      <c r="K394">
        <v>4768.951</v>
      </c>
      <c r="L394">
        <v>8.2214256300000006</v>
      </c>
      <c r="M394" t="s">
        <v>25</v>
      </c>
      <c r="N394">
        <v>1</v>
      </c>
      <c r="O394">
        <v>0</v>
      </c>
      <c r="P394">
        <v>0</v>
      </c>
      <c r="Q394">
        <v>0</v>
      </c>
    </row>
    <row r="395" spans="1:17" x14ac:dyDescent="0.3">
      <c r="A395" t="s">
        <v>67</v>
      </c>
      <c r="B395" t="s">
        <v>68</v>
      </c>
      <c r="C395">
        <v>200</v>
      </c>
      <c r="E395" t="s">
        <v>14</v>
      </c>
      <c r="F395" t="s">
        <v>46</v>
      </c>
      <c r="G395">
        <v>2</v>
      </c>
      <c r="H395">
        <v>4123</v>
      </c>
      <c r="I395">
        <v>2</v>
      </c>
      <c r="J395">
        <v>3520</v>
      </c>
      <c r="K395">
        <v>4123</v>
      </c>
      <c r="L395">
        <v>8.2214256300000006</v>
      </c>
      <c r="M395" t="s">
        <v>25</v>
      </c>
      <c r="N395">
        <v>1</v>
      </c>
      <c r="O395">
        <v>0</v>
      </c>
      <c r="P395">
        <v>0</v>
      </c>
      <c r="Q395">
        <v>0</v>
      </c>
    </row>
    <row r="396" spans="1:17" x14ac:dyDescent="0.3">
      <c r="A396" t="s">
        <v>67</v>
      </c>
      <c r="B396" t="s">
        <v>68</v>
      </c>
      <c r="C396">
        <v>200</v>
      </c>
      <c r="E396" t="s">
        <v>14</v>
      </c>
      <c r="F396" t="s">
        <v>46</v>
      </c>
      <c r="G396">
        <v>3</v>
      </c>
      <c r="H396">
        <v>2846.7489999999998</v>
      </c>
      <c r="I396">
        <v>2</v>
      </c>
      <c r="J396">
        <v>2370</v>
      </c>
      <c r="K396">
        <v>2846.7489999999998</v>
      </c>
      <c r="L396">
        <v>8.2214256300000006</v>
      </c>
      <c r="M396" t="s">
        <v>25</v>
      </c>
      <c r="N396">
        <v>1</v>
      </c>
      <c r="O396">
        <v>0</v>
      </c>
      <c r="P396">
        <v>0</v>
      </c>
      <c r="Q396">
        <v>0</v>
      </c>
    </row>
    <row r="397" spans="1:17" x14ac:dyDescent="0.3">
      <c r="A397" t="s">
        <v>67</v>
      </c>
      <c r="B397" t="s">
        <v>68</v>
      </c>
      <c r="C397">
        <v>200</v>
      </c>
      <c r="E397" t="s">
        <v>14</v>
      </c>
      <c r="F397" t="s">
        <v>46</v>
      </c>
      <c r="G397">
        <v>4</v>
      </c>
      <c r="H397">
        <v>1815.9190000000001</v>
      </c>
      <c r="I397">
        <v>2</v>
      </c>
      <c r="J397">
        <v>1480</v>
      </c>
      <c r="K397">
        <v>1815.9190000000001</v>
      </c>
      <c r="L397">
        <v>8.2214256300000006</v>
      </c>
      <c r="M397" t="s">
        <v>25</v>
      </c>
      <c r="N397">
        <v>1</v>
      </c>
      <c r="O397">
        <v>0</v>
      </c>
      <c r="P397">
        <v>0</v>
      </c>
      <c r="Q397">
        <v>0</v>
      </c>
    </row>
    <row r="398" spans="1:17" x14ac:dyDescent="0.3">
      <c r="A398" t="s">
        <v>67</v>
      </c>
      <c r="B398" t="s">
        <v>68</v>
      </c>
      <c r="C398">
        <v>200</v>
      </c>
      <c r="E398" t="s">
        <v>14</v>
      </c>
      <c r="F398" t="s">
        <v>46</v>
      </c>
      <c r="G398">
        <v>6</v>
      </c>
      <c r="H398">
        <v>638.92100000000005</v>
      </c>
      <c r="I398">
        <v>2</v>
      </c>
      <c r="J398">
        <v>550</v>
      </c>
      <c r="K398">
        <v>638.92100000000005</v>
      </c>
      <c r="L398">
        <v>8.2214256300000006</v>
      </c>
      <c r="M398" t="s">
        <v>25</v>
      </c>
      <c r="N398">
        <v>1</v>
      </c>
      <c r="O398">
        <v>0</v>
      </c>
      <c r="P398">
        <v>0</v>
      </c>
      <c r="Q398">
        <v>0</v>
      </c>
    </row>
    <row r="399" spans="1:17" x14ac:dyDescent="0.3">
      <c r="A399" t="s">
        <v>67</v>
      </c>
      <c r="B399" t="s">
        <v>68</v>
      </c>
      <c r="C399">
        <v>200</v>
      </c>
      <c r="E399" t="s">
        <v>14</v>
      </c>
      <c r="F399" t="s">
        <v>46</v>
      </c>
      <c r="G399">
        <v>8</v>
      </c>
      <c r="H399">
        <v>321.13799999999998</v>
      </c>
      <c r="I399">
        <v>2</v>
      </c>
      <c r="J399">
        <v>270</v>
      </c>
      <c r="K399">
        <v>321.13799999999998</v>
      </c>
      <c r="L399">
        <v>8.2214256300000006</v>
      </c>
      <c r="M399" t="s">
        <v>25</v>
      </c>
      <c r="N399">
        <v>1</v>
      </c>
      <c r="O399">
        <v>0</v>
      </c>
      <c r="P399">
        <v>0</v>
      </c>
      <c r="Q399">
        <v>0</v>
      </c>
    </row>
    <row r="400" spans="1:17" x14ac:dyDescent="0.3">
      <c r="A400" t="s">
        <v>67</v>
      </c>
      <c r="B400" t="s">
        <v>68</v>
      </c>
      <c r="C400">
        <v>200</v>
      </c>
      <c r="E400" t="s">
        <v>14</v>
      </c>
      <c r="F400" t="s">
        <v>46</v>
      </c>
      <c r="G400">
        <v>12</v>
      </c>
      <c r="H400">
        <v>66.546999999999997</v>
      </c>
      <c r="I400">
        <v>2</v>
      </c>
      <c r="J400">
        <v>40</v>
      </c>
      <c r="K400">
        <v>66.546999999999997</v>
      </c>
      <c r="L400">
        <v>8.2214256300000006</v>
      </c>
      <c r="M400" t="s">
        <v>25</v>
      </c>
      <c r="N400">
        <v>1</v>
      </c>
      <c r="O400">
        <v>0</v>
      </c>
      <c r="P400">
        <v>0</v>
      </c>
      <c r="Q400">
        <v>0</v>
      </c>
    </row>
    <row r="401" spans="1:17" x14ac:dyDescent="0.3">
      <c r="A401" t="s">
        <v>67</v>
      </c>
      <c r="B401" t="s">
        <v>68</v>
      </c>
      <c r="C401">
        <v>200</v>
      </c>
      <c r="E401" t="s">
        <v>14</v>
      </c>
      <c r="F401" t="s">
        <v>46</v>
      </c>
      <c r="G401">
        <v>24</v>
      </c>
      <c r="H401">
        <v>10.404</v>
      </c>
      <c r="I401">
        <v>2</v>
      </c>
      <c r="J401">
        <v>10</v>
      </c>
      <c r="K401">
        <v>10.404</v>
      </c>
      <c r="L401">
        <v>8.2214256300000006</v>
      </c>
      <c r="M401" t="s">
        <v>25</v>
      </c>
      <c r="N401">
        <v>1</v>
      </c>
      <c r="O401">
        <v>0</v>
      </c>
      <c r="P401">
        <v>0</v>
      </c>
      <c r="Q401">
        <v>0</v>
      </c>
    </row>
    <row r="402" spans="1:17" x14ac:dyDescent="0.3">
      <c r="A402" t="s">
        <v>67</v>
      </c>
      <c r="B402" t="s">
        <v>68</v>
      </c>
      <c r="C402">
        <v>400</v>
      </c>
      <c r="E402" t="s">
        <v>14</v>
      </c>
      <c r="F402" t="s">
        <v>46</v>
      </c>
      <c r="G402">
        <v>0</v>
      </c>
      <c r="H402">
        <v>0</v>
      </c>
      <c r="I402">
        <v>1</v>
      </c>
      <c r="L402">
        <v>8.2214256300000006</v>
      </c>
      <c r="M402" t="s">
        <v>25</v>
      </c>
      <c r="N402">
        <v>1</v>
      </c>
      <c r="O402">
        <v>0</v>
      </c>
      <c r="P402">
        <v>0</v>
      </c>
      <c r="Q402">
        <v>0</v>
      </c>
    </row>
    <row r="403" spans="1:17" x14ac:dyDescent="0.3">
      <c r="A403" t="s">
        <v>67</v>
      </c>
      <c r="B403" t="s">
        <v>68</v>
      </c>
      <c r="C403">
        <v>400</v>
      </c>
      <c r="E403" t="s">
        <v>14</v>
      </c>
      <c r="F403" t="s">
        <v>46</v>
      </c>
      <c r="G403">
        <v>0.5</v>
      </c>
      <c r="H403">
        <v>7530</v>
      </c>
      <c r="I403">
        <v>1</v>
      </c>
      <c r="L403">
        <v>8.2214256300000006</v>
      </c>
      <c r="M403" t="s">
        <v>25</v>
      </c>
      <c r="N403">
        <v>1</v>
      </c>
      <c r="O403">
        <v>0</v>
      </c>
      <c r="P403">
        <v>0</v>
      </c>
      <c r="Q403">
        <v>0</v>
      </c>
    </row>
    <row r="404" spans="1:17" x14ac:dyDescent="0.3">
      <c r="A404" t="s">
        <v>67</v>
      </c>
      <c r="B404" t="s">
        <v>68</v>
      </c>
      <c r="C404">
        <v>400</v>
      </c>
      <c r="E404" t="s">
        <v>14</v>
      </c>
      <c r="F404" t="s">
        <v>46</v>
      </c>
      <c r="G404">
        <v>1</v>
      </c>
      <c r="H404">
        <v>11460</v>
      </c>
      <c r="I404">
        <v>1</v>
      </c>
      <c r="L404">
        <v>8.2214256300000006</v>
      </c>
      <c r="M404" t="s">
        <v>25</v>
      </c>
      <c r="N404">
        <v>1</v>
      </c>
      <c r="O404">
        <v>0</v>
      </c>
      <c r="P404">
        <v>0</v>
      </c>
      <c r="Q404">
        <v>0</v>
      </c>
    </row>
    <row r="405" spans="1:17" x14ac:dyDescent="0.3">
      <c r="A405" t="s">
        <v>67</v>
      </c>
      <c r="B405" t="s">
        <v>68</v>
      </c>
      <c r="C405">
        <v>400</v>
      </c>
      <c r="E405" t="s">
        <v>14</v>
      </c>
      <c r="F405" t="s">
        <v>46</v>
      </c>
      <c r="G405">
        <v>1.5</v>
      </c>
      <c r="H405">
        <v>10460</v>
      </c>
      <c r="I405">
        <v>1</v>
      </c>
      <c r="L405">
        <v>8.2214256300000006</v>
      </c>
      <c r="M405" t="s">
        <v>25</v>
      </c>
      <c r="N405">
        <v>1</v>
      </c>
      <c r="O405">
        <v>0</v>
      </c>
      <c r="P405">
        <v>0</v>
      </c>
      <c r="Q405">
        <v>0</v>
      </c>
    </row>
    <row r="406" spans="1:17" x14ac:dyDescent="0.3">
      <c r="A406" t="s">
        <v>67</v>
      </c>
      <c r="B406" t="s">
        <v>68</v>
      </c>
      <c r="C406">
        <v>400</v>
      </c>
      <c r="E406" t="s">
        <v>14</v>
      </c>
      <c r="F406" t="s">
        <v>46</v>
      </c>
      <c r="G406">
        <v>2</v>
      </c>
      <c r="H406">
        <v>9600</v>
      </c>
      <c r="I406">
        <v>1</v>
      </c>
      <c r="L406">
        <v>8.2214256300000006</v>
      </c>
      <c r="M406" t="s">
        <v>25</v>
      </c>
      <c r="N406">
        <v>1</v>
      </c>
      <c r="O406">
        <v>0</v>
      </c>
      <c r="P406">
        <v>0</v>
      </c>
      <c r="Q406">
        <v>0</v>
      </c>
    </row>
    <row r="407" spans="1:17" x14ac:dyDescent="0.3">
      <c r="A407" t="s">
        <v>67</v>
      </c>
      <c r="B407" t="s">
        <v>68</v>
      </c>
      <c r="C407">
        <v>400</v>
      </c>
      <c r="E407" t="s">
        <v>14</v>
      </c>
      <c r="F407" t="s">
        <v>46</v>
      </c>
      <c r="G407">
        <v>3</v>
      </c>
      <c r="H407">
        <v>7970</v>
      </c>
      <c r="I407">
        <v>1</v>
      </c>
      <c r="L407">
        <v>8.2214256300000006</v>
      </c>
      <c r="M407" t="s">
        <v>25</v>
      </c>
      <c r="N407">
        <v>1</v>
      </c>
      <c r="O407">
        <v>0</v>
      </c>
      <c r="P407">
        <v>0</v>
      </c>
      <c r="Q407">
        <v>0</v>
      </c>
    </row>
    <row r="408" spans="1:17" x14ac:dyDescent="0.3">
      <c r="A408" t="s">
        <v>67</v>
      </c>
      <c r="B408" t="s">
        <v>68</v>
      </c>
      <c r="C408">
        <v>400</v>
      </c>
      <c r="E408" t="s">
        <v>14</v>
      </c>
      <c r="F408" t="s">
        <v>46</v>
      </c>
      <c r="G408">
        <v>4</v>
      </c>
      <c r="H408">
        <v>6750</v>
      </c>
      <c r="I408">
        <v>1</v>
      </c>
      <c r="L408">
        <v>8.2214256300000006</v>
      </c>
      <c r="M408" t="s">
        <v>25</v>
      </c>
      <c r="N408">
        <v>1</v>
      </c>
      <c r="O408">
        <v>0</v>
      </c>
      <c r="P408">
        <v>0</v>
      </c>
      <c r="Q408">
        <v>0</v>
      </c>
    </row>
    <row r="409" spans="1:17" x14ac:dyDescent="0.3">
      <c r="A409" t="s">
        <v>67</v>
      </c>
      <c r="B409" t="s">
        <v>68</v>
      </c>
      <c r="C409">
        <v>400</v>
      </c>
      <c r="E409" t="s">
        <v>14</v>
      </c>
      <c r="F409" t="s">
        <v>46</v>
      </c>
      <c r="G409">
        <v>6</v>
      </c>
      <c r="H409">
        <v>3330</v>
      </c>
      <c r="I409">
        <v>1</v>
      </c>
      <c r="L409">
        <v>8.2214256300000006</v>
      </c>
      <c r="M409" t="s">
        <v>25</v>
      </c>
      <c r="N409">
        <v>1</v>
      </c>
      <c r="O409">
        <v>0</v>
      </c>
      <c r="P409">
        <v>0</v>
      </c>
      <c r="Q409">
        <v>0</v>
      </c>
    </row>
    <row r="410" spans="1:17" x14ac:dyDescent="0.3">
      <c r="A410" t="s">
        <v>67</v>
      </c>
      <c r="B410" t="s">
        <v>68</v>
      </c>
      <c r="C410">
        <v>400</v>
      </c>
      <c r="E410" t="s">
        <v>14</v>
      </c>
      <c r="F410" t="s">
        <v>46</v>
      </c>
      <c r="G410">
        <v>8</v>
      </c>
      <c r="H410">
        <v>2000</v>
      </c>
      <c r="I410">
        <v>1</v>
      </c>
      <c r="L410">
        <v>8.2214256300000006</v>
      </c>
      <c r="M410" t="s">
        <v>25</v>
      </c>
      <c r="N410">
        <v>1</v>
      </c>
      <c r="O410">
        <v>0</v>
      </c>
      <c r="P410">
        <v>0</v>
      </c>
      <c r="Q410">
        <v>0</v>
      </c>
    </row>
    <row r="411" spans="1:17" x14ac:dyDescent="0.3">
      <c r="A411" t="s">
        <v>67</v>
      </c>
      <c r="B411" t="s">
        <v>68</v>
      </c>
      <c r="C411">
        <v>400</v>
      </c>
      <c r="E411" t="s">
        <v>14</v>
      </c>
      <c r="F411" t="s">
        <v>46</v>
      </c>
      <c r="G411">
        <v>12</v>
      </c>
      <c r="H411">
        <v>510</v>
      </c>
      <c r="I411">
        <v>1</v>
      </c>
      <c r="L411">
        <v>8.2214256300000006</v>
      </c>
      <c r="M411" t="s">
        <v>25</v>
      </c>
      <c r="N411">
        <v>1</v>
      </c>
      <c r="O411">
        <v>0</v>
      </c>
      <c r="P411">
        <v>0</v>
      </c>
      <c r="Q411">
        <v>0</v>
      </c>
    </row>
    <row r="412" spans="1:17" x14ac:dyDescent="0.3">
      <c r="A412" t="s">
        <v>67</v>
      </c>
      <c r="B412" t="s">
        <v>68</v>
      </c>
      <c r="C412">
        <v>400</v>
      </c>
      <c r="E412" t="s">
        <v>14</v>
      </c>
      <c r="F412" t="s">
        <v>46</v>
      </c>
      <c r="G412">
        <v>24</v>
      </c>
      <c r="H412">
        <v>30</v>
      </c>
      <c r="I412">
        <v>1</v>
      </c>
      <c r="L412">
        <v>8.2214256300000006</v>
      </c>
      <c r="M412" t="s">
        <v>25</v>
      </c>
      <c r="N412">
        <v>1</v>
      </c>
      <c r="O412">
        <v>0</v>
      </c>
      <c r="P412">
        <v>0</v>
      </c>
      <c r="Q412">
        <v>0</v>
      </c>
    </row>
    <row r="413" spans="1:17" x14ac:dyDescent="0.3">
      <c r="A413" t="s">
        <v>67</v>
      </c>
      <c r="B413" t="s">
        <v>68</v>
      </c>
      <c r="C413">
        <v>400</v>
      </c>
      <c r="E413" t="s">
        <v>14</v>
      </c>
      <c r="F413" t="s">
        <v>46</v>
      </c>
      <c r="G413">
        <v>36</v>
      </c>
      <c r="H413">
        <v>10</v>
      </c>
      <c r="I413">
        <v>1</v>
      </c>
      <c r="L413">
        <v>8.2214256300000006</v>
      </c>
      <c r="M413" t="s">
        <v>25</v>
      </c>
      <c r="N413">
        <v>1</v>
      </c>
      <c r="O413">
        <v>0</v>
      </c>
      <c r="P413">
        <v>0</v>
      </c>
      <c r="Q413">
        <v>0</v>
      </c>
    </row>
    <row r="414" spans="1:17" x14ac:dyDescent="0.3">
      <c r="A414" t="s">
        <v>67</v>
      </c>
      <c r="B414" t="s">
        <v>68</v>
      </c>
      <c r="C414">
        <v>400</v>
      </c>
      <c r="E414" t="s">
        <v>14</v>
      </c>
      <c r="F414" t="s">
        <v>46</v>
      </c>
      <c r="G414">
        <v>48</v>
      </c>
      <c r="H414">
        <v>8</v>
      </c>
      <c r="I414">
        <v>1</v>
      </c>
      <c r="L414">
        <v>8.2214256300000006</v>
      </c>
      <c r="M414" t="s">
        <v>25</v>
      </c>
      <c r="N414">
        <v>1</v>
      </c>
      <c r="O414">
        <v>0</v>
      </c>
      <c r="P414">
        <v>0</v>
      </c>
      <c r="Q414">
        <v>0</v>
      </c>
    </row>
    <row r="415" spans="1:17" x14ac:dyDescent="0.3">
      <c r="A415" t="s">
        <v>67</v>
      </c>
      <c r="B415" t="s">
        <v>68</v>
      </c>
      <c r="C415">
        <v>800</v>
      </c>
      <c r="E415" t="s">
        <v>14</v>
      </c>
      <c r="F415" t="s">
        <v>46</v>
      </c>
      <c r="G415">
        <v>0</v>
      </c>
      <c r="H415">
        <v>0</v>
      </c>
      <c r="I415">
        <v>1</v>
      </c>
      <c r="L415">
        <v>8.2214256300000006</v>
      </c>
      <c r="M415" t="s">
        <v>25</v>
      </c>
      <c r="N415">
        <v>1</v>
      </c>
      <c r="O415">
        <v>0</v>
      </c>
      <c r="P415">
        <v>0</v>
      </c>
      <c r="Q415">
        <v>0</v>
      </c>
    </row>
    <row r="416" spans="1:17" x14ac:dyDescent="0.3">
      <c r="A416" t="s">
        <v>67</v>
      </c>
      <c r="B416" t="s">
        <v>68</v>
      </c>
      <c r="C416">
        <v>800</v>
      </c>
      <c r="E416" t="s">
        <v>14</v>
      </c>
      <c r="F416" t="s">
        <v>46</v>
      </c>
      <c r="G416">
        <v>0.5</v>
      </c>
      <c r="H416">
        <v>7530</v>
      </c>
      <c r="I416">
        <v>1</v>
      </c>
      <c r="L416">
        <v>8.2214256300000006</v>
      </c>
      <c r="M416" t="s">
        <v>25</v>
      </c>
      <c r="N416">
        <v>1</v>
      </c>
      <c r="O416">
        <v>0</v>
      </c>
      <c r="P416">
        <v>0</v>
      </c>
      <c r="Q416">
        <v>0</v>
      </c>
    </row>
    <row r="417" spans="1:17" x14ac:dyDescent="0.3">
      <c r="A417" t="s">
        <v>67</v>
      </c>
      <c r="B417" t="s">
        <v>68</v>
      </c>
      <c r="C417">
        <v>800</v>
      </c>
      <c r="E417" t="s">
        <v>14</v>
      </c>
      <c r="F417" t="s">
        <v>46</v>
      </c>
      <c r="G417">
        <v>1</v>
      </c>
      <c r="H417">
        <v>16840</v>
      </c>
      <c r="I417">
        <v>1</v>
      </c>
      <c r="L417">
        <v>8.2214256300000006</v>
      </c>
      <c r="M417" t="s">
        <v>25</v>
      </c>
      <c r="N417">
        <v>1</v>
      </c>
      <c r="O417">
        <v>0</v>
      </c>
      <c r="P417">
        <v>0</v>
      </c>
      <c r="Q417">
        <v>0</v>
      </c>
    </row>
    <row r="418" spans="1:17" x14ac:dyDescent="0.3">
      <c r="A418" t="s">
        <v>67</v>
      </c>
      <c r="B418" t="s">
        <v>68</v>
      </c>
      <c r="C418">
        <v>800</v>
      </c>
      <c r="E418" t="s">
        <v>14</v>
      </c>
      <c r="F418" t="s">
        <v>46</v>
      </c>
      <c r="G418">
        <v>1.5</v>
      </c>
      <c r="H418">
        <v>20030</v>
      </c>
      <c r="I418">
        <v>1</v>
      </c>
      <c r="L418">
        <v>8.2214256300000006</v>
      </c>
      <c r="M418" t="s">
        <v>25</v>
      </c>
      <c r="N418">
        <v>1</v>
      </c>
      <c r="O418">
        <v>0</v>
      </c>
      <c r="P418">
        <v>0</v>
      </c>
      <c r="Q418">
        <v>0</v>
      </c>
    </row>
    <row r="419" spans="1:17" x14ac:dyDescent="0.3">
      <c r="A419" t="s">
        <v>67</v>
      </c>
      <c r="B419" t="s">
        <v>68</v>
      </c>
      <c r="C419">
        <v>800</v>
      </c>
      <c r="E419" t="s">
        <v>14</v>
      </c>
      <c r="F419" t="s">
        <v>46</v>
      </c>
      <c r="G419">
        <v>2</v>
      </c>
      <c r="H419">
        <v>20880</v>
      </c>
      <c r="I419">
        <v>1</v>
      </c>
      <c r="L419">
        <v>8.2214256300000006</v>
      </c>
      <c r="M419" t="s">
        <v>25</v>
      </c>
      <c r="N419">
        <v>1</v>
      </c>
      <c r="O419">
        <v>0</v>
      </c>
      <c r="P419">
        <v>0</v>
      </c>
      <c r="Q419">
        <v>0</v>
      </c>
    </row>
    <row r="420" spans="1:17" x14ac:dyDescent="0.3">
      <c r="A420" t="s">
        <v>67</v>
      </c>
      <c r="B420" t="s">
        <v>68</v>
      </c>
      <c r="C420">
        <v>800</v>
      </c>
      <c r="E420" t="s">
        <v>14</v>
      </c>
      <c r="F420" t="s">
        <v>46</v>
      </c>
      <c r="G420">
        <v>3</v>
      </c>
      <c r="H420">
        <v>18450</v>
      </c>
      <c r="I420">
        <v>1</v>
      </c>
      <c r="L420">
        <v>8.2214256300000006</v>
      </c>
      <c r="M420" t="s">
        <v>25</v>
      </c>
      <c r="N420">
        <v>1</v>
      </c>
      <c r="O420">
        <v>0</v>
      </c>
      <c r="P420">
        <v>0</v>
      </c>
      <c r="Q420">
        <v>0</v>
      </c>
    </row>
    <row r="421" spans="1:17" x14ac:dyDescent="0.3">
      <c r="A421" t="s">
        <v>67</v>
      </c>
      <c r="B421" t="s">
        <v>68</v>
      </c>
      <c r="C421">
        <v>800</v>
      </c>
      <c r="E421" t="s">
        <v>14</v>
      </c>
      <c r="F421" t="s">
        <v>46</v>
      </c>
      <c r="G421">
        <v>4</v>
      </c>
      <c r="H421">
        <v>16380</v>
      </c>
      <c r="I421">
        <v>1</v>
      </c>
      <c r="L421">
        <v>8.2214256300000006</v>
      </c>
      <c r="M421" t="s">
        <v>25</v>
      </c>
      <c r="N421">
        <v>1</v>
      </c>
      <c r="O421">
        <v>0</v>
      </c>
      <c r="P421">
        <v>0</v>
      </c>
      <c r="Q421">
        <v>0</v>
      </c>
    </row>
    <row r="422" spans="1:17" x14ac:dyDescent="0.3">
      <c r="A422" t="s">
        <v>67</v>
      </c>
      <c r="B422" t="s">
        <v>68</v>
      </c>
      <c r="C422">
        <v>800</v>
      </c>
      <c r="E422" t="s">
        <v>14</v>
      </c>
      <c r="F422" t="s">
        <v>46</v>
      </c>
      <c r="G422">
        <v>6</v>
      </c>
      <c r="H422">
        <v>11950</v>
      </c>
      <c r="I422">
        <v>1</v>
      </c>
      <c r="L422">
        <v>8.2214256300000006</v>
      </c>
      <c r="M422" t="s">
        <v>25</v>
      </c>
      <c r="N422">
        <v>1</v>
      </c>
      <c r="O422">
        <v>0</v>
      </c>
      <c r="P422">
        <v>0</v>
      </c>
      <c r="Q422">
        <v>0</v>
      </c>
    </row>
    <row r="423" spans="1:17" x14ac:dyDescent="0.3">
      <c r="A423" t="s">
        <v>67</v>
      </c>
      <c r="B423" t="s">
        <v>68</v>
      </c>
      <c r="C423">
        <v>800</v>
      </c>
      <c r="E423" t="s">
        <v>14</v>
      </c>
      <c r="F423" t="s">
        <v>46</v>
      </c>
      <c r="G423">
        <v>8</v>
      </c>
      <c r="H423">
        <v>8710</v>
      </c>
      <c r="I423">
        <v>1</v>
      </c>
      <c r="L423">
        <v>8.2214256300000006</v>
      </c>
      <c r="M423" t="s">
        <v>25</v>
      </c>
      <c r="N423">
        <v>1</v>
      </c>
      <c r="O423">
        <v>0</v>
      </c>
      <c r="P423">
        <v>0</v>
      </c>
      <c r="Q423">
        <v>0</v>
      </c>
    </row>
    <row r="424" spans="1:17" x14ac:dyDescent="0.3">
      <c r="A424" t="s">
        <v>67</v>
      </c>
      <c r="B424" t="s">
        <v>68</v>
      </c>
      <c r="C424">
        <v>800</v>
      </c>
      <c r="E424" t="s">
        <v>14</v>
      </c>
      <c r="F424" t="s">
        <v>46</v>
      </c>
      <c r="G424">
        <v>12</v>
      </c>
      <c r="H424">
        <v>4780</v>
      </c>
      <c r="I424">
        <v>1</v>
      </c>
      <c r="L424">
        <v>8.2214256300000006</v>
      </c>
      <c r="M424" t="s">
        <v>25</v>
      </c>
      <c r="N424">
        <v>1</v>
      </c>
      <c r="O424">
        <v>0</v>
      </c>
      <c r="P424">
        <v>0</v>
      </c>
      <c r="Q424">
        <v>0</v>
      </c>
    </row>
    <row r="425" spans="1:17" x14ac:dyDescent="0.3">
      <c r="A425" t="s">
        <v>67</v>
      </c>
      <c r="B425" t="s">
        <v>68</v>
      </c>
      <c r="C425">
        <v>800</v>
      </c>
      <c r="E425" t="s">
        <v>14</v>
      </c>
      <c r="F425" t="s">
        <v>46</v>
      </c>
      <c r="G425">
        <v>24</v>
      </c>
      <c r="H425">
        <v>210</v>
      </c>
      <c r="I425">
        <v>1</v>
      </c>
      <c r="L425">
        <v>8.2214256300000006</v>
      </c>
      <c r="M425" t="s">
        <v>25</v>
      </c>
      <c r="N425">
        <v>1</v>
      </c>
      <c r="O425">
        <v>0</v>
      </c>
      <c r="P425">
        <v>0</v>
      </c>
      <c r="Q425">
        <v>0</v>
      </c>
    </row>
    <row r="426" spans="1:17" x14ac:dyDescent="0.3">
      <c r="A426" t="s">
        <v>67</v>
      </c>
      <c r="B426" t="s">
        <v>68</v>
      </c>
      <c r="C426">
        <v>800</v>
      </c>
      <c r="E426" t="s">
        <v>14</v>
      </c>
      <c r="F426" t="s">
        <v>46</v>
      </c>
      <c r="G426">
        <v>36</v>
      </c>
      <c r="H426">
        <v>60</v>
      </c>
      <c r="I426">
        <v>1</v>
      </c>
      <c r="L426">
        <v>8.2214256300000006</v>
      </c>
      <c r="M426" t="s">
        <v>25</v>
      </c>
      <c r="N426">
        <v>1</v>
      </c>
      <c r="O426">
        <v>0</v>
      </c>
      <c r="P426">
        <v>0</v>
      </c>
      <c r="Q426">
        <v>0</v>
      </c>
    </row>
    <row r="427" spans="1:17" x14ac:dyDescent="0.3">
      <c r="A427" t="s">
        <v>67</v>
      </c>
      <c r="B427" t="s">
        <v>68</v>
      </c>
      <c r="C427">
        <v>800</v>
      </c>
      <c r="E427" t="s">
        <v>14</v>
      </c>
      <c r="F427" t="s">
        <v>46</v>
      </c>
      <c r="G427">
        <v>48</v>
      </c>
      <c r="H427">
        <v>30</v>
      </c>
      <c r="I427">
        <v>1</v>
      </c>
      <c r="L427">
        <v>8.2214256300000006</v>
      </c>
      <c r="M427" t="s">
        <v>25</v>
      </c>
      <c r="N427">
        <v>1</v>
      </c>
      <c r="O427">
        <v>0</v>
      </c>
      <c r="P427">
        <v>0</v>
      </c>
      <c r="Q427">
        <v>0</v>
      </c>
    </row>
    <row r="428" spans="1:17" x14ac:dyDescent="0.3">
      <c r="A428" t="s">
        <v>69</v>
      </c>
      <c r="B428" t="s">
        <v>70</v>
      </c>
      <c r="C428">
        <v>150</v>
      </c>
      <c r="E428" t="s">
        <v>14</v>
      </c>
      <c r="F428" t="s">
        <v>46</v>
      </c>
      <c r="G428">
        <v>0</v>
      </c>
      <c r="H428">
        <v>0</v>
      </c>
      <c r="I428">
        <v>1</v>
      </c>
      <c r="L428">
        <v>8.5772599899999999</v>
      </c>
      <c r="M428" t="s">
        <v>25</v>
      </c>
      <c r="N428">
        <v>2</v>
      </c>
      <c r="O428">
        <v>0</v>
      </c>
      <c r="P428">
        <v>1</v>
      </c>
      <c r="Q428">
        <v>0</v>
      </c>
    </row>
    <row r="429" spans="1:17" x14ac:dyDescent="0.3">
      <c r="A429" t="s">
        <v>69</v>
      </c>
      <c r="B429" t="s">
        <v>70</v>
      </c>
      <c r="C429">
        <v>150</v>
      </c>
      <c r="E429" t="s">
        <v>14</v>
      </c>
      <c r="F429" t="s">
        <v>46</v>
      </c>
      <c r="G429">
        <v>0.75</v>
      </c>
      <c r="H429">
        <v>12.63</v>
      </c>
      <c r="I429">
        <v>1</v>
      </c>
      <c r="L429">
        <v>8.5772599899999999</v>
      </c>
      <c r="M429" t="s">
        <v>25</v>
      </c>
      <c r="N429">
        <v>2</v>
      </c>
      <c r="O429">
        <v>0</v>
      </c>
      <c r="P429">
        <v>1</v>
      </c>
      <c r="Q429">
        <v>0</v>
      </c>
    </row>
    <row r="430" spans="1:17" x14ac:dyDescent="0.3">
      <c r="A430" t="s">
        <v>69</v>
      </c>
      <c r="B430" t="s">
        <v>70</v>
      </c>
      <c r="C430">
        <v>150</v>
      </c>
      <c r="E430" t="s">
        <v>14</v>
      </c>
      <c r="F430" t="s">
        <v>46</v>
      </c>
      <c r="G430">
        <v>1</v>
      </c>
      <c r="H430">
        <v>45.73</v>
      </c>
      <c r="I430">
        <v>1</v>
      </c>
      <c r="L430">
        <v>8.5772599899999999</v>
      </c>
      <c r="M430" t="s">
        <v>25</v>
      </c>
      <c r="N430">
        <v>2</v>
      </c>
      <c r="O430">
        <v>0</v>
      </c>
      <c r="P430">
        <v>1</v>
      </c>
      <c r="Q430">
        <v>0</v>
      </c>
    </row>
    <row r="431" spans="1:17" x14ac:dyDescent="0.3">
      <c r="A431" t="s">
        <v>69</v>
      </c>
      <c r="B431" t="s">
        <v>70</v>
      </c>
      <c r="C431">
        <v>150</v>
      </c>
      <c r="E431" t="s">
        <v>14</v>
      </c>
      <c r="F431" t="s">
        <v>46</v>
      </c>
      <c r="G431">
        <v>1.5</v>
      </c>
      <c r="H431">
        <v>93.54</v>
      </c>
      <c r="I431">
        <v>1</v>
      </c>
      <c r="L431">
        <v>8.5772599899999999</v>
      </c>
      <c r="M431" t="s">
        <v>25</v>
      </c>
      <c r="N431">
        <v>2</v>
      </c>
      <c r="O431">
        <v>0</v>
      </c>
      <c r="P431">
        <v>1</v>
      </c>
      <c r="Q431">
        <v>0</v>
      </c>
    </row>
    <row r="432" spans="1:17" x14ac:dyDescent="0.3">
      <c r="A432" t="s">
        <v>69</v>
      </c>
      <c r="B432" t="s">
        <v>70</v>
      </c>
      <c r="C432">
        <v>150</v>
      </c>
      <c r="E432" t="s">
        <v>14</v>
      </c>
      <c r="F432" t="s">
        <v>46</v>
      </c>
      <c r="G432">
        <v>2</v>
      </c>
      <c r="H432">
        <v>107.99</v>
      </c>
      <c r="I432">
        <v>1</v>
      </c>
      <c r="L432">
        <v>8.5772599899999999</v>
      </c>
      <c r="M432" t="s">
        <v>25</v>
      </c>
      <c r="N432">
        <v>2</v>
      </c>
      <c r="O432">
        <v>0</v>
      </c>
      <c r="P432">
        <v>1</v>
      </c>
      <c r="Q432">
        <v>0</v>
      </c>
    </row>
    <row r="433" spans="1:17" x14ac:dyDescent="0.3">
      <c r="A433" t="s">
        <v>69</v>
      </c>
      <c r="B433" t="s">
        <v>70</v>
      </c>
      <c r="C433">
        <v>150</v>
      </c>
      <c r="E433" t="s">
        <v>14</v>
      </c>
      <c r="F433" t="s">
        <v>46</v>
      </c>
      <c r="G433">
        <v>2.5</v>
      </c>
      <c r="H433">
        <v>118.8</v>
      </c>
      <c r="I433">
        <v>1</v>
      </c>
      <c r="L433">
        <v>8.5772599899999999</v>
      </c>
      <c r="M433" t="s">
        <v>25</v>
      </c>
      <c r="N433">
        <v>2</v>
      </c>
      <c r="O433">
        <v>0</v>
      </c>
      <c r="P433">
        <v>1</v>
      </c>
      <c r="Q433">
        <v>0</v>
      </c>
    </row>
    <row r="434" spans="1:17" x14ac:dyDescent="0.3">
      <c r="A434" t="s">
        <v>69</v>
      </c>
      <c r="B434" t="s">
        <v>70</v>
      </c>
      <c r="C434">
        <v>150</v>
      </c>
      <c r="E434" t="s">
        <v>14</v>
      </c>
      <c r="F434" t="s">
        <v>46</v>
      </c>
      <c r="G434">
        <v>3</v>
      </c>
      <c r="H434">
        <v>201.05</v>
      </c>
      <c r="I434">
        <v>1</v>
      </c>
      <c r="L434">
        <v>8.5772599899999999</v>
      </c>
      <c r="M434" t="s">
        <v>25</v>
      </c>
      <c r="N434">
        <v>2</v>
      </c>
      <c r="O434">
        <v>0</v>
      </c>
      <c r="P434">
        <v>1</v>
      </c>
      <c r="Q434">
        <v>0</v>
      </c>
    </row>
    <row r="435" spans="1:17" x14ac:dyDescent="0.3">
      <c r="A435" t="s">
        <v>69</v>
      </c>
      <c r="B435" t="s">
        <v>70</v>
      </c>
      <c r="C435">
        <v>150</v>
      </c>
      <c r="E435" t="s">
        <v>14</v>
      </c>
      <c r="F435" t="s">
        <v>46</v>
      </c>
      <c r="G435">
        <v>4</v>
      </c>
      <c r="H435">
        <v>151.16</v>
      </c>
      <c r="I435">
        <v>1</v>
      </c>
      <c r="L435">
        <v>8.5772599899999999</v>
      </c>
      <c r="M435" t="s">
        <v>25</v>
      </c>
      <c r="N435">
        <v>2</v>
      </c>
      <c r="O435">
        <v>0</v>
      </c>
      <c r="P435">
        <v>1</v>
      </c>
      <c r="Q435">
        <v>0</v>
      </c>
    </row>
    <row r="436" spans="1:17" x14ac:dyDescent="0.3">
      <c r="A436" t="s">
        <v>69</v>
      </c>
      <c r="B436" t="s">
        <v>70</v>
      </c>
      <c r="C436">
        <v>150</v>
      </c>
      <c r="E436" t="s">
        <v>14</v>
      </c>
      <c r="F436" t="s">
        <v>46</v>
      </c>
      <c r="G436">
        <v>6</v>
      </c>
      <c r="H436">
        <v>131.32</v>
      </c>
      <c r="I436">
        <v>1</v>
      </c>
      <c r="L436">
        <v>8.5772599899999999</v>
      </c>
      <c r="M436" t="s">
        <v>25</v>
      </c>
      <c r="N436">
        <v>2</v>
      </c>
      <c r="O436">
        <v>0</v>
      </c>
      <c r="P436">
        <v>1</v>
      </c>
      <c r="Q436">
        <v>0</v>
      </c>
    </row>
    <row r="437" spans="1:17" x14ac:dyDescent="0.3">
      <c r="A437" t="s">
        <v>69</v>
      </c>
      <c r="B437" t="s">
        <v>70</v>
      </c>
      <c r="C437">
        <v>150</v>
      </c>
      <c r="E437" t="s">
        <v>14</v>
      </c>
      <c r="F437" t="s">
        <v>46</v>
      </c>
      <c r="G437">
        <v>8</v>
      </c>
      <c r="H437">
        <v>94.24</v>
      </c>
      <c r="I437">
        <v>1</v>
      </c>
      <c r="L437">
        <v>8.5772599899999999</v>
      </c>
      <c r="M437" t="s">
        <v>25</v>
      </c>
      <c r="N437">
        <v>2</v>
      </c>
      <c r="O437">
        <v>0</v>
      </c>
      <c r="P437">
        <v>1</v>
      </c>
      <c r="Q437">
        <v>0</v>
      </c>
    </row>
    <row r="438" spans="1:17" x14ac:dyDescent="0.3">
      <c r="A438" t="s">
        <v>69</v>
      </c>
      <c r="B438" t="s">
        <v>70</v>
      </c>
      <c r="C438">
        <v>150</v>
      </c>
      <c r="E438" t="s">
        <v>14</v>
      </c>
      <c r="F438" t="s">
        <v>46</v>
      </c>
      <c r="G438">
        <v>12</v>
      </c>
      <c r="H438">
        <v>58.78</v>
      </c>
      <c r="I438">
        <v>1</v>
      </c>
      <c r="L438">
        <v>8.5772599899999999</v>
      </c>
      <c r="M438" t="s">
        <v>25</v>
      </c>
      <c r="N438">
        <v>2</v>
      </c>
      <c r="O438">
        <v>0</v>
      </c>
      <c r="P438">
        <v>1</v>
      </c>
      <c r="Q438">
        <v>0</v>
      </c>
    </row>
    <row r="439" spans="1:17" x14ac:dyDescent="0.3">
      <c r="A439" t="s">
        <v>69</v>
      </c>
      <c r="B439" t="s">
        <v>70</v>
      </c>
      <c r="C439">
        <v>150</v>
      </c>
      <c r="E439" t="s">
        <v>14</v>
      </c>
      <c r="F439" t="s">
        <v>46</v>
      </c>
      <c r="G439">
        <v>24</v>
      </c>
      <c r="H439">
        <v>22.96</v>
      </c>
      <c r="I439">
        <v>1</v>
      </c>
      <c r="L439">
        <v>8.5772599899999999</v>
      </c>
      <c r="M439" t="s">
        <v>25</v>
      </c>
      <c r="N439">
        <v>2</v>
      </c>
      <c r="O439">
        <v>0</v>
      </c>
      <c r="P439">
        <v>1</v>
      </c>
      <c r="Q439">
        <v>0</v>
      </c>
    </row>
    <row r="440" spans="1:17" x14ac:dyDescent="0.3">
      <c r="A440" t="s">
        <v>69</v>
      </c>
      <c r="B440" t="s">
        <v>70</v>
      </c>
      <c r="C440">
        <v>150</v>
      </c>
      <c r="E440" t="s">
        <v>14</v>
      </c>
      <c r="F440" t="s">
        <v>46</v>
      </c>
      <c r="G440">
        <v>36</v>
      </c>
      <c r="H440">
        <v>16.27</v>
      </c>
      <c r="I440">
        <v>1</v>
      </c>
      <c r="L440">
        <v>8.5772599899999999</v>
      </c>
      <c r="M440" t="s">
        <v>25</v>
      </c>
      <c r="N440">
        <v>2</v>
      </c>
      <c r="O440">
        <v>0</v>
      </c>
      <c r="P440">
        <v>1</v>
      </c>
      <c r="Q440">
        <v>0</v>
      </c>
    </row>
    <row r="441" spans="1:17" x14ac:dyDescent="0.3">
      <c r="A441" t="s">
        <v>69</v>
      </c>
      <c r="B441" t="s">
        <v>70</v>
      </c>
      <c r="C441">
        <v>150</v>
      </c>
      <c r="E441" t="s">
        <v>14</v>
      </c>
      <c r="F441" t="s">
        <v>46</v>
      </c>
      <c r="G441">
        <v>48</v>
      </c>
      <c r="H441">
        <v>10.24</v>
      </c>
      <c r="I441">
        <v>1</v>
      </c>
      <c r="L441">
        <v>8.5772599899999999</v>
      </c>
      <c r="M441" t="s">
        <v>25</v>
      </c>
      <c r="N441">
        <v>2</v>
      </c>
      <c r="O441">
        <v>0</v>
      </c>
      <c r="P441">
        <v>1</v>
      </c>
      <c r="Q441">
        <v>0</v>
      </c>
    </row>
    <row r="442" spans="1:17" x14ac:dyDescent="0.3">
      <c r="A442" t="s">
        <v>69</v>
      </c>
      <c r="B442" t="s">
        <v>70</v>
      </c>
      <c r="C442">
        <v>150</v>
      </c>
      <c r="E442" t="s">
        <v>14</v>
      </c>
      <c r="F442" t="s">
        <v>46</v>
      </c>
      <c r="G442">
        <v>72</v>
      </c>
      <c r="H442">
        <v>6.38</v>
      </c>
      <c r="I442">
        <v>1</v>
      </c>
      <c r="L442">
        <v>8.5772599899999999</v>
      </c>
      <c r="M442" t="s">
        <v>25</v>
      </c>
      <c r="N442">
        <v>2</v>
      </c>
      <c r="O442">
        <v>0</v>
      </c>
      <c r="P442">
        <v>1</v>
      </c>
      <c r="Q442">
        <v>0</v>
      </c>
    </row>
    <row r="443" spans="1:17" x14ac:dyDescent="0.3">
      <c r="A443" t="s">
        <v>69</v>
      </c>
      <c r="B443" t="s">
        <v>70</v>
      </c>
      <c r="C443">
        <v>150</v>
      </c>
      <c r="E443" t="s">
        <v>14</v>
      </c>
      <c r="F443" t="s">
        <v>46</v>
      </c>
      <c r="G443">
        <v>96</v>
      </c>
      <c r="H443">
        <v>3.36</v>
      </c>
      <c r="I443">
        <v>1</v>
      </c>
      <c r="L443">
        <v>8.5772599899999999</v>
      </c>
      <c r="M443" t="s">
        <v>25</v>
      </c>
      <c r="N443">
        <v>2</v>
      </c>
      <c r="O443">
        <v>0</v>
      </c>
      <c r="P443">
        <v>1</v>
      </c>
      <c r="Q443">
        <v>0</v>
      </c>
    </row>
    <row r="444" spans="1:17" x14ac:dyDescent="0.3">
      <c r="A444" t="s">
        <v>69</v>
      </c>
      <c r="B444" t="s">
        <v>70</v>
      </c>
      <c r="C444">
        <v>150</v>
      </c>
      <c r="E444" t="s">
        <v>14</v>
      </c>
      <c r="F444" t="s">
        <v>46</v>
      </c>
      <c r="G444">
        <v>120</v>
      </c>
      <c r="H444">
        <v>1.9</v>
      </c>
      <c r="I444">
        <v>1</v>
      </c>
      <c r="L444">
        <v>8.5772599899999999</v>
      </c>
      <c r="M444" t="s">
        <v>25</v>
      </c>
      <c r="N444">
        <v>2</v>
      </c>
      <c r="O444">
        <v>0</v>
      </c>
      <c r="P444">
        <v>1</v>
      </c>
      <c r="Q444">
        <v>0</v>
      </c>
    </row>
    <row r="445" spans="1:17" x14ac:dyDescent="0.3">
      <c r="A445" t="s">
        <v>69</v>
      </c>
      <c r="B445" t="s">
        <v>70</v>
      </c>
      <c r="C445">
        <v>150</v>
      </c>
      <c r="E445" t="s">
        <v>14</v>
      </c>
      <c r="F445" t="s">
        <v>46</v>
      </c>
      <c r="G445">
        <v>144</v>
      </c>
      <c r="H445">
        <v>0.91</v>
      </c>
      <c r="I445">
        <v>1</v>
      </c>
      <c r="L445">
        <v>8.5772599899999999</v>
      </c>
      <c r="M445" t="s">
        <v>25</v>
      </c>
      <c r="N445">
        <v>2</v>
      </c>
      <c r="O445">
        <v>0</v>
      </c>
      <c r="P445">
        <v>1</v>
      </c>
      <c r="Q445">
        <v>0</v>
      </c>
    </row>
    <row r="446" spans="1:17" x14ac:dyDescent="0.3">
      <c r="A446" t="s">
        <v>69</v>
      </c>
      <c r="B446" t="s">
        <v>70</v>
      </c>
      <c r="C446">
        <v>150</v>
      </c>
      <c r="E446" t="s">
        <v>14</v>
      </c>
      <c r="F446" t="s">
        <v>46</v>
      </c>
      <c r="G446">
        <v>168</v>
      </c>
      <c r="H446">
        <v>0.57999999999999996</v>
      </c>
      <c r="I446">
        <v>1</v>
      </c>
      <c r="L446">
        <v>8.5772599899999999</v>
      </c>
      <c r="M446" t="s">
        <v>25</v>
      </c>
      <c r="N446">
        <v>2</v>
      </c>
      <c r="O446">
        <v>0</v>
      </c>
      <c r="P446">
        <v>1</v>
      </c>
      <c r="Q446">
        <v>0</v>
      </c>
    </row>
    <row r="447" spans="1:17" x14ac:dyDescent="0.3">
      <c r="A447" t="s">
        <v>44</v>
      </c>
      <c r="B447" t="s">
        <v>45</v>
      </c>
      <c r="C447">
        <v>100</v>
      </c>
      <c r="E447" t="s">
        <v>19</v>
      </c>
      <c r="F447" t="s">
        <v>46</v>
      </c>
      <c r="G447">
        <v>0</v>
      </c>
      <c r="H447">
        <v>0</v>
      </c>
      <c r="I447">
        <v>1</v>
      </c>
      <c r="J447">
        <v>0</v>
      </c>
      <c r="K447">
        <v>0</v>
      </c>
      <c r="L447">
        <v>3.3832050200000001</v>
      </c>
      <c r="M447" t="s">
        <v>25</v>
      </c>
      <c r="N447">
        <v>0</v>
      </c>
      <c r="O447">
        <v>0</v>
      </c>
      <c r="P447">
        <v>0</v>
      </c>
      <c r="Q447">
        <v>0</v>
      </c>
    </row>
    <row r="448" spans="1:17" x14ac:dyDescent="0.3">
      <c r="A448" t="s">
        <v>44</v>
      </c>
      <c r="B448" t="s">
        <v>45</v>
      </c>
      <c r="C448">
        <v>100</v>
      </c>
      <c r="E448" t="s">
        <v>19</v>
      </c>
      <c r="F448" t="s">
        <v>46</v>
      </c>
      <c r="G448">
        <v>0.5</v>
      </c>
      <c r="H448">
        <v>10</v>
      </c>
      <c r="I448">
        <v>1</v>
      </c>
      <c r="J448">
        <v>7</v>
      </c>
      <c r="K448">
        <v>13</v>
      </c>
      <c r="L448">
        <v>3.3832050200000001</v>
      </c>
      <c r="M448" t="s">
        <v>25</v>
      </c>
      <c r="N448">
        <v>0</v>
      </c>
      <c r="O448">
        <v>0</v>
      </c>
      <c r="P448">
        <v>0</v>
      </c>
      <c r="Q448">
        <v>0</v>
      </c>
    </row>
    <row r="449" spans="1:17" x14ac:dyDescent="0.3">
      <c r="A449" t="s">
        <v>44</v>
      </c>
      <c r="B449" t="s">
        <v>45</v>
      </c>
      <c r="C449">
        <v>100</v>
      </c>
      <c r="E449" t="s">
        <v>19</v>
      </c>
      <c r="F449" t="s">
        <v>46</v>
      </c>
      <c r="G449">
        <v>1</v>
      </c>
      <c r="H449">
        <v>65</v>
      </c>
      <c r="I449">
        <v>1</v>
      </c>
      <c r="J449">
        <v>56</v>
      </c>
      <c r="K449">
        <v>74</v>
      </c>
      <c r="L449">
        <v>3.3832050200000001</v>
      </c>
      <c r="M449" t="s">
        <v>25</v>
      </c>
      <c r="N449">
        <v>0</v>
      </c>
      <c r="O449">
        <v>0</v>
      </c>
      <c r="P449">
        <v>0</v>
      </c>
      <c r="Q449">
        <v>0</v>
      </c>
    </row>
    <row r="450" spans="1:17" x14ac:dyDescent="0.3">
      <c r="A450" t="s">
        <v>44</v>
      </c>
      <c r="B450" t="s">
        <v>45</v>
      </c>
      <c r="C450">
        <v>100</v>
      </c>
      <c r="E450" t="s">
        <v>19</v>
      </c>
      <c r="F450" t="s">
        <v>46</v>
      </c>
      <c r="G450">
        <v>1.5</v>
      </c>
      <c r="H450">
        <v>58</v>
      </c>
      <c r="I450">
        <v>1</v>
      </c>
      <c r="J450">
        <v>48</v>
      </c>
      <c r="K450">
        <v>68</v>
      </c>
      <c r="L450">
        <v>3.3832050200000001</v>
      </c>
      <c r="M450" t="s">
        <v>25</v>
      </c>
      <c r="N450">
        <v>0</v>
      </c>
      <c r="O450">
        <v>0</v>
      </c>
      <c r="P450">
        <v>0</v>
      </c>
      <c r="Q450">
        <v>0</v>
      </c>
    </row>
    <row r="451" spans="1:17" x14ac:dyDescent="0.3">
      <c r="A451" t="s">
        <v>44</v>
      </c>
      <c r="B451" t="s">
        <v>45</v>
      </c>
      <c r="C451">
        <v>100</v>
      </c>
      <c r="E451" t="s">
        <v>19</v>
      </c>
      <c r="F451" t="s">
        <v>46</v>
      </c>
      <c r="G451">
        <v>2</v>
      </c>
      <c r="H451">
        <v>51</v>
      </c>
      <c r="I451">
        <v>1</v>
      </c>
      <c r="J451">
        <v>44</v>
      </c>
      <c r="K451">
        <v>58</v>
      </c>
      <c r="L451">
        <v>3.3832050200000001</v>
      </c>
      <c r="M451" t="s">
        <v>25</v>
      </c>
      <c r="N451">
        <v>0</v>
      </c>
      <c r="O451">
        <v>0</v>
      </c>
      <c r="P451">
        <v>0</v>
      </c>
      <c r="Q451">
        <v>0</v>
      </c>
    </row>
    <row r="452" spans="1:17" x14ac:dyDescent="0.3">
      <c r="A452" t="s">
        <v>44</v>
      </c>
      <c r="B452" t="s">
        <v>45</v>
      </c>
      <c r="C452">
        <v>100</v>
      </c>
      <c r="E452" t="s">
        <v>19</v>
      </c>
      <c r="F452" t="s">
        <v>46</v>
      </c>
      <c r="G452">
        <v>3</v>
      </c>
      <c r="H452">
        <v>42</v>
      </c>
      <c r="I452">
        <v>1</v>
      </c>
      <c r="J452">
        <v>37</v>
      </c>
      <c r="K452">
        <v>47</v>
      </c>
      <c r="L452">
        <v>3.3832050200000001</v>
      </c>
      <c r="M452" t="s">
        <v>25</v>
      </c>
      <c r="N452">
        <v>0</v>
      </c>
      <c r="O452">
        <v>0</v>
      </c>
      <c r="P452">
        <v>0</v>
      </c>
      <c r="Q452">
        <v>0</v>
      </c>
    </row>
    <row r="453" spans="1:17" x14ac:dyDescent="0.3">
      <c r="A453" t="s">
        <v>44</v>
      </c>
      <c r="B453" t="s">
        <v>45</v>
      </c>
      <c r="C453">
        <v>100</v>
      </c>
      <c r="E453" t="s">
        <v>19</v>
      </c>
      <c r="F453" t="s">
        <v>46</v>
      </c>
      <c r="G453">
        <v>4</v>
      </c>
      <c r="H453">
        <v>35</v>
      </c>
      <c r="I453">
        <v>1</v>
      </c>
      <c r="J453">
        <v>31</v>
      </c>
      <c r="K453">
        <v>29</v>
      </c>
      <c r="L453">
        <v>3.3832050200000001</v>
      </c>
      <c r="M453" t="s">
        <v>25</v>
      </c>
      <c r="N453">
        <v>0</v>
      </c>
      <c r="O453">
        <v>0</v>
      </c>
      <c r="P453">
        <v>0</v>
      </c>
      <c r="Q453">
        <v>0</v>
      </c>
    </row>
    <row r="454" spans="1:17" x14ac:dyDescent="0.3">
      <c r="A454" t="s">
        <v>44</v>
      </c>
      <c r="B454" t="s">
        <v>45</v>
      </c>
      <c r="C454">
        <v>100</v>
      </c>
      <c r="E454" t="s">
        <v>19</v>
      </c>
      <c r="F454" t="s">
        <v>46</v>
      </c>
      <c r="G454">
        <v>6</v>
      </c>
      <c r="H454">
        <v>27</v>
      </c>
      <c r="I454">
        <v>1</v>
      </c>
      <c r="J454">
        <v>24</v>
      </c>
      <c r="K454">
        <v>30</v>
      </c>
      <c r="L454">
        <v>3.3832050200000001</v>
      </c>
      <c r="M454" t="s">
        <v>25</v>
      </c>
      <c r="N454">
        <v>0</v>
      </c>
      <c r="O454">
        <v>0</v>
      </c>
      <c r="P454">
        <v>0</v>
      </c>
      <c r="Q454">
        <v>0</v>
      </c>
    </row>
    <row r="455" spans="1:17" x14ac:dyDescent="0.3">
      <c r="A455" t="s">
        <v>44</v>
      </c>
      <c r="B455" t="s">
        <v>45</v>
      </c>
      <c r="C455">
        <v>100</v>
      </c>
      <c r="E455" t="s">
        <v>19</v>
      </c>
      <c r="F455" t="s">
        <v>46</v>
      </c>
      <c r="G455">
        <v>8</v>
      </c>
      <c r="H455">
        <v>18</v>
      </c>
      <c r="I455">
        <v>1</v>
      </c>
      <c r="J455">
        <v>15</v>
      </c>
      <c r="K455">
        <v>21</v>
      </c>
      <c r="L455">
        <v>3.3832050200000001</v>
      </c>
      <c r="M455" t="s">
        <v>25</v>
      </c>
      <c r="N455">
        <v>0</v>
      </c>
      <c r="O455">
        <v>0</v>
      </c>
      <c r="P455">
        <v>0</v>
      </c>
      <c r="Q455">
        <v>0</v>
      </c>
    </row>
    <row r="456" spans="1:17" x14ac:dyDescent="0.3">
      <c r="A456" t="s">
        <v>44</v>
      </c>
      <c r="B456" t="s">
        <v>45</v>
      </c>
      <c r="C456">
        <v>100</v>
      </c>
      <c r="E456" t="s">
        <v>19</v>
      </c>
      <c r="F456" t="s">
        <v>46</v>
      </c>
      <c r="G456">
        <v>10</v>
      </c>
      <c r="H456">
        <v>12</v>
      </c>
      <c r="I456">
        <v>1</v>
      </c>
      <c r="J456">
        <v>10</v>
      </c>
      <c r="K456">
        <v>14</v>
      </c>
      <c r="L456">
        <v>3.3832050200000001</v>
      </c>
      <c r="M456" t="s">
        <v>25</v>
      </c>
      <c r="N456">
        <v>0</v>
      </c>
      <c r="O456">
        <v>0</v>
      </c>
      <c r="P456">
        <v>0</v>
      </c>
      <c r="Q456">
        <v>0</v>
      </c>
    </row>
    <row r="457" spans="1:17" x14ac:dyDescent="0.3">
      <c r="A457" t="s">
        <v>44</v>
      </c>
      <c r="B457" t="s">
        <v>45</v>
      </c>
      <c r="C457">
        <v>100</v>
      </c>
      <c r="E457" t="s">
        <v>19</v>
      </c>
      <c r="F457" t="s">
        <v>46</v>
      </c>
      <c r="G457">
        <v>12</v>
      </c>
      <c r="H457">
        <v>11</v>
      </c>
      <c r="I457">
        <v>1</v>
      </c>
      <c r="J457">
        <v>9</v>
      </c>
      <c r="K457">
        <v>13</v>
      </c>
      <c r="L457">
        <v>3.3832050200000001</v>
      </c>
      <c r="M457" t="s">
        <v>25</v>
      </c>
      <c r="N457">
        <v>0</v>
      </c>
      <c r="O457">
        <v>0</v>
      </c>
      <c r="P457">
        <v>0</v>
      </c>
      <c r="Q457">
        <v>0</v>
      </c>
    </row>
    <row r="458" spans="1:17" x14ac:dyDescent="0.3">
      <c r="A458" t="s">
        <v>47</v>
      </c>
      <c r="B458" t="s">
        <v>48</v>
      </c>
      <c r="C458">
        <v>100</v>
      </c>
      <c r="E458" t="s">
        <v>19</v>
      </c>
      <c r="F458" t="s">
        <v>46</v>
      </c>
      <c r="G458">
        <v>0</v>
      </c>
      <c r="H458">
        <v>0</v>
      </c>
      <c r="I458">
        <v>1</v>
      </c>
      <c r="J458">
        <v>0</v>
      </c>
      <c r="K458">
        <v>0</v>
      </c>
      <c r="L458">
        <v>3.3832050200000001</v>
      </c>
      <c r="M458" t="s">
        <v>25</v>
      </c>
      <c r="N458">
        <v>0</v>
      </c>
      <c r="O458">
        <v>0</v>
      </c>
      <c r="P458">
        <v>0</v>
      </c>
      <c r="Q458">
        <v>0</v>
      </c>
    </row>
    <row r="459" spans="1:17" x14ac:dyDescent="0.3">
      <c r="A459" t="s">
        <v>47</v>
      </c>
      <c r="B459" t="s">
        <v>48</v>
      </c>
      <c r="C459">
        <v>100</v>
      </c>
      <c r="E459" t="s">
        <v>19</v>
      </c>
      <c r="F459" t="s">
        <v>46</v>
      </c>
      <c r="G459">
        <v>0.5</v>
      </c>
      <c r="H459">
        <v>12</v>
      </c>
      <c r="I459">
        <v>1</v>
      </c>
      <c r="J459">
        <v>7</v>
      </c>
      <c r="K459">
        <v>17</v>
      </c>
      <c r="L459">
        <v>3.3832050200000001</v>
      </c>
      <c r="M459" t="s">
        <v>25</v>
      </c>
      <c r="N459">
        <v>0</v>
      </c>
      <c r="O459">
        <v>0</v>
      </c>
      <c r="P459">
        <v>0</v>
      </c>
      <c r="Q459">
        <v>0</v>
      </c>
    </row>
    <row r="460" spans="1:17" x14ac:dyDescent="0.3">
      <c r="A460" t="s">
        <v>47</v>
      </c>
      <c r="B460" t="s">
        <v>48</v>
      </c>
      <c r="C460">
        <v>100</v>
      </c>
      <c r="E460" t="s">
        <v>19</v>
      </c>
      <c r="F460" t="s">
        <v>46</v>
      </c>
      <c r="G460">
        <v>1</v>
      </c>
      <c r="H460">
        <v>78</v>
      </c>
      <c r="I460">
        <v>1</v>
      </c>
      <c r="J460">
        <v>66</v>
      </c>
      <c r="K460">
        <v>90</v>
      </c>
      <c r="L460">
        <v>3.3832050200000001</v>
      </c>
      <c r="M460" t="s">
        <v>25</v>
      </c>
      <c r="N460">
        <v>0</v>
      </c>
      <c r="O460">
        <v>0</v>
      </c>
      <c r="P460">
        <v>0</v>
      </c>
      <c r="Q460">
        <v>0</v>
      </c>
    </row>
    <row r="461" spans="1:17" x14ac:dyDescent="0.3">
      <c r="A461" t="s">
        <v>47</v>
      </c>
      <c r="B461" t="s">
        <v>48</v>
      </c>
      <c r="C461">
        <v>100</v>
      </c>
      <c r="E461" t="s">
        <v>19</v>
      </c>
      <c r="F461" t="s">
        <v>46</v>
      </c>
      <c r="G461">
        <v>1.5</v>
      </c>
      <c r="H461">
        <v>75</v>
      </c>
      <c r="I461">
        <v>1</v>
      </c>
      <c r="J461">
        <v>60</v>
      </c>
      <c r="K461">
        <v>85</v>
      </c>
      <c r="L461">
        <v>3.3832050200000001</v>
      </c>
      <c r="M461" t="s">
        <v>25</v>
      </c>
      <c r="N461">
        <v>0</v>
      </c>
      <c r="O461">
        <v>0</v>
      </c>
      <c r="P461">
        <v>0</v>
      </c>
      <c r="Q461">
        <v>0</v>
      </c>
    </row>
    <row r="462" spans="1:17" x14ac:dyDescent="0.3">
      <c r="A462" t="s">
        <v>47</v>
      </c>
      <c r="B462" t="s">
        <v>48</v>
      </c>
      <c r="C462">
        <v>100</v>
      </c>
      <c r="E462" t="s">
        <v>19</v>
      </c>
      <c r="F462" t="s">
        <v>46</v>
      </c>
      <c r="G462">
        <v>2</v>
      </c>
      <c r="H462">
        <v>65</v>
      </c>
      <c r="I462">
        <v>1</v>
      </c>
      <c r="J462">
        <v>55</v>
      </c>
      <c r="K462">
        <v>75</v>
      </c>
      <c r="L462">
        <v>3.3832050200000001</v>
      </c>
      <c r="M462" t="s">
        <v>25</v>
      </c>
      <c r="N462">
        <v>0</v>
      </c>
      <c r="O462">
        <v>0</v>
      </c>
      <c r="P462">
        <v>0</v>
      </c>
      <c r="Q462">
        <v>0</v>
      </c>
    </row>
    <row r="463" spans="1:17" x14ac:dyDescent="0.3">
      <c r="A463" t="s">
        <v>47</v>
      </c>
      <c r="B463" t="s">
        <v>48</v>
      </c>
      <c r="C463">
        <v>100</v>
      </c>
      <c r="E463" t="s">
        <v>19</v>
      </c>
      <c r="F463" t="s">
        <v>46</v>
      </c>
      <c r="G463">
        <v>3</v>
      </c>
      <c r="H463">
        <v>52</v>
      </c>
      <c r="I463">
        <v>1</v>
      </c>
      <c r="J463">
        <v>42</v>
      </c>
      <c r="K463">
        <v>62</v>
      </c>
      <c r="L463">
        <v>3.3832050200000001</v>
      </c>
      <c r="M463" t="s">
        <v>25</v>
      </c>
      <c r="N463">
        <v>0</v>
      </c>
      <c r="O463">
        <v>0</v>
      </c>
      <c r="P463">
        <v>0</v>
      </c>
      <c r="Q463">
        <v>0</v>
      </c>
    </row>
    <row r="464" spans="1:17" x14ac:dyDescent="0.3">
      <c r="A464" t="s">
        <v>47</v>
      </c>
      <c r="B464" t="s">
        <v>48</v>
      </c>
      <c r="C464">
        <v>100</v>
      </c>
      <c r="E464" t="s">
        <v>19</v>
      </c>
      <c r="F464" t="s">
        <v>46</v>
      </c>
      <c r="G464">
        <v>4</v>
      </c>
      <c r="H464">
        <v>46</v>
      </c>
      <c r="I464">
        <v>1</v>
      </c>
      <c r="J464">
        <v>39</v>
      </c>
      <c r="K464">
        <v>51</v>
      </c>
      <c r="L464">
        <v>3.3832050200000001</v>
      </c>
      <c r="M464" t="s">
        <v>25</v>
      </c>
      <c r="N464">
        <v>0</v>
      </c>
      <c r="O464">
        <v>0</v>
      </c>
      <c r="P464">
        <v>0</v>
      </c>
      <c r="Q464">
        <v>0</v>
      </c>
    </row>
    <row r="465" spans="1:17" x14ac:dyDescent="0.3">
      <c r="A465" t="s">
        <v>47</v>
      </c>
      <c r="B465" t="s">
        <v>48</v>
      </c>
      <c r="C465">
        <v>100</v>
      </c>
      <c r="E465" t="s">
        <v>19</v>
      </c>
      <c r="F465" t="s">
        <v>46</v>
      </c>
      <c r="G465">
        <v>6</v>
      </c>
      <c r="H465">
        <v>30</v>
      </c>
      <c r="I465">
        <v>1</v>
      </c>
      <c r="J465">
        <v>25</v>
      </c>
      <c r="K465">
        <v>35</v>
      </c>
      <c r="L465">
        <v>3.3832050200000001</v>
      </c>
      <c r="M465" t="s">
        <v>25</v>
      </c>
      <c r="N465">
        <v>0</v>
      </c>
      <c r="O465">
        <v>0</v>
      </c>
      <c r="P465">
        <v>0</v>
      </c>
      <c r="Q465">
        <v>0</v>
      </c>
    </row>
    <row r="466" spans="1:17" x14ac:dyDescent="0.3">
      <c r="A466" t="s">
        <v>47</v>
      </c>
      <c r="B466" t="s">
        <v>48</v>
      </c>
      <c r="C466">
        <v>100</v>
      </c>
      <c r="E466" t="s">
        <v>19</v>
      </c>
      <c r="F466" t="s">
        <v>46</v>
      </c>
      <c r="G466">
        <v>8</v>
      </c>
      <c r="H466">
        <v>20</v>
      </c>
      <c r="I466">
        <v>1</v>
      </c>
      <c r="J466">
        <v>17</v>
      </c>
      <c r="K466">
        <v>23</v>
      </c>
      <c r="L466">
        <v>3.3832050200000001</v>
      </c>
      <c r="M466" t="s">
        <v>25</v>
      </c>
      <c r="N466">
        <v>0</v>
      </c>
      <c r="O466">
        <v>0</v>
      </c>
      <c r="P466">
        <v>0</v>
      </c>
      <c r="Q466">
        <v>0</v>
      </c>
    </row>
    <row r="467" spans="1:17" x14ac:dyDescent="0.3">
      <c r="A467" t="s">
        <v>47</v>
      </c>
      <c r="B467" t="s">
        <v>48</v>
      </c>
      <c r="C467">
        <v>100</v>
      </c>
      <c r="E467" t="s">
        <v>19</v>
      </c>
      <c r="F467" t="s">
        <v>46</v>
      </c>
      <c r="G467">
        <v>10</v>
      </c>
      <c r="H467">
        <v>14</v>
      </c>
      <c r="I467">
        <v>1</v>
      </c>
      <c r="J467">
        <v>11</v>
      </c>
      <c r="K467">
        <v>17</v>
      </c>
      <c r="L467">
        <v>3.3832050200000001</v>
      </c>
      <c r="M467" t="s">
        <v>25</v>
      </c>
      <c r="N467">
        <v>0</v>
      </c>
      <c r="O467">
        <v>0</v>
      </c>
      <c r="P467">
        <v>0</v>
      </c>
      <c r="Q467">
        <v>0</v>
      </c>
    </row>
    <row r="468" spans="1:17" x14ac:dyDescent="0.3">
      <c r="A468" t="s">
        <v>47</v>
      </c>
      <c r="B468" t="s">
        <v>48</v>
      </c>
      <c r="C468">
        <v>100</v>
      </c>
      <c r="E468" t="s">
        <v>19</v>
      </c>
      <c r="F468" t="s">
        <v>46</v>
      </c>
      <c r="G468">
        <v>12</v>
      </c>
      <c r="H468">
        <v>12</v>
      </c>
      <c r="I468">
        <v>1</v>
      </c>
      <c r="J468">
        <v>10</v>
      </c>
      <c r="K468">
        <v>14</v>
      </c>
      <c r="L468">
        <v>3.3832050200000001</v>
      </c>
      <c r="M468" t="s">
        <v>25</v>
      </c>
      <c r="N468">
        <v>0</v>
      </c>
      <c r="O468">
        <v>0</v>
      </c>
      <c r="P468">
        <v>0</v>
      </c>
      <c r="Q468">
        <v>0</v>
      </c>
    </row>
    <row r="469" spans="1:17" x14ac:dyDescent="0.3">
      <c r="A469" t="s">
        <v>49</v>
      </c>
      <c r="B469" t="s">
        <v>50</v>
      </c>
      <c r="C469">
        <v>1.702</v>
      </c>
      <c r="D469">
        <v>2.3E-2</v>
      </c>
      <c r="E469" t="s">
        <v>19</v>
      </c>
      <c r="F469" t="s">
        <v>46</v>
      </c>
      <c r="G469">
        <v>0</v>
      </c>
      <c r="H469">
        <v>0</v>
      </c>
      <c r="I469">
        <v>1</v>
      </c>
      <c r="L469">
        <v>1.8903469900000001</v>
      </c>
      <c r="M469" t="s">
        <v>25</v>
      </c>
      <c r="N469">
        <v>0</v>
      </c>
      <c r="O469">
        <v>0</v>
      </c>
      <c r="P469">
        <v>0</v>
      </c>
      <c r="Q469">
        <v>0</v>
      </c>
    </row>
    <row r="470" spans="1:17" x14ac:dyDescent="0.3">
      <c r="A470" t="s">
        <v>49</v>
      </c>
      <c r="B470" t="s">
        <v>50</v>
      </c>
      <c r="C470">
        <v>1.702</v>
      </c>
      <c r="D470">
        <v>2.3E-2</v>
      </c>
      <c r="E470" t="s">
        <v>19</v>
      </c>
      <c r="F470" t="s">
        <v>46</v>
      </c>
      <c r="G470">
        <v>5.3499999999999999E-2</v>
      </c>
      <c r="H470">
        <v>2.36</v>
      </c>
      <c r="I470">
        <v>1</v>
      </c>
      <c r="L470">
        <v>1.8903469900000001</v>
      </c>
      <c r="M470" t="s">
        <v>25</v>
      </c>
      <c r="N470">
        <v>0</v>
      </c>
      <c r="O470">
        <v>0</v>
      </c>
      <c r="P470">
        <v>0</v>
      </c>
      <c r="Q470">
        <v>0</v>
      </c>
    </row>
    <row r="471" spans="1:17" x14ac:dyDescent="0.3">
      <c r="A471" t="s">
        <v>49</v>
      </c>
      <c r="B471" t="s">
        <v>50</v>
      </c>
      <c r="C471">
        <v>1.702</v>
      </c>
      <c r="D471">
        <v>2.3E-2</v>
      </c>
      <c r="E471" t="s">
        <v>19</v>
      </c>
      <c r="F471" t="s">
        <v>46</v>
      </c>
      <c r="G471">
        <v>0.14299999999999999</v>
      </c>
      <c r="H471">
        <v>8.91</v>
      </c>
      <c r="I471">
        <v>1</v>
      </c>
      <c r="L471">
        <v>1.8903469900000001</v>
      </c>
      <c r="M471" t="s">
        <v>25</v>
      </c>
      <c r="N471">
        <v>0</v>
      </c>
      <c r="O471">
        <v>0</v>
      </c>
      <c r="P471">
        <v>0</v>
      </c>
      <c r="Q471">
        <v>0</v>
      </c>
    </row>
    <row r="472" spans="1:17" x14ac:dyDescent="0.3">
      <c r="A472" t="s">
        <v>49</v>
      </c>
      <c r="B472" t="s">
        <v>50</v>
      </c>
      <c r="C472">
        <v>1.702</v>
      </c>
      <c r="D472">
        <v>2.3E-2</v>
      </c>
      <c r="E472" t="s">
        <v>19</v>
      </c>
      <c r="F472" t="s">
        <v>46</v>
      </c>
      <c r="G472">
        <v>0.214</v>
      </c>
      <c r="H472">
        <v>13.5</v>
      </c>
      <c r="I472">
        <v>1</v>
      </c>
      <c r="L472">
        <v>1.8903469900000001</v>
      </c>
      <c r="M472" t="s">
        <v>25</v>
      </c>
      <c r="N472">
        <v>0</v>
      </c>
      <c r="O472">
        <v>0</v>
      </c>
      <c r="P472">
        <v>0</v>
      </c>
      <c r="Q472">
        <v>0</v>
      </c>
    </row>
    <row r="473" spans="1:17" x14ac:dyDescent="0.3">
      <c r="A473" t="s">
        <v>49</v>
      </c>
      <c r="B473" t="s">
        <v>50</v>
      </c>
      <c r="C473">
        <v>1.702</v>
      </c>
      <c r="D473">
        <v>2.3E-2</v>
      </c>
      <c r="E473" t="s">
        <v>19</v>
      </c>
      <c r="F473" t="s">
        <v>46</v>
      </c>
      <c r="G473">
        <v>0.46400000000000002</v>
      </c>
      <c r="H473">
        <v>15.7</v>
      </c>
      <c r="I473">
        <v>1</v>
      </c>
      <c r="L473">
        <v>1.8903469900000001</v>
      </c>
      <c r="M473" t="s">
        <v>25</v>
      </c>
      <c r="N473">
        <v>0</v>
      </c>
      <c r="O473">
        <v>0</v>
      </c>
      <c r="P473">
        <v>0</v>
      </c>
      <c r="Q473">
        <v>0</v>
      </c>
    </row>
    <row r="474" spans="1:17" x14ac:dyDescent="0.3">
      <c r="A474" t="s">
        <v>49</v>
      </c>
      <c r="B474" t="s">
        <v>50</v>
      </c>
      <c r="C474">
        <v>1.702</v>
      </c>
      <c r="D474">
        <v>2.3E-2</v>
      </c>
      <c r="E474" t="s">
        <v>19</v>
      </c>
      <c r="F474" t="s">
        <v>46</v>
      </c>
      <c r="G474">
        <v>0.73099999999999998</v>
      </c>
      <c r="H474">
        <v>15</v>
      </c>
      <c r="I474">
        <v>1</v>
      </c>
      <c r="L474">
        <v>1.8903469900000001</v>
      </c>
      <c r="M474" t="s">
        <v>25</v>
      </c>
      <c r="N474">
        <v>0</v>
      </c>
      <c r="O474">
        <v>0</v>
      </c>
      <c r="P474">
        <v>0</v>
      </c>
      <c r="Q474">
        <v>0</v>
      </c>
    </row>
    <row r="475" spans="1:17" x14ac:dyDescent="0.3">
      <c r="A475" t="s">
        <v>49</v>
      </c>
      <c r="B475" t="s">
        <v>50</v>
      </c>
      <c r="C475">
        <v>1.702</v>
      </c>
      <c r="D475">
        <v>2.3E-2</v>
      </c>
      <c r="E475" t="s">
        <v>19</v>
      </c>
      <c r="F475" t="s">
        <v>46</v>
      </c>
      <c r="G475">
        <v>0.98099999999999998</v>
      </c>
      <c r="H475">
        <v>15</v>
      </c>
      <c r="I475">
        <v>1</v>
      </c>
      <c r="L475">
        <v>1.8903469900000001</v>
      </c>
      <c r="M475" t="s">
        <v>25</v>
      </c>
      <c r="N475">
        <v>0</v>
      </c>
      <c r="O475">
        <v>0</v>
      </c>
      <c r="P475">
        <v>0</v>
      </c>
      <c r="Q475">
        <v>0</v>
      </c>
    </row>
    <row r="476" spans="1:17" x14ac:dyDescent="0.3">
      <c r="A476" t="s">
        <v>49</v>
      </c>
      <c r="B476" t="s">
        <v>50</v>
      </c>
      <c r="C476">
        <v>1.702</v>
      </c>
      <c r="D476">
        <v>2.3E-2</v>
      </c>
      <c r="E476" t="s">
        <v>19</v>
      </c>
      <c r="F476" t="s">
        <v>46</v>
      </c>
      <c r="G476">
        <v>1.46</v>
      </c>
      <c r="H476">
        <v>11.2</v>
      </c>
      <c r="I476">
        <v>1</v>
      </c>
      <c r="L476">
        <v>1.8903469900000001</v>
      </c>
      <c r="M476" t="s">
        <v>25</v>
      </c>
      <c r="N476">
        <v>0</v>
      </c>
      <c r="O476">
        <v>0</v>
      </c>
      <c r="P476">
        <v>0</v>
      </c>
      <c r="Q476">
        <v>0</v>
      </c>
    </row>
    <row r="477" spans="1:17" x14ac:dyDescent="0.3">
      <c r="A477" t="s">
        <v>49</v>
      </c>
      <c r="B477" t="s">
        <v>50</v>
      </c>
      <c r="C477">
        <v>1.702</v>
      </c>
      <c r="D477">
        <v>2.3E-2</v>
      </c>
      <c r="E477" t="s">
        <v>19</v>
      </c>
      <c r="F477" t="s">
        <v>46</v>
      </c>
      <c r="G477">
        <v>1.96</v>
      </c>
      <c r="H477">
        <v>7.54</v>
      </c>
      <c r="I477">
        <v>1</v>
      </c>
      <c r="L477">
        <v>1.8903469900000001</v>
      </c>
      <c r="M477" t="s">
        <v>25</v>
      </c>
      <c r="N477">
        <v>0</v>
      </c>
      <c r="O477">
        <v>0</v>
      </c>
      <c r="P477">
        <v>0</v>
      </c>
      <c r="Q477">
        <v>0</v>
      </c>
    </row>
    <row r="478" spans="1:17" x14ac:dyDescent="0.3">
      <c r="A478" t="s">
        <v>49</v>
      </c>
      <c r="B478" t="s">
        <v>50</v>
      </c>
      <c r="C478">
        <v>1.702</v>
      </c>
      <c r="D478">
        <v>2.3E-2</v>
      </c>
      <c r="E478" t="s">
        <v>19</v>
      </c>
      <c r="F478" t="s">
        <v>46</v>
      </c>
      <c r="G478">
        <v>2.98</v>
      </c>
      <c r="H478">
        <v>4.2699999999999996</v>
      </c>
      <c r="I478">
        <v>1</v>
      </c>
      <c r="L478">
        <v>1.8903469900000001</v>
      </c>
      <c r="M478" t="s">
        <v>25</v>
      </c>
      <c r="N478">
        <v>0</v>
      </c>
      <c r="O478">
        <v>0</v>
      </c>
      <c r="P478">
        <v>0</v>
      </c>
      <c r="Q478">
        <v>0</v>
      </c>
    </row>
    <row r="479" spans="1:17" x14ac:dyDescent="0.3">
      <c r="A479" t="s">
        <v>49</v>
      </c>
      <c r="B479" t="s">
        <v>50</v>
      </c>
      <c r="C479">
        <v>1.702</v>
      </c>
      <c r="D479">
        <v>2.3E-2</v>
      </c>
      <c r="E479" t="s">
        <v>19</v>
      </c>
      <c r="F479" t="s">
        <v>46</v>
      </c>
      <c r="G479">
        <v>3.98</v>
      </c>
      <c r="H479">
        <v>2.31</v>
      </c>
      <c r="I479">
        <v>1</v>
      </c>
      <c r="L479">
        <v>1.8903469900000001</v>
      </c>
      <c r="M479" t="s">
        <v>25</v>
      </c>
      <c r="N479">
        <v>0</v>
      </c>
      <c r="O479">
        <v>0</v>
      </c>
      <c r="P479">
        <v>0</v>
      </c>
      <c r="Q479">
        <v>0</v>
      </c>
    </row>
    <row r="480" spans="1:17" x14ac:dyDescent="0.3">
      <c r="A480" t="s">
        <v>49</v>
      </c>
      <c r="B480" t="s">
        <v>50</v>
      </c>
      <c r="C480">
        <v>1.702</v>
      </c>
      <c r="D480">
        <v>2.3E-2</v>
      </c>
      <c r="E480" t="s">
        <v>19</v>
      </c>
      <c r="F480" t="s">
        <v>46</v>
      </c>
      <c r="G480">
        <v>4.97</v>
      </c>
      <c r="H480">
        <v>1.23</v>
      </c>
      <c r="I480">
        <v>1</v>
      </c>
      <c r="L480">
        <v>1.8903469900000001</v>
      </c>
      <c r="M480" t="s">
        <v>25</v>
      </c>
      <c r="N480">
        <v>0</v>
      </c>
      <c r="O480">
        <v>0</v>
      </c>
      <c r="P480">
        <v>0</v>
      </c>
      <c r="Q480">
        <v>0</v>
      </c>
    </row>
    <row r="481" spans="1:17" x14ac:dyDescent="0.3">
      <c r="A481" t="s">
        <v>49</v>
      </c>
      <c r="B481" t="s">
        <v>50</v>
      </c>
      <c r="C481">
        <v>4.4400000000000004</v>
      </c>
      <c r="D481">
        <v>0.06</v>
      </c>
      <c r="E481" t="s">
        <v>19</v>
      </c>
      <c r="F481" t="s">
        <v>46</v>
      </c>
      <c r="G481">
        <v>0</v>
      </c>
      <c r="H481">
        <v>0</v>
      </c>
      <c r="I481">
        <v>1</v>
      </c>
      <c r="L481">
        <v>1.8903469900000001</v>
      </c>
      <c r="M481" t="s">
        <v>25</v>
      </c>
      <c r="N481">
        <v>0</v>
      </c>
      <c r="O481">
        <v>0</v>
      </c>
      <c r="P481">
        <v>0</v>
      </c>
      <c r="Q481">
        <v>0</v>
      </c>
    </row>
    <row r="482" spans="1:17" x14ac:dyDescent="0.3">
      <c r="A482" t="s">
        <v>49</v>
      </c>
      <c r="B482" t="s">
        <v>50</v>
      </c>
      <c r="C482">
        <v>4.4400000000000004</v>
      </c>
      <c r="D482">
        <v>0.06</v>
      </c>
      <c r="E482" t="s">
        <v>19</v>
      </c>
      <c r="F482" t="s">
        <v>46</v>
      </c>
      <c r="G482">
        <v>5.8200000000000002E-2</v>
      </c>
      <c r="H482">
        <v>2.94</v>
      </c>
      <c r="I482">
        <v>1</v>
      </c>
      <c r="L482">
        <v>1.8903469900000001</v>
      </c>
      <c r="M482" t="s">
        <v>25</v>
      </c>
      <c r="N482">
        <v>0</v>
      </c>
      <c r="O482">
        <v>0</v>
      </c>
      <c r="P482">
        <v>0</v>
      </c>
      <c r="Q482">
        <v>0</v>
      </c>
    </row>
    <row r="483" spans="1:17" x14ac:dyDescent="0.3">
      <c r="A483" t="s">
        <v>49</v>
      </c>
      <c r="B483" t="s">
        <v>50</v>
      </c>
      <c r="C483">
        <v>4.4400000000000004</v>
      </c>
      <c r="D483">
        <v>0.06</v>
      </c>
      <c r="E483" t="s">
        <v>19</v>
      </c>
      <c r="F483" t="s">
        <v>46</v>
      </c>
      <c r="G483">
        <v>0.157</v>
      </c>
      <c r="H483">
        <v>13.8</v>
      </c>
      <c r="I483">
        <v>1</v>
      </c>
      <c r="L483">
        <v>1.8903469900000001</v>
      </c>
      <c r="M483" t="s">
        <v>25</v>
      </c>
      <c r="N483">
        <v>0</v>
      </c>
      <c r="O483">
        <v>0</v>
      </c>
      <c r="P483">
        <v>0</v>
      </c>
      <c r="Q483">
        <v>0</v>
      </c>
    </row>
    <row r="484" spans="1:17" x14ac:dyDescent="0.3">
      <c r="A484" t="s">
        <v>49</v>
      </c>
      <c r="B484" t="s">
        <v>50</v>
      </c>
      <c r="C484">
        <v>4.4400000000000004</v>
      </c>
      <c r="D484">
        <v>0.06</v>
      </c>
      <c r="E484" t="s">
        <v>19</v>
      </c>
      <c r="F484" t="s">
        <v>46</v>
      </c>
      <c r="G484">
        <v>0.219</v>
      </c>
      <c r="H484">
        <v>26.8</v>
      </c>
      <c r="I484">
        <v>1</v>
      </c>
      <c r="L484">
        <v>1.8903469900000001</v>
      </c>
      <c r="M484" t="s">
        <v>25</v>
      </c>
      <c r="N484">
        <v>0</v>
      </c>
      <c r="O484">
        <v>0</v>
      </c>
      <c r="P484">
        <v>0</v>
      </c>
      <c r="Q484">
        <v>0</v>
      </c>
    </row>
    <row r="485" spans="1:17" x14ac:dyDescent="0.3">
      <c r="A485" t="s">
        <v>49</v>
      </c>
      <c r="B485" t="s">
        <v>50</v>
      </c>
      <c r="C485">
        <v>4.4400000000000004</v>
      </c>
      <c r="D485">
        <v>0.06</v>
      </c>
      <c r="E485" t="s">
        <v>19</v>
      </c>
      <c r="F485" t="s">
        <v>46</v>
      </c>
      <c r="G485">
        <v>0.48799999999999999</v>
      </c>
      <c r="H485">
        <v>31.7</v>
      </c>
      <c r="I485">
        <v>1</v>
      </c>
      <c r="L485">
        <v>1.8903469900000001</v>
      </c>
      <c r="M485" t="s">
        <v>25</v>
      </c>
      <c r="N485">
        <v>0</v>
      </c>
      <c r="O485">
        <v>0</v>
      </c>
      <c r="P485">
        <v>0</v>
      </c>
      <c r="Q485">
        <v>0</v>
      </c>
    </row>
    <row r="486" spans="1:17" x14ac:dyDescent="0.3">
      <c r="A486" t="s">
        <v>49</v>
      </c>
      <c r="B486" t="s">
        <v>50</v>
      </c>
      <c r="C486">
        <v>4.4400000000000004</v>
      </c>
      <c r="D486">
        <v>0.06</v>
      </c>
      <c r="E486" t="s">
        <v>19</v>
      </c>
      <c r="F486" t="s">
        <v>46</v>
      </c>
      <c r="G486">
        <v>0.73799999999999999</v>
      </c>
      <c r="H486">
        <v>38.9</v>
      </c>
      <c r="I486">
        <v>1</v>
      </c>
      <c r="L486">
        <v>1.8903469900000001</v>
      </c>
      <c r="M486" t="s">
        <v>25</v>
      </c>
      <c r="N486">
        <v>0</v>
      </c>
      <c r="O486">
        <v>0</v>
      </c>
      <c r="P486">
        <v>0</v>
      </c>
      <c r="Q486">
        <v>0</v>
      </c>
    </row>
    <row r="487" spans="1:17" x14ac:dyDescent="0.3">
      <c r="A487" t="s">
        <v>49</v>
      </c>
      <c r="B487" t="s">
        <v>50</v>
      </c>
      <c r="C487">
        <v>4.4400000000000004</v>
      </c>
      <c r="D487">
        <v>0.06</v>
      </c>
      <c r="E487" t="s">
        <v>19</v>
      </c>
      <c r="F487" t="s">
        <v>46</v>
      </c>
      <c r="G487">
        <v>0.96599999999999997</v>
      </c>
      <c r="H487">
        <v>36.299999999999997</v>
      </c>
      <c r="I487">
        <v>1</v>
      </c>
      <c r="L487">
        <v>1.8903469900000001</v>
      </c>
      <c r="M487" t="s">
        <v>25</v>
      </c>
      <c r="N487">
        <v>0</v>
      </c>
      <c r="O487">
        <v>0</v>
      </c>
      <c r="P487">
        <v>0</v>
      </c>
      <c r="Q487">
        <v>0</v>
      </c>
    </row>
    <row r="488" spans="1:17" x14ac:dyDescent="0.3">
      <c r="A488" t="s">
        <v>49</v>
      </c>
      <c r="B488" t="s">
        <v>50</v>
      </c>
      <c r="C488">
        <v>4.4400000000000004</v>
      </c>
      <c r="D488">
        <v>0.06</v>
      </c>
      <c r="E488" t="s">
        <v>19</v>
      </c>
      <c r="F488" t="s">
        <v>46</v>
      </c>
      <c r="G488">
        <v>1.48</v>
      </c>
      <c r="H488">
        <v>26.7</v>
      </c>
      <c r="I488">
        <v>1</v>
      </c>
      <c r="L488">
        <v>1.8903469900000001</v>
      </c>
      <c r="M488" t="s">
        <v>25</v>
      </c>
      <c r="N488">
        <v>0</v>
      </c>
      <c r="O488">
        <v>0</v>
      </c>
      <c r="P488">
        <v>0</v>
      </c>
      <c r="Q488">
        <v>0</v>
      </c>
    </row>
    <row r="489" spans="1:17" x14ac:dyDescent="0.3">
      <c r="A489" t="s">
        <v>49</v>
      </c>
      <c r="B489" t="s">
        <v>50</v>
      </c>
      <c r="C489">
        <v>4.4400000000000004</v>
      </c>
      <c r="D489">
        <v>0.06</v>
      </c>
      <c r="E489" t="s">
        <v>19</v>
      </c>
      <c r="F489" t="s">
        <v>46</v>
      </c>
      <c r="G489">
        <v>1.97</v>
      </c>
      <c r="H489">
        <v>20.5</v>
      </c>
      <c r="I489">
        <v>1</v>
      </c>
      <c r="L489">
        <v>1.8903469900000001</v>
      </c>
      <c r="M489" t="s">
        <v>25</v>
      </c>
      <c r="N489">
        <v>0</v>
      </c>
      <c r="O489">
        <v>0</v>
      </c>
      <c r="P489">
        <v>0</v>
      </c>
      <c r="Q489">
        <v>0</v>
      </c>
    </row>
    <row r="490" spans="1:17" x14ac:dyDescent="0.3">
      <c r="A490" t="s">
        <v>49</v>
      </c>
      <c r="B490" t="s">
        <v>50</v>
      </c>
      <c r="C490">
        <v>4.4400000000000004</v>
      </c>
      <c r="D490">
        <v>0.06</v>
      </c>
      <c r="E490" t="s">
        <v>19</v>
      </c>
      <c r="F490" t="s">
        <v>46</v>
      </c>
      <c r="G490">
        <v>2.98</v>
      </c>
      <c r="H490">
        <v>15.3</v>
      </c>
      <c r="I490">
        <v>1</v>
      </c>
      <c r="L490">
        <v>1.8903469900000001</v>
      </c>
      <c r="M490" t="s">
        <v>25</v>
      </c>
      <c r="N490">
        <v>0</v>
      </c>
      <c r="O490">
        <v>0</v>
      </c>
      <c r="P490">
        <v>0</v>
      </c>
      <c r="Q490">
        <v>0</v>
      </c>
    </row>
    <row r="491" spans="1:17" x14ac:dyDescent="0.3">
      <c r="A491" t="s">
        <v>49</v>
      </c>
      <c r="B491" t="s">
        <v>50</v>
      </c>
      <c r="C491">
        <v>4.4400000000000004</v>
      </c>
      <c r="D491">
        <v>0.06</v>
      </c>
      <c r="E491" t="s">
        <v>19</v>
      </c>
      <c r="F491" t="s">
        <v>46</v>
      </c>
      <c r="G491">
        <v>3.97</v>
      </c>
      <c r="H491">
        <v>8.8800000000000008</v>
      </c>
      <c r="I491">
        <v>1</v>
      </c>
      <c r="L491">
        <v>1.8903469900000001</v>
      </c>
      <c r="M491" t="s">
        <v>25</v>
      </c>
      <c r="N491">
        <v>0</v>
      </c>
      <c r="O491">
        <v>0</v>
      </c>
      <c r="P491">
        <v>0</v>
      </c>
      <c r="Q491">
        <v>0</v>
      </c>
    </row>
    <row r="492" spans="1:17" x14ac:dyDescent="0.3">
      <c r="A492" t="s">
        <v>49</v>
      </c>
      <c r="B492" t="s">
        <v>50</v>
      </c>
      <c r="C492">
        <v>4.4400000000000004</v>
      </c>
      <c r="D492">
        <v>0.06</v>
      </c>
      <c r="E492" t="s">
        <v>19</v>
      </c>
      <c r="F492" t="s">
        <v>46</v>
      </c>
      <c r="G492">
        <v>4.97</v>
      </c>
      <c r="H492">
        <v>5.37</v>
      </c>
      <c r="I492">
        <v>1</v>
      </c>
      <c r="L492">
        <v>1.8903469900000001</v>
      </c>
      <c r="M492" t="s">
        <v>25</v>
      </c>
      <c r="N492">
        <v>0</v>
      </c>
      <c r="O492">
        <v>0</v>
      </c>
      <c r="P492">
        <v>0</v>
      </c>
      <c r="Q492">
        <v>0</v>
      </c>
    </row>
    <row r="493" spans="1:17" x14ac:dyDescent="0.3">
      <c r="A493" t="s">
        <v>49</v>
      </c>
      <c r="B493" t="s">
        <v>50</v>
      </c>
      <c r="C493">
        <v>4.4400000000000004</v>
      </c>
      <c r="D493">
        <v>0.06</v>
      </c>
      <c r="E493" t="s">
        <v>19</v>
      </c>
      <c r="F493" t="s">
        <v>46</v>
      </c>
      <c r="G493">
        <v>5.98</v>
      </c>
      <c r="H493">
        <v>3.11</v>
      </c>
      <c r="I493">
        <v>1</v>
      </c>
      <c r="L493">
        <v>1.8903469900000001</v>
      </c>
      <c r="M493" t="s">
        <v>25</v>
      </c>
      <c r="N493">
        <v>0</v>
      </c>
      <c r="O493">
        <v>0</v>
      </c>
      <c r="P493">
        <v>0</v>
      </c>
      <c r="Q493">
        <v>0</v>
      </c>
    </row>
    <row r="494" spans="1:17" x14ac:dyDescent="0.3">
      <c r="A494" t="s">
        <v>49</v>
      </c>
      <c r="B494" t="s">
        <v>50</v>
      </c>
      <c r="C494">
        <v>4.4400000000000004</v>
      </c>
      <c r="D494">
        <v>0.06</v>
      </c>
      <c r="E494" t="s">
        <v>19</v>
      </c>
      <c r="F494" t="s">
        <v>46</v>
      </c>
      <c r="G494">
        <v>6.95</v>
      </c>
      <c r="H494">
        <v>1.84</v>
      </c>
      <c r="I494">
        <v>1</v>
      </c>
      <c r="L494">
        <v>1.8903469900000001</v>
      </c>
      <c r="M494" t="s">
        <v>25</v>
      </c>
      <c r="N494">
        <v>0</v>
      </c>
      <c r="O494">
        <v>0</v>
      </c>
      <c r="P494">
        <v>0</v>
      </c>
      <c r="Q494">
        <v>0</v>
      </c>
    </row>
    <row r="495" spans="1:17" x14ac:dyDescent="0.3">
      <c r="A495" t="s">
        <v>49</v>
      </c>
      <c r="B495" t="s">
        <v>50</v>
      </c>
      <c r="C495">
        <v>4.4400000000000004</v>
      </c>
      <c r="D495">
        <v>0.06</v>
      </c>
      <c r="E495" t="s">
        <v>19</v>
      </c>
      <c r="F495" t="s">
        <v>46</v>
      </c>
      <c r="G495">
        <v>7.98</v>
      </c>
      <c r="H495">
        <v>1.1200000000000001</v>
      </c>
      <c r="I495">
        <v>1</v>
      </c>
      <c r="L495">
        <v>1.8903469900000001</v>
      </c>
      <c r="M495" t="s">
        <v>25</v>
      </c>
      <c r="N495">
        <v>0</v>
      </c>
      <c r="O495">
        <v>0</v>
      </c>
      <c r="P495">
        <v>0</v>
      </c>
      <c r="Q495">
        <v>0</v>
      </c>
    </row>
    <row r="496" spans="1:17" x14ac:dyDescent="0.3">
      <c r="A496" t="s">
        <v>51</v>
      </c>
      <c r="B496" t="s">
        <v>52</v>
      </c>
      <c r="C496">
        <v>100</v>
      </c>
      <c r="E496" t="s">
        <v>19</v>
      </c>
      <c r="F496" t="s">
        <v>46</v>
      </c>
      <c r="G496">
        <v>0</v>
      </c>
      <c r="H496">
        <v>0</v>
      </c>
      <c r="I496">
        <v>1</v>
      </c>
      <c r="L496">
        <v>3.4408791399999998</v>
      </c>
      <c r="M496" t="s">
        <v>25</v>
      </c>
      <c r="N496">
        <v>0</v>
      </c>
      <c r="O496">
        <v>0</v>
      </c>
      <c r="P496">
        <v>0</v>
      </c>
      <c r="Q496">
        <v>0</v>
      </c>
    </row>
    <row r="497" spans="1:17" x14ac:dyDescent="0.3">
      <c r="A497" t="s">
        <v>51</v>
      </c>
      <c r="B497" t="s">
        <v>52</v>
      </c>
      <c r="C497">
        <v>100</v>
      </c>
      <c r="E497" t="s">
        <v>19</v>
      </c>
      <c r="F497" t="s">
        <v>46</v>
      </c>
      <c r="G497">
        <v>0.33</v>
      </c>
      <c r="H497">
        <v>1.3912</v>
      </c>
      <c r="I497">
        <v>1</v>
      </c>
      <c r="L497">
        <v>3.4408791399999998</v>
      </c>
      <c r="M497" t="s">
        <v>25</v>
      </c>
      <c r="N497">
        <v>0</v>
      </c>
      <c r="O497">
        <v>0</v>
      </c>
      <c r="P497">
        <v>0</v>
      </c>
      <c r="Q497">
        <v>0</v>
      </c>
    </row>
    <row r="498" spans="1:17" x14ac:dyDescent="0.3">
      <c r="A498" t="s">
        <v>51</v>
      </c>
      <c r="B498" t="s">
        <v>52</v>
      </c>
      <c r="C498">
        <v>100</v>
      </c>
      <c r="E498" t="s">
        <v>19</v>
      </c>
      <c r="F498" t="s">
        <v>46</v>
      </c>
      <c r="G498">
        <v>0.67</v>
      </c>
      <c r="H498">
        <v>15.3652</v>
      </c>
      <c r="I498">
        <v>1</v>
      </c>
      <c r="L498">
        <v>3.4408791399999998</v>
      </c>
      <c r="M498" t="s">
        <v>25</v>
      </c>
      <c r="N498">
        <v>0</v>
      </c>
      <c r="O498">
        <v>0</v>
      </c>
      <c r="P498">
        <v>0</v>
      </c>
      <c r="Q498">
        <v>0</v>
      </c>
    </row>
    <row r="499" spans="1:17" x14ac:dyDescent="0.3">
      <c r="A499" t="s">
        <v>51</v>
      </c>
      <c r="B499" t="s">
        <v>52</v>
      </c>
      <c r="C499">
        <v>100</v>
      </c>
      <c r="E499" t="s">
        <v>19</v>
      </c>
      <c r="F499" t="s">
        <v>46</v>
      </c>
      <c r="G499">
        <v>1</v>
      </c>
      <c r="H499">
        <v>91.929000000000002</v>
      </c>
      <c r="I499">
        <v>1</v>
      </c>
      <c r="L499">
        <v>3.4408791399999998</v>
      </c>
      <c r="M499" t="s">
        <v>25</v>
      </c>
      <c r="N499">
        <v>0</v>
      </c>
      <c r="O499">
        <v>0</v>
      </c>
      <c r="P499">
        <v>0</v>
      </c>
      <c r="Q499">
        <v>0</v>
      </c>
    </row>
    <row r="500" spans="1:17" x14ac:dyDescent="0.3">
      <c r="A500" t="s">
        <v>51</v>
      </c>
      <c r="B500" t="s">
        <v>52</v>
      </c>
      <c r="C500">
        <v>100</v>
      </c>
      <c r="E500" t="s">
        <v>19</v>
      </c>
      <c r="F500" t="s">
        <v>46</v>
      </c>
      <c r="G500">
        <v>1.5</v>
      </c>
      <c r="H500">
        <v>123.73309999999999</v>
      </c>
      <c r="I500">
        <v>1</v>
      </c>
      <c r="L500">
        <v>3.4408791399999998</v>
      </c>
      <c r="M500" t="s">
        <v>25</v>
      </c>
      <c r="N500">
        <v>0</v>
      </c>
      <c r="O500">
        <v>0</v>
      </c>
      <c r="P500">
        <v>0</v>
      </c>
      <c r="Q500">
        <v>0</v>
      </c>
    </row>
    <row r="501" spans="1:17" x14ac:dyDescent="0.3">
      <c r="A501" t="s">
        <v>51</v>
      </c>
      <c r="B501" t="s">
        <v>52</v>
      </c>
      <c r="C501">
        <v>100</v>
      </c>
      <c r="E501" t="s">
        <v>19</v>
      </c>
      <c r="F501" t="s">
        <v>46</v>
      </c>
      <c r="G501">
        <v>2</v>
      </c>
      <c r="H501">
        <v>105.5356</v>
      </c>
      <c r="I501">
        <v>1</v>
      </c>
      <c r="L501">
        <v>3.4408791399999998</v>
      </c>
      <c r="M501" t="s">
        <v>25</v>
      </c>
      <c r="N501">
        <v>0</v>
      </c>
      <c r="O501">
        <v>0</v>
      </c>
      <c r="P501">
        <v>0</v>
      </c>
      <c r="Q501">
        <v>0</v>
      </c>
    </row>
    <row r="502" spans="1:17" x14ac:dyDescent="0.3">
      <c r="A502" t="s">
        <v>51</v>
      </c>
      <c r="B502" t="s">
        <v>52</v>
      </c>
      <c r="C502">
        <v>100</v>
      </c>
      <c r="E502" t="s">
        <v>19</v>
      </c>
      <c r="F502" t="s">
        <v>46</v>
      </c>
      <c r="G502">
        <v>2.5</v>
      </c>
      <c r="H502">
        <v>89.088800000000006</v>
      </c>
      <c r="I502">
        <v>1</v>
      </c>
      <c r="L502">
        <v>3.4408791399999998</v>
      </c>
      <c r="M502" t="s">
        <v>25</v>
      </c>
      <c r="N502">
        <v>0</v>
      </c>
      <c r="O502">
        <v>0</v>
      </c>
      <c r="P502">
        <v>0</v>
      </c>
      <c r="Q502">
        <v>0</v>
      </c>
    </row>
    <row r="503" spans="1:17" x14ac:dyDescent="0.3">
      <c r="A503" t="s">
        <v>51</v>
      </c>
      <c r="B503" t="s">
        <v>52</v>
      </c>
      <c r="C503">
        <v>100</v>
      </c>
      <c r="E503" t="s">
        <v>19</v>
      </c>
      <c r="F503" t="s">
        <v>46</v>
      </c>
      <c r="G503">
        <v>3</v>
      </c>
      <c r="H503">
        <v>78.585300000000004</v>
      </c>
      <c r="I503">
        <v>1</v>
      </c>
      <c r="L503">
        <v>3.4408791399999998</v>
      </c>
      <c r="M503" t="s">
        <v>25</v>
      </c>
      <c r="N503">
        <v>0</v>
      </c>
      <c r="O503">
        <v>0</v>
      </c>
      <c r="P503">
        <v>0</v>
      </c>
      <c r="Q503">
        <v>0</v>
      </c>
    </row>
    <row r="504" spans="1:17" x14ac:dyDescent="0.3">
      <c r="A504" t="s">
        <v>51</v>
      </c>
      <c r="B504" t="s">
        <v>52</v>
      </c>
      <c r="C504">
        <v>100</v>
      </c>
      <c r="E504" t="s">
        <v>19</v>
      </c>
      <c r="F504" t="s">
        <v>46</v>
      </c>
      <c r="G504">
        <v>4</v>
      </c>
      <c r="H504">
        <v>56.177500000000002</v>
      </c>
      <c r="I504">
        <v>1</v>
      </c>
      <c r="L504">
        <v>3.4408791399999998</v>
      </c>
      <c r="M504" t="s">
        <v>25</v>
      </c>
      <c r="N504">
        <v>0</v>
      </c>
      <c r="O504">
        <v>0</v>
      </c>
      <c r="P504">
        <v>0</v>
      </c>
      <c r="Q504">
        <v>0</v>
      </c>
    </row>
    <row r="505" spans="1:17" x14ac:dyDescent="0.3">
      <c r="A505" t="s">
        <v>51</v>
      </c>
      <c r="B505" t="s">
        <v>52</v>
      </c>
      <c r="C505">
        <v>100</v>
      </c>
      <c r="E505" t="s">
        <v>19</v>
      </c>
      <c r="F505" t="s">
        <v>46</v>
      </c>
      <c r="G505">
        <v>5</v>
      </c>
      <c r="H505">
        <v>39.3658</v>
      </c>
      <c r="I505">
        <v>1</v>
      </c>
      <c r="L505">
        <v>3.4408791399999998</v>
      </c>
      <c r="M505" t="s">
        <v>25</v>
      </c>
      <c r="N505">
        <v>0</v>
      </c>
      <c r="O505">
        <v>0</v>
      </c>
      <c r="P505">
        <v>0</v>
      </c>
      <c r="Q505">
        <v>0</v>
      </c>
    </row>
    <row r="506" spans="1:17" x14ac:dyDescent="0.3">
      <c r="A506" t="s">
        <v>51</v>
      </c>
      <c r="B506" t="s">
        <v>52</v>
      </c>
      <c r="C506">
        <v>100</v>
      </c>
      <c r="E506" t="s">
        <v>19</v>
      </c>
      <c r="F506" t="s">
        <v>46</v>
      </c>
      <c r="G506">
        <v>6</v>
      </c>
      <c r="H506">
        <v>28.846900000000002</v>
      </c>
      <c r="I506">
        <v>1</v>
      </c>
      <c r="L506">
        <v>3.4408791399999998</v>
      </c>
      <c r="M506" t="s">
        <v>25</v>
      </c>
      <c r="N506">
        <v>0</v>
      </c>
      <c r="O506">
        <v>0</v>
      </c>
      <c r="P506">
        <v>0</v>
      </c>
      <c r="Q506">
        <v>0</v>
      </c>
    </row>
    <row r="507" spans="1:17" x14ac:dyDescent="0.3">
      <c r="A507" t="s">
        <v>51</v>
      </c>
      <c r="B507" t="s">
        <v>52</v>
      </c>
      <c r="C507">
        <v>100</v>
      </c>
      <c r="E507" t="s">
        <v>19</v>
      </c>
      <c r="F507" t="s">
        <v>46</v>
      </c>
      <c r="G507">
        <v>8</v>
      </c>
      <c r="H507">
        <v>18.9985</v>
      </c>
      <c r="I507">
        <v>1</v>
      </c>
      <c r="L507">
        <v>3.4408791399999998</v>
      </c>
      <c r="M507" t="s">
        <v>25</v>
      </c>
      <c r="N507">
        <v>0</v>
      </c>
      <c r="O507">
        <v>0</v>
      </c>
      <c r="P507">
        <v>0</v>
      </c>
      <c r="Q507">
        <v>0</v>
      </c>
    </row>
    <row r="508" spans="1:17" x14ac:dyDescent="0.3">
      <c r="A508" t="s">
        <v>51</v>
      </c>
      <c r="B508" t="s">
        <v>52</v>
      </c>
      <c r="C508">
        <v>100</v>
      </c>
      <c r="E508" t="s">
        <v>19</v>
      </c>
      <c r="F508" t="s">
        <v>46</v>
      </c>
      <c r="G508">
        <v>12</v>
      </c>
      <c r="H508">
        <v>10.1403</v>
      </c>
      <c r="I508">
        <v>1</v>
      </c>
      <c r="L508">
        <v>3.4408791399999998</v>
      </c>
      <c r="M508" t="s">
        <v>25</v>
      </c>
      <c r="N508">
        <v>0</v>
      </c>
      <c r="O508">
        <v>0</v>
      </c>
      <c r="P508">
        <v>0</v>
      </c>
      <c r="Q508">
        <v>0</v>
      </c>
    </row>
    <row r="509" spans="1:17" x14ac:dyDescent="0.3">
      <c r="A509" t="s">
        <v>51</v>
      </c>
      <c r="B509" t="s">
        <v>52</v>
      </c>
      <c r="C509">
        <v>100</v>
      </c>
      <c r="E509" t="s">
        <v>19</v>
      </c>
      <c r="F509" t="s">
        <v>46</v>
      </c>
      <c r="G509">
        <v>18</v>
      </c>
      <c r="H509">
        <v>5.1852</v>
      </c>
      <c r="I509">
        <v>1</v>
      </c>
      <c r="L509">
        <v>3.4408791399999998</v>
      </c>
      <c r="M509" t="s">
        <v>25</v>
      </c>
      <c r="N509">
        <v>0</v>
      </c>
      <c r="O509">
        <v>0</v>
      </c>
      <c r="P509">
        <v>0</v>
      </c>
      <c r="Q509">
        <v>0</v>
      </c>
    </row>
    <row r="510" spans="1:17" x14ac:dyDescent="0.3">
      <c r="A510" t="s">
        <v>51</v>
      </c>
      <c r="B510" t="s">
        <v>52</v>
      </c>
      <c r="C510">
        <v>100</v>
      </c>
      <c r="E510" t="s">
        <v>19</v>
      </c>
      <c r="F510" t="s">
        <v>46</v>
      </c>
      <c r="G510">
        <v>24</v>
      </c>
      <c r="H510">
        <v>3.7303999999999999</v>
      </c>
      <c r="I510">
        <v>1</v>
      </c>
      <c r="L510">
        <v>3.4408791399999998</v>
      </c>
      <c r="M510" t="s">
        <v>25</v>
      </c>
      <c r="N510">
        <v>0</v>
      </c>
      <c r="O510">
        <v>0</v>
      </c>
      <c r="P510">
        <v>0</v>
      </c>
      <c r="Q510">
        <v>0</v>
      </c>
    </row>
    <row r="511" spans="1:17" x14ac:dyDescent="0.3">
      <c r="A511" t="s">
        <v>51</v>
      </c>
      <c r="B511" t="s">
        <v>52</v>
      </c>
      <c r="C511">
        <v>200</v>
      </c>
      <c r="E511" t="s">
        <v>19</v>
      </c>
      <c r="F511" t="s">
        <v>46</v>
      </c>
      <c r="G511">
        <v>0</v>
      </c>
      <c r="H511">
        <v>0</v>
      </c>
      <c r="I511">
        <v>1</v>
      </c>
      <c r="L511">
        <v>3.4408791399999998</v>
      </c>
      <c r="M511" t="s">
        <v>25</v>
      </c>
      <c r="N511">
        <v>0</v>
      </c>
      <c r="O511">
        <v>0</v>
      </c>
      <c r="P511">
        <v>0</v>
      </c>
      <c r="Q511">
        <v>0</v>
      </c>
    </row>
    <row r="512" spans="1:17" x14ac:dyDescent="0.3">
      <c r="A512" t="s">
        <v>51</v>
      </c>
      <c r="B512" t="s">
        <v>52</v>
      </c>
      <c r="C512">
        <v>200</v>
      </c>
      <c r="E512" t="s">
        <v>19</v>
      </c>
      <c r="F512" t="s">
        <v>46</v>
      </c>
      <c r="G512">
        <v>0.33</v>
      </c>
      <c r="H512">
        <v>0.75209999999999999</v>
      </c>
      <c r="I512">
        <v>1</v>
      </c>
      <c r="L512">
        <v>3.4408791399999998</v>
      </c>
      <c r="M512" t="s">
        <v>25</v>
      </c>
      <c r="N512">
        <v>0</v>
      </c>
      <c r="O512">
        <v>0</v>
      </c>
      <c r="P512">
        <v>0</v>
      </c>
      <c r="Q512">
        <v>0</v>
      </c>
    </row>
    <row r="513" spans="1:17" x14ac:dyDescent="0.3">
      <c r="A513" t="s">
        <v>51</v>
      </c>
      <c r="B513" t="s">
        <v>52</v>
      </c>
      <c r="C513">
        <v>200</v>
      </c>
      <c r="E513" t="s">
        <v>19</v>
      </c>
      <c r="F513" t="s">
        <v>46</v>
      </c>
      <c r="G513">
        <v>0.67</v>
      </c>
      <c r="H513">
        <v>24.744800000000001</v>
      </c>
      <c r="I513">
        <v>1</v>
      </c>
      <c r="L513">
        <v>3.4408791399999998</v>
      </c>
      <c r="M513" t="s">
        <v>25</v>
      </c>
      <c r="N513">
        <v>0</v>
      </c>
      <c r="O513">
        <v>0</v>
      </c>
      <c r="P513">
        <v>0</v>
      </c>
      <c r="Q513">
        <v>0</v>
      </c>
    </row>
    <row r="514" spans="1:17" x14ac:dyDescent="0.3">
      <c r="A514" t="s">
        <v>51</v>
      </c>
      <c r="B514" t="s">
        <v>52</v>
      </c>
      <c r="C514">
        <v>200</v>
      </c>
      <c r="E514" t="s">
        <v>19</v>
      </c>
      <c r="F514" t="s">
        <v>46</v>
      </c>
      <c r="G514">
        <v>1</v>
      </c>
      <c r="H514">
        <v>120.56399999999999</v>
      </c>
      <c r="I514">
        <v>1</v>
      </c>
      <c r="L514">
        <v>3.4408791399999998</v>
      </c>
      <c r="M514" t="s">
        <v>25</v>
      </c>
      <c r="N514">
        <v>0</v>
      </c>
      <c r="O514">
        <v>0</v>
      </c>
      <c r="P514">
        <v>0</v>
      </c>
      <c r="Q514">
        <v>0</v>
      </c>
    </row>
    <row r="515" spans="1:17" x14ac:dyDescent="0.3">
      <c r="A515" t="s">
        <v>51</v>
      </c>
      <c r="B515" t="s">
        <v>52</v>
      </c>
      <c r="C515">
        <v>200</v>
      </c>
      <c r="E515" t="s">
        <v>19</v>
      </c>
      <c r="F515" t="s">
        <v>46</v>
      </c>
      <c r="G515">
        <v>1.5</v>
      </c>
      <c r="H515">
        <v>205.143</v>
      </c>
      <c r="I515">
        <v>1</v>
      </c>
      <c r="L515">
        <v>3.4408791399999998</v>
      </c>
      <c r="M515" t="s">
        <v>25</v>
      </c>
      <c r="N515">
        <v>0</v>
      </c>
      <c r="O515">
        <v>0</v>
      </c>
      <c r="P515">
        <v>0</v>
      </c>
      <c r="Q515">
        <v>0</v>
      </c>
    </row>
    <row r="516" spans="1:17" x14ac:dyDescent="0.3">
      <c r="A516" t="s">
        <v>51</v>
      </c>
      <c r="B516" t="s">
        <v>52</v>
      </c>
      <c r="C516">
        <v>200</v>
      </c>
      <c r="E516" t="s">
        <v>19</v>
      </c>
      <c r="F516" t="s">
        <v>46</v>
      </c>
      <c r="G516">
        <v>2</v>
      </c>
      <c r="H516">
        <v>197.8176</v>
      </c>
      <c r="I516">
        <v>1</v>
      </c>
      <c r="L516">
        <v>3.4408791399999998</v>
      </c>
      <c r="M516" t="s">
        <v>25</v>
      </c>
      <c r="N516">
        <v>0</v>
      </c>
      <c r="O516">
        <v>0</v>
      </c>
      <c r="P516">
        <v>0</v>
      </c>
      <c r="Q516">
        <v>0</v>
      </c>
    </row>
    <row r="517" spans="1:17" x14ac:dyDescent="0.3">
      <c r="A517" t="s">
        <v>51</v>
      </c>
      <c r="B517" t="s">
        <v>52</v>
      </c>
      <c r="C517">
        <v>200</v>
      </c>
      <c r="E517" t="s">
        <v>19</v>
      </c>
      <c r="F517" t="s">
        <v>46</v>
      </c>
      <c r="G517">
        <v>2.5</v>
      </c>
      <c r="H517">
        <v>183.4564</v>
      </c>
      <c r="I517">
        <v>1</v>
      </c>
      <c r="L517">
        <v>3.4408791399999998</v>
      </c>
      <c r="M517" t="s">
        <v>25</v>
      </c>
      <c r="N517">
        <v>0</v>
      </c>
      <c r="O517">
        <v>0</v>
      </c>
      <c r="P517">
        <v>0</v>
      </c>
      <c r="Q517">
        <v>0</v>
      </c>
    </row>
    <row r="518" spans="1:17" x14ac:dyDescent="0.3">
      <c r="A518" t="s">
        <v>51</v>
      </c>
      <c r="B518" t="s">
        <v>52</v>
      </c>
      <c r="C518">
        <v>200</v>
      </c>
      <c r="E518" t="s">
        <v>19</v>
      </c>
      <c r="F518" t="s">
        <v>46</v>
      </c>
      <c r="G518">
        <v>3</v>
      </c>
      <c r="H518">
        <v>158.1842</v>
      </c>
      <c r="I518">
        <v>1</v>
      </c>
      <c r="L518">
        <v>3.4408791399999998</v>
      </c>
      <c r="M518" t="s">
        <v>25</v>
      </c>
      <c r="N518">
        <v>0</v>
      </c>
      <c r="O518">
        <v>0</v>
      </c>
      <c r="P518">
        <v>0</v>
      </c>
      <c r="Q518">
        <v>0</v>
      </c>
    </row>
    <row r="519" spans="1:17" x14ac:dyDescent="0.3">
      <c r="A519" t="s">
        <v>51</v>
      </c>
      <c r="B519" t="s">
        <v>52</v>
      </c>
      <c r="C519">
        <v>200</v>
      </c>
      <c r="E519" t="s">
        <v>19</v>
      </c>
      <c r="F519" t="s">
        <v>46</v>
      </c>
      <c r="G519">
        <v>4</v>
      </c>
      <c r="H519">
        <v>117.1258</v>
      </c>
      <c r="I519">
        <v>1</v>
      </c>
      <c r="L519">
        <v>3.4408791399999998</v>
      </c>
      <c r="M519" t="s">
        <v>25</v>
      </c>
      <c r="N519">
        <v>0</v>
      </c>
      <c r="O519">
        <v>0</v>
      </c>
      <c r="P519">
        <v>0</v>
      </c>
      <c r="Q519">
        <v>0</v>
      </c>
    </row>
    <row r="520" spans="1:17" x14ac:dyDescent="0.3">
      <c r="A520" t="s">
        <v>51</v>
      </c>
      <c r="B520" t="s">
        <v>52</v>
      </c>
      <c r="C520">
        <v>200</v>
      </c>
      <c r="E520" t="s">
        <v>19</v>
      </c>
      <c r="F520" t="s">
        <v>46</v>
      </c>
      <c r="G520">
        <v>5</v>
      </c>
      <c r="H520">
        <v>84.530299999999997</v>
      </c>
      <c r="I520">
        <v>1</v>
      </c>
      <c r="L520">
        <v>3.4408791399999998</v>
      </c>
      <c r="M520" t="s">
        <v>25</v>
      </c>
      <c r="N520">
        <v>0</v>
      </c>
      <c r="O520">
        <v>0</v>
      </c>
      <c r="P520">
        <v>0</v>
      </c>
      <c r="Q520">
        <v>0</v>
      </c>
    </row>
    <row r="521" spans="1:17" x14ac:dyDescent="0.3">
      <c r="A521" t="s">
        <v>51</v>
      </c>
      <c r="B521" t="s">
        <v>52</v>
      </c>
      <c r="C521">
        <v>200</v>
      </c>
      <c r="E521" t="s">
        <v>19</v>
      </c>
      <c r="F521" t="s">
        <v>46</v>
      </c>
      <c r="G521">
        <v>6</v>
      </c>
      <c r="H521">
        <v>62.839500000000001</v>
      </c>
      <c r="I521">
        <v>1</v>
      </c>
      <c r="L521">
        <v>3.4408791399999998</v>
      </c>
      <c r="M521" t="s">
        <v>25</v>
      </c>
      <c r="N521">
        <v>0</v>
      </c>
      <c r="O521">
        <v>0</v>
      </c>
      <c r="P521">
        <v>0</v>
      </c>
      <c r="Q521">
        <v>0</v>
      </c>
    </row>
    <row r="522" spans="1:17" x14ac:dyDescent="0.3">
      <c r="A522" t="s">
        <v>51</v>
      </c>
      <c r="B522" t="s">
        <v>52</v>
      </c>
      <c r="C522">
        <v>200</v>
      </c>
      <c r="E522" t="s">
        <v>19</v>
      </c>
      <c r="F522" t="s">
        <v>46</v>
      </c>
      <c r="G522">
        <v>8</v>
      </c>
      <c r="H522">
        <v>38.492199999999997</v>
      </c>
      <c r="I522">
        <v>1</v>
      </c>
      <c r="L522">
        <v>3.4408791399999998</v>
      </c>
      <c r="M522" t="s">
        <v>25</v>
      </c>
      <c r="N522">
        <v>0</v>
      </c>
      <c r="O522">
        <v>0</v>
      </c>
      <c r="P522">
        <v>0</v>
      </c>
      <c r="Q522">
        <v>0</v>
      </c>
    </row>
    <row r="523" spans="1:17" x14ac:dyDescent="0.3">
      <c r="A523" t="s">
        <v>51</v>
      </c>
      <c r="B523" t="s">
        <v>52</v>
      </c>
      <c r="C523">
        <v>200</v>
      </c>
      <c r="E523" t="s">
        <v>19</v>
      </c>
      <c r="F523" t="s">
        <v>46</v>
      </c>
      <c r="G523">
        <v>12</v>
      </c>
      <c r="H523">
        <v>21.471900000000002</v>
      </c>
      <c r="I523">
        <v>1</v>
      </c>
      <c r="L523">
        <v>3.4408791399999998</v>
      </c>
      <c r="M523" t="s">
        <v>25</v>
      </c>
      <c r="N523">
        <v>0</v>
      </c>
      <c r="O523">
        <v>0</v>
      </c>
      <c r="P523">
        <v>0</v>
      </c>
      <c r="Q523">
        <v>0</v>
      </c>
    </row>
    <row r="524" spans="1:17" x14ac:dyDescent="0.3">
      <c r="A524" t="s">
        <v>51</v>
      </c>
      <c r="B524" t="s">
        <v>52</v>
      </c>
      <c r="C524">
        <v>200</v>
      </c>
      <c r="E524" t="s">
        <v>19</v>
      </c>
      <c r="F524" t="s">
        <v>46</v>
      </c>
      <c r="G524">
        <v>18</v>
      </c>
      <c r="H524">
        <v>13.6732</v>
      </c>
      <c r="I524">
        <v>1</v>
      </c>
      <c r="L524">
        <v>3.4408791399999998</v>
      </c>
      <c r="M524" t="s">
        <v>25</v>
      </c>
      <c r="N524">
        <v>0</v>
      </c>
      <c r="O524">
        <v>0</v>
      </c>
      <c r="P524">
        <v>0</v>
      </c>
      <c r="Q524">
        <v>0</v>
      </c>
    </row>
    <row r="525" spans="1:17" x14ac:dyDescent="0.3">
      <c r="A525" t="s">
        <v>51</v>
      </c>
      <c r="B525" t="s">
        <v>52</v>
      </c>
      <c r="C525">
        <v>200</v>
      </c>
      <c r="E525" t="s">
        <v>19</v>
      </c>
      <c r="F525" t="s">
        <v>46</v>
      </c>
      <c r="G525">
        <v>24</v>
      </c>
      <c r="H525">
        <v>9.0351999999999997</v>
      </c>
      <c r="I525">
        <v>1</v>
      </c>
      <c r="L525">
        <v>3.4408791399999998</v>
      </c>
      <c r="M525" t="s">
        <v>25</v>
      </c>
      <c r="N525">
        <v>0</v>
      </c>
      <c r="O525">
        <v>0</v>
      </c>
      <c r="P525">
        <v>0</v>
      </c>
      <c r="Q525">
        <v>0</v>
      </c>
    </row>
    <row r="526" spans="1:17" x14ac:dyDescent="0.3">
      <c r="A526" t="s">
        <v>53</v>
      </c>
      <c r="B526" t="s">
        <v>54</v>
      </c>
      <c r="C526">
        <v>100</v>
      </c>
      <c r="E526" t="s">
        <v>19</v>
      </c>
      <c r="F526" t="s">
        <v>46</v>
      </c>
      <c r="G526">
        <v>0</v>
      </c>
      <c r="H526">
        <v>0</v>
      </c>
      <c r="I526">
        <v>1</v>
      </c>
      <c r="J526">
        <v>0</v>
      </c>
      <c r="K526">
        <v>0</v>
      </c>
      <c r="L526">
        <v>6.6094070299999998</v>
      </c>
      <c r="M526" t="s">
        <v>39</v>
      </c>
      <c r="N526">
        <v>2</v>
      </c>
      <c r="O526">
        <v>0</v>
      </c>
      <c r="P526">
        <v>1</v>
      </c>
      <c r="Q526">
        <v>0</v>
      </c>
    </row>
    <row r="527" spans="1:17" x14ac:dyDescent="0.3">
      <c r="A527" t="s">
        <v>53</v>
      </c>
      <c r="B527" t="s">
        <v>54</v>
      </c>
      <c r="C527">
        <v>100</v>
      </c>
      <c r="E527" t="s">
        <v>19</v>
      </c>
      <c r="F527" t="s">
        <v>46</v>
      </c>
      <c r="G527">
        <v>0.5</v>
      </c>
      <c r="H527">
        <v>120</v>
      </c>
      <c r="I527">
        <v>1</v>
      </c>
      <c r="J527">
        <v>90</v>
      </c>
      <c r="K527">
        <v>180</v>
      </c>
      <c r="L527">
        <v>6.6094070299999998</v>
      </c>
      <c r="M527" t="s">
        <v>39</v>
      </c>
      <c r="N527">
        <v>2</v>
      </c>
      <c r="O527">
        <v>0</v>
      </c>
      <c r="P527">
        <v>1</v>
      </c>
      <c r="Q527">
        <v>0</v>
      </c>
    </row>
    <row r="528" spans="1:17" x14ac:dyDescent="0.3">
      <c r="A528" t="s">
        <v>53</v>
      </c>
      <c r="B528" t="s">
        <v>54</v>
      </c>
      <c r="C528">
        <v>100</v>
      </c>
      <c r="E528" t="s">
        <v>19</v>
      </c>
      <c r="F528" t="s">
        <v>46</v>
      </c>
      <c r="G528">
        <v>1</v>
      </c>
      <c r="H528">
        <v>250</v>
      </c>
      <c r="I528">
        <v>1</v>
      </c>
      <c r="J528">
        <v>180</v>
      </c>
      <c r="K528">
        <v>350</v>
      </c>
      <c r="L528">
        <v>6.6094070299999998</v>
      </c>
      <c r="M528" t="s">
        <v>39</v>
      </c>
      <c r="N528">
        <v>2</v>
      </c>
      <c r="O528">
        <v>0</v>
      </c>
      <c r="P528">
        <v>1</v>
      </c>
      <c r="Q528">
        <v>0</v>
      </c>
    </row>
    <row r="529" spans="1:17" x14ac:dyDescent="0.3">
      <c r="A529" t="s">
        <v>53</v>
      </c>
      <c r="B529" t="s">
        <v>54</v>
      </c>
      <c r="C529">
        <v>100</v>
      </c>
      <c r="E529" t="s">
        <v>19</v>
      </c>
      <c r="F529" t="s">
        <v>46</v>
      </c>
      <c r="G529">
        <v>2</v>
      </c>
      <c r="H529">
        <v>320</v>
      </c>
      <c r="I529">
        <v>1</v>
      </c>
      <c r="J529">
        <v>240</v>
      </c>
      <c r="K529">
        <v>450</v>
      </c>
      <c r="L529">
        <v>6.6094070299999998</v>
      </c>
      <c r="M529" t="s">
        <v>39</v>
      </c>
      <c r="N529">
        <v>2</v>
      </c>
      <c r="O529">
        <v>0</v>
      </c>
      <c r="P529">
        <v>1</v>
      </c>
      <c r="Q529">
        <v>0</v>
      </c>
    </row>
    <row r="530" spans="1:17" x14ac:dyDescent="0.3">
      <c r="A530" t="s">
        <v>53</v>
      </c>
      <c r="B530" t="s">
        <v>54</v>
      </c>
      <c r="C530">
        <v>100</v>
      </c>
      <c r="E530" t="s">
        <v>19</v>
      </c>
      <c r="F530" t="s">
        <v>46</v>
      </c>
      <c r="G530">
        <v>3</v>
      </c>
      <c r="H530">
        <v>240</v>
      </c>
      <c r="I530">
        <v>1</v>
      </c>
      <c r="J530">
        <v>170</v>
      </c>
      <c r="K530">
        <v>310</v>
      </c>
      <c r="L530">
        <v>6.6094070299999998</v>
      </c>
      <c r="M530" t="s">
        <v>39</v>
      </c>
      <c r="N530">
        <v>2</v>
      </c>
      <c r="O530">
        <v>0</v>
      </c>
      <c r="P530">
        <v>1</v>
      </c>
      <c r="Q530">
        <v>0</v>
      </c>
    </row>
    <row r="531" spans="1:17" x14ac:dyDescent="0.3">
      <c r="A531" t="s">
        <v>53</v>
      </c>
      <c r="B531" t="s">
        <v>54</v>
      </c>
      <c r="C531">
        <v>100</v>
      </c>
      <c r="E531" t="s">
        <v>19</v>
      </c>
      <c r="F531" t="s">
        <v>46</v>
      </c>
      <c r="G531">
        <v>4</v>
      </c>
      <c r="H531">
        <v>200</v>
      </c>
      <c r="I531">
        <v>1</v>
      </c>
      <c r="J531">
        <v>120</v>
      </c>
      <c r="K531">
        <v>280</v>
      </c>
      <c r="L531">
        <v>6.6094070299999998</v>
      </c>
      <c r="M531" t="s">
        <v>39</v>
      </c>
      <c r="N531">
        <v>2</v>
      </c>
      <c r="O531">
        <v>0</v>
      </c>
      <c r="P531">
        <v>1</v>
      </c>
      <c r="Q531">
        <v>0</v>
      </c>
    </row>
    <row r="532" spans="1:17" x14ac:dyDescent="0.3">
      <c r="A532" t="s">
        <v>53</v>
      </c>
      <c r="B532" t="s">
        <v>54</v>
      </c>
      <c r="C532">
        <v>100</v>
      </c>
      <c r="E532" t="s">
        <v>19</v>
      </c>
      <c r="F532" t="s">
        <v>46</v>
      </c>
      <c r="G532">
        <v>5</v>
      </c>
      <c r="H532">
        <v>160</v>
      </c>
      <c r="I532">
        <v>1</v>
      </c>
      <c r="J532">
        <v>100</v>
      </c>
      <c r="K532">
        <v>280</v>
      </c>
      <c r="L532">
        <v>6.6094070299999998</v>
      </c>
      <c r="M532" t="s">
        <v>39</v>
      </c>
      <c r="N532">
        <v>2</v>
      </c>
      <c r="O532">
        <v>0</v>
      </c>
      <c r="P532">
        <v>1</v>
      </c>
      <c r="Q532">
        <v>0</v>
      </c>
    </row>
    <row r="533" spans="1:17" x14ac:dyDescent="0.3">
      <c r="A533" t="s">
        <v>53</v>
      </c>
      <c r="B533" t="s">
        <v>54</v>
      </c>
      <c r="C533">
        <v>100</v>
      </c>
      <c r="E533" t="s">
        <v>19</v>
      </c>
      <c r="F533" t="s">
        <v>46</v>
      </c>
      <c r="G533">
        <v>6</v>
      </c>
      <c r="H533">
        <v>110</v>
      </c>
      <c r="I533">
        <v>1</v>
      </c>
      <c r="J533">
        <v>80</v>
      </c>
      <c r="K533">
        <v>200</v>
      </c>
      <c r="L533">
        <v>6.6094070299999998</v>
      </c>
      <c r="M533" t="s">
        <v>39</v>
      </c>
      <c r="N533">
        <v>2</v>
      </c>
      <c r="O533">
        <v>0</v>
      </c>
      <c r="P533">
        <v>1</v>
      </c>
      <c r="Q533">
        <v>0</v>
      </c>
    </row>
    <row r="534" spans="1:17" x14ac:dyDescent="0.3">
      <c r="A534" t="s">
        <v>53</v>
      </c>
      <c r="B534" t="s">
        <v>54</v>
      </c>
      <c r="C534">
        <v>100</v>
      </c>
      <c r="E534" t="s">
        <v>19</v>
      </c>
      <c r="F534" t="s">
        <v>46</v>
      </c>
      <c r="G534">
        <v>7</v>
      </c>
      <c r="H534">
        <v>90</v>
      </c>
      <c r="I534">
        <v>1</v>
      </c>
      <c r="J534">
        <v>50</v>
      </c>
      <c r="K534">
        <v>180</v>
      </c>
      <c r="L534">
        <v>6.6094070299999998</v>
      </c>
      <c r="M534" t="s">
        <v>39</v>
      </c>
      <c r="N534">
        <v>2</v>
      </c>
      <c r="O534">
        <v>0</v>
      </c>
      <c r="P534">
        <v>1</v>
      </c>
      <c r="Q534">
        <v>0</v>
      </c>
    </row>
    <row r="535" spans="1:17" x14ac:dyDescent="0.3">
      <c r="A535" t="s">
        <v>53</v>
      </c>
      <c r="B535" t="s">
        <v>54</v>
      </c>
      <c r="C535">
        <v>100</v>
      </c>
      <c r="E535" t="s">
        <v>19</v>
      </c>
      <c r="F535" t="s">
        <v>46</v>
      </c>
      <c r="G535">
        <v>8</v>
      </c>
      <c r="H535">
        <v>20</v>
      </c>
      <c r="I535">
        <v>1</v>
      </c>
      <c r="J535">
        <v>10</v>
      </c>
      <c r="K535">
        <v>80</v>
      </c>
      <c r="L535">
        <v>6.6094070299999998</v>
      </c>
      <c r="M535" t="s">
        <v>39</v>
      </c>
      <c r="N535">
        <v>2</v>
      </c>
      <c r="O535">
        <v>0</v>
      </c>
      <c r="P535">
        <v>1</v>
      </c>
      <c r="Q535">
        <v>0</v>
      </c>
    </row>
    <row r="536" spans="1:17" x14ac:dyDescent="0.3">
      <c r="A536" t="s">
        <v>53</v>
      </c>
      <c r="B536" t="s">
        <v>54</v>
      </c>
      <c r="C536">
        <v>200</v>
      </c>
      <c r="E536" t="s">
        <v>19</v>
      </c>
      <c r="F536" t="s">
        <v>46</v>
      </c>
      <c r="G536">
        <v>0</v>
      </c>
      <c r="H536">
        <v>0</v>
      </c>
      <c r="I536">
        <v>1</v>
      </c>
      <c r="J536">
        <v>0</v>
      </c>
      <c r="K536">
        <v>0</v>
      </c>
      <c r="L536">
        <v>6.6094070299999998</v>
      </c>
      <c r="M536" t="s">
        <v>39</v>
      </c>
      <c r="N536">
        <v>2</v>
      </c>
      <c r="O536">
        <v>0</v>
      </c>
      <c r="P536">
        <v>1</v>
      </c>
      <c r="Q536">
        <v>0</v>
      </c>
    </row>
    <row r="537" spans="1:17" x14ac:dyDescent="0.3">
      <c r="A537" t="s">
        <v>53</v>
      </c>
      <c r="B537" t="s">
        <v>54</v>
      </c>
      <c r="C537">
        <v>200</v>
      </c>
      <c r="E537" t="s">
        <v>19</v>
      </c>
      <c r="F537" t="s">
        <v>46</v>
      </c>
      <c r="G537">
        <v>0.5</v>
      </c>
      <c r="H537">
        <v>200</v>
      </c>
      <c r="I537">
        <v>1</v>
      </c>
      <c r="J537">
        <v>150</v>
      </c>
      <c r="K537">
        <v>260</v>
      </c>
      <c r="L537">
        <v>6.6094070299999998</v>
      </c>
      <c r="M537" t="s">
        <v>39</v>
      </c>
      <c r="N537">
        <v>2</v>
      </c>
      <c r="O537">
        <v>0</v>
      </c>
      <c r="P537">
        <v>1</v>
      </c>
      <c r="Q537">
        <v>0</v>
      </c>
    </row>
    <row r="538" spans="1:17" x14ac:dyDescent="0.3">
      <c r="A538" t="s">
        <v>53</v>
      </c>
      <c r="B538" t="s">
        <v>54</v>
      </c>
      <c r="C538">
        <v>200</v>
      </c>
      <c r="E538" t="s">
        <v>19</v>
      </c>
      <c r="F538" t="s">
        <v>46</v>
      </c>
      <c r="G538">
        <v>1</v>
      </c>
      <c r="H538">
        <v>550</v>
      </c>
      <c r="I538">
        <v>1</v>
      </c>
      <c r="J538">
        <v>420</v>
      </c>
      <c r="K538">
        <v>720</v>
      </c>
      <c r="L538">
        <v>6.6094070299999998</v>
      </c>
      <c r="M538" t="s">
        <v>39</v>
      </c>
      <c r="N538">
        <v>2</v>
      </c>
      <c r="O538">
        <v>0</v>
      </c>
      <c r="P538">
        <v>1</v>
      </c>
      <c r="Q538">
        <v>0</v>
      </c>
    </row>
    <row r="539" spans="1:17" x14ac:dyDescent="0.3">
      <c r="A539" t="s">
        <v>53</v>
      </c>
      <c r="B539" t="s">
        <v>54</v>
      </c>
      <c r="C539">
        <v>200</v>
      </c>
      <c r="E539" t="s">
        <v>19</v>
      </c>
      <c r="F539" t="s">
        <v>46</v>
      </c>
      <c r="G539">
        <v>2</v>
      </c>
      <c r="H539">
        <v>600</v>
      </c>
      <c r="I539">
        <v>1</v>
      </c>
      <c r="J539">
        <v>450</v>
      </c>
      <c r="K539">
        <v>950</v>
      </c>
      <c r="L539">
        <v>6.6094070299999998</v>
      </c>
      <c r="M539" t="s">
        <v>39</v>
      </c>
      <c r="N539">
        <v>2</v>
      </c>
      <c r="O539">
        <v>0</v>
      </c>
      <c r="P539">
        <v>1</v>
      </c>
      <c r="Q539">
        <v>0</v>
      </c>
    </row>
    <row r="540" spans="1:17" x14ac:dyDescent="0.3">
      <c r="A540" t="s">
        <v>53</v>
      </c>
      <c r="B540" t="s">
        <v>54</v>
      </c>
      <c r="C540">
        <v>200</v>
      </c>
      <c r="E540" t="s">
        <v>19</v>
      </c>
      <c r="F540" t="s">
        <v>46</v>
      </c>
      <c r="G540">
        <v>3</v>
      </c>
      <c r="H540">
        <v>500</v>
      </c>
      <c r="I540">
        <v>1</v>
      </c>
      <c r="J540">
        <v>400</v>
      </c>
      <c r="K540">
        <v>900</v>
      </c>
      <c r="L540">
        <v>6.6094070299999998</v>
      </c>
      <c r="M540" t="s">
        <v>39</v>
      </c>
      <c r="N540">
        <v>2</v>
      </c>
      <c r="O540">
        <v>0</v>
      </c>
      <c r="P540">
        <v>1</v>
      </c>
      <c r="Q540">
        <v>0</v>
      </c>
    </row>
    <row r="541" spans="1:17" x14ac:dyDescent="0.3">
      <c r="A541" t="s">
        <v>53</v>
      </c>
      <c r="B541" t="s">
        <v>54</v>
      </c>
      <c r="C541">
        <v>200</v>
      </c>
      <c r="E541" t="s">
        <v>19</v>
      </c>
      <c r="F541" t="s">
        <v>46</v>
      </c>
      <c r="G541">
        <v>4</v>
      </c>
      <c r="H541">
        <v>350</v>
      </c>
      <c r="I541">
        <v>1</v>
      </c>
      <c r="J541">
        <v>200</v>
      </c>
      <c r="K541">
        <v>700</v>
      </c>
      <c r="L541">
        <v>6.6094070299999998</v>
      </c>
      <c r="M541" t="s">
        <v>39</v>
      </c>
      <c r="N541">
        <v>2</v>
      </c>
      <c r="O541">
        <v>0</v>
      </c>
      <c r="P541">
        <v>1</v>
      </c>
      <c r="Q541">
        <v>0</v>
      </c>
    </row>
    <row r="542" spans="1:17" x14ac:dyDescent="0.3">
      <c r="A542" t="s">
        <v>53</v>
      </c>
      <c r="B542" t="s">
        <v>54</v>
      </c>
      <c r="C542">
        <v>200</v>
      </c>
      <c r="E542" t="s">
        <v>19</v>
      </c>
      <c r="F542" t="s">
        <v>46</v>
      </c>
      <c r="G542">
        <v>5</v>
      </c>
      <c r="H542">
        <v>320</v>
      </c>
      <c r="I542">
        <v>1</v>
      </c>
      <c r="J542">
        <v>200</v>
      </c>
      <c r="K542">
        <v>680</v>
      </c>
      <c r="L542">
        <v>6.6094070299999998</v>
      </c>
      <c r="M542" t="s">
        <v>39</v>
      </c>
      <c r="N542">
        <v>2</v>
      </c>
      <c r="O542">
        <v>0</v>
      </c>
      <c r="P542">
        <v>1</v>
      </c>
      <c r="Q542">
        <v>0</v>
      </c>
    </row>
    <row r="543" spans="1:17" x14ac:dyDescent="0.3">
      <c r="A543" t="s">
        <v>53</v>
      </c>
      <c r="B543" t="s">
        <v>54</v>
      </c>
      <c r="C543">
        <v>200</v>
      </c>
      <c r="E543" t="s">
        <v>19</v>
      </c>
      <c r="F543" t="s">
        <v>46</v>
      </c>
      <c r="G543">
        <v>6</v>
      </c>
      <c r="H543">
        <v>250</v>
      </c>
      <c r="I543">
        <v>1</v>
      </c>
      <c r="J543">
        <v>250</v>
      </c>
      <c r="K543">
        <v>500</v>
      </c>
      <c r="L543">
        <v>6.6094070299999998</v>
      </c>
      <c r="M543" t="s">
        <v>39</v>
      </c>
      <c r="N543">
        <v>2</v>
      </c>
      <c r="O543">
        <v>0</v>
      </c>
      <c r="P543">
        <v>1</v>
      </c>
      <c r="Q543">
        <v>0</v>
      </c>
    </row>
    <row r="544" spans="1:17" x14ac:dyDescent="0.3">
      <c r="A544" t="s">
        <v>53</v>
      </c>
      <c r="B544" t="s">
        <v>54</v>
      </c>
      <c r="C544">
        <v>200</v>
      </c>
      <c r="E544" t="s">
        <v>19</v>
      </c>
      <c r="F544" t="s">
        <v>46</v>
      </c>
      <c r="G544">
        <v>7</v>
      </c>
      <c r="H544">
        <v>180</v>
      </c>
      <c r="I544">
        <v>1</v>
      </c>
      <c r="J544">
        <v>80</v>
      </c>
      <c r="K544">
        <v>300</v>
      </c>
      <c r="L544">
        <v>6.6094070299999998</v>
      </c>
      <c r="M544" t="s">
        <v>39</v>
      </c>
      <c r="N544">
        <v>2</v>
      </c>
      <c r="O544">
        <v>0</v>
      </c>
      <c r="P544">
        <v>1</v>
      </c>
      <c r="Q544">
        <v>0</v>
      </c>
    </row>
    <row r="545" spans="1:17" x14ac:dyDescent="0.3">
      <c r="A545" t="s">
        <v>53</v>
      </c>
      <c r="B545" t="s">
        <v>54</v>
      </c>
      <c r="C545">
        <v>200</v>
      </c>
      <c r="E545" t="s">
        <v>19</v>
      </c>
      <c r="F545" t="s">
        <v>46</v>
      </c>
      <c r="G545">
        <v>8</v>
      </c>
      <c r="H545">
        <v>100</v>
      </c>
      <c r="I545">
        <v>1</v>
      </c>
      <c r="J545">
        <v>60</v>
      </c>
      <c r="K545">
        <v>180</v>
      </c>
      <c r="L545">
        <v>6.6094070299999998</v>
      </c>
      <c r="M545" t="s">
        <v>39</v>
      </c>
      <c r="N545">
        <v>2</v>
      </c>
      <c r="O545">
        <v>0</v>
      </c>
      <c r="P545">
        <v>1</v>
      </c>
      <c r="Q545">
        <v>0</v>
      </c>
    </row>
    <row r="546" spans="1:17" x14ac:dyDescent="0.3">
      <c r="A546" t="s">
        <v>53</v>
      </c>
      <c r="B546" t="s">
        <v>54</v>
      </c>
      <c r="C546">
        <v>200</v>
      </c>
      <c r="E546" t="s">
        <v>19</v>
      </c>
      <c r="F546" t="s">
        <v>46</v>
      </c>
      <c r="G546">
        <v>12</v>
      </c>
      <c r="H546">
        <v>35</v>
      </c>
      <c r="I546">
        <v>1</v>
      </c>
      <c r="J546">
        <v>20</v>
      </c>
      <c r="K546">
        <v>80</v>
      </c>
      <c r="L546">
        <v>6.6094070299999998</v>
      </c>
      <c r="M546" t="s">
        <v>39</v>
      </c>
      <c r="N546">
        <v>2</v>
      </c>
      <c r="O546">
        <v>0</v>
      </c>
      <c r="P546">
        <v>1</v>
      </c>
      <c r="Q546">
        <v>0</v>
      </c>
    </row>
    <row r="547" spans="1:17" x14ac:dyDescent="0.3">
      <c r="A547" t="s">
        <v>53</v>
      </c>
      <c r="B547" t="s">
        <v>54</v>
      </c>
      <c r="C547">
        <v>400</v>
      </c>
      <c r="E547" t="s">
        <v>19</v>
      </c>
      <c r="F547" t="s">
        <v>46</v>
      </c>
      <c r="G547">
        <v>0</v>
      </c>
      <c r="H547">
        <v>0</v>
      </c>
      <c r="I547">
        <v>1</v>
      </c>
      <c r="J547">
        <v>0</v>
      </c>
      <c r="K547">
        <v>0</v>
      </c>
      <c r="L547">
        <v>6.6094070299999998</v>
      </c>
      <c r="M547" t="s">
        <v>39</v>
      </c>
      <c r="N547">
        <v>2</v>
      </c>
      <c r="O547">
        <v>0</v>
      </c>
      <c r="P547">
        <v>1</v>
      </c>
      <c r="Q547">
        <v>0</v>
      </c>
    </row>
    <row r="548" spans="1:17" x14ac:dyDescent="0.3">
      <c r="A548" t="s">
        <v>53</v>
      </c>
      <c r="B548" t="s">
        <v>54</v>
      </c>
      <c r="C548">
        <v>400</v>
      </c>
      <c r="E548" t="s">
        <v>19</v>
      </c>
      <c r="F548" t="s">
        <v>46</v>
      </c>
      <c r="G548">
        <v>0.5</v>
      </c>
      <c r="H548">
        <v>450</v>
      </c>
      <c r="I548">
        <v>1</v>
      </c>
      <c r="J548">
        <v>350</v>
      </c>
      <c r="K548">
        <v>650</v>
      </c>
      <c r="L548">
        <v>6.6094070299999998</v>
      </c>
      <c r="M548" t="s">
        <v>39</v>
      </c>
      <c r="N548">
        <v>2</v>
      </c>
      <c r="O548">
        <v>0</v>
      </c>
      <c r="P548">
        <v>1</v>
      </c>
      <c r="Q548">
        <v>0</v>
      </c>
    </row>
    <row r="549" spans="1:17" x14ac:dyDescent="0.3">
      <c r="A549" t="s">
        <v>53</v>
      </c>
      <c r="B549" t="s">
        <v>54</v>
      </c>
      <c r="C549">
        <v>400</v>
      </c>
      <c r="E549" t="s">
        <v>19</v>
      </c>
      <c r="F549" t="s">
        <v>46</v>
      </c>
      <c r="G549">
        <v>1</v>
      </c>
      <c r="H549">
        <v>850</v>
      </c>
      <c r="I549">
        <v>1</v>
      </c>
      <c r="J549">
        <v>650</v>
      </c>
      <c r="K549">
        <v>1150</v>
      </c>
      <c r="L549">
        <v>6.6094070299999998</v>
      </c>
      <c r="M549" t="s">
        <v>39</v>
      </c>
      <c r="N549">
        <v>2</v>
      </c>
      <c r="O549">
        <v>0</v>
      </c>
      <c r="P549">
        <v>1</v>
      </c>
      <c r="Q549">
        <v>0</v>
      </c>
    </row>
    <row r="550" spans="1:17" x14ac:dyDescent="0.3">
      <c r="A550" t="s">
        <v>53</v>
      </c>
      <c r="B550" t="s">
        <v>54</v>
      </c>
      <c r="C550">
        <v>400</v>
      </c>
      <c r="E550" t="s">
        <v>19</v>
      </c>
      <c r="F550" t="s">
        <v>46</v>
      </c>
      <c r="G550">
        <v>2</v>
      </c>
      <c r="H550">
        <v>1100</v>
      </c>
      <c r="I550">
        <v>1</v>
      </c>
      <c r="J550">
        <v>850</v>
      </c>
      <c r="K550">
        <v>1500</v>
      </c>
      <c r="L550">
        <v>6.6094070299999998</v>
      </c>
      <c r="M550" t="s">
        <v>39</v>
      </c>
      <c r="N550">
        <v>2</v>
      </c>
      <c r="O550">
        <v>0</v>
      </c>
      <c r="P550">
        <v>1</v>
      </c>
      <c r="Q550">
        <v>0</v>
      </c>
    </row>
    <row r="551" spans="1:17" x14ac:dyDescent="0.3">
      <c r="A551" t="s">
        <v>53</v>
      </c>
      <c r="B551" t="s">
        <v>54</v>
      </c>
      <c r="C551">
        <v>400</v>
      </c>
      <c r="E551" t="s">
        <v>19</v>
      </c>
      <c r="F551" t="s">
        <v>46</v>
      </c>
      <c r="G551">
        <v>3</v>
      </c>
      <c r="H551">
        <v>1050</v>
      </c>
      <c r="I551">
        <v>1</v>
      </c>
      <c r="J551">
        <v>800</v>
      </c>
      <c r="K551">
        <v>1450</v>
      </c>
      <c r="L551">
        <v>6.6094070299999998</v>
      </c>
      <c r="M551" t="s">
        <v>39</v>
      </c>
      <c r="N551">
        <v>2</v>
      </c>
      <c r="O551">
        <v>0</v>
      </c>
      <c r="P551">
        <v>1</v>
      </c>
      <c r="Q551">
        <v>0</v>
      </c>
    </row>
    <row r="552" spans="1:17" x14ac:dyDescent="0.3">
      <c r="A552" t="s">
        <v>53</v>
      </c>
      <c r="B552" t="s">
        <v>54</v>
      </c>
      <c r="C552">
        <v>400</v>
      </c>
      <c r="E552" t="s">
        <v>19</v>
      </c>
      <c r="F552" t="s">
        <v>46</v>
      </c>
      <c r="G552">
        <v>4</v>
      </c>
      <c r="H552">
        <v>950</v>
      </c>
      <c r="I552">
        <v>1</v>
      </c>
      <c r="J552">
        <v>700</v>
      </c>
      <c r="K552">
        <v>1350</v>
      </c>
      <c r="L552">
        <v>6.6094070299999998</v>
      </c>
      <c r="M552" t="s">
        <v>39</v>
      </c>
      <c r="N552">
        <v>2</v>
      </c>
      <c r="O552">
        <v>0</v>
      </c>
      <c r="P552">
        <v>1</v>
      </c>
      <c r="Q552">
        <v>0</v>
      </c>
    </row>
    <row r="553" spans="1:17" x14ac:dyDescent="0.3">
      <c r="A553" t="s">
        <v>53</v>
      </c>
      <c r="B553" t="s">
        <v>54</v>
      </c>
      <c r="C553">
        <v>400</v>
      </c>
      <c r="E553" t="s">
        <v>19</v>
      </c>
      <c r="F553" t="s">
        <v>46</v>
      </c>
      <c r="G553">
        <v>5</v>
      </c>
      <c r="H553">
        <v>850</v>
      </c>
      <c r="I553">
        <v>1</v>
      </c>
      <c r="J553">
        <v>650</v>
      </c>
      <c r="K553">
        <v>1000</v>
      </c>
      <c r="L553">
        <v>6.6094070299999998</v>
      </c>
      <c r="M553" t="s">
        <v>39</v>
      </c>
      <c r="N553">
        <v>2</v>
      </c>
      <c r="O553">
        <v>0</v>
      </c>
      <c r="P553">
        <v>1</v>
      </c>
      <c r="Q553">
        <v>0</v>
      </c>
    </row>
    <row r="554" spans="1:17" x14ac:dyDescent="0.3">
      <c r="A554" t="s">
        <v>53</v>
      </c>
      <c r="B554" t="s">
        <v>54</v>
      </c>
      <c r="C554">
        <v>400</v>
      </c>
      <c r="E554" t="s">
        <v>19</v>
      </c>
      <c r="F554" t="s">
        <v>46</v>
      </c>
      <c r="G554">
        <v>6</v>
      </c>
      <c r="H554">
        <v>750</v>
      </c>
      <c r="I554">
        <v>1</v>
      </c>
      <c r="J554">
        <v>550</v>
      </c>
      <c r="K554">
        <v>1150</v>
      </c>
      <c r="L554">
        <v>6.6094070299999998</v>
      </c>
      <c r="M554" t="s">
        <v>39</v>
      </c>
      <c r="N554">
        <v>2</v>
      </c>
      <c r="O554">
        <v>0</v>
      </c>
      <c r="P554">
        <v>1</v>
      </c>
      <c r="Q554">
        <v>0</v>
      </c>
    </row>
    <row r="555" spans="1:17" x14ac:dyDescent="0.3">
      <c r="A555" t="s">
        <v>53</v>
      </c>
      <c r="B555" t="s">
        <v>54</v>
      </c>
      <c r="C555">
        <v>400</v>
      </c>
      <c r="E555" t="s">
        <v>19</v>
      </c>
      <c r="F555" t="s">
        <v>46</v>
      </c>
      <c r="G555">
        <v>7</v>
      </c>
      <c r="H555">
        <v>660</v>
      </c>
      <c r="I555">
        <v>1</v>
      </c>
      <c r="J555">
        <v>500</v>
      </c>
      <c r="K555">
        <v>900</v>
      </c>
      <c r="L555">
        <v>6.6094070299999998</v>
      </c>
      <c r="M555" t="s">
        <v>39</v>
      </c>
      <c r="N555">
        <v>2</v>
      </c>
      <c r="O555">
        <v>0</v>
      </c>
      <c r="P555">
        <v>1</v>
      </c>
      <c r="Q555">
        <v>0</v>
      </c>
    </row>
    <row r="556" spans="1:17" x14ac:dyDescent="0.3">
      <c r="A556" t="s">
        <v>53</v>
      </c>
      <c r="B556" t="s">
        <v>54</v>
      </c>
      <c r="C556">
        <v>400</v>
      </c>
      <c r="E556" t="s">
        <v>19</v>
      </c>
      <c r="F556" t="s">
        <v>46</v>
      </c>
      <c r="G556">
        <v>8</v>
      </c>
      <c r="H556">
        <v>550</v>
      </c>
      <c r="I556">
        <v>1</v>
      </c>
      <c r="J556">
        <v>350</v>
      </c>
      <c r="K556">
        <v>950</v>
      </c>
      <c r="L556">
        <v>6.6094070299999998</v>
      </c>
      <c r="M556" t="s">
        <v>39</v>
      </c>
      <c r="N556">
        <v>2</v>
      </c>
      <c r="O556">
        <v>0</v>
      </c>
      <c r="P556">
        <v>1</v>
      </c>
      <c r="Q556">
        <v>0</v>
      </c>
    </row>
    <row r="557" spans="1:17" x14ac:dyDescent="0.3">
      <c r="A557" t="s">
        <v>53</v>
      </c>
      <c r="B557" t="s">
        <v>54</v>
      </c>
      <c r="C557">
        <v>400</v>
      </c>
      <c r="E557" t="s">
        <v>19</v>
      </c>
      <c r="F557" t="s">
        <v>46</v>
      </c>
      <c r="G557">
        <v>12</v>
      </c>
      <c r="H557">
        <v>220</v>
      </c>
      <c r="I557">
        <v>1</v>
      </c>
      <c r="J557">
        <v>120</v>
      </c>
      <c r="K557">
        <v>450</v>
      </c>
      <c r="L557">
        <v>6.6094070299999998</v>
      </c>
      <c r="M557" t="s">
        <v>39</v>
      </c>
      <c r="N557">
        <v>2</v>
      </c>
      <c r="O557">
        <v>0</v>
      </c>
      <c r="P557">
        <v>1</v>
      </c>
      <c r="Q557">
        <v>0</v>
      </c>
    </row>
    <row r="558" spans="1:17" x14ac:dyDescent="0.3">
      <c r="A558" t="s">
        <v>53</v>
      </c>
      <c r="B558" t="s">
        <v>54</v>
      </c>
      <c r="C558">
        <v>400</v>
      </c>
      <c r="E558" t="s">
        <v>19</v>
      </c>
      <c r="F558" t="s">
        <v>46</v>
      </c>
      <c r="G558">
        <v>24</v>
      </c>
      <c r="H558">
        <v>40</v>
      </c>
      <c r="I558">
        <v>1</v>
      </c>
      <c r="J558">
        <v>20</v>
      </c>
      <c r="K558">
        <v>100</v>
      </c>
      <c r="L558">
        <v>6.6094070299999998</v>
      </c>
      <c r="M558" t="s">
        <v>39</v>
      </c>
      <c r="N558">
        <v>2</v>
      </c>
      <c r="O558">
        <v>0</v>
      </c>
      <c r="P558">
        <v>1</v>
      </c>
      <c r="Q558">
        <v>0</v>
      </c>
    </row>
    <row r="559" spans="1:17" x14ac:dyDescent="0.3">
      <c r="A559" t="s">
        <v>53</v>
      </c>
      <c r="B559" t="s">
        <v>54</v>
      </c>
      <c r="C559">
        <v>600</v>
      </c>
      <c r="E559" t="s">
        <v>19</v>
      </c>
      <c r="F559" t="s">
        <v>46</v>
      </c>
      <c r="G559">
        <v>0</v>
      </c>
      <c r="H559">
        <v>0</v>
      </c>
      <c r="I559">
        <v>1</v>
      </c>
      <c r="J559">
        <v>0</v>
      </c>
      <c r="K559">
        <v>0</v>
      </c>
      <c r="L559">
        <v>6.6094070299999998</v>
      </c>
      <c r="M559" t="s">
        <v>39</v>
      </c>
      <c r="N559">
        <v>2</v>
      </c>
      <c r="O559">
        <v>0</v>
      </c>
      <c r="P559">
        <v>1</v>
      </c>
      <c r="Q559">
        <v>0</v>
      </c>
    </row>
    <row r="560" spans="1:17" x14ac:dyDescent="0.3">
      <c r="A560" t="s">
        <v>53</v>
      </c>
      <c r="B560" t="s">
        <v>54</v>
      </c>
      <c r="C560">
        <v>600</v>
      </c>
      <c r="E560" t="s">
        <v>19</v>
      </c>
      <c r="F560" t="s">
        <v>46</v>
      </c>
      <c r="G560">
        <v>0.5</v>
      </c>
      <c r="H560">
        <v>950</v>
      </c>
      <c r="I560">
        <v>1</v>
      </c>
      <c r="J560">
        <v>800</v>
      </c>
      <c r="K560">
        <v>1500</v>
      </c>
      <c r="L560">
        <v>6.6094070299999998</v>
      </c>
      <c r="M560" t="s">
        <v>39</v>
      </c>
      <c r="N560">
        <v>2</v>
      </c>
      <c r="O560">
        <v>0</v>
      </c>
      <c r="P560">
        <v>1</v>
      </c>
      <c r="Q560">
        <v>0</v>
      </c>
    </row>
    <row r="561" spans="1:17" x14ac:dyDescent="0.3">
      <c r="A561" t="s">
        <v>53</v>
      </c>
      <c r="B561" t="s">
        <v>54</v>
      </c>
      <c r="C561">
        <v>600</v>
      </c>
      <c r="E561" t="s">
        <v>19</v>
      </c>
      <c r="F561" t="s">
        <v>46</v>
      </c>
      <c r="G561">
        <v>1</v>
      </c>
      <c r="H561">
        <v>1200</v>
      </c>
      <c r="I561">
        <v>1</v>
      </c>
      <c r="J561">
        <v>950</v>
      </c>
      <c r="K561">
        <v>1550</v>
      </c>
      <c r="L561">
        <v>6.6094070299999998</v>
      </c>
      <c r="M561" t="s">
        <v>39</v>
      </c>
      <c r="N561">
        <v>2</v>
      </c>
      <c r="O561">
        <v>0</v>
      </c>
      <c r="P561">
        <v>1</v>
      </c>
      <c r="Q561">
        <v>0</v>
      </c>
    </row>
    <row r="562" spans="1:17" x14ac:dyDescent="0.3">
      <c r="A562" t="s">
        <v>53</v>
      </c>
      <c r="B562" t="s">
        <v>54</v>
      </c>
      <c r="C562">
        <v>600</v>
      </c>
      <c r="E562" t="s">
        <v>19</v>
      </c>
      <c r="F562" t="s">
        <v>46</v>
      </c>
      <c r="G562">
        <v>2</v>
      </c>
      <c r="H562">
        <v>1500</v>
      </c>
      <c r="I562">
        <v>1</v>
      </c>
      <c r="J562">
        <v>1200</v>
      </c>
      <c r="K562">
        <v>1900</v>
      </c>
      <c r="L562">
        <v>6.6094070299999998</v>
      </c>
      <c r="M562" t="s">
        <v>39</v>
      </c>
      <c r="N562">
        <v>2</v>
      </c>
      <c r="O562">
        <v>0</v>
      </c>
      <c r="P562">
        <v>1</v>
      </c>
      <c r="Q562">
        <v>0</v>
      </c>
    </row>
    <row r="563" spans="1:17" x14ac:dyDescent="0.3">
      <c r="A563" t="s">
        <v>53</v>
      </c>
      <c r="B563" t="s">
        <v>54</v>
      </c>
      <c r="C563">
        <v>600</v>
      </c>
      <c r="E563" t="s">
        <v>19</v>
      </c>
      <c r="F563" t="s">
        <v>46</v>
      </c>
      <c r="G563">
        <v>3</v>
      </c>
      <c r="H563">
        <v>1450</v>
      </c>
      <c r="I563">
        <v>1</v>
      </c>
      <c r="J563">
        <v>1150</v>
      </c>
      <c r="K563">
        <v>1850</v>
      </c>
      <c r="L563">
        <v>6.6094070299999998</v>
      </c>
      <c r="M563" t="s">
        <v>39</v>
      </c>
      <c r="N563">
        <v>2</v>
      </c>
      <c r="O563">
        <v>0</v>
      </c>
      <c r="P563">
        <v>1</v>
      </c>
      <c r="Q563">
        <v>0</v>
      </c>
    </row>
    <row r="564" spans="1:17" x14ac:dyDescent="0.3">
      <c r="A564" t="s">
        <v>53</v>
      </c>
      <c r="B564" t="s">
        <v>54</v>
      </c>
      <c r="C564">
        <v>600</v>
      </c>
      <c r="E564" t="s">
        <v>19</v>
      </c>
      <c r="F564" t="s">
        <v>46</v>
      </c>
      <c r="G564">
        <v>4</v>
      </c>
      <c r="H564">
        <v>1300</v>
      </c>
      <c r="I564">
        <v>1</v>
      </c>
      <c r="J564">
        <v>1000</v>
      </c>
      <c r="K564">
        <v>1650</v>
      </c>
      <c r="L564">
        <v>6.6094070299999998</v>
      </c>
      <c r="M564" t="s">
        <v>39</v>
      </c>
      <c r="N564">
        <v>2</v>
      </c>
      <c r="O564">
        <v>0</v>
      </c>
      <c r="P564">
        <v>1</v>
      </c>
      <c r="Q564">
        <v>0</v>
      </c>
    </row>
    <row r="565" spans="1:17" x14ac:dyDescent="0.3">
      <c r="A565" t="s">
        <v>53</v>
      </c>
      <c r="B565" t="s">
        <v>54</v>
      </c>
      <c r="C565">
        <v>600</v>
      </c>
      <c r="E565" t="s">
        <v>19</v>
      </c>
      <c r="F565" t="s">
        <v>46</v>
      </c>
      <c r="G565">
        <v>5</v>
      </c>
      <c r="H565">
        <v>1250</v>
      </c>
      <c r="I565">
        <v>1</v>
      </c>
      <c r="J565">
        <v>1000</v>
      </c>
      <c r="K565">
        <v>1500</v>
      </c>
      <c r="L565">
        <v>6.6094070299999998</v>
      </c>
      <c r="M565" t="s">
        <v>39</v>
      </c>
      <c r="N565">
        <v>2</v>
      </c>
      <c r="O565">
        <v>0</v>
      </c>
      <c r="P565">
        <v>1</v>
      </c>
      <c r="Q565">
        <v>0</v>
      </c>
    </row>
    <row r="566" spans="1:17" x14ac:dyDescent="0.3">
      <c r="A566" t="s">
        <v>53</v>
      </c>
      <c r="B566" t="s">
        <v>54</v>
      </c>
      <c r="C566">
        <v>600</v>
      </c>
      <c r="E566" t="s">
        <v>19</v>
      </c>
      <c r="F566" t="s">
        <v>46</v>
      </c>
      <c r="G566">
        <v>6</v>
      </c>
      <c r="H566">
        <v>1050</v>
      </c>
      <c r="I566">
        <v>1</v>
      </c>
      <c r="J566">
        <v>800</v>
      </c>
      <c r="K566">
        <v>1400</v>
      </c>
      <c r="L566">
        <v>6.6094070299999998</v>
      </c>
      <c r="M566" t="s">
        <v>39</v>
      </c>
      <c r="N566">
        <v>2</v>
      </c>
      <c r="O566">
        <v>0</v>
      </c>
      <c r="P566">
        <v>1</v>
      </c>
      <c r="Q566">
        <v>0</v>
      </c>
    </row>
    <row r="567" spans="1:17" x14ac:dyDescent="0.3">
      <c r="A567" t="s">
        <v>53</v>
      </c>
      <c r="B567" t="s">
        <v>54</v>
      </c>
      <c r="C567">
        <v>600</v>
      </c>
      <c r="E567" t="s">
        <v>19</v>
      </c>
      <c r="F567" t="s">
        <v>46</v>
      </c>
      <c r="G567">
        <v>7</v>
      </c>
      <c r="H567">
        <v>1000</v>
      </c>
      <c r="I567">
        <v>1</v>
      </c>
      <c r="J567">
        <v>800</v>
      </c>
      <c r="K567">
        <v>1300</v>
      </c>
      <c r="L567">
        <v>6.6094070299999998</v>
      </c>
      <c r="M567" t="s">
        <v>39</v>
      </c>
      <c r="N567">
        <v>2</v>
      </c>
      <c r="O567">
        <v>0</v>
      </c>
      <c r="P567">
        <v>1</v>
      </c>
      <c r="Q567">
        <v>0</v>
      </c>
    </row>
    <row r="568" spans="1:17" x14ac:dyDescent="0.3">
      <c r="A568" t="s">
        <v>53</v>
      </c>
      <c r="B568" t="s">
        <v>54</v>
      </c>
      <c r="C568">
        <v>600</v>
      </c>
      <c r="E568" t="s">
        <v>19</v>
      </c>
      <c r="F568" t="s">
        <v>46</v>
      </c>
      <c r="G568">
        <v>8</v>
      </c>
      <c r="H568">
        <v>800</v>
      </c>
      <c r="I568">
        <v>1</v>
      </c>
      <c r="J568">
        <v>550</v>
      </c>
      <c r="K568">
        <v>1200</v>
      </c>
      <c r="L568">
        <v>6.6094070299999998</v>
      </c>
      <c r="M568" t="s">
        <v>39</v>
      </c>
      <c r="N568">
        <v>2</v>
      </c>
      <c r="O568">
        <v>0</v>
      </c>
      <c r="P568">
        <v>1</v>
      </c>
      <c r="Q568">
        <v>0</v>
      </c>
    </row>
    <row r="569" spans="1:17" x14ac:dyDescent="0.3">
      <c r="A569" t="s">
        <v>53</v>
      </c>
      <c r="B569" t="s">
        <v>54</v>
      </c>
      <c r="C569">
        <v>600</v>
      </c>
      <c r="E569" t="s">
        <v>19</v>
      </c>
      <c r="F569" t="s">
        <v>46</v>
      </c>
      <c r="G569">
        <v>12</v>
      </c>
      <c r="H569">
        <v>350</v>
      </c>
      <c r="I569">
        <v>1</v>
      </c>
      <c r="J569">
        <v>200</v>
      </c>
      <c r="K569">
        <v>650</v>
      </c>
      <c r="L569">
        <v>6.6094070299999998</v>
      </c>
      <c r="M569" t="s">
        <v>39</v>
      </c>
      <c r="N569">
        <v>2</v>
      </c>
      <c r="O569">
        <v>0</v>
      </c>
      <c r="P569">
        <v>1</v>
      </c>
      <c r="Q569">
        <v>0</v>
      </c>
    </row>
    <row r="570" spans="1:17" x14ac:dyDescent="0.3">
      <c r="A570" t="s">
        <v>53</v>
      </c>
      <c r="B570" t="s">
        <v>54</v>
      </c>
      <c r="C570">
        <v>600</v>
      </c>
      <c r="E570" t="s">
        <v>19</v>
      </c>
      <c r="F570" t="s">
        <v>46</v>
      </c>
      <c r="G570">
        <v>24</v>
      </c>
      <c r="H570">
        <v>120</v>
      </c>
      <c r="I570">
        <v>1</v>
      </c>
      <c r="J570">
        <v>60</v>
      </c>
      <c r="K570">
        <v>250</v>
      </c>
      <c r="L570">
        <v>6.6094070299999998</v>
      </c>
      <c r="M570" t="s">
        <v>39</v>
      </c>
      <c r="N570">
        <v>2</v>
      </c>
      <c r="O570">
        <v>0</v>
      </c>
      <c r="P570">
        <v>1</v>
      </c>
      <c r="Q570">
        <v>0</v>
      </c>
    </row>
    <row r="571" spans="1:17" x14ac:dyDescent="0.3">
      <c r="A571" t="s">
        <v>53</v>
      </c>
      <c r="B571" t="s">
        <v>54</v>
      </c>
      <c r="C571">
        <v>800</v>
      </c>
      <c r="E571" t="s">
        <v>19</v>
      </c>
      <c r="F571" t="s">
        <v>46</v>
      </c>
      <c r="G571">
        <v>0</v>
      </c>
      <c r="H571">
        <v>0</v>
      </c>
      <c r="I571">
        <v>1</v>
      </c>
      <c r="J571">
        <v>0</v>
      </c>
      <c r="K571">
        <v>0</v>
      </c>
      <c r="L571">
        <v>6.6094070299999998</v>
      </c>
      <c r="M571" t="s">
        <v>39</v>
      </c>
      <c r="N571">
        <v>2</v>
      </c>
      <c r="O571">
        <v>0</v>
      </c>
      <c r="P571">
        <v>1</v>
      </c>
      <c r="Q571">
        <v>0</v>
      </c>
    </row>
    <row r="572" spans="1:17" x14ac:dyDescent="0.3">
      <c r="A572" t="s">
        <v>53</v>
      </c>
      <c r="B572" t="s">
        <v>54</v>
      </c>
      <c r="C572">
        <v>800</v>
      </c>
      <c r="E572" t="s">
        <v>19</v>
      </c>
      <c r="F572" t="s">
        <v>46</v>
      </c>
      <c r="G572">
        <v>0.5</v>
      </c>
      <c r="H572">
        <v>950</v>
      </c>
      <c r="I572">
        <v>1</v>
      </c>
      <c r="J572">
        <v>700</v>
      </c>
      <c r="K572">
        <v>1300</v>
      </c>
      <c r="L572">
        <v>6.6094070299999998</v>
      </c>
      <c r="M572" t="s">
        <v>39</v>
      </c>
      <c r="N572">
        <v>2</v>
      </c>
      <c r="O572">
        <v>0</v>
      </c>
      <c r="P572">
        <v>1</v>
      </c>
      <c r="Q572">
        <v>0</v>
      </c>
    </row>
    <row r="573" spans="1:17" x14ac:dyDescent="0.3">
      <c r="A573" t="s">
        <v>53</v>
      </c>
      <c r="B573" t="s">
        <v>54</v>
      </c>
      <c r="C573">
        <v>800</v>
      </c>
      <c r="E573" t="s">
        <v>19</v>
      </c>
      <c r="F573" t="s">
        <v>46</v>
      </c>
      <c r="G573">
        <v>1</v>
      </c>
      <c r="H573">
        <v>2100</v>
      </c>
      <c r="I573">
        <v>1</v>
      </c>
      <c r="J573">
        <v>1600</v>
      </c>
      <c r="K573">
        <v>2800</v>
      </c>
      <c r="L573">
        <v>6.6094070299999998</v>
      </c>
      <c r="M573" t="s">
        <v>39</v>
      </c>
      <c r="N573">
        <v>2</v>
      </c>
      <c r="O573">
        <v>0</v>
      </c>
      <c r="P573">
        <v>1</v>
      </c>
      <c r="Q573">
        <v>0</v>
      </c>
    </row>
    <row r="574" spans="1:17" x14ac:dyDescent="0.3">
      <c r="A574" t="s">
        <v>53</v>
      </c>
      <c r="B574" t="s">
        <v>54</v>
      </c>
      <c r="C574">
        <v>800</v>
      </c>
      <c r="E574" t="s">
        <v>19</v>
      </c>
      <c r="F574" t="s">
        <v>46</v>
      </c>
      <c r="G574">
        <v>2</v>
      </c>
      <c r="H574">
        <v>2800</v>
      </c>
      <c r="I574">
        <v>1</v>
      </c>
      <c r="J574">
        <v>2100</v>
      </c>
      <c r="K574">
        <v>3700</v>
      </c>
      <c r="L574">
        <v>6.6094070299999998</v>
      </c>
      <c r="M574" t="s">
        <v>39</v>
      </c>
      <c r="N574">
        <v>2</v>
      </c>
      <c r="O574">
        <v>0</v>
      </c>
      <c r="P574">
        <v>1</v>
      </c>
      <c r="Q574">
        <v>0</v>
      </c>
    </row>
    <row r="575" spans="1:17" x14ac:dyDescent="0.3">
      <c r="A575" t="s">
        <v>53</v>
      </c>
      <c r="B575" t="s">
        <v>54</v>
      </c>
      <c r="C575">
        <v>800</v>
      </c>
      <c r="E575" t="s">
        <v>19</v>
      </c>
      <c r="F575" t="s">
        <v>46</v>
      </c>
      <c r="G575">
        <v>3</v>
      </c>
      <c r="H575">
        <v>2950</v>
      </c>
      <c r="I575">
        <v>1</v>
      </c>
      <c r="J575">
        <v>2200</v>
      </c>
      <c r="K575">
        <v>3900</v>
      </c>
      <c r="L575">
        <v>6.6094070299999998</v>
      </c>
      <c r="M575" t="s">
        <v>39</v>
      </c>
      <c r="N575">
        <v>2</v>
      </c>
      <c r="O575">
        <v>0</v>
      </c>
      <c r="P575">
        <v>1</v>
      </c>
      <c r="Q575">
        <v>0</v>
      </c>
    </row>
    <row r="576" spans="1:17" x14ac:dyDescent="0.3">
      <c r="A576" t="s">
        <v>53</v>
      </c>
      <c r="B576" t="s">
        <v>54</v>
      </c>
      <c r="C576">
        <v>800</v>
      </c>
      <c r="E576" t="s">
        <v>19</v>
      </c>
      <c r="F576" t="s">
        <v>46</v>
      </c>
      <c r="G576">
        <v>4</v>
      </c>
      <c r="H576">
        <v>2850</v>
      </c>
      <c r="I576">
        <v>1</v>
      </c>
      <c r="J576">
        <v>2100</v>
      </c>
      <c r="K576">
        <v>3800</v>
      </c>
      <c r="L576">
        <v>6.6094070299999998</v>
      </c>
      <c r="M576" t="s">
        <v>39</v>
      </c>
      <c r="N576">
        <v>2</v>
      </c>
      <c r="O576">
        <v>0</v>
      </c>
      <c r="P576">
        <v>1</v>
      </c>
      <c r="Q576">
        <v>0</v>
      </c>
    </row>
    <row r="577" spans="1:17" x14ac:dyDescent="0.3">
      <c r="A577" t="s">
        <v>53</v>
      </c>
      <c r="B577" t="s">
        <v>54</v>
      </c>
      <c r="C577">
        <v>800</v>
      </c>
      <c r="E577" t="s">
        <v>19</v>
      </c>
      <c r="F577" t="s">
        <v>46</v>
      </c>
      <c r="G577">
        <v>5</v>
      </c>
      <c r="H577">
        <v>2700</v>
      </c>
      <c r="I577">
        <v>1</v>
      </c>
      <c r="J577">
        <v>1800</v>
      </c>
      <c r="K577">
        <v>3500</v>
      </c>
      <c r="L577">
        <v>6.6094070299999998</v>
      </c>
      <c r="M577" t="s">
        <v>39</v>
      </c>
      <c r="N577">
        <v>2</v>
      </c>
      <c r="O577">
        <v>0</v>
      </c>
      <c r="P577">
        <v>1</v>
      </c>
      <c r="Q577">
        <v>0</v>
      </c>
    </row>
    <row r="578" spans="1:17" x14ac:dyDescent="0.3">
      <c r="A578" t="s">
        <v>53</v>
      </c>
      <c r="B578" t="s">
        <v>54</v>
      </c>
      <c r="C578">
        <v>800</v>
      </c>
      <c r="E578" t="s">
        <v>19</v>
      </c>
      <c r="F578" t="s">
        <v>46</v>
      </c>
      <c r="G578">
        <v>6</v>
      </c>
      <c r="H578">
        <v>2300</v>
      </c>
      <c r="I578">
        <v>1</v>
      </c>
      <c r="J578">
        <v>1700</v>
      </c>
      <c r="K578">
        <v>3200</v>
      </c>
      <c r="L578">
        <v>6.6094070299999998</v>
      </c>
      <c r="M578" t="s">
        <v>39</v>
      </c>
      <c r="N578">
        <v>2</v>
      </c>
      <c r="O578">
        <v>0</v>
      </c>
      <c r="P578">
        <v>1</v>
      </c>
      <c r="Q578">
        <v>0</v>
      </c>
    </row>
    <row r="579" spans="1:17" x14ac:dyDescent="0.3">
      <c r="A579" t="s">
        <v>53</v>
      </c>
      <c r="B579" t="s">
        <v>54</v>
      </c>
      <c r="C579">
        <v>800</v>
      </c>
      <c r="E579" t="s">
        <v>19</v>
      </c>
      <c r="F579" t="s">
        <v>46</v>
      </c>
      <c r="G579">
        <v>7</v>
      </c>
      <c r="H579">
        <v>2100</v>
      </c>
      <c r="I579">
        <v>1</v>
      </c>
      <c r="J579">
        <v>1500</v>
      </c>
      <c r="K579">
        <v>3000</v>
      </c>
      <c r="L579">
        <v>6.6094070299999998</v>
      </c>
      <c r="M579" t="s">
        <v>39</v>
      </c>
      <c r="N579">
        <v>2</v>
      </c>
      <c r="O579">
        <v>0</v>
      </c>
      <c r="P579">
        <v>1</v>
      </c>
      <c r="Q579">
        <v>0</v>
      </c>
    </row>
    <row r="580" spans="1:17" x14ac:dyDescent="0.3">
      <c r="A580" t="s">
        <v>53</v>
      </c>
      <c r="B580" t="s">
        <v>54</v>
      </c>
      <c r="C580">
        <v>800</v>
      </c>
      <c r="E580" t="s">
        <v>19</v>
      </c>
      <c r="F580" t="s">
        <v>46</v>
      </c>
      <c r="G580">
        <v>8</v>
      </c>
      <c r="H580">
        <v>1800</v>
      </c>
      <c r="I580">
        <v>1</v>
      </c>
      <c r="J580">
        <v>1200</v>
      </c>
      <c r="K580">
        <v>2800</v>
      </c>
      <c r="L580">
        <v>6.6094070299999998</v>
      </c>
      <c r="M580" t="s">
        <v>39</v>
      </c>
      <c r="N580">
        <v>2</v>
      </c>
      <c r="O580">
        <v>0</v>
      </c>
      <c r="P580">
        <v>1</v>
      </c>
      <c r="Q580">
        <v>0</v>
      </c>
    </row>
    <row r="581" spans="1:17" x14ac:dyDescent="0.3">
      <c r="A581" t="s">
        <v>53</v>
      </c>
      <c r="B581" t="s">
        <v>54</v>
      </c>
      <c r="C581">
        <v>800</v>
      </c>
      <c r="E581" t="s">
        <v>19</v>
      </c>
      <c r="F581" t="s">
        <v>46</v>
      </c>
      <c r="G581">
        <v>12</v>
      </c>
      <c r="H581">
        <v>750</v>
      </c>
      <c r="I581">
        <v>1</v>
      </c>
      <c r="J581">
        <v>450</v>
      </c>
      <c r="K581">
        <v>1400</v>
      </c>
      <c r="L581">
        <v>6.6094070299999998</v>
      </c>
      <c r="M581" t="s">
        <v>39</v>
      </c>
      <c r="N581">
        <v>2</v>
      </c>
      <c r="O581">
        <v>0</v>
      </c>
      <c r="P581">
        <v>1</v>
      </c>
      <c r="Q581">
        <v>0</v>
      </c>
    </row>
    <row r="582" spans="1:17" x14ac:dyDescent="0.3">
      <c r="A582" t="s">
        <v>53</v>
      </c>
      <c r="B582" t="s">
        <v>54</v>
      </c>
      <c r="C582">
        <v>800</v>
      </c>
      <c r="E582" t="s">
        <v>19</v>
      </c>
      <c r="F582" t="s">
        <v>46</v>
      </c>
      <c r="G582">
        <v>24</v>
      </c>
      <c r="H582">
        <v>300</v>
      </c>
      <c r="I582">
        <v>1</v>
      </c>
      <c r="J582">
        <v>100</v>
      </c>
      <c r="K582">
        <v>450</v>
      </c>
      <c r="L582">
        <v>6.6094070299999998</v>
      </c>
      <c r="M582" t="s">
        <v>39</v>
      </c>
      <c r="N582">
        <v>2</v>
      </c>
      <c r="O582">
        <v>0</v>
      </c>
      <c r="P582">
        <v>1</v>
      </c>
      <c r="Q582">
        <v>0</v>
      </c>
    </row>
    <row r="583" spans="1:17" x14ac:dyDescent="0.3">
      <c r="A583" t="s">
        <v>53</v>
      </c>
      <c r="B583" t="s">
        <v>54</v>
      </c>
      <c r="C583">
        <v>1200</v>
      </c>
      <c r="E583" t="s">
        <v>19</v>
      </c>
      <c r="F583" t="s">
        <v>46</v>
      </c>
      <c r="G583">
        <v>0</v>
      </c>
      <c r="H583">
        <v>0</v>
      </c>
      <c r="I583">
        <v>1</v>
      </c>
      <c r="J583">
        <v>0</v>
      </c>
      <c r="K583">
        <v>0</v>
      </c>
      <c r="L583">
        <v>6.6094070299999998</v>
      </c>
      <c r="M583" t="s">
        <v>39</v>
      </c>
      <c r="N583">
        <v>2</v>
      </c>
      <c r="O583">
        <v>0</v>
      </c>
      <c r="P583">
        <v>1</v>
      </c>
      <c r="Q583">
        <v>0</v>
      </c>
    </row>
    <row r="584" spans="1:17" x14ac:dyDescent="0.3">
      <c r="A584" t="s">
        <v>53</v>
      </c>
      <c r="B584" t="s">
        <v>54</v>
      </c>
      <c r="C584">
        <v>1200</v>
      </c>
      <c r="E584" t="s">
        <v>19</v>
      </c>
      <c r="F584" t="s">
        <v>46</v>
      </c>
      <c r="G584">
        <v>0.5</v>
      </c>
      <c r="H584">
        <v>1500</v>
      </c>
      <c r="I584">
        <v>1</v>
      </c>
      <c r="J584">
        <v>1000</v>
      </c>
      <c r="K584">
        <v>2000</v>
      </c>
      <c r="L584">
        <v>6.6094070299999998</v>
      </c>
      <c r="M584" t="s">
        <v>39</v>
      </c>
      <c r="N584">
        <v>2</v>
      </c>
      <c r="O584">
        <v>0</v>
      </c>
      <c r="P584">
        <v>1</v>
      </c>
      <c r="Q584">
        <v>0</v>
      </c>
    </row>
    <row r="585" spans="1:17" x14ac:dyDescent="0.3">
      <c r="A585" t="s">
        <v>53</v>
      </c>
      <c r="B585" t="s">
        <v>54</v>
      </c>
      <c r="C585">
        <v>1200</v>
      </c>
      <c r="E585" t="s">
        <v>19</v>
      </c>
      <c r="F585" t="s">
        <v>46</v>
      </c>
      <c r="G585">
        <v>1</v>
      </c>
      <c r="H585">
        <v>2900</v>
      </c>
      <c r="I585">
        <v>1</v>
      </c>
      <c r="J585">
        <v>2000</v>
      </c>
      <c r="K585">
        <v>4500</v>
      </c>
      <c r="L585">
        <v>6.6094070299999998</v>
      </c>
      <c r="M585" t="s">
        <v>39</v>
      </c>
      <c r="N585">
        <v>2</v>
      </c>
      <c r="O585">
        <v>0</v>
      </c>
      <c r="P585">
        <v>1</v>
      </c>
      <c r="Q585">
        <v>0</v>
      </c>
    </row>
    <row r="586" spans="1:17" x14ac:dyDescent="0.3">
      <c r="A586" t="s">
        <v>53</v>
      </c>
      <c r="B586" t="s">
        <v>54</v>
      </c>
      <c r="C586">
        <v>1200</v>
      </c>
      <c r="E586" t="s">
        <v>19</v>
      </c>
      <c r="F586" t="s">
        <v>46</v>
      </c>
      <c r="G586">
        <v>2</v>
      </c>
      <c r="H586">
        <v>3500</v>
      </c>
      <c r="I586">
        <v>1</v>
      </c>
      <c r="J586">
        <v>2200</v>
      </c>
      <c r="K586">
        <v>5800</v>
      </c>
      <c r="L586">
        <v>6.6094070299999998</v>
      </c>
      <c r="M586" t="s">
        <v>39</v>
      </c>
      <c r="N586">
        <v>2</v>
      </c>
      <c r="O586">
        <v>0</v>
      </c>
      <c r="P586">
        <v>1</v>
      </c>
      <c r="Q586">
        <v>0</v>
      </c>
    </row>
    <row r="587" spans="1:17" x14ac:dyDescent="0.3">
      <c r="A587" t="s">
        <v>53</v>
      </c>
      <c r="B587" t="s">
        <v>54</v>
      </c>
      <c r="C587">
        <v>1200</v>
      </c>
      <c r="E587" t="s">
        <v>19</v>
      </c>
      <c r="F587" t="s">
        <v>46</v>
      </c>
      <c r="G587">
        <v>3</v>
      </c>
      <c r="H587">
        <v>3600</v>
      </c>
      <c r="I587">
        <v>1</v>
      </c>
      <c r="J587">
        <v>3000</v>
      </c>
      <c r="K587">
        <v>6000</v>
      </c>
      <c r="L587">
        <v>6.6094070299999998</v>
      </c>
      <c r="M587" t="s">
        <v>39</v>
      </c>
      <c r="N587">
        <v>2</v>
      </c>
      <c r="O587">
        <v>0</v>
      </c>
      <c r="P587">
        <v>1</v>
      </c>
      <c r="Q587">
        <v>0</v>
      </c>
    </row>
    <row r="588" spans="1:17" x14ac:dyDescent="0.3">
      <c r="A588" t="s">
        <v>53</v>
      </c>
      <c r="B588" t="s">
        <v>54</v>
      </c>
      <c r="C588">
        <v>1200</v>
      </c>
      <c r="E588" t="s">
        <v>19</v>
      </c>
      <c r="F588" t="s">
        <v>46</v>
      </c>
      <c r="G588">
        <v>4</v>
      </c>
      <c r="H588">
        <v>3300</v>
      </c>
      <c r="I588">
        <v>1</v>
      </c>
      <c r="J588">
        <v>2500</v>
      </c>
      <c r="K588">
        <v>5000</v>
      </c>
      <c r="L588">
        <v>6.6094070299999998</v>
      </c>
      <c r="M588" t="s">
        <v>39</v>
      </c>
      <c r="N588">
        <v>2</v>
      </c>
      <c r="O588">
        <v>0</v>
      </c>
      <c r="P588">
        <v>1</v>
      </c>
      <c r="Q588">
        <v>0</v>
      </c>
    </row>
    <row r="589" spans="1:17" x14ac:dyDescent="0.3">
      <c r="A589" t="s">
        <v>53</v>
      </c>
      <c r="B589" t="s">
        <v>54</v>
      </c>
      <c r="C589">
        <v>1200</v>
      </c>
      <c r="E589" t="s">
        <v>19</v>
      </c>
      <c r="F589" t="s">
        <v>46</v>
      </c>
      <c r="G589">
        <v>5</v>
      </c>
      <c r="H589">
        <v>3300</v>
      </c>
      <c r="I589">
        <v>1</v>
      </c>
      <c r="J589">
        <v>2500</v>
      </c>
      <c r="K589">
        <v>5000</v>
      </c>
      <c r="L589">
        <v>6.6094070299999998</v>
      </c>
      <c r="M589" t="s">
        <v>39</v>
      </c>
      <c r="N589">
        <v>2</v>
      </c>
      <c r="O589">
        <v>0</v>
      </c>
      <c r="P589">
        <v>1</v>
      </c>
      <c r="Q589">
        <v>0</v>
      </c>
    </row>
    <row r="590" spans="1:17" x14ac:dyDescent="0.3">
      <c r="A590" t="s">
        <v>53</v>
      </c>
      <c r="B590" t="s">
        <v>54</v>
      </c>
      <c r="C590">
        <v>1200</v>
      </c>
      <c r="E590" t="s">
        <v>19</v>
      </c>
      <c r="F590" t="s">
        <v>46</v>
      </c>
      <c r="G590">
        <v>6</v>
      </c>
      <c r="H590">
        <v>3200</v>
      </c>
      <c r="I590">
        <v>1</v>
      </c>
      <c r="J590">
        <v>2800</v>
      </c>
      <c r="K590">
        <v>4800</v>
      </c>
      <c r="L590">
        <v>6.6094070299999998</v>
      </c>
      <c r="M590" t="s">
        <v>39</v>
      </c>
      <c r="N590">
        <v>2</v>
      </c>
      <c r="O590">
        <v>0</v>
      </c>
      <c r="P590">
        <v>1</v>
      </c>
      <c r="Q590">
        <v>0</v>
      </c>
    </row>
    <row r="591" spans="1:17" x14ac:dyDescent="0.3">
      <c r="A591" t="s">
        <v>53</v>
      </c>
      <c r="B591" t="s">
        <v>54</v>
      </c>
      <c r="C591">
        <v>1200</v>
      </c>
      <c r="E591" t="s">
        <v>19</v>
      </c>
      <c r="F591" t="s">
        <v>46</v>
      </c>
      <c r="G591">
        <v>7</v>
      </c>
      <c r="H591">
        <v>2700</v>
      </c>
      <c r="I591">
        <v>1</v>
      </c>
      <c r="J591">
        <v>2000</v>
      </c>
      <c r="K591">
        <v>3500</v>
      </c>
      <c r="L591">
        <v>6.6094070299999998</v>
      </c>
      <c r="M591" t="s">
        <v>39</v>
      </c>
      <c r="N591">
        <v>2</v>
      </c>
      <c r="O591">
        <v>0</v>
      </c>
      <c r="P591">
        <v>1</v>
      </c>
      <c r="Q591">
        <v>0</v>
      </c>
    </row>
    <row r="592" spans="1:17" x14ac:dyDescent="0.3">
      <c r="A592" t="s">
        <v>53</v>
      </c>
      <c r="B592" t="s">
        <v>54</v>
      </c>
      <c r="C592">
        <v>1200</v>
      </c>
      <c r="E592" t="s">
        <v>19</v>
      </c>
      <c r="F592" t="s">
        <v>46</v>
      </c>
      <c r="G592">
        <v>8</v>
      </c>
      <c r="H592">
        <v>2200</v>
      </c>
      <c r="I592">
        <v>1</v>
      </c>
      <c r="J592">
        <v>1400</v>
      </c>
      <c r="K592">
        <v>3400</v>
      </c>
      <c r="L592">
        <v>6.6094070299999998</v>
      </c>
      <c r="M592" t="s">
        <v>39</v>
      </c>
      <c r="N592">
        <v>2</v>
      </c>
      <c r="O592">
        <v>0</v>
      </c>
      <c r="P592">
        <v>1</v>
      </c>
      <c r="Q592">
        <v>0</v>
      </c>
    </row>
    <row r="593" spans="1:17" x14ac:dyDescent="0.3">
      <c r="A593" t="s">
        <v>53</v>
      </c>
      <c r="B593" t="s">
        <v>54</v>
      </c>
      <c r="C593">
        <v>1200</v>
      </c>
      <c r="E593" t="s">
        <v>19</v>
      </c>
      <c r="F593" t="s">
        <v>46</v>
      </c>
      <c r="G593">
        <v>12</v>
      </c>
      <c r="H593">
        <v>1900</v>
      </c>
      <c r="I593">
        <v>1</v>
      </c>
      <c r="J593">
        <v>1100</v>
      </c>
      <c r="K593">
        <v>2800</v>
      </c>
      <c r="L593">
        <v>6.6094070299999998</v>
      </c>
      <c r="M593" t="s">
        <v>39</v>
      </c>
      <c r="N593">
        <v>2</v>
      </c>
      <c r="O593">
        <v>0</v>
      </c>
      <c r="P593">
        <v>1</v>
      </c>
      <c r="Q593">
        <v>0</v>
      </c>
    </row>
    <row r="594" spans="1:17" x14ac:dyDescent="0.3">
      <c r="A594" t="s">
        <v>53</v>
      </c>
      <c r="B594" t="s">
        <v>54</v>
      </c>
      <c r="C594">
        <v>1200</v>
      </c>
      <c r="E594" t="s">
        <v>19</v>
      </c>
      <c r="F594" t="s">
        <v>46</v>
      </c>
      <c r="G594">
        <v>24</v>
      </c>
      <c r="H594">
        <v>800</v>
      </c>
      <c r="I594">
        <v>1</v>
      </c>
      <c r="J594">
        <v>450</v>
      </c>
      <c r="K594">
        <v>1400</v>
      </c>
      <c r="L594">
        <v>6.6094070299999998</v>
      </c>
      <c r="M594" t="s">
        <v>39</v>
      </c>
      <c r="N594">
        <v>2</v>
      </c>
      <c r="O594">
        <v>0</v>
      </c>
      <c r="P594">
        <v>1</v>
      </c>
      <c r="Q594">
        <v>0</v>
      </c>
    </row>
    <row r="595" spans="1:17" x14ac:dyDescent="0.3">
      <c r="A595" t="s">
        <v>55</v>
      </c>
      <c r="B595" t="s">
        <v>56</v>
      </c>
      <c r="C595">
        <v>300</v>
      </c>
      <c r="E595" t="s">
        <v>19</v>
      </c>
      <c r="F595" t="s">
        <v>46</v>
      </c>
      <c r="G595">
        <v>0</v>
      </c>
      <c r="H595">
        <v>0</v>
      </c>
      <c r="I595">
        <v>1</v>
      </c>
      <c r="J595">
        <v>0</v>
      </c>
      <c r="K595">
        <v>0</v>
      </c>
      <c r="L595">
        <v>11.9244623</v>
      </c>
      <c r="M595" t="s">
        <v>39</v>
      </c>
      <c r="N595">
        <v>2</v>
      </c>
      <c r="O595">
        <v>1</v>
      </c>
      <c r="P595">
        <v>1</v>
      </c>
      <c r="Q595">
        <v>0</v>
      </c>
    </row>
    <row r="596" spans="1:17" x14ac:dyDescent="0.3">
      <c r="A596" t="s">
        <v>55</v>
      </c>
      <c r="B596" t="s">
        <v>56</v>
      </c>
      <c r="C596">
        <v>300</v>
      </c>
      <c r="E596" t="s">
        <v>19</v>
      </c>
      <c r="F596" t="s">
        <v>46</v>
      </c>
      <c r="G596">
        <v>0.5</v>
      </c>
      <c r="H596">
        <v>226.745</v>
      </c>
      <c r="I596">
        <v>1</v>
      </c>
      <c r="J596">
        <v>95.64</v>
      </c>
      <c r="K596">
        <v>467.34</v>
      </c>
      <c r="L596">
        <v>11.9244623</v>
      </c>
      <c r="M596" t="s">
        <v>39</v>
      </c>
      <c r="N596">
        <v>2</v>
      </c>
      <c r="O596">
        <v>1</v>
      </c>
      <c r="P596">
        <v>1</v>
      </c>
      <c r="Q596">
        <v>0</v>
      </c>
    </row>
    <row r="597" spans="1:17" x14ac:dyDescent="0.3">
      <c r="A597" t="s">
        <v>55</v>
      </c>
      <c r="B597" t="s">
        <v>56</v>
      </c>
      <c r="C597">
        <v>300</v>
      </c>
      <c r="E597" t="s">
        <v>19</v>
      </c>
      <c r="F597" t="s">
        <v>46</v>
      </c>
      <c r="G597">
        <v>1</v>
      </c>
      <c r="H597">
        <v>453.495</v>
      </c>
      <c r="I597">
        <v>1</v>
      </c>
      <c r="J597">
        <v>186.19</v>
      </c>
      <c r="K597">
        <v>913.5</v>
      </c>
      <c r="L597">
        <v>11.9244623</v>
      </c>
      <c r="M597" t="s">
        <v>39</v>
      </c>
      <c r="N597">
        <v>2</v>
      </c>
      <c r="O597">
        <v>1</v>
      </c>
      <c r="P597">
        <v>1</v>
      </c>
      <c r="Q597">
        <v>0</v>
      </c>
    </row>
    <row r="598" spans="1:17" x14ac:dyDescent="0.3">
      <c r="A598" t="s">
        <v>55</v>
      </c>
      <c r="B598" t="s">
        <v>56</v>
      </c>
      <c r="C598">
        <v>300</v>
      </c>
      <c r="E598" t="s">
        <v>19</v>
      </c>
      <c r="F598" t="s">
        <v>46</v>
      </c>
      <c r="G598">
        <v>2</v>
      </c>
      <c r="H598">
        <v>906.99</v>
      </c>
      <c r="I598">
        <v>1</v>
      </c>
      <c r="J598">
        <v>340.28</v>
      </c>
      <c r="K598">
        <v>1864.53</v>
      </c>
      <c r="L598">
        <v>11.9244623</v>
      </c>
      <c r="M598" t="s">
        <v>39</v>
      </c>
      <c r="N598">
        <v>2</v>
      </c>
      <c r="O598">
        <v>1</v>
      </c>
      <c r="P598">
        <v>1</v>
      </c>
      <c r="Q598">
        <v>0</v>
      </c>
    </row>
    <row r="599" spans="1:17" x14ac:dyDescent="0.3">
      <c r="A599" t="s">
        <v>55</v>
      </c>
      <c r="B599" t="s">
        <v>56</v>
      </c>
      <c r="C599">
        <v>300</v>
      </c>
      <c r="E599" t="s">
        <v>19</v>
      </c>
      <c r="F599" t="s">
        <v>46</v>
      </c>
      <c r="G599">
        <v>4</v>
      </c>
      <c r="H599">
        <v>772.88499999999999</v>
      </c>
      <c r="I599">
        <v>1</v>
      </c>
      <c r="J599">
        <v>283.23</v>
      </c>
      <c r="K599">
        <v>1516.51</v>
      </c>
      <c r="L599">
        <v>11.9244623</v>
      </c>
      <c r="M599" t="s">
        <v>39</v>
      </c>
      <c r="N599">
        <v>2</v>
      </c>
      <c r="O599">
        <v>1</v>
      </c>
      <c r="P599">
        <v>1</v>
      </c>
      <c r="Q599">
        <v>0</v>
      </c>
    </row>
    <row r="600" spans="1:17" x14ac:dyDescent="0.3">
      <c r="A600" t="s">
        <v>55</v>
      </c>
      <c r="B600" t="s">
        <v>56</v>
      </c>
      <c r="C600">
        <v>300</v>
      </c>
      <c r="E600" t="s">
        <v>19</v>
      </c>
      <c r="F600" t="s">
        <v>46</v>
      </c>
      <c r="G600">
        <v>6</v>
      </c>
      <c r="H600">
        <v>658.61</v>
      </c>
      <c r="I600">
        <v>1</v>
      </c>
      <c r="J600">
        <v>231.61</v>
      </c>
      <c r="K600">
        <v>1363.55</v>
      </c>
      <c r="L600">
        <v>11.9244623</v>
      </c>
      <c r="M600" t="s">
        <v>39</v>
      </c>
      <c r="N600">
        <v>2</v>
      </c>
      <c r="O600">
        <v>1</v>
      </c>
      <c r="P600">
        <v>1</v>
      </c>
      <c r="Q600">
        <v>0</v>
      </c>
    </row>
    <row r="601" spans="1:17" x14ac:dyDescent="0.3">
      <c r="A601" t="s">
        <v>55</v>
      </c>
      <c r="B601" t="s">
        <v>56</v>
      </c>
      <c r="C601">
        <v>300</v>
      </c>
      <c r="E601" t="s">
        <v>19</v>
      </c>
      <c r="F601" t="s">
        <v>46</v>
      </c>
      <c r="G601">
        <v>12</v>
      </c>
      <c r="H601">
        <v>407.53500000000003</v>
      </c>
      <c r="I601">
        <v>1</v>
      </c>
      <c r="J601">
        <v>146.21</v>
      </c>
      <c r="K601">
        <v>822.31</v>
      </c>
      <c r="L601">
        <v>11.9244623</v>
      </c>
      <c r="M601" t="s">
        <v>39</v>
      </c>
      <c r="N601">
        <v>2</v>
      </c>
      <c r="O601">
        <v>1</v>
      </c>
      <c r="P601">
        <v>1</v>
      </c>
      <c r="Q601">
        <v>0</v>
      </c>
    </row>
    <row r="602" spans="1:17" x14ac:dyDescent="0.3">
      <c r="A602" t="s">
        <v>55</v>
      </c>
      <c r="B602" t="s">
        <v>56</v>
      </c>
      <c r="C602">
        <v>300</v>
      </c>
      <c r="E602" t="s">
        <v>19</v>
      </c>
      <c r="F602" t="s">
        <v>46</v>
      </c>
      <c r="G602">
        <v>18</v>
      </c>
      <c r="H602">
        <v>252.18</v>
      </c>
      <c r="I602">
        <v>1</v>
      </c>
      <c r="J602">
        <v>113.12</v>
      </c>
      <c r="K602">
        <v>521.01</v>
      </c>
      <c r="L602">
        <v>11.9244623</v>
      </c>
      <c r="M602" t="s">
        <v>39</v>
      </c>
      <c r="N602">
        <v>2</v>
      </c>
      <c r="O602">
        <v>1</v>
      </c>
      <c r="P602">
        <v>1</v>
      </c>
      <c r="Q602">
        <v>0</v>
      </c>
    </row>
    <row r="603" spans="1:17" x14ac:dyDescent="0.3">
      <c r="A603" t="s">
        <v>55</v>
      </c>
      <c r="B603" t="s">
        <v>56</v>
      </c>
      <c r="C603">
        <v>300</v>
      </c>
      <c r="E603" t="s">
        <v>19</v>
      </c>
      <c r="F603" t="s">
        <v>46</v>
      </c>
      <c r="G603">
        <v>24</v>
      </c>
      <c r="H603">
        <v>156.04</v>
      </c>
      <c r="I603">
        <v>1</v>
      </c>
      <c r="J603">
        <v>62.87</v>
      </c>
      <c r="K603">
        <v>305.72000000000003</v>
      </c>
      <c r="L603">
        <v>11.9244623</v>
      </c>
      <c r="M603" t="s">
        <v>39</v>
      </c>
      <c r="N603">
        <v>2</v>
      </c>
      <c r="O603">
        <v>1</v>
      </c>
      <c r="P603">
        <v>1</v>
      </c>
      <c r="Q603">
        <v>0</v>
      </c>
    </row>
    <row r="604" spans="1:17" x14ac:dyDescent="0.3">
      <c r="A604" t="s">
        <v>55</v>
      </c>
      <c r="B604" t="s">
        <v>56</v>
      </c>
      <c r="C604">
        <v>300</v>
      </c>
      <c r="E604" t="s">
        <v>19</v>
      </c>
      <c r="F604" t="s">
        <v>46</v>
      </c>
      <c r="G604">
        <v>30</v>
      </c>
      <c r="H604">
        <v>96.555000000000007</v>
      </c>
      <c r="I604">
        <v>1</v>
      </c>
      <c r="J604">
        <v>35.4</v>
      </c>
      <c r="K604">
        <v>179.34</v>
      </c>
      <c r="L604">
        <v>11.9244623</v>
      </c>
      <c r="M604" t="s">
        <v>39</v>
      </c>
      <c r="N604">
        <v>2</v>
      </c>
      <c r="O604">
        <v>1</v>
      </c>
      <c r="P604">
        <v>1</v>
      </c>
      <c r="Q604">
        <v>0</v>
      </c>
    </row>
    <row r="605" spans="1:17" x14ac:dyDescent="0.3">
      <c r="A605" t="s">
        <v>55</v>
      </c>
      <c r="B605" t="s">
        <v>56</v>
      </c>
      <c r="C605">
        <v>300</v>
      </c>
      <c r="E605" t="s">
        <v>19</v>
      </c>
      <c r="F605" t="s">
        <v>46</v>
      </c>
      <c r="G605">
        <v>36</v>
      </c>
      <c r="H605">
        <v>59.744999999999997</v>
      </c>
      <c r="I605">
        <v>1</v>
      </c>
      <c r="J605">
        <v>22.86</v>
      </c>
      <c r="K605">
        <v>119.24</v>
      </c>
      <c r="L605">
        <v>11.9244623</v>
      </c>
      <c r="M605" t="s">
        <v>39</v>
      </c>
      <c r="N605">
        <v>2</v>
      </c>
      <c r="O605">
        <v>1</v>
      </c>
      <c r="P605">
        <v>1</v>
      </c>
      <c r="Q605">
        <v>0</v>
      </c>
    </row>
    <row r="606" spans="1:17" x14ac:dyDescent="0.3">
      <c r="A606" t="s">
        <v>55</v>
      </c>
      <c r="B606" t="s">
        <v>56</v>
      </c>
      <c r="C606">
        <v>300</v>
      </c>
      <c r="E606" t="s">
        <v>19</v>
      </c>
      <c r="F606" t="s">
        <v>46</v>
      </c>
      <c r="G606">
        <v>42</v>
      </c>
      <c r="H606">
        <v>36.97</v>
      </c>
      <c r="I606">
        <v>1</v>
      </c>
      <c r="J606">
        <v>16.54</v>
      </c>
      <c r="K606">
        <v>67.84</v>
      </c>
      <c r="L606">
        <v>11.9244623</v>
      </c>
      <c r="M606" t="s">
        <v>39</v>
      </c>
      <c r="N606">
        <v>2</v>
      </c>
      <c r="O606">
        <v>1</v>
      </c>
      <c r="P606">
        <v>1</v>
      </c>
      <c r="Q606">
        <v>0</v>
      </c>
    </row>
    <row r="607" spans="1:17" x14ac:dyDescent="0.3">
      <c r="A607" t="s">
        <v>55</v>
      </c>
      <c r="B607" t="s">
        <v>56</v>
      </c>
      <c r="C607">
        <v>300</v>
      </c>
      <c r="E607" t="s">
        <v>19</v>
      </c>
      <c r="F607" t="s">
        <v>46</v>
      </c>
      <c r="G607">
        <v>48</v>
      </c>
      <c r="H607">
        <v>22.88</v>
      </c>
      <c r="I607">
        <v>1</v>
      </c>
      <c r="J607">
        <v>8.15</v>
      </c>
      <c r="K607">
        <v>48.13</v>
      </c>
      <c r="L607">
        <v>11.9244623</v>
      </c>
      <c r="M607" t="s">
        <v>39</v>
      </c>
      <c r="N607">
        <v>2</v>
      </c>
      <c r="O607">
        <v>1</v>
      </c>
      <c r="P607">
        <v>1</v>
      </c>
      <c r="Q607">
        <v>0</v>
      </c>
    </row>
    <row r="608" spans="1:17" x14ac:dyDescent="0.3">
      <c r="A608" t="s">
        <v>89</v>
      </c>
      <c r="B608" t="s">
        <v>90</v>
      </c>
      <c r="C608">
        <v>3</v>
      </c>
      <c r="E608" t="s">
        <v>19</v>
      </c>
      <c r="F608" t="s">
        <v>46</v>
      </c>
      <c r="G608">
        <v>0</v>
      </c>
      <c r="H608">
        <v>0</v>
      </c>
      <c r="I608">
        <v>1</v>
      </c>
      <c r="L608">
        <v>5.3444441899999999</v>
      </c>
      <c r="M608" t="s">
        <v>16</v>
      </c>
      <c r="N608">
        <v>1</v>
      </c>
      <c r="O608">
        <v>0</v>
      </c>
      <c r="P608">
        <v>0</v>
      </c>
      <c r="Q608">
        <v>0</v>
      </c>
    </row>
    <row r="609" spans="1:17" x14ac:dyDescent="0.3">
      <c r="A609" t="s">
        <v>89</v>
      </c>
      <c r="B609" t="s">
        <v>90</v>
      </c>
      <c r="C609">
        <v>3</v>
      </c>
      <c r="E609" t="s">
        <v>19</v>
      </c>
      <c r="F609" t="s">
        <v>46</v>
      </c>
      <c r="G609">
        <v>0.3</v>
      </c>
      <c r="H609">
        <v>0.4</v>
      </c>
      <c r="I609">
        <v>1</v>
      </c>
      <c r="L609">
        <v>5.3444441899999999</v>
      </c>
      <c r="M609" t="s">
        <v>16</v>
      </c>
      <c r="N609">
        <v>1</v>
      </c>
      <c r="O609">
        <v>0</v>
      </c>
      <c r="P609">
        <v>0</v>
      </c>
      <c r="Q609">
        <v>0</v>
      </c>
    </row>
    <row r="610" spans="1:17" x14ac:dyDescent="0.3">
      <c r="A610" t="s">
        <v>89</v>
      </c>
      <c r="B610" t="s">
        <v>90</v>
      </c>
      <c r="C610">
        <v>3</v>
      </c>
      <c r="E610" t="s">
        <v>19</v>
      </c>
      <c r="F610" t="s">
        <v>46</v>
      </c>
      <c r="G610">
        <v>0.75</v>
      </c>
      <c r="H610">
        <v>2.8</v>
      </c>
      <c r="I610">
        <v>1</v>
      </c>
      <c r="L610">
        <v>5.3444441899999999</v>
      </c>
      <c r="M610" t="s">
        <v>16</v>
      </c>
      <c r="N610">
        <v>1</v>
      </c>
      <c r="O610">
        <v>0</v>
      </c>
      <c r="P610">
        <v>0</v>
      </c>
      <c r="Q610">
        <v>0</v>
      </c>
    </row>
    <row r="611" spans="1:17" x14ac:dyDescent="0.3">
      <c r="A611" t="s">
        <v>89</v>
      </c>
      <c r="B611" t="s">
        <v>90</v>
      </c>
      <c r="C611">
        <v>3</v>
      </c>
      <c r="E611" t="s">
        <v>19</v>
      </c>
      <c r="F611" t="s">
        <v>46</v>
      </c>
      <c r="G611">
        <v>1.25</v>
      </c>
      <c r="H611">
        <v>4.8</v>
      </c>
      <c r="I611">
        <v>1</v>
      </c>
      <c r="L611">
        <v>5.3444441899999999</v>
      </c>
      <c r="M611" t="s">
        <v>16</v>
      </c>
      <c r="N611">
        <v>1</v>
      </c>
      <c r="O611">
        <v>0</v>
      </c>
      <c r="P611">
        <v>0</v>
      </c>
      <c r="Q611">
        <v>0</v>
      </c>
    </row>
    <row r="612" spans="1:17" x14ac:dyDescent="0.3">
      <c r="A612" t="s">
        <v>89</v>
      </c>
      <c r="B612" t="s">
        <v>90</v>
      </c>
      <c r="C612">
        <v>3</v>
      </c>
      <c r="E612" t="s">
        <v>19</v>
      </c>
      <c r="F612" t="s">
        <v>46</v>
      </c>
      <c r="G612">
        <v>2</v>
      </c>
      <c r="H612">
        <v>6.2</v>
      </c>
      <c r="I612">
        <v>1</v>
      </c>
      <c r="L612">
        <v>5.3444441899999999</v>
      </c>
      <c r="M612" t="s">
        <v>16</v>
      </c>
      <c r="N612">
        <v>1</v>
      </c>
      <c r="O612">
        <v>0</v>
      </c>
      <c r="P612">
        <v>0</v>
      </c>
      <c r="Q612">
        <v>0</v>
      </c>
    </row>
    <row r="613" spans="1:17" x14ac:dyDescent="0.3">
      <c r="A613" t="s">
        <v>89</v>
      </c>
      <c r="B613" t="s">
        <v>90</v>
      </c>
      <c r="C613">
        <v>3</v>
      </c>
      <c r="E613" t="s">
        <v>19</v>
      </c>
      <c r="F613" t="s">
        <v>46</v>
      </c>
      <c r="G613">
        <v>3</v>
      </c>
      <c r="H613">
        <v>5.6</v>
      </c>
      <c r="I613">
        <v>1</v>
      </c>
      <c r="L613">
        <v>5.3444441899999999</v>
      </c>
      <c r="M613" t="s">
        <v>16</v>
      </c>
      <c r="N613">
        <v>1</v>
      </c>
      <c r="O613">
        <v>0</v>
      </c>
      <c r="P613">
        <v>0</v>
      </c>
      <c r="Q613">
        <v>0</v>
      </c>
    </row>
    <row r="614" spans="1:17" x14ac:dyDescent="0.3">
      <c r="A614" t="s">
        <v>89</v>
      </c>
      <c r="B614" t="s">
        <v>90</v>
      </c>
      <c r="C614">
        <v>3</v>
      </c>
      <c r="E614" t="s">
        <v>19</v>
      </c>
      <c r="F614" t="s">
        <v>46</v>
      </c>
      <c r="G614">
        <v>4</v>
      </c>
      <c r="H614">
        <v>4.5999999999999996</v>
      </c>
      <c r="I614">
        <v>1</v>
      </c>
      <c r="L614">
        <v>5.3444441899999999</v>
      </c>
      <c r="M614" t="s">
        <v>16</v>
      </c>
      <c r="N614">
        <v>1</v>
      </c>
      <c r="O614">
        <v>0</v>
      </c>
      <c r="P614">
        <v>0</v>
      </c>
      <c r="Q614">
        <v>0</v>
      </c>
    </row>
    <row r="615" spans="1:17" x14ac:dyDescent="0.3">
      <c r="A615" t="s">
        <v>89</v>
      </c>
      <c r="B615" t="s">
        <v>90</v>
      </c>
      <c r="C615">
        <v>3</v>
      </c>
      <c r="E615" t="s">
        <v>19</v>
      </c>
      <c r="F615" t="s">
        <v>46</v>
      </c>
      <c r="G615">
        <v>6</v>
      </c>
      <c r="H615">
        <v>3</v>
      </c>
      <c r="I615">
        <v>1</v>
      </c>
      <c r="L615">
        <v>5.3444441899999999</v>
      </c>
      <c r="M615" t="s">
        <v>16</v>
      </c>
      <c r="N615">
        <v>1</v>
      </c>
      <c r="O615">
        <v>0</v>
      </c>
      <c r="P615">
        <v>0</v>
      </c>
      <c r="Q615">
        <v>0</v>
      </c>
    </row>
    <row r="616" spans="1:17" x14ac:dyDescent="0.3">
      <c r="A616" t="s">
        <v>89</v>
      </c>
      <c r="B616" t="s">
        <v>90</v>
      </c>
      <c r="C616">
        <v>3</v>
      </c>
      <c r="E616" t="s">
        <v>19</v>
      </c>
      <c r="F616" t="s">
        <v>46</v>
      </c>
      <c r="G616">
        <v>8</v>
      </c>
      <c r="H616">
        <v>1.8</v>
      </c>
      <c r="I616">
        <v>1</v>
      </c>
      <c r="L616">
        <v>5.3444441899999999</v>
      </c>
      <c r="M616" t="s">
        <v>16</v>
      </c>
      <c r="N616">
        <v>1</v>
      </c>
      <c r="O616">
        <v>0</v>
      </c>
      <c r="P616">
        <v>0</v>
      </c>
      <c r="Q616">
        <v>0</v>
      </c>
    </row>
    <row r="617" spans="1:17" x14ac:dyDescent="0.3">
      <c r="A617" t="s">
        <v>89</v>
      </c>
      <c r="B617" t="s">
        <v>90</v>
      </c>
      <c r="C617">
        <v>3</v>
      </c>
      <c r="E617" t="s">
        <v>19</v>
      </c>
      <c r="F617" t="s">
        <v>46</v>
      </c>
      <c r="G617">
        <v>10</v>
      </c>
      <c r="H617">
        <v>1.2</v>
      </c>
      <c r="I617">
        <v>1</v>
      </c>
      <c r="L617">
        <v>5.3444441899999999</v>
      </c>
      <c r="M617" t="s">
        <v>16</v>
      </c>
      <c r="N617">
        <v>1</v>
      </c>
      <c r="O617">
        <v>0</v>
      </c>
      <c r="P617">
        <v>0</v>
      </c>
      <c r="Q617">
        <v>0</v>
      </c>
    </row>
    <row r="618" spans="1:17" x14ac:dyDescent="0.3">
      <c r="A618" t="s">
        <v>89</v>
      </c>
      <c r="B618" t="s">
        <v>90</v>
      </c>
      <c r="C618">
        <v>3</v>
      </c>
      <c r="E618" t="s">
        <v>19</v>
      </c>
      <c r="F618" t="s">
        <v>46</v>
      </c>
      <c r="G618">
        <v>12</v>
      </c>
      <c r="H618">
        <v>0.9</v>
      </c>
      <c r="I618">
        <v>1</v>
      </c>
      <c r="L618">
        <v>5.3444441899999999</v>
      </c>
      <c r="M618" t="s">
        <v>16</v>
      </c>
      <c r="N618">
        <v>1</v>
      </c>
      <c r="O618">
        <v>0</v>
      </c>
      <c r="P618">
        <v>0</v>
      </c>
      <c r="Q618">
        <v>0</v>
      </c>
    </row>
    <row r="619" spans="1:17" x14ac:dyDescent="0.3">
      <c r="A619" t="s">
        <v>89</v>
      </c>
      <c r="B619" t="s">
        <v>90</v>
      </c>
      <c r="C619">
        <v>10</v>
      </c>
      <c r="E619" t="s">
        <v>19</v>
      </c>
      <c r="F619" t="s">
        <v>46</v>
      </c>
      <c r="G619">
        <v>0</v>
      </c>
      <c r="H619">
        <v>0</v>
      </c>
      <c r="I619">
        <v>1</v>
      </c>
      <c r="L619">
        <v>5.3444441899999999</v>
      </c>
      <c r="M619" t="s">
        <v>16</v>
      </c>
      <c r="N619">
        <v>1</v>
      </c>
      <c r="O619">
        <v>0</v>
      </c>
      <c r="P619">
        <v>0</v>
      </c>
      <c r="Q619">
        <v>0</v>
      </c>
    </row>
    <row r="620" spans="1:17" x14ac:dyDescent="0.3">
      <c r="A620" t="s">
        <v>89</v>
      </c>
      <c r="B620" t="s">
        <v>90</v>
      </c>
      <c r="C620">
        <v>10</v>
      </c>
      <c r="E620" t="s">
        <v>19</v>
      </c>
      <c r="F620" t="s">
        <v>46</v>
      </c>
      <c r="G620">
        <v>0.3</v>
      </c>
      <c r="H620">
        <v>0.3</v>
      </c>
      <c r="I620">
        <v>1</v>
      </c>
      <c r="L620">
        <v>5.3444441899999999</v>
      </c>
      <c r="M620" t="s">
        <v>16</v>
      </c>
      <c r="N620">
        <v>1</v>
      </c>
      <c r="O620">
        <v>0</v>
      </c>
      <c r="P620">
        <v>0</v>
      </c>
      <c r="Q620">
        <v>0</v>
      </c>
    </row>
    <row r="621" spans="1:17" x14ac:dyDescent="0.3">
      <c r="A621" t="s">
        <v>89</v>
      </c>
      <c r="B621" t="s">
        <v>90</v>
      </c>
      <c r="C621">
        <v>10</v>
      </c>
      <c r="E621" t="s">
        <v>19</v>
      </c>
      <c r="F621" t="s">
        <v>46</v>
      </c>
      <c r="G621">
        <v>0.75</v>
      </c>
      <c r="H621">
        <v>2.2000000000000002</v>
      </c>
      <c r="I621">
        <v>1</v>
      </c>
      <c r="L621">
        <v>5.3444441899999999</v>
      </c>
      <c r="M621" t="s">
        <v>16</v>
      </c>
      <c r="N621">
        <v>1</v>
      </c>
      <c r="O621">
        <v>0</v>
      </c>
      <c r="P621">
        <v>0</v>
      </c>
      <c r="Q621">
        <v>0</v>
      </c>
    </row>
    <row r="622" spans="1:17" x14ac:dyDescent="0.3">
      <c r="A622" t="s">
        <v>89</v>
      </c>
      <c r="B622" t="s">
        <v>90</v>
      </c>
      <c r="C622">
        <v>10</v>
      </c>
      <c r="E622" t="s">
        <v>19</v>
      </c>
      <c r="F622" t="s">
        <v>46</v>
      </c>
      <c r="G622">
        <v>1.25</v>
      </c>
      <c r="H622">
        <v>3.8</v>
      </c>
      <c r="I622">
        <v>1</v>
      </c>
      <c r="L622">
        <v>5.3444441899999999</v>
      </c>
      <c r="M622" t="s">
        <v>16</v>
      </c>
      <c r="N622">
        <v>1</v>
      </c>
      <c r="O622">
        <v>0</v>
      </c>
      <c r="P622">
        <v>0</v>
      </c>
      <c r="Q622">
        <v>0</v>
      </c>
    </row>
    <row r="623" spans="1:17" x14ac:dyDescent="0.3">
      <c r="A623" t="s">
        <v>89</v>
      </c>
      <c r="B623" t="s">
        <v>90</v>
      </c>
      <c r="C623">
        <v>10</v>
      </c>
      <c r="E623" t="s">
        <v>19</v>
      </c>
      <c r="F623" t="s">
        <v>46</v>
      </c>
      <c r="G623">
        <v>2</v>
      </c>
      <c r="H623">
        <v>5.5</v>
      </c>
      <c r="I623">
        <v>1</v>
      </c>
      <c r="L623">
        <v>5.3444441899999999</v>
      </c>
      <c r="M623" t="s">
        <v>16</v>
      </c>
      <c r="N623">
        <v>1</v>
      </c>
      <c r="O623">
        <v>0</v>
      </c>
      <c r="P623">
        <v>0</v>
      </c>
      <c r="Q623">
        <v>0</v>
      </c>
    </row>
    <row r="624" spans="1:17" x14ac:dyDescent="0.3">
      <c r="A624" t="s">
        <v>89</v>
      </c>
      <c r="B624" t="s">
        <v>90</v>
      </c>
      <c r="C624">
        <v>10</v>
      </c>
      <c r="E624" t="s">
        <v>19</v>
      </c>
      <c r="F624" t="s">
        <v>46</v>
      </c>
      <c r="G624">
        <v>3</v>
      </c>
      <c r="H624">
        <v>7.8</v>
      </c>
      <c r="I624">
        <v>1</v>
      </c>
      <c r="L624">
        <v>5.3444441899999999</v>
      </c>
      <c r="M624" t="s">
        <v>16</v>
      </c>
      <c r="N624">
        <v>1</v>
      </c>
      <c r="O624">
        <v>0</v>
      </c>
      <c r="P624">
        <v>0</v>
      </c>
      <c r="Q624">
        <v>0</v>
      </c>
    </row>
    <row r="625" spans="1:17" x14ac:dyDescent="0.3">
      <c r="A625" t="s">
        <v>89</v>
      </c>
      <c r="B625" t="s">
        <v>90</v>
      </c>
      <c r="C625">
        <v>10</v>
      </c>
      <c r="E625" t="s">
        <v>19</v>
      </c>
      <c r="F625" t="s">
        <v>46</v>
      </c>
      <c r="G625">
        <v>4</v>
      </c>
      <c r="H625">
        <v>10.5</v>
      </c>
      <c r="I625">
        <v>1</v>
      </c>
      <c r="L625">
        <v>5.3444441899999999</v>
      </c>
      <c r="M625" t="s">
        <v>16</v>
      </c>
      <c r="N625">
        <v>1</v>
      </c>
      <c r="O625">
        <v>0</v>
      </c>
      <c r="P625">
        <v>0</v>
      </c>
      <c r="Q625">
        <v>0</v>
      </c>
    </row>
    <row r="626" spans="1:17" x14ac:dyDescent="0.3">
      <c r="A626" t="s">
        <v>89</v>
      </c>
      <c r="B626" t="s">
        <v>90</v>
      </c>
      <c r="C626">
        <v>10</v>
      </c>
      <c r="E626" t="s">
        <v>19</v>
      </c>
      <c r="F626" t="s">
        <v>46</v>
      </c>
      <c r="G626">
        <v>6</v>
      </c>
      <c r="H626">
        <v>11.5</v>
      </c>
      <c r="I626">
        <v>1</v>
      </c>
      <c r="L626">
        <v>5.3444441899999999</v>
      </c>
      <c r="M626" t="s">
        <v>16</v>
      </c>
      <c r="N626">
        <v>1</v>
      </c>
      <c r="O626">
        <v>0</v>
      </c>
      <c r="P626">
        <v>0</v>
      </c>
      <c r="Q626">
        <v>0</v>
      </c>
    </row>
    <row r="627" spans="1:17" x14ac:dyDescent="0.3">
      <c r="A627" t="s">
        <v>89</v>
      </c>
      <c r="B627" t="s">
        <v>90</v>
      </c>
      <c r="C627">
        <v>10</v>
      </c>
      <c r="E627" t="s">
        <v>19</v>
      </c>
      <c r="F627" t="s">
        <v>46</v>
      </c>
      <c r="G627">
        <v>8</v>
      </c>
      <c r="H627">
        <v>7.2</v>
      </c>
      <c r="I627">
        <v>1</v>
      </c>
      <c r="L627">
        <v>5.3444441899999999</v>
      </c>
      <c r="M627" t="s">
        <v>16</v>
      </c>
      <c r="N627">
        <v>1</v>
      </c>
      <c r="O627">
        <v>0</v>
      </c>
      <c r="P627">
        <v>0</v>
      </c>
      <c r="Q627">
        <v>0</v>
      </c>
    </row>
    <row r="628" spans="1:17" x14ac:dyDescent="0.3">
      <c r="A628" t="s">
        <v>89</v>
      </c>
      <c r="B628" t="s">
        <v>90</v>
      </c>
      <c r="C628">
        <v>10</v>
      </c>
      <c r="E628" t="s">
        <v>19</v>
      </c>
      <c r="F628" t="s">
        <v>46</v>
      </c>
      <c r="G628">
        <v>10</v>
      </c>
      <c r="H628">
        <v>3.1</v>
      </c>
      <c r="I628">
        <v>1</v>
      </c>
      <c r="L628">
        <v>5.3444441899999999</v>
      </c>
      <c r="M628" t="s">
        <v>16</v>
      </c>
      <c r="N628">
        <v>1</v>
      </c>
      <c r="O628">
        <v>0</v>
      </c>
      <c r="P628">
        <v>0</v>
      </c>
      <c r="Q628">
        <v>0</v>
      </c>
    </row>
    <row r="629" spans="1:17" x14ac:dyDescent="0.3">
      <c r="A629" t="s">
        <v>89</v>
      </c>
      <c r="B629" t="s">
        <v>90</v>
      </c>
      <c r="C629">
        <v>10</v>
      </c>
      <c r="E629" t="s">
        <v>19</v>
      </c>
      <c r="F629" t="s">
        <v>46</v>
      </c>
      <c r="G629">
        <v>12</v>
      </c>
      <c r="H629">
        <v>2.1</v>
      </c>
      <c r="I629">
        <v>1</v>
      </c>
      <c r="L629">
        <v>5.3444441899999999</v>
      </c>
      <c r="M629" t="s">
        <v>16</v>
      </c>
      <c r="N629">
        <v>1</v>
      </c>
      <c r="O629">
        <v>0</v>
      </c>
      <c r="P629">
        <v>0</v>
      </c>
      <c r="Q629">
        <v>0</v>
      </c>
    </row>
    <row r="630" spans="1:17" x14ac:dyDescent="0.3">
      <c r="A630" t="s">
        <v>89</v>
      </c>
      <c r="B630" t="s">
        <v>90</v>
      </c>
      <c r="C630">
        <v>10</v>
      </c>
      <c r="E630" t="s">
        <v>19</v>
      </c>
      <c r="F630" t="s">
        <v>46</v>
      </c>
      <c r="G630">
        <v>24</v>
      </c>
      <c r="H630">
        <v>0.22</v>
      </c>
      <c r="I630">
        <v>1</v>
      </c>
      <c r="L630">
        <v>5.3444441899999999</v>
      </c>
      <c r="M630" t="s">
        <v>16</v>
      </c>
      <c r="N630">
        <v>1</v>
      </c>
      <c r="O630">
        <v>0</v>
      </c>
      <c r="P630">
        <v>0</v>
      </c>
      <c r="Q630">
        <v>0</v>
      </c>
    </row>
    <row r="631" spans="1:17" x14ac:dyDescent="0.3">
      <c r="A631" t="s">
        <v>89</v>
      </c>
      <c r="B631" t="s">
        <v>90</v>
      </c>
      <c r="C631">
        <v>30</v>
      </c>
      <c r="E631" t="s">
        <v>19</v>
      </c>
      <c r="F631" t="s">
        <v>46</v>
      </c>
      <c r="G631">
        <v>0</v>
      </c>
      <c r="H631">
        <v>0</v>
      </c>
      <c r="I631">
        <v>1</v>
      </c>
      <c r="L631">
        <v>5.3444441899999999</v>
      </c>
      <c r="M631" t="s">
        <v>16</v>
      </c>
      <c r="N631">
        <v>1</v>
      </c>
      <c r="O631">
        <v>0</v>
      </c>
      <c r="P631">
        <v>0</v>
      </c>
      <c r="Q631">
        <v>0</v>
      </c>
    </row>
    <row r="632" spans="1:17" x14ac:dyDescent="0.3">
      <c r="A632" t="s">
        <v>89</v>
      </c>
      <c r="B632" t="s">
        <v>90</v>
      </c>
      <c r="C632">
        <v>30</v>
      </c>
      <c r="E632" t="s">
        <v>19</v>
      </c>
      <c r="F632" t="s">
        <v>46</v>
      </c>
      <c r="G632">
        <v>0.3</v>
      </c>
      <c r="H632">
        <v>4.5</v>
      </c>
      <c r="I632">
        <v>1</v>
      </c>
      <c r="L632">
        <v>5.3444441899999999</v>
      </c>
      <c r="M632" t="s">
        <v>16</v>
      </c>
      <c r="N632">
        <v>1</v>
      </c>
      <c r="O632">
        <v>0</v>
      </c>
      <c r="P632">
        <v>0</v>
      </c>
      <c r="Q632">
        <v>0</v>
      </c>
    </row>
    <row r="633" spans="1:17" x14ac:dyDescent="0.3">
      <c r="A633" t="s">
        <v>89</v>
      </c>
      <c r="B633" t="s">
        <v>90</v>
      </c>
      <c r="C633">
        <v>30</v>
      </c>
      <c r="E633" t="s">
        <v>19</v>
      </c>
      <c r="F633" t="s">
        <v>46</v>
      </c>
      <c r="G633">
        <v>0.75</v>
      </c>
      <c r="H633">
        <v>10.5</v>
      </c>
      <c r="I633">
        <v>1</v>
      </c>
      <c r="L633">
        <v>5.3444441899999999</v>
      </c>
      <c r="M633" t="s">
        <v>16</v>
      </c>
      <c r="N633">
        <v>1</v>
      </c>
      <c r="O633">
        <v>0</v>
      </c>
      <c r="P633">
        <v>0</v>
      </c>
      <c r="Q633">
        <v>0</v>
      </c>
    </row>
    <row r="634" spans="1:17" x14ac:dyDescent="0.3">
      <c r="A634" t="s">
        <v>89</v>
      </c>
      <c r="B634" t="s">
        <v>90</v>
      </c>
      <c r="C634">
        <v>30</v>
      </c>
      <c r="E634" t="s">
        <v>19</v>
      </c>
      <c r="F634" t="s">
        <v>46</v>
      </c>
      <c r="G634">
        <v>1.25</v>
      </c>
      <c r="H634">
        <v>15.5</v>
      </c>
      <c r="I634">
        <v>1</v>
      </c>
      <c r="L634">
        <v>5.3444441899999999</v>
      </c>
      <c r="M634" t="s">
        <v>16</v>
      </c>
      <c r="N634">
        <v>1</v>
      </c>
      <c r="O634">
        <v>0</v>
      </c>
      <c r="P634">
        <v>0</v>
      </c>
      <c r="Q634">
        <v>0</v>
      </c>
    </row>
    <row r="635" spans="1:17" x14ac:dyDescent="0.3">
      <c r="A635" t="s">
        <v>89</v>
      </c>
      <c r="B635" t="s">
        <v>90</v>
      </c>
      <c r="C635">
        <v>30</v>
      </c>
      <c r="E635" t="s">
        <v>19</v>
      </c>
      <c r="F635" t="s">
        <v>46</v>
      </c>
      <c r="G635">
        <v>2</v>
      </c>
      <c r="H635">
        <v>20.5</v>
      </c>
      <c r="I635">
        <v>1</v>
      </c>
      <c r="L635">
        <v>5.3444441899999999</v>
      </c>
      <c r="M635" t="s">
        <v>16</v>
      </c>
      <c r="N635">
        <v>1</v>
      </c>
      <c r="O635">
        <v>0</v>
      </c>
      <c r="P635">
        <v>0</v>
      </c>
      <c r="Q635">
        <v>0</v>
      </c>
    </row>
    <row r="636" spans="1:17" x14ac:dyDescent="0.3">
      <c r="A636" t="s">
        <v>89</v>
      </c>
      <c r="B636" t="s">
        <v>90</v>
      </c>
      <c r="C636">
        <v>30</v>
      </c>
      <c r="E636" t="s">
        <v>19</v>
      </c>
      <c r="F636" t="s">
        <v>46</v>
      </c>
      <c r="G636">
        <v>3</v>
      </c>
      <c r="H636">
        <v>26</v>
      </c>
      <c r="I636">
        <v>1</v>
      </c>
      <c r="L636">
        <v>5.3444441899999999</v>
      </c>
      <c r="M636" t="s">
        <v>16</v>
      </c>
      <c r="N636">
        <v>1</v>
      </c>
      <c r="O636">
        <v>0</v>
      </c>
      <c r="P636">
        <v>0</v>
      </c>
      <c r="Q636">
        <v>0</v>
      </c>
    </row>
    <row r="637" spans="1:17" x14ac:dyDescent="0.3">
      <c r="A637" t="s">
        <v>89</v>
      </c>
      <c r="B637" t="s">
        <v>90</v>
      </c>
      <c r="C637">
        <v>30</v>
      </c>
      <c r="E637" t="s">
        <v>19</v>
      </c>
      <c r="F637" t="s">
        <v>46</v>
      </c>
      <c r="G637">
        <v>4</v>
      </c>
      <c r="H637">
        <v>29</v>
      </c>
      <c r="I637">
        <v>1</v>
      </c>
      <c r="L637">
        <v>5.3444441899999999</v>
      </c>
      <c r="M637" t="s">
        <v>16</v>
      </c>
      <c r="N637">
        <v>1</v>
      </c>
      <c r="O637">
        <v>0</v>
      </c>
      <c r="P637">
        <v>0</v>
      </c>
      <c r="Q637">
        <v>0</v>
      </c>
    </row>
    <row r="638" spans="1:17" x14ac:dyDescent="0.3">
      <c r="A638" t="s">
        <v>89</v>
      </c>
      <c r="B638" t="s">
        <v>90</v>
      </c>
      <c r="C638">
        <v>30</v>
      </c>
      <c r="E638" t="s">
        <v>19</v>
      </c>
      <c r="F638" t="s">
        <v>46</v>
      </c>
      <c r="G638">
        <v>6</v>
      </c>
      <c r="H638">
        <v>22</v>
      </c>
      <c r="I638">
        <v>1</v>
      </c>
      <c r="L638">
        <v>5.3444441899999999</v>
      </c>
      <c r="M638" t="s">
        <v>16</v>
      </c>
      <c r="N638">
        <v>1</v>
      </c>
      <c r="O638">
        <v>0</v>
      </c>
      <c r="P638">
        <v>0</v>
      </c>
      <c r="Q638">
        <v>0</v>
      </c>
    </row>
    <row r="639" spans="1:17" x14ac:dyDescent="0.3">
      <c r="A639" t="s">
        <v>89</v>
      </c>
      <c r="B639" t="s">
        <v>90</v>
      </c>
      <c r="C639">
        <v>30</v>
      </c>
      <c r="E639" t="s">
        <v>19</v>
      </c>
      <c r="F639" t="s">
        <v>46</v>
      </c>
      <c r="G639">
        <v>8</v>
      </c>
      <c r="H639">
        <v>16</v>
      </c>
      <c r="I639">
        <v>1</v>
      </c>
      <c r="L639">
        <v>5.3444441899999999</v>
      </c>
      <c r="M639" t="s">
        <v>16</v>
      </c>
      <c r="N639">
        <v>1</v>
      </c>
      <c r="O639">
        <v>0</v>
      </c>
      <c r="P639">
        <v>0</v>
      </c>
      <c r="Q639">
        <v>0</v>
      </c>
    </row>
    <row r="640" spans="1:17" x14ac:dyDescent="0.3">
      <c r="A640" t="s">
        <v>89</v>
      </c>
      <c r="B640" t="s">
        <v>90</v>
      </c>
      <c r="C640">
        <v>30</v>
      </c>
      <c r="E640" t="s">
        <v>19</v>
      </c>
      <c r="F640" t="s">
        <v>46</v>
      </c>
      <c r="G640">
        <v>10</v>
      </c>
      <c r="H640">
        <v>12</v>
      </c>
      <c r="I640">
        <v>1</v>
      </c>
      <c r="L640">
        <v>5.3444441899999999</v>
      </c>
      <c r="M640" t="s">
        <v>16</v>
      </c>
      <c r="N640">
        <v>1</v>
      </c>
      <c r="O640">
        <v>0</v>
      </c>
      <c r="P640">
        <v>0</v>
      </c>
      <c r="Q640">
        <v>0</v>
      </c>
    </row>
    <row r="641" spans="1:17" x14ac:dyDescent="0.3">
      <c r="A641" t="s">
        <v>89</v>
      </c>
      <c r="B641" t="s">
        <v>90</v>
      </c>
      <c r="C641">
        <v>30</v>
      </c>
      <c r="E641" t="s">
        <v>19</v>
      </c>
      <c r="F641" t="s">
        <v>46</v>
      </c>
      <c r="G641">
        <v>12</v>
      </c>
      <c r="H641">
        <v>9</v>
      </c>
      <c r="I641">
        <v>1</v>
      </c>
      <c r="L641">
        <v>5.3444441899999999</v>
      </c>
      <c r="M641" t="s">
        <v>16</v>
      </c>
      <c r="N641">
        <v>1</v>
      </c>
      <c r="O641">
        <v>0</v>
      </c>
      <c r="P641">
        <v>0</v>
      </c>
      <c r="Q641">
        <v>0</v>
      </c>
    </row>
    <row r="642" spans="1:17" x14ac:dyDescent="0.3">
      <c r="A642" t="s">
        <v>89</v>
      </c>
      <c r="B642" t="s">
        <v>90</v>
      </c>
      <c r="C642">
        <v>30</v>
      </c>
      <c r="E642" t="s">
        <v>19</v>
      </c>
      <c r="F642" t="s">
        <v>46</v>
      </c>
      <c r="G642">
        <v>24</v>
      </c>
      <c r="H642">
        <v>0.8</v>
      </c>
      <c r="I642">
        <v>1</v>
      </c>
      <c r="L642">
        <v>5.3444441899999999</v>
      </c>
      <c r="M642" t="s">
        <v>16</v>
      </c>
      <c r="N642">
        <v>1</v>
      </c>
      <c r="O642">
        <v>0</v>
      </c>
      <c r="P642">
        <v>0</v>
      </c>
      <c r="Q642">
        <v>0</v>
      </c>
    </row>
    <row r="643" spans="1:17" x14ac:dyDescent="0.3">
      <c r="A643" t="s">
        <v>89</v>
      </c>
      <c r="B643" t="s">
        <v>90</v>
      </c>
      <c r="C643">
        <v>100</v>
      </c>
      <c r="E643" t="s">
        <v>19</v>
      </c>
      <c r="F643" t="s">
        <v>46</v>
      </c>
      <c r="G643">
        <v>0</v>
      </c>
      <c r="H643">
        <v>0</v>
      </c>
      <c r="I643">
        <v>1</v>
      </c>
      <c r="L643">
        <v>5.3444441899999999</v>
      </c>
      <c r="M643" t="s">
        <v>16</v>
      </c>
      <c r="N643">
        <v>1</v>
      </c>
      <c r="O643">
        <v>0</v>
      </c>
      <c r="P643">
        <v>0</v>
      </c>
      <c r="Q643">
        <v>0</v>
      </c>
    </row>
    <row r="644" spans="1:17" x14ac:dyDescent="0.3">
      <c r="A644" t="s">
        <v>89</v>
      </c>
      <c r="B644" t="s">
        <v>90</v>
      </c>
      <c r="C644">
        <v>100</v>
      </c>
      <c r="E644" t="s">
        <v>19</v>
      </c>
      <c r="F644" t="s">
        <v>46</v>
      </c>
      <c r="G644">
        <v>0.3</v>
      </c>
      <c r="H644">
        <v>1.8</v>
      </c>
      <c r="I644">
        <v>1</v>
      </c>
      <c r="L644">
        <v>5.3444441899999999</v>
      </c>
      <c r="M644" t="s">
        <v>16</v>
      </c>
      <c r="N644">
        <v>1</v>
      </c>
      <c r="O644">
        <v>0</v>
      </c>
      <c r="P644">
        <v>0</v>
      </c>
      <c r="Q644">
        <v>0</v>
      </c>
    </row>
    <row r="645" spans="1:17" x14ac:dyDescent="0.3">
      <c r="A645" t="s">
        <v>89</v>
      </c>
      <c r="B645" t="s">
        <v>90</v>
      </c>
      <c r="C645">
        <v>100</v>
      </c>
      <c r="E645" t="s">
        <v>19</v>
      </c>
      <c r="F645" t="s">
        <v>46</v>
      </c>
      <c r="G645">
        <v>0.75</v>
      </c>
      <c r="H645">
        <v>6.5</v>
      </c>
      <c r="I645">
        <v>1</v>
      </c>
      <c r="L645">
        <v>5.3444441899999999</v>
      </c>
      <c r="M645" t="s">
        <v>16</v>
      </c>
      <c r="N645">
        <v>1</v>
      </c>
      <c r="O645">
        <v>0</v>
      </c>
      <c r="P645">
        <v>0</v>
      </c>
      <c r="Q645">
        <v>0</v>
      </c>
    </row>
    <row r="646" spans="1:17" x14ac:dyDescent="0.3">
      <c r="A646" t="s">
        <v>89</v>
      </c>
      <c r="B646" t="s">
        <v>90</v>
      </c>
      <c r="C646">
        <v>100</v>
      </c>
      <c r="E646" t="s">
        <v>19</v>
      </c>
      <c r="F646" t="s">
        <v>46</v>
      </c>
      <c r="G646">
        <v>1.25</v>
      </c>
      <c r="H646">
        <v>19</v>
      </c>
      <c r="I646">
        <v>1</v>
      </c>
      <c r="L646">
        <v>5.3444441899999999</v>
      </c>
      <c r="M646" t="s">
        <v>16</v>
      </c>
      <c r="N646">
        <v>1</v>
      </c>
      <c r="O646">
        <v>0</v>
      </c>
      <c r="P646">
        <v>0</v>
      </c>
      <c r="Q646">
        <v>0</v>
      </c>
    </row>
    <row r="647" spans="1:17" x14ac:dyDescent="0.3">
      <c r="A647" t="s">
        <v>89</v>
      </c>
      <c r="B647" t="s">
        <v>90</v>
      </c>
      <c r="C647">
        <v>100</v>
      </c>
      <c r="E647" t="s">
        <v>19</v>
      </c>
      <c r="F647" t="s">
        <v>46</v>
      </c>
      <c r="G647">
        <v>2</v>
      </c>
      <c r="H647">
        <v>38</v>
      </c>
      <c r="I647">
        <v>1</v>
      </c>
      <c r="L647">
        <v>5.3444441899999999</v>
      </c>
      <c r="M647" t="s">
        <v>16</v>
      </c>
      <c r="N647">
        <v>1</v>
      </c>
      <c r="O647">
        <v>0</v>
      </c>
      <c r="P647">
        <v>0</v>
      </c>
      <c r="Q647">
        <v>0</v>
      </c>
    </row>
    <row r="648" spans="1:17" x14ac:dyDescent="0.3">
      <c r="A648" t="s">
        <v>89</v>
      </c>
      <c r="B648" t="s">
        <v>90</v>
      </c>
      <c r="C648">
        <v>100</v>
      </c>
      <c r="E648" t="s">
        <v>19</v>
      </c>
      <c r="F648" t="s">
        <v>46</v>
      </c>
      <c r="G648">
        <v>3</v>
      </c>
      <c r="H648">
        <v>62</v>
      </c>
      <c r="I648">
        <v>1</v>
      </c>
      <c r="L648">
        <v>5.3444441899999999</v>
      </c>
      <c r="M648" t="s">
        <v>16</v>
      </c>
      <c r="N648">
        <v>1</v>
      </c>
      <c r="O648">
        <v>0</v>
      </c>
      <c r="P648">
        <v>0</v>
      </c>
      <c r="Q648">
        <v>0</v>
      </c>
    </row>
    <row r="649" spans="1:17" x14ac:dyDescent="0.3">
      <c r="A649" t="s">
        <v>89</v>
      </c>
      <c r="B649" t="s">
        <v>90</v>
      </c>
      <c r="C649">
        <v>100</v>
      </c>
      <c r="E649" t="s">
        <v>19</v>
      </c>
      <c r="F649" t="s">
        <v>46</v>
      </c>
      <c r="G649">
        <v>4</v>
      </c>
      <c r="H649">
        <v>92</v>
      </c>
      <c r="I649">
        <v>1</v>
      </c>
      <c r="L649">
        <v>5.3444441899999999</v>
      </c>
      <c r="M649" t="s">
        <v>16</v>
      </c>
      <c r="N649">
        <v>1</v>
      </c>
      <c r="O649">
        <v>0</v>
      </c>
      <c r="P649">
        <v>0</v>
      </c>
      <c r="Q649">
        <v>0</v>
      </c>
    </row>
    <row r="650" spans="1:17" x14ac:dyDescent="0.3">
      <c r="A650" t="s">
        <v>89</v>
      </c>
      <c r="B650" t="s">
        <v>90</v>
      </c>
      <c r="C650">
        <v>100</v>
      </c>
      <c r="E650" t="s">
        <v>19</v>
      </c>
      <c r="F650" t="s">
        <v>46</v>
      </c>
      <c r="G650">
        <v>6</v>
      </c>
      <c r="H650">
        <v>120</v>
      </c>
      <c r="I650">
        <v>1</v>
      </c>
      <c r="L650">
        <v>5.3444441899999999</v>
      </c>
      <c r="M650" t="s">
        <v>16</v>
      </c>
      <c r="N650">
        <v>1</v>
      </c>
      <c r="O650">
        <v>0</v>
      </c>
      <c r="P650">
        <v>0</v>
      </c>
      <c r="Q650">
        <v>0</v>
      </c>
    </row>
    <row r="651" spans="1:17" x14ac:dyDescent="0.3">
      <c r="A651" t="s">
        <v>89</v>
      </c>
      <c r="B651" t="s">
        <v>90</v>
      </c>
      <c r="C651">
        <v>100</v>
      </c>
      <c r="E651" t="s">
        <v>19</v>
      </c>
      <c r="F651" t="s">
        <v>46</v>
      </c>
      <c r="G651">
        <v>8</v>
      </c>
      <c r="H651">
        <v>78</v>
      </c>
      <c r="I651">
        <v>1</v>
      </c>
      <c r="L651">
        <v>5.3444441899999999</v>
      </c>
      <c r="M651" t="s">
        <v>16</v>
      </c>
      <c r="N651">
        <v>1</v>
      </c>
      <c r="O651">
        <v>0</v>
      </c>
      <c r="P651">
        <v>0</v>
      </c>
      <c r="Q651">
        <v>0</v>
      </c>
    </row>
    <row r="652" spans="1:17" x14ac:dyDescent="0.3">
      <c r="A652" t="s">
        <v>89</v>
      </c>
      <c r="B652" t="s">
        <v>90</v>
      </c>
      <c r="C652">
        <v>100</v>
      </c>
      <c r="E652" t="s">
        <v>19</v>
      </c>
      <c r="F652" t="s">
        <v>46</v>
      </c>
      <c r="G652">
        <v>10</v>
      </c>
      <c r="H652">
        <v>45</v>
      </c>
      <c r="I652">
        <v>1</v>
      </c>
      <c r="L652">
        <v>5.3444441899999999</v>
      </c>
      <c r="M652" t="s">
        <v>16</v>
      </c>
      <c r="N652">
        <v>1</v>
      </c>
      <c r="O652">
        <v>0</v>
      </c>
      <c r="P652">
        <v>0</v>
      </c>
      <c r="Q652">
        <v>0</v>
      </c>
    </row>
    <row r="653" spans="1:17" x14ac:dyDescent="0.3">
      <c r="A653" t="s">
        <v>89</v>
      </c>
      <c r="B653" t="s">
        <v>90</v>
      </c>
      <c r="C653">
        <v>100</v>
      </c>
      <c r="E653" t="s">
        <v>19</v>
      </c>
      <c r="F653" t="s">
        <v>46</v>
      </c>
      <c r="G653">
        <v>12</v>
      </c>
      <c r="H653">
        <v>35</v>
      </c>
      <c r="I653">
        <v>1</v>
      </c>
      <c r="L653">
        <v>5.3444441899999999</v>
      </c>
      <c r="M653" t="s">
        <v>16</v>
      </c>
      <c r="N653">
        <v>1</v>
      </c>
      <c r="O653">
        <v>0</v>
      </c>
      <c r="P653">
        <v>0</v>
      </c>
      <c r="Q653">
        <v>0</v>
      </c>
    </row>
    <row r="654" spans="1:17" x14ac:dyDescent="0.3">
      <c r="A654" t="s">
        <v>89</v>
      </c>
      <c r="B654" t="s">
        <v>90</v>
      </c>
      <c r="C654">
        <v>100</v>
      </c>
      <c r="E654" t="s">
        <v>19</v>
      </c>
      <c r="F654" t="s">
        <v>46</v>
      </c>
      <c r="G654">
        <v>24</v>
      </c>
      <c r="H654">
        <v>6</v>
      </c>
      <c r="I654">
        <v>1</v>
      </c>
      <c r="L654">
        <v>5.3444441899999999</v>
      </c>
      <c r="M654" t="s">
        <v>16</v>
      </c>
      <c r="N654">
        <v>1</v>
      </c>
      <c r="O654">
        <v>0</v>
      </c>
      <c r="P654">
        <v>0</v>
      </c>
      <c r="Q654">
        <v>0</v>
      </c>
    </row>
    <row r="655" spans="1:17" x14ac:dyDescent="0.3">
      <c r="A655" t="s">
        <v>89</v>
      </c>
      <c r="B655" t="s">
        <v>90</v>
      </c>
      <c r="C655">
        <v>100</v>
      </c>
      <c r="E655" t="s">
        <v>19</v>
      </c>
      <c r="F655" t="s">
        <v>46</v>
      </c>
      <c r="G655">
        <v>48</v>
      </c>
      <c r="H655">
        <v>0.35</v>
      </c>
      <c r="I655">
        <v>1</v>
      </c>
      <c r="L655">
        <v>5.3444441899999999</v>
      </c>
      <c r="M655" t="s">
        <v>16</v>
      </c>
      <c r="N655">
        <v>1</v>
      </c>
      <c r="O655">
        <v>0</v>
      </c>
      <c r="P655">
        <v>0</v>
      </c>
      <c r="Q655">
        <v>0</v>
      </c>
    </row>
    <row r="656" spans="1:17" x14ac:dyDescent="0.3">
      <c r="A656" t="s">
        <v>89</v>
      </c>
      <c r="B656" t="s">
        <v>90</v>
      </c>
      <c r="C656">
        <v>300</v>
      </c>
      <c r="E656" t="s">
        <v>19</v>
      </c>
      <c r="F656" t="s">
        <v>46</v>
      </c>
      <c r="G656">
        <v>0</v>
      </c>
      <c r="H656">
        <v>0</v>
      </c>
      <c r="I656">
        <v>1</v>
      </c>
      <c r="L656">
        <v>5.3444441899999999</v>
      </c>
      <c r="M656" t="s">
        <v>16</v>
      </c>
      <c r="N656">
        <v>1</v>
      </c>
      <c r="O656">
        <v>0</v>
      </c>
      <c r="P656">
        <v>0</v>
      </c>
      <c r="Q656">
        <v>0</v>
      </c>
    </row>
    <row r="657" spans="1:17" x14ac:dyDescent="0.3">
      <c r="A657" t="s">
        <v>89</v>
      </c>
      <c r="B657" t="s">
        <v>90</v>
      </c>
      <c r="C657">
        <v>300</v>
      </c>
      <c r="E657" t="s">
        <v>19</v>
      </c>
      <c r="F657" t="s">
        <v>46</v>
      </c>
      <c r="G657">
        <v>0.3</v>
      </c>
      <c r="H657">
        <v>35</v>
      </c>
      <c r="I657">
        <v>1</v>
      </c>
      <c r="L657">
        <v>5.3444441899999999</v>
      </c>
      <c r="M657" t="s">
        <v>16</v>
      </c>
      <c r="N657">
        <v>1</v>
      </c>
      <c r="O657">
        <v>0</v>
      </c>
      <c r="P657">
        <v>0</v>
      </c>
      <c r="Q657">
        <v>0</v>
      </c>
    </row>
    <row r="658" spans="1:17" x14ac:dyDescent="0.3">
      <c r="A658" t="s">
        <v>89</v>
      </c>
      <c r="B658" t="s">
        <v>90</v>
      </c>
      <c r="C658">
        <v>300</v>
      </c>
      <c r="E658" t="s">
        <v>19</v>
      </c>
      <c r="F658" t="s">
        <v>46</v>
      </c>
      <c r="G658">
        <v>0.75</v>
      </c>
      <c r="H658">
        <v>140</v>
      </c>
      <c r="I658">
        <v>1</v>
      </c>
      <c r="L658">
        <v>5.3444441899999999</v>
      </c>
      <c r="M658" t="s">
        <v>16</v>
      </c>
      <c r="N658">
        <v>1</v>
      </c>
      <c r="O658">
        <v>0</v>
      </c>
      <c r="P658">
        <v>0</v>
      </c>
      <c r="Q658">
        <v>0</v>
      </c>
    </row>
    <row r="659" spans="1:17" x14ac:dyDescent="0.3">
      <c r="A659" t="s">
        <v>89</v>
      </c>
      <c r="B659" t="s">
        <v>90</v>
      </c>
      <c r="C659">
        <v>300</v>
      </c>
      <c r="E659" t="s">
        <v>19</v>
      </c>
      <c r="F659" t="s">
        <v>46</v>
      </c>
      <c r="G659">
        <v>1.25</v>
      </c>
      <c r="H659">
        <v>300</v>
      </c>
      <c r="I659">
        <v>1</v>
      </c>
      <c r="L659">
        <v>5.3444441899999999</v>
      </c>
      <c r="M659" t="s">
        <v>16</v>
      </c>
      <c r="N659">
        <v>1</v>
      </c>
      <c r="O659">
        <v>0</v>
      </c>
      <c r="P659">
        <v>0</v>
      </c>
      <c r="Q659">
        <v>0</v>
      </c>
    </row>
    <row r="660" spans="1:17" x14ac:dyDescent="0.3">
      <c r="A660" t="s">
        <v>89</v>
      </c>
      <c r="B660" t="s">
        <v>90</v>
      </c>
      <c r="C660">
        <v>300</v>
      </c>
      <c r="E660" t="s">
        <v>19</v>
      </c>
      <c r="F660" t="s">
        <v>46</v>
      </c>
      <c r="G660">
        <v>2</v>
      </c>
      <c r="H660">
        <v>420</v>
      </c>
      <c r="I660">
        <v>1</v>
      </c>
      <c r="L660">
        <v>5.3444441899999999</v>
      </c>
      <c r="M660" t="s">
        <v>16</v>
      </c>
      <c r="N660">
        <v>1</v>
      </c>
      <c r="O660">
        <v>0</v>
      </c>
      <c r="P660">
        <v>0</v>
      </c>
      <c r="Q660">
        <v>0</v>
      </c>
    </row>
    <row r="661" spans="1:17" x14ac:dyDescent="0.3">
      <c r="A661" t="s">
        <v>89</v>
      </c>
      <c r="B661" t="s">
        <v>90</v>
      </c>
      <c r="C661">
        <v>300</v>
      </c>
      <c r="E661" t="s">
        <v>19</v>
      </c>
      <c r="F661" t="s">
        <v>46</v>
      </c>
      <c r="G661">
        <v>3</v>
      </c>
      <c r="H661">
        <v>480</v>
      </c>
      <c r="I661">
        <v>1</v>
      </c>
      <c r="L661">
        <v>5.3444441899999999</v>
      </c>
      <c r="M661" t="s">
        <v>16</v>
      </c>
      <c r="N661">
        <v>1</v>
      </c>
      <c r="O661">
        <v>0</v>
      </c>
      <c r="P661">
        <v>0</v>
      </c>
      <c r="Q661">
        <v>0</v>
      </c>
    </row>
    <row r="662" spans="1:17" x14ac:dyDescent="0.3">
      <c r="A662" t="s">
        <v>89</v>
      </c>
      <c r="B662" t="s">
        <v>90</v>
      </c>
      <c r="C662">
        <v>300</v>
      </c>
      <c r="E662" t="s">
        <v>19</v>
      </c>
      <c r="F662" t="s">
        <v>46</v>
      </c>
      <c r="G662">
        <v>4</v>
      </c>
      <c r="H662">
        <v>200</v>
      </c>
      <c r="I662">
        <v>1</v>
      </c>
      <c r="L662">
        <v>5.3444441899999999</v>
      </c>
      <c r="M662" t="s">
        <v>16</v>
      </c>
      <c r="N662">
        <v>1</v>
      </c>
      <c r="O662">
        <v>0</v>
      </c>
      <c r="P662">
        <v>0</v>
      </c>
      <c r="Q662">
        <v>0</v>
      </c>
    </row>
    <row r="663" spans="1:17" x14ac:dyDescent="0.3">
      <c r="A663" t="s">
        <v>89</v>
      </c>
      <c r="B663" t="s">
        <v>90</v>
      </c>
      <c r="C663">
        <v>300</v>
      </c>
      <c r="E663" t="s">
        <v>19</v>
      </c>
      <c r="F663" t="s">
        <v>46</v>
      </c>
      <c r="G663">
        <v>6</v>
      </c>
      <c r="H663">
        <v>250</v>
      </c>
      <c r="I663">
        <v>1</v>
      </c>
      <c r="L663">
        <v>5.3444441899999999</v>
      </c>
      <c r="M663" t="s">
        <v>16</v>
      </c>
      <c r="N663">
        <v>1</v>
      </c>
      <c r="O663">
        <v>0</v>
      </c>
      <c r="P663">
        <v>0</v>
      </c>
      <c r="Q663">
        <v>0</v>
      </c>
    </row>
    <row r="664" spans="1:17" x14ac:dyDescent="0.3">
      <c r="A664" t="s">
        <v>89</v>
      </c>
      <c r="B664" t="s">
        <v>90</v>
      </c>
      <c r="C664">
        <v>300</v>
      </c>
      <c r="E664" t="s">
        <v>19</v>
      </c>
      <c r="F664" t="s">
        <v>46</v>
      </c>
      <c r="G664">
        <v>8</v>
      </c>
      <c r="H664">
        <v>125</v>
      </c>
      <c r="I664">
        <v>1</v>
      </c>
      <c r="L664">
        <v>5.3444441899999999</v>
      </c>
      <c r="M664" t="s">
        <v>16</v>
      </c>
      <c r="N664">
        <v>1</v>
      </c>
      <c r="O664">
        <v>0</v>
      </c>
      <c r="P664">
        <v>0</v>
      </c>
      <c r="Q664">
        <v>0</v>
      </c>
    </row>
    <row r="665" spans="1:17" x14ac:dyDescent="0.3">
      <c r="A665" t="s">
        <v>89</v>
      </c>
      <c r="B665" t="s">
        <v>90</v>
      </c>
      <c r="C665">
        <v>300</v>
      </c>
      <c r="E665" t="s">
        <v>19</v>
      </c>
      <c r="F665" t="s">
        <v>46</v>
      </c>
      <c r="G665">
        <v>10</v>
      </c>
      <c r="H665">
        <v>105</v>
      </c>
      <c r="I665">
        <v>1</v>
      </c>
      <c r="L665">
        <v>5.3444441899999999</v>
      </c>
      <c r="M665" t="s">
        <v>16</v>
      </c>
      <c r="N665">
        <v>1</v>
      </c>
      <c r="O665">
        <v>0</v>
      </c>
      <c r="P665">
        <v>0</v>
      </c>
      <c r="Q665">
        <v>0</v>
      </c>
    </row>
    <row r="666" spans="1:17" x14ac:dyDescent="0.3">
      <c r="A666" t="s">
        <v>89</v>
      </c>
      <c r="B666" t="s">
        <v>90</v>
      </c>
      <c r="C666">
        <v>300</v>
      </c>
      <c r="E666" t="s">
        <v>19</v>
      </c>
      <c r="F666" t="s">
        <v>46</v>
      </c>
      <c r="G666">
        <v>12</v>
      </c>
      <c r="H666">
        <v>150</v>
      </c>
      <c r="I666">
        <v>1</v>
      </c>
      <c r="L666">
        <v>5.3444441899999999</v>
      </c>
      <c r="M666" t="s">
        <v>16</v>
      </c>
      <c r="N666">
        <v>1</v>
      </c>
      <c r="O666">
        <v>0</v>
      </c>
      <c r="P666">
        <v>0</v>
      </c>
      <c r="Q666">
        <v>0</v>
      </c>
    </row>
    <row r="667" spans="1:17" x14ac:dyDescent="0.3">
      <c r="A667" t="s">
        <v>89</v>
      </c>
      <c r="B667" t="s">
        <v>90</v>
      </c>
      <c r="C667">
        <v>300</v>
      </c>
      <c r="E667" t="s">
        <v>19</v>
      </c>
      <c r="F667" t="s">
        <v>46</v>
      </c>
      <c r="G667">
        <v>24</v>
      </c>
      <c r="H667">
        <v>22</v>
      </c>
      <c r="I667">
        <v>1</v>
      </c>
      <c r="L667">
        <v>5.3444441899999999</v>
      </c>
      <c r="M667" t="s">
        <v>16</v>
      </c>
      <c r="N667">
        <v>1</v>
      </c>
      <c r="O667">
        <v>0</v>
      </c>
      <c r="P667">
        <v>0</v>
      </c>
      <c r="Q667">
        <v>0</v>
      </c>
    </row>
    <row r="668" spans="1:17" x14ac:dyDescent="0.3">
      <c r="A668" t="s">
        <v>89</v>
      </c>
      <c r="B668" t="s">
        <v>90</v>
      </c>
      <c r="C668">
        <v>300</v>
      </c>
      <c r="E668" t="s">
        <v>19</v>
      </c>
      <c r="F668" t="s">
        <v>46</v>
      </c>
      <c r="G668">
        <v>48</v>
      </c>
      <c r="H668">
        <v>1.3</v>
      </c>
      <c r="I668">
        <v>1</v>
      </c>
      <c r="L668">
        <v>5.3444441899999999</v>
      </c>
      <c r="M668" t="s">
        <v>16</v>
      </c>
      <c r="N668">
        <v>1</v>
      </c>
      <c r="O668">
        <v>0</v>
      </c>
      <c r="P668">
        <v>0</v>
      </c>
      <c r="Q668">
        <v>0</v>
      </c>
    </row>
    <row r="669" spans="1:17" x14ac:dyDescent="0.3">
      <c r="A669" t="s">
        <v>57</v>
      </c>
      <c r="B669" t="s">
        <v>58</v>
      </c>
      <c r="C669">
        <v>0.25</v>
      </c>
      <c r="E669" t="s">
        <v>19</v>
      </c>
      <c r="F669" t="s">
        <v>46</v>
      </c>
      <c r="G669">
        <v>0</v>
      </c>
      <c r="H669">
        <v>0</v>
      </c>
      <c r="I669">
        <v>1</v>
      </c>
      <c r="J669">
        <v>0</v>
      </c>
      <c r="K669">
        <v>0</v>
      </c>
      <c r="L669">
        <v>11</v>
      </c>
      <c r="M669" t="s">
        <v>39</v>
      </c>
      <c r="N669">
        <v>3</v>
      </c>
      <c r="O669">
        <v>0</v>
      </c>
      <c r="P669">
        <v>0</v>
      </c>
      <c r="Q669">
        <v>0</v>
      </c>
    </row>
    <row r="670" spans="1:17" x14ac:dyDescent="0.3">
      <c r="A670" t="s">
        <v>57</v>
      </c>
      <c r="B670" t="s">
        <v>58</v>
      </c>
      <c r="C670">
        <v>0.25</v>
      </c>
      <c r="E670" t="s">
        <v>19</v>
      </c>
      <c r="F670" t="s">
        <v>46</v>
      </c>
      <c r="G670">
        <v>0.33</v>
      </c>
      <c r="H670">
        <v>0.18099999999999999</v>
      </c>
      <c r="I670">
        <v>1</v>
      </c>
      <c r="J670">
        <v>0.18099999999999999</v>
      </c>
      <c r="K670">
        <v>0.222</v>
      </c>
      <c r="L670">
        <v>11</v>
      </c>
      <c r="M670" t="s">
        <v>39</v>
      </c>
      <c r="N670">
        <v>3</v>
      </c>
      <c r="O670">
        <v>0</v>
      </c>
      <c r="P670">
        <v>0</v>
      </c>
      <c r="Q670">
        <v>0</v>
      </c>
    </row>
    <row r="671" spans="1:17" x14ac:dyDescent="0.3">
      <c r="A671" t="s">
        <v>57</v>
      </c>
      <c r="B671" t="s">
        <v>58</v>
      </c>
      <c r="C671">
        <v>0.25</v>
      </c>
      <c r="E671" t="s">
        <v>19</v>
      </c>
      <c r="F671" t="s">
        <v>46</v>
      </c>
      <c r="G671">
        <v>0.67</v>
      </c>
      <c r="H671">
        <v>0.75700000000000001</v>
      </c>
      <c r="I671">
        <v>1</v>
      </c>
      <c r="J671">
        <v>0.65300000000000002</v>
      </c>
      <c r="K671">
        <v>0.75700000000000001</v>
      </c>
      <c r="L671">
        <v>11</v>
      </c>
      <c r="M671" t="s">
        <v>39</v>
      </c>
      <c r="N671">
        <v>3</v>
      </c>
      <c r="O671">
        <v>0</v>
      </c>
      <c r="P671">
        <v>0</v>
      </c>
      <c r="Q671">
        <v>0</v>
      </c>
    </row>
    <row r="672" spans="1:17" x14ac:dyDescent="0.3">
      <c r="A672" t="s">
        <v>57</v>
      </c>
      <c r="B672" t="s">
        <v>58</v>
      </c>
      <c r="C672">
        <v>0.25</v>
      </c>
      <c r="E672" t="s">
        <v>19</v>
      </c>
      <c r="F672" t="s">
        <v>46</v>
      </c>
      <c r="G672">
        <v>1</v>
      </c>
      <c r="H672">
        <v>1.097</v>
      </c>
      <c r="I672">
        <v>1</v>
      </c>
      <c r="J672">
        <v>0.82899999999999996</v>
      </c>
      <c r="K672">
        <v>1.097</v>
      </c>
      <c r="L672">
        <v>11</v>
      </c>
      <c r="M672" t="s">
        <v>39</v>
      </c>
      <c r="N672">
        <v>3</v>
      </c>
      <c r="O672">
        <v>0</v>
      </c>
      <c r="P672">
        <v>0</v>
      </c>
      <c r="Q672">
        <v>0</v>
      </c>
    </row>
    <row r="673" spans="1:17" x14ac:dyDescent="0.3">
      <c r="A673" t="s">
        <v>57</v>
      </c>
      <c r="B673" t="s">
        <v>58</v>
      </c>
      <c r="C673">
        <v>0.25</v>
      </c>
      <c r="E673" t="s">
        <v>19</v>
      </c>
      <c r="F673" t="s">
        <v>46</v>
      </c>
      <c r="G673">
        <v>1.5</v>
      </c>
      <c r="H673">
        <v>1.0920000000000001</v>
      </c>
      <c r="I673">
        <v>1</v>
      </c>
      <c r="J673">
        <v>0.75</v>
      </c>
      <c r="K673">
        <v>1.0920000000000001</v>
      </c>
      <c r="L673">
        <v>11</v>
      </c>
      <c r="M673" t="s">
        <v>39</v>
      </c>
      <c r="N673">
        <v>3</v>
      </c>
      <c r="O673">
        <v>0</v>
      </c>
      <c r="P673">
        <v>0</v>
      </c>
      <c r="Q673">
        <v>0</v>
      </c>
    </row>
    <row r="674" spans="1:17" x14ac:dyDescent="0.3">
      <c r="A674" t="s">
        <v>57</v>
      </c>
      <c r="B674" t="s">
        <v>58</v>
      </c>
      <c r="C674">
        <v>0.25</v>
      </c>
      <c r="E674" t="s">
        <v>19</v>
      </c>
      <c r="F674" t="s">
        <v>46</v>
      </c>
      <c r="G674">
        <v>2</v>
      </c>
      <c r="H674">
        <v>0.878</v>
      </c>
      <c r="I674">
        <v>1</v>
      </c>
      <c r="J674">
        <v>0.57399999999999995</v>
      </c>
      <c r="K674">
        <v>0.878</v>
      </c>
      <c r="L674">
        <v>11</v>
      </c>
      <c r="M674" t="s">
        <v>39</v>
      </c>
      <c r="N674">
        <v>3</v>
      </c>
      <c r="O674">
        <v>0</v>
      </c>
      <c r="P674">
        <v>0</v>
      </c>
      <c r="Q674">
        <v>0</v>
      </c>
    </row>
    <row r="675" spans="1:17" x14ac:dyDescent="0.3">
      <c r="A675" t="s">
        <v>57</v>
      </c>
      <c r="B675" t="s">
        <v>58</v>
      </c>
      <c r="C675">
        <v>0.25</v>
      </c>
      <c r="E675" t="s">
        <v>19</v>
      </c>
      <c r="F675" t="s">
        <v>46</v>
      </c>
      <c r="G675">
        <v>2.5</v>
      </c>
      <c r="H675">
        <v>0.78800000000000003</v>
      </c>
      <c r="I675">
        <v>1</v>
      </c>
      <c r="J675">
        <v>0.48099999999999998</v>
      </c>
      <c r="K675">
        <v>0.78800000000000003</v>
      </c>
      <c r="L675">
        <v>11</v>
      </c>
      <c r="M675" t="s">
        <v>39</v>
      </c>
      <c r="N675">
        <v>3</v>
      </c>
      <c r="O675">
        <v>0</v>
      </c>
      <c r="P675">
        <v>0</v>
      </c>
      <c r="Q675">
        <v>0</v>
      </c>
    </row>
    <row r="676" spans="1:17" x14ac:dyDescent="0.3">
      <c r="A676" t="s">
        <v>57</v>
      </c>
      <c r="B676" t="s">
        <v>58</v>
      </c>
      <c r="C676">
        <v>0.25</v>
      </c>
      <c r="E676" t="s">
        <v>19</v>
      </c>
      <c r="F676" t="s">
        <v>46</v>
      </c>
      <c r="G676">
        <v>3</v>
      </c>
      <c r="H676">
        <v>0.72</v>
      </c>
      <c r="I676">
        <v>1</v>
      </c>
      <c r="J676">
        <v>0.45900000000000002</v>
      </c>
      <c r="K676">
        <v>0.72</v>
      </c>
      <c r="L676">
        <v>11</v>
      </c>
      <c r="M676" t="s">
        <v>39</v>
      </c>
      <c r="N676">
        <v>3</v>
      </c>
      <c r="O676">
        <v>0</v>
      </c>
      <c r="P676">
        <v>0</v>
      </c>
      <c r="Q676">
        <v>0</v>
      </c>
    </row>
    <row r="677" spans="1:17" x14ac:dyDescent="0.3">
      <c r="A677" t="s">
        <v>57</v>
      </c>
      <c r="B677" t="s">
        <v>58</v>
      </c>
      <c r="C677">
        <v>0.25</v>
      </c>
      <c r="E677" t="s">
        <v>19</v>
      </c>
      <c r="F677" t="s">
        <v>46</v>
      </c>
      <c r="G677">
        <v>4</v>
      </c>
      <c r="H677">
        <v>0.51</v>
      </c>
      <c r="I677">
        <v>1</v>
      </c>
      <c r="J677">
        <v>0.371</v>
      </c>
      <c r="K677">
        <v>0.51</v>
      </c>
      <c r="L677">
        <v>11</v>
      </c>
      <c r="M677" t="s">
        <v>39</v>
      </c>
      <c r="N677">
        <v>3</v>
      </c>
      <c r="O677">
        <v>0</v>
      </c>
      <c r="P677">
        <v>0</v>
      </c>
      <c r="Q677">
        <v>0</v>
      </c>
    </row>
    <row r="678" spans="1:17" x14ac:dyDescent="0.3">
      <c r="A678" t="s">
        <v>57</v>
      </c>
      <c r="B678" t="s">
        <v>58</v>
      </c>
      <c r="C678">
        <v>0.25</v>
      </c>
      <c r="E678" t="s">
        <v>19</v>
      </c>
      <c r="F678" t="s">
        <v>46</v>
      </c>
      <c r="G678">
        <v>6</v>
      </c>
      <c r="H678">
        <v>0.32</v>
      </c>
      <c r="I678">
        <v>1</v>
      </c>
      <c r="J678">
        <v>0.27100000000000002</v>
      </c>
      <c r="K678">
        <v>0.32</v>
      </c>
      <c r="L678">
        <v>11</v>
      </c>
      <c r="M678" t="s">
        <v>39</v>
      </c>
      <c r="N678">
        <v>3</v>
      </c>
      <c r="O678">
        <v>0</v>
      </c>
      <c r="P678">
        <v>0</v>
      </c>
      <c r="Q678">
        <v>0</v>
      </c>
    </row>
    <row r="679" spans="1:17" x14ac:dyDescent="0.3">
      <c r="A679" t="s">
        <v>57</v>
      </c>
      <c r="B679" t="s">
        <v>58</v>
      </c>
      <c r="C679">
        <v>0.25</v>
      </c>
      <c r="E679" t="s">
        <v>19</v>
      </c>
      <c r="F679" t="s">
        <v>46</v>
      </c>
      <c r="G679">
        <v>0</v>
      </c>
      <c r="H679">
        <v>0</v>
      </c>
      <c r="I679">
        <v>2</v>
      </c>
      <c r="J679">
        <v>0</v>
      </c>
      <c r="K679">
        <v>0</v>
      </c>
      <c r="L679">
        <v>11</v>
      </c>
      <c r="M679" t="s">
        <v>39</v>
      </c>
      <c r="N679">
        <v>3</v>
      </c>
      <c r="O679">
        <v>0</v>
      </c>
      <c r="P679">
        <v>0</v>
      </c>
      <c r="Q679">
        <v>0</v>
      </c>
    </row>
    <row r="680" spans="1:17" x14ac:dyDescent="0.3">
      <c r="A680" t="s">
        <v>57</v>
      </c>
      <c r="B680" t="s">
        <v>58</v>
      </c>
      <c r="C680">
        <v>0.25</v>
      </c>
      <c r="E680" t="s">
        <v>19</v>
      </c>
      <c r="F680" t="s">
        <v>46</v>
      </c>
      <c r="G680">
        <v>0.33</v>
      </c>
      <c r="H680">
        <v>0.222</v>
      </c>
      <c r="I680">
        <v>2</v>
      </c>
      <c r="J680">
        <v>0.18099999999999999</v>
      </c>
      <c r="K680">
        <v>0.222</v>
      </c>
      <c r="L680">
        <v>11</v>
      </c>
      <c r="M680" t="s">
        <v>39</v>
      </c>
      <c r="N680">
        <v>3</v>
      </c>
      <c r="O680">
        <v>0</v>
      </c>
      <c r="P680">
        <v>0</v>
      </c>
      <c r="Q680">
        <v>0</v>
      </c>
    </row>
    <row r="681" spans="1:17" x14ac:dyDescent="0.3">
      <c r="A681" t="s">
        <v>57</v>
      </c>
      <c r="B681" t="s">
        <v>58</v>
      </c>
      <c r="C681">
        <v>0.25</v>
      </c>
      <c r="E681" t="s">
        <v>19</v>
      </c>
      <c r="F681" t="s">
        <v>46</v>
      </c>
      <c r="G681">
        <v>0.66</v>
      </c>
      <c r="H681">
        <v>0.65300000000000002</v>
      </c>
      <c r="I681">
        <v>2</v>
      </c>
      <c r="J681">
        <v>0.65300000000000002</v>
      </c>
      <c r="K681">
        <v>0.75700000000000001</v>
      </c>
      <c r="L681">
        <v>11</v>
      </c>
      <c r="M681" t="s">
        <v>39</v>
      </c>
      <c r="N681">
        <v>3</v>
      </c>
      <c r="O681">
        <v>0</v>
      </c>
      <c r="P681">
        <v>0</v>
      </c>
      <c r="Q681">
        <v>0</v>
      </c>
    </row>
    <row r="682" spans="1:17" x14ac:dyDescent="0.3">
      <c r="A682" t="s">
        <v>57</v>
      </c>
      <c r="B682" t="s">
        <v>58</v>
      </c>
      <c r="C682">
        <v>0.25</v>
      </c>
      <c r="E682" t="s">
        <v>19</v>
      </c>
      <c r="F682" t="s">
        <v>46</v>
      </c>
      <c r="G682">
        <v>1</v>
      </c>
      <c r="H682">
        <v>0.82899999999999996</v>
      </c>
      <c r="I682">
        <v>2</v>
      </c>
      <c r="J682">
        <v>0.82899999999999996</v>
      </c>
      <c r="K682">
        <v>1.097</v>
      </c>
      <c r="L682">
        <v>11</v>
      </c>
      <c r="M682" t="s">
        <v>39</v>
      </c>
      <c r="N682">
        <v>3</v>
      </c>
      <c r="O682">
        <v>0</v>
      </c>
      <c r="P682">
        <v>0</v>
      </c>
      <c r="Q682">
        <v>0</v>
      </c>
    </row>
    <row r="683" spans="1:17" x14ac:dyDescent="0.3">
      <c r="A683" t="s">
        <v>57</v>
      </c>
      <c r="B683" t="s">
        <v>58</v>
      </c>
      <c r="C683">
        <v>0.25</v>
      </c>
      <c r="E683" t="s">
        <v>19</v>
      </c>
      <c r="F683" t="s">
        <v>46</v>
      </c>
      <c r="G683">
        <v>1.5</v>
      </c>
      <c r="H683">
        <v>0.75</v>
      </c>
      <c r="I683">
        <v>2</v>
      </c>
      <c r="J683">
        <v>0.75</v>
      </c>
      <c r="K683">
        <v>1.0920000000000001</v>
      </c>
      <c r="L683">
        <v>11</v>
      </c>
      <c r="M683" t="s">
        <v>39</v>
      </c>
      <c r="N683">
        <v>3</v>
      </c>
      <c r="O683">
        <v>0</v>
      </c>
      <c r="P683">
        <v>0</v>
      </c>
      <c r="Q683">
        <v>0</v>
      </c>
    </row>
    <row r="684" spans="1:17" x14ac:dyDescent="0.3">
      <c r="A684" t="s">
        <v>57</v>
      </c>
      <c r="B684" t="s">
        <v>58</v>
      </c>
      <c r="C684">
        <v>0.25</v>
      </c>
      <c r="E684" t="s">
        <v>19</v>
      </c>
      <c r="F684" t="s">
        <v>46</v>
      </c>
      <c r="G684">
        <v>2</v>
      </c>
      <c r="H684">
        <v>0.57399999999999995</v>
      </c>
      <c r="I684">
        <v>2</v>
      </c>
      <c r="J684">
        <v>0.57399999999999995</v>
      </c>
      <c r="K684">
        <v>0.878</v>
      </c>
      <c r="L684">
        <v>11</v>
      </c>
      <c r="M684" t="s">
        <v>39</v>
      </c>
      <c r="N684">
        <v>3</v>
      </c>
      <c r="O684">
        <v>0</v>
      </c>
      <c r="P684">
        <v>0</v>
      </c>
      <c r="Q684">
        <v>0</v>
      </c>
    </row>
    <row r="685" spans="1:17" x14ac:dyDescent="0.3">
      <c r="A685" t="s">
        <v>57</v>
      </c>
      <c r="B685" t="s">
        <v>58</v>
      </c>
      <c r="C685">
        <v>0.25</v>
      </c>
      <c r="E685" t="s">
        <v>19</v>
      </c>
      <c r="F685" t="s">
        <v>46</v>
      </c>
      <c r="G685">
        <v>2.5</v>
      </c>
      <c r="H685">
        <v>0.48099999999999998</v>
      </c>
      <c r="I685">
        <v>2</v>
      </c>
      <c r="J685">
        <v>0.48099999999999998</v>
      </c>
      <c r="K685">
        <v>0.78800000000000003</v>
      </c>
      <c r="L685">
        <v>11</v>
      </c>
      <c r="M685" t="s">
        <v>39</v>
      </c>
      <c r="N685">
        <v>3</v>
      </c>
      <c r="O685">
        <v>0</v>
      </c>
      <c r="P685">
        <v>0</v>
      </c>
      <c r="Q685">
        <v>0</v>
      </c>
    </row>
    <row r="686" spans="1:17" x14ac:dyDescent="0.3">
      <c r="A686" t="s">
        <v>57</v>
      </c>
      <c r="B686" t="s">
        <v>58</v>
      </c>
      <c r="C686">
        <v>0.25</v>
      </c>
      <c r="E686" t="s">
        <v>19</v>
      </c>
      <c r="F686" t="s">
        <v>46</v>
      </c>
      <c r="G686">
        <v>3</v>
      </c>
      <c r="H686">
        <v>0.45900000000000002</v>
      </c>
      <c r="I686">
        <v>2</v>
      </c>
      <c r="J686">
        <v>0.45900000000000002</v>
      </c>
      <c r="K686">
        <v>0.72</v>
      </c>
      <c r="L686">
        <v>11</v>
      </c>
      <c r="M686" t="s">
        <v>39</v>
      </c>
      <c r="N686">
        <v>3</v>
      </c>
      <c r="O686">
        <v>0</v>
      </c>
      <c r="P686">
        <v>0</v>
      </c>
      <c r="Q686">
        <v>0</v>
      </c>
    </row>
    <row r="687" spans="1:17" x14ac:dyDescent="0.3">
      <c r="A687" t="s">
        <v>57</v>
      </c>
      <c r="B687" t="s">
        <v>58</v>
      </c>
      <c r="C687">
        <v>0.25</v>
      </c>
      <c r="E687" t="s">
        <v>19</v>
      </c>
      <c r="F687" t="s">
        <v>46</v>
      </c>
      <c r="G687">
        <v>4</v>
      </c>
      <c r="H687">
        <v>0.371</v>
      </c>
      <c r="I687">
        <v>2</v>
      </c>
      <c r="J687">
        <v>0.371</v>
      </c>
      <c r="K687">
        <v>0.51</v>
      </c>
      <c r="L687">
        <v>11</v>
      </c>
      <c r="M687" t="s">
        <v>39</v>
      </c>
      <c r="N687">
        <v>3</v>
      </c>
      <c r="O687">
        <v>0</v>
      </c>
      <c r="P687">
        <v>0</v>
      </c>
      <c r="Q687">
        <v>0</v>
      </c>
    </row>
    <row r="688" spans="1:17" x14ac:dyDescent="0.3">
      <c r="A688" t="s">
        <v>57</v>
      </c>
      <c r="B688" t="s">
        <v>58</v>
      </c>
      <c r="C688">
        <v>0.25</v>
      </c>
      <c r="E688" t="s">
        <v>19</v>
      </c>
      <c r="F688" t="s">
        <v>46</v>
      </c>
      <c r="G688">
        <v>5</v>
      </c>
      <c r="H688">
        <v>0.313</v>
      </c>
      <c r="I688">
        <v>2</v>
      </c>
      <c r="J688">
        <v>0.313</v>
      </c>
      <c r="K688">
        <v>0.313</v>
      </c>
      <c r="L688">
        <v>11</v>
      </c>
      <c r="M688" t="s">
        <v>39</v>
      </c>
      <c r="N688">
        <v>3</v>
      </c>
      <c r="O688">
        <v>0</v>
      </c>
      <c r="P688">
        <v>0</v>
      </c>
      <c r="Q688">
        <v>0</v>
      </c>
    </row>
    <row r="689" spans="1:17" x14ac:dyDescent="0.3">
      <c r="A689" t="s">
        <v>57</v>
      </c>
      <c r="B689" t="s">
        <v>58</v>
      </c>
      <c r="C689">
        <v>0.25</v>
      </c>
      <c r="E689" t="s">
        <v>19</v>
      </c>
      <c r="F689" t="s">
        <v>46</v>
      </c>
      <c r="G689">
        <v>6</v>
      </c>
      <c r="H689">
        <v>0.27100000000000002</v>
      </c>
      <c r="I689">
        <v>2</v>
      </c>
      <c r="J689">
        <v>0.27100000000000002</v>
      </c>
      <c r="K689">
        <v>0.32</v>
      </c>
      <c r="L689">
        <v>11</v>
      </c>
      <c r="M689" t="s">
        <v>39</v>
      </c>
      <c r="N689">
        <v>3</v>
      </c>
      <c r="O689">
        <v>0</v>
      </c>
      <c r="P689">
        <v>0</v>
      </c>
      <c r="Q689">
        <v>0</v>
      </c>
    </row>
    <row r="690" spans="1:17" x14ac:dyDescent="0.3">
      <c r="A690" t="s">
        <v>57</v>
      </c>
      <c r="B690" t="s">
        <v>58</v>
      </c>
      <c r="C690">
        <v>0.25</v>
      </c>
      <c r="E690" t="s">
        <v>19</v>
      </c>
      <c r="F690" t="s">
        <v>46</v>
      </c>
      <c r="G690">
        <v>8</v>
      </c>
      <c r="H690">
        <v>0.217</v>
      </c>
      <c r="I690">
        <v>2</v>
      </c>
      <c r="J690">
        <v>0.217</v>
      </c>
      <c r="K690">
        <v>0.217</v>
      </c>
      <c r="L690">
        <v>11</v>
      </c>
      <c r="M690" t="s">
        <v>39</v>
      </c>
      <c r="N690">
        <v>3</v>
      </c>
      <c r="O690">
        <v>0</v>
      </c>
      <c r="P690">
        <v>0</v>
      </c>
      <c r="Q690">
        <v>0</v>
      </c>
    </row>
    <row r="691" spans="1:17" x14ac:dyDescent="0.3">
      <c r="A691" t="s">
        <v>57</v>
      </c>
      <c r="B691" t="s">
        <v>58</v>
      </c>
      <c r="C691">
        <v>0.25</v>
      </c>
      <c r="E691" t="s">
        <v>19</v>
      </c>
      <c r="F691" t="s">
        <v>46</v>
      </c>
      <c r="G691">
        <v>10</v>
      </c>
      <c r="H691">
        <v>0.186</v>
      </c>
      <c r="I691">
        <v>2</v>
      </c>
      <c r="J691">
        <v>0.186</v>
      </c>
      <c r="K691">
        <v>0.186</v>
      </c>
      <c r="L691">
        <v>11</v>
      </c>
      <c r="M691" t="s">
        <v>39</v>
      </c>
      <c r="N691">
        <v>3</v>
      </c>
      <c r="O691">
        <v>0</v>
      </c>
      <c r="P691">
        <v>0</v>
      </c>
      <c r="Q691">
        <v>0</v>
      </c>
    </row>
    <row r="692" spans="1:17" x14ac:dyDescent="0.3">
      <c r="A692" t="s">
        <v>57</v>
      </c>
      <c r="B692" t="s">
        <v>58</v>
      </c>
      <c r="C692">
        <v>0.25</v>
      </c>
      <c r="E692" t="s">
        <v>19</v>
      </c>
      <c r="F692" t="s">
        <v>46</v>
      </c>
      <c r="G692">
        <v>12</v>
      </c>
      <c r="H692">
        <v>0.15</v>
      </c>
      <c r="I692">
        <v>2</v>
      </c>
      <c r="J692">
        <v>0.15</v>
      </c>
      <c r="K692">
        <v>0.15</v>
      </c>
      <c r="L692">
        <v>11</v>
      </c>
      <c r="M692" t="s">
        <v>39</v>
      </c>
      <c r="N692">
        <v>3</v>
      </c>
      <c r="O692">
        <v>0</v>
      </c>
      <c r="P692">
        <v>0</v>
      </c>
      <c r="Q692">
        <v>0</v>
      </c>
    </row>
    <row r="693" spans="1:17" x14ac:dyDescent="0.3">
      <c r="A693" t="s">
        <v>57</v>
      </c>
      <c r="B693" t="s">
        <v>58</v>
      </c>
      <c r="C693">
        <v>0.25</v>
      </c>
      <c r="E693" t="s">
        <v>19</v>
      </c>
      <c r="F693" t="s">
        <v>46</v>
      </c>
      <c r="G693">
        <v>24</v>
      </c>
      <c r="H693">
        <v>0.16</v>
      </c>
      <c r="I693">
        <v>2</v>
      </c>
      <c r="J693">
        <v>0.16</v>
      </c>
      <c r="K693">
        <v>0.16</v>
      </c>
      <c r="L693">
        <v>11</v>
      </c>
      <c r="M693" t="s">
        <v>39</v>
      </c>
      <c r="N693">
        <v>3</v>
      </c>
      <c r="O693">
        <v>0</v>
      </c>
      <c r="P693">
        <v>0</v>
      </c>
      <c r="Q693">
        <v>0</v>
      </c>
    </row>
    <row r="694" spans="1:17" x14ac:dyDescent="0.3">
      <c r="A694" t="s">
        <v>61</v>
      </c>
      <c r="B694" t="s">
        <v>62</v>
      </c>
      <c r="C694">
        <v>60</v>
      </c>
      <c r="E694" t="s">
        <v>19</v>
      </c>
      <c r="F694" t="s">
        <v>46</v>
      </c>
      <c r="G694">
        <v>0</v>
      </c>
      <c r="H694">
        <v>0</v>
      </c>
      <c r="I694">
        <v>1</v>
      </c>
      <c r="J694">
        <v>0</v>
      </c>
      <c r="K694">
        <v>0</v>
      </c>
      <c r="L694">
        <v>5.3536897999999997</v>
      </c>
      <c r="M694" t="s">
        <v>25</v>
      </c>
      <c r="N694">
        <v>2</v>
      </c>
      <c r="O694">
        <v>0</v>
      </c>
      <c r="P694">
        <v>0</v>
      </c>
      <c r="Q694">
        <v>0</v>
      </c>
    </row>
    <row r="695" spans="1:17" x14ac:dyDescent="0.3">
      <c r="A695" t="s">
        <v>61</v>
      </c>
      <c r="B695" t="s">
        <v>62</v>
      </c>
      <c r="C695">
        <v>60</v>
      </c>
      <c r="E695" t="s">
        <v>19</v>
      </c>
      <c r="F695" t="s">
        <v>46</v>
      </c>
      <c r="G695">
        <v>0.25</v>
      </c>
      <c r="H695">
        <v>4</v>
      </c>
      <c r="I695">
        <v>1</v>
      </c>
      <c r="J695">
        <v>4</v>
      </c>
      <c r="K695">
        <v>61.2</v>
      </c>
      <c r="L695">
        <v>5.3536897999999997</v>
      </c>
      <c r="M695" t="s">
        <v>25</v>
      </c>
      <c r="N695">
        <v>2</v>
      </c>
      <c r="O695">
        <v>0</v>
      </c>
      <c r="P695">
        <v>0</v>
      </c>
      <c r="Q695">
        <v>0</v>
      </c>
    </row>
    <row r="696" spans="1:17" x14ac:dyDescent="0.3">
      <c r="A696" t="s">
        <v>61</v>
      </c>
      <c r="B696" t="s">
        <v>62</v>
      </c>
      <c r="C696">
        <v>60</v>
      </c>
      <c r="E696" t="s">
        <v>19</v>
      </c>
      <c r="F696" t="s">
        <v>46</v>
      </c>
      <c r="G696">
        <v>0.5</v>
      </c>
      <c r="H696">
        <v>74.5</v>
      </c>
      <c r="I696">
        <v>1</v>
      </c>
      <c r="J696">
        <v>74.5</v>
      </c>
      <c r="K696">
        <v>139</v>
      </c>
      <c r="L696">
        <v>5.3536897999999997</v>
      </c>
      <c r="M696" t="s">
        <v>25</v>
      </c>
      <c r="N696">
        <v>2</v>
      </c>
      <c r="O696">
        <v>0</v>
      </c>
      <c r="P696">
        <v>0</v>
      </c>
      <c r="Q696">
        <v>0</v>
      </c>
    </row>
    <row r="697" spans="1:17" x14ac:dyDescent="0.3">
      <c r="A697" t="s">
        <v>61</v>
      </c>
      <c r="B697" t="s">
        <v>62</v>
      </c>
      <c r="C697">
        <v>60</v>
      </c>
      <c r="E697" t="s">
        <v>19</v>
      </c>
      <c r="F697" t="s">
        <v>46</v>
      </c>
      <c r="G697">
        <v>1</v>
      </c>
      <c r="H697">
        <v>270</v>
      </c>
      <c r="I697">
        <v>1</v>
      </c>
      <c r="J697">
        <v>180</v>
      </c>
      <c r="K697">
        <v>270</v>
      </c>
      <c r="L697">
        <v>5.3536897999999997</v>
      </c>
      <c r="M697" t="s">
        <v>25</v>
      </c>
      <c r="N697">
        <v>2</v>
      </c>
      <c r="O697">
        <v>0</v>
      </c>
      <c r="P697">
        <v>0</v>
      </c>
      <c r="Q697">
        <v>0</v>
      </c>
    </row>
    <row r="698" spans="1:17" x14ac:dyDescent="0.3">
      <c r="A698" t="s">
        <v>61</v>
      </c>
      <c r="B698" t="s">
        <v>62</v>
      </c>
      <c r="C698">
        <v>60</v>
      </c>
      <c r="E698" t="s">
        <v>19</v>
      </c>
      <c r="F698" t="s">
        <v>46</v>
      </c>
      <c r="G698">
        <v>2</v>
      </c>
      <c r="H698">
        <v>234</v>
      </c>
      <c r="I698">
        <v>1</v>
      </c>
      <c r="J698">
        <v>181</v>
      </c>
      <c r="K698">
        <v>265</v>
      </c>
      <c r="L698">
        <v>5.3536897999999997</v>
      </c>
      <c r="M698" t="s">
        <v>25</v>
      </c>
      <c r="N698">
        <v>2</v>
      </c>
      <c r="O698">
        <v>0</v>
      </c>
      <c r="P698">
        <v>0</v>
      </c>
      <c r="Q698">
        <v>0</v>
      </c>
    </row>
    <row r="699" spans="1:17" x14ac:dyDescent="0.3">
      <c r="A699" t="s">
        <v>61</v>
      </c>
      <c r="B699" t="s">
        <v>62</v>
      </c>
      <c r="C699">
        <v>60</v>
      </c>
      <c r="E699" t="s">
        <v>19</v>
      </c>
      <c r="F699" t="s">
        <v>46</v>
      </c>
      <c r="G699">
        <v>3</v>
      </c>
      <c r="H699">
        <v>187</v>
      </c>
      <c r="I699">
        <v>1</v>
      </c>
      <c r="J699">
        <v>153</v>
      </c>
      <c r="K699">
        <v>202</v>
      </c>
      <c r="L699">
        <v>5.3536897999999997</v>
      </c>
      <c r="M699" t="s">
        <v>25</v>
      </c>
      <c r="N699">
        <v>2</v>
      </c>
      <c r="O699">
        <v>0</v>
      </c>
      <c r="P699">
        <v>0</v>
      </c>
      <c r="Q699">
        <v>0</v>
      </c>
    </row>
    <row r="700" spans="1:17" x14ac:dyDescent="0.3">
      <c r="A700" t="s">
        <v>61</v>
      </c>
      <c r="B700" t="s">
        <v>62</v>
      </c>
      <c r="C700">
        <v>60</v>
      </c>
      <c r="E700" t="s">
        <v>19</v>
      </c>
      <c r="F700" t="s">
        <v>46</v>
      </c>
      <c r="G700">
        <v>4</v>
      </c>
      <c r="H700">
        <v>156</v>
      </c>
      <c r="I700">
        <v>1</v>
      </c>
      <c r="J700">
        <v>131</v>
      </c>
      <c r="K700">
        <v>166</v>
      </c>
      <c r="L700">
        <v>5.3536897999999997</v>
      </c>
      <c r="M700" t="s">
        <v>25</v>
      </c>
      <c r="N700">
        <v>2</v>
      </c>
      <c r="O700">
        <v>0</v>
      </c>
      <c r="P700">
        <v>0</v>
      </c>
      <c r="Q700">
        <v>0</v>
      </c>
    </row>
    <row r="701" spans="1:17" x14ac:dyDescent="0.3">
      <c r="A701" t="s">
        <v>61</v>
      </c>
      <c r="B701" t="s">
        <v>62</v>
      </c>
      <c r="C701">
        <v>60</v>
      </c>
      <c r="E701" t="s">
        <v>19</v>
      </c>
      <c r="F701" t="s">
        <v>46</v>
      </c>
      <c r="G701">
        <v>6</v>
      </c>
      <c r="H701">
        <v>103</v>
      </c>
      <c r="I701">
        <v>1</v>
      </c>
      <c r="J701">
        <v>98.6</v>
      </c>
      <c r="K701">
        <v>111</v>
      </c>
      <c r="L701">
        <v>5.3536897999999997</v>
      </c>
      <c r="M701" t="s">
        <v>25</v>
      </c>
      <c r="N701">
        <v>2</v>
      </c>
      <c r="O701">
        <v>0</v>
      </c>
      <c r="P701">
        <v>0</v>
      </c>
      <c r="Q701">
        <v>0</v>
      </c>
    </row>
    <row r="702" spans="1:17" x14ac:dyDescent="0.3">
      <c r="A702" t="s">
        <v>61</v>
      </c>
      <c r="B702" t="s">
        <v>62</v>
      </c>
      <c r="C702">
        <v>60</v>
      </c>
      <c r="E702" t="s">
        <v>19</v>
      </c>
      <c r="F702" t="s">
        <v>46</v>
      </c>
      <c r="G702">
        <v>8</v>
      </c>
      <c r="H702">
        <v>73</v>
      </c>
      <c r="I702">
        <v>1</v>
      </c>
      <c r="J702">
        <v>73</v>
      </c>
      <c r="K702">
        <v>78</v>
      </c>
      <c r="L702">
        <v>5.3536897999999997</v>
      </c>
      <c r="M702" t="s">
        <v>25</v>
      </c>
      <c r="N702">
        <v>2</v>
      </c>
      <c r="O702">
        <v>0</v>
      </c>
      <c r="P702">
        <v>0</v>
      </c>
      <c r="Q702">
        <v>0</v>
      </c>
    </row>
    <row r="703" spans="1:17" x14ac:dyDescent="0.3">
      <c r="A703" t="s">
        <v>61</v>
      </c>
      <c r="B703" t="s">
        <v>62</v>
      </c>
      <c r="C703">
        <v>60</v>
      </c>
      <c r="E703" t="s">
        <v>19</v>
      </c>
      <c r="F703" t="s">
        <v>46</v>
      </c>
      <c r="G703">
        <v>12</v>
      </c>
      <c r="H703">
        <v>37.200000000000003</v>
      </c>
      <c r="I703">
        <v>1</v>
      </c>
      <c r="J703">
        <v>36.4</v>
      </c>
      <c r="K703">
        <v>45.6</v>
      </c>
      <c r="L703">
        <v>5.3536897999999997</v>
      </c>
      <c r="M703" t="s">
        <v>25</v>
      </c>
      <c r="N703">
        <v>2</v>
      </c>
      <c r="O703">
        <v>0</v>
      </c>
      <c r="P703">
        <v>0</v>
      </c>
      <c r="Q703">
        <v>0</v>
      </c>
    </row>
    <row r="704" spans="1:17" x14ac:dyDescent="0.3">
      <c r="A704" t="s">
        <v>61</v>
      </c>
      <c r="B704" t="s">
        <v>62</v>
      </c>
      <c r="C704">
        <v>60</v>
      </c>
      <c r="E704" t="s">
        <v>19</v>
      </c>
      <c r="F704" t="s">
        <v>46</v>
      </c>
      <c r="G704">
        <v>24</v>
      </c>
      <c r="H704">
        <v>10.5</v>
      </c>
      <c r="I704">
        <v>1</v>
      </c>
      <c r="J704">
        <v>10.5</v>
      </c>
      <c r="K704">
        <v>19.100000000000001</v>
      </c>
      <c r="L704">
        <v>5.3536897999999997</v>
      </c>
      <c r="M704" t="s">
        <v>25</v>
      </c>
      <c r="N704">
        <v>2</v>
      </c>
      <c r="O704">
        <v>0</v>
      </c>
      <c r="P704">
        <v>0</v>
      </c>
      <c r="Q704">
        <v>0</v>
      </c>
    </row>
    <row r="705" spans="1:17" x14ac:dyDescent="0.3">
      <c r="A705" t="s">
        <v>61</v>
      </c>
      <c r="B705" t="s">
        <v>62</v>
      </c>
      <c r="C705">
        <v>60</v>
      </c>
      <c r="E705" t="s">
        <v>19</v>
      </c>
      <c r="F705" t="s">
        <v>46</v>
      </c>
      <c r="G705">
        <v>36</v>
      </c>
      <c r="H705">
        <v>3.61</v>
      </c>
      <c r="I705">
        <v>1</v>
      </c>
      <c r="J705">
        <v>3.61</v>
      </c>
      <c r="K705">
        <v>8.56</v>
      </c>
      <c r="L705">
        <v>5.3536897999999997</v>
      </c>
      <c r="M705" t="s">
        <v>25</v>
      </c>
      <c r="N705">
        <v>2</v>
      </c>
      <c r="O705">
        <v>0</v>
      </c>
      <c r="P705">
        <v>0</v>
      </c>
      <c r="Q705">
        <v>0</v>
      </c>
    </row>
    <row r="706" spans="1:17" x14ac:dyDescent="0.3">
      <c r="A706" t="s">
        <v>61</v>
      </c>
      <c r="B706" t="s">
        <v>62</v>
      </c>
      <c r="C706">
        <v>60</v>
      </c>
      <c r="E706" t="s">
        <v>19</v>
      </c>
      <c r="F706" t="s">
        <v>46</v>
      </c>
      <c r="G706">
        <v>48</v>
      </c>
      <c r="H706">
        <v>1.84</v>
      </c>
      <c r="I706">
        <v>1</v>
      </c>
      <c r="J706">
        <v>1.84</v>
      </c>
      <c r="K706">
        <v>6.42</v>
      </c>
      <c r="L706">
        <v>5.3536897999999997</v>
      </c>
      <c r="M706" t="s">
        <v>25</v>
      </c>
      <c r="N706">
        <v>2</v>
      </c>
      <c r="O706">
        <v>0</v>
      </c>
      <c r="P706">
        <v>0</v>
      </c>
      <c r="Q706">
        <v>0</v>
      </c>
    </row>
    <row r="707" spans="1:17" x14ac:dyDescent="0.3">
      <c r="A707" t="s">
        <v>61</v>
      </c>
      <c r="B707" t="s">
        <v>62</v>
      </c>
      <c r="C707">
        <v>60</v>
      </c>
      <c r="E707" t="s">
        <v>19</v>
      </c>
      <c r="F707" t="s">
        <v>46</v>
      </c>
      <c r="G707">
        <v>60</v>
      </c>
      <c r="H707">
        <v>0.65</v>
      </c>
      <c r="I707">
        <v>1</v>
      </c>
      <c r="J707">
        <v>0.65</v>
      </c>
      <c r="K707">
        <v>0.65</v>
      </c>
      <c r="L707">
        <v>5.3536897999999997</v>
      </c>
      <c r="M707" t="s">
        <v>25</v>
      </c>
      <c r="N707">
        <v>2</v>
      </c>
      <c r="O707">
        <v>0</v>
      </c>
      <c r="P707">
        <v>0</v>
      </c>
      <c r="Q707">
        <v>0</v>
      </c>
    </row>
    <row r="708" spans="1:17" x14ac:dyDescent="0.3">
      <c r="A708" t="s">
        <v>61</v>
      </c>
      <c r="B708" t="s">
        <v>62</v>
      </c>
      <c r="C708">
        <v>60</v>
      </c>
      <c r="E708" t="s">
        <v>19</v>
      </c>
      <c r="F708" t="s">
        <v>46</v>
      </c>
      <c r="G708">
        <v>72</v>
      </c>
      <c r="H708">
        <v>0.33</v>
      </c>
      <c r="I708">
        <v>1</v>
      </c>
      <c r="J708">
        <v>0.33</v>
      </c>
      <c r="K708">
        <v>0.33</v>
      </c>
      <c r="L708">
        <v>5.3536897999999997</v>
      </c>
      <c r="M708" t="s">
        <v>25</v>
      </c>
      <c r="N708">
        <v>2</v>
      </c>
      <c r="O708">
        <v>0</v>
      </c>
      <c r="P708">
        <v>0</v>
      </c>
      <c r="Q708">
        <v>0</v>
      </c>
    </row>
    <row r="709" spans="1:17" x14ac:dyDescent="0.3">
      <c r="A709" t="s">
        <v>61</v>
      </c>
      <c r="B709" t="s">
        <v>62</v>
      </c>
      <c r="C709">
        <v>60</v>
      </c>
      <c r="E709" t="s">
        <v>19</v>
      </c>
      <c r="F709" t="s">
        <v>46</v>
      </c>
      <c r="G709">
        <v>0</v>
      </c>
      <c r="H709">
        <v>0</v>
      </c>
      <c r="I709">
        <v>2</v>
      </c>
      <c r="J709">
        <v>0</v>
      </c>
      <c r="K709">
        <v>0</v>
      </c>
      <c r="L709">
        <v>5.3536897999999997</v>
      </c>
      <c r="M709" t="s">
        <v>25</v>
      </c>
      <c r="N709">
        <v>2</v>
      </c>
      <c r="O709">
        <v>0</v>
      </c>
      <c r="P709">
        <v>0</v>
      </c>
      <c r="Q709">
        <v>0</v>
      </c>
    </row>
    <row r="710" spans="1:17" x14ac:dyDescent="0.3">
      <c r="A710" t="s">
        <v>61</v>
      </c>
      <c r="B710" t="s">
        <v>62</v>
      </c>
      <c r="C710">
        <v>60</v>
      </c>
      <c r="E710" t="s">
        <v>19</v>
      </c>
      <c r="F710" t="s">
        <v>46</v>
      </c>
      <c r="G710">
        <v>1.5</v>
      </c>
      <c r="H710">
        <v>303</v>
      </c>
      <c r="I710">
        <v>2</v>
      </c>
      <c r="J710">
        <v>194</v>
      </c>
      <c r="K710">
        <v>303</v>
      </c>
      <c r="L710">
        <v>5.3536897999999997</v>
      </c>
      <c r="M710" t="s">
        <v>25</v>
      </c>
      <c r="N710">
        <v>2</v>
      </c>
      <c r="O710">
        <v>0</v>
      </c>
      <c r="P710">
        <v>0</v>
      </c>
      <c r="Q710">
        <v>0</v>
      </c>
    </row>
    <row r="711" spans="1:17" x14ac:dyDescent="0.3">
      <c r="A711" t="s">
        <v>61</v>
      </c>
      <c r="B711" t="s">
        <v>62</v>
      </c>
      <c r="C711">
        <v>60</v>
      </c>
      <c r="E711" t="s">
        <v>19</v>
      </c>
      <c r="F711" t="s">
        <v>46</v>
      </c>
      <c r="G711">
        <v>1.67</v>
      </c>
      <c r="H711">
        <v>279</v>
      </c>
      <c r="I711">
        <v>2</v>
      </c>
      <c r="J711">
        <v>279</v>
      </c>
      <c r="K711">
        <v>279</v>
      </c>
      <c r="L711">
        <v>5.3536897999999997</v>
      </c>
      <c r="M711" t="s">
        <v>25</v>
      </c>
      <c r="N711">
        <v>2</v>
      </c>
      <c r="O711">
        <v>0</v>
      </c>
      <c r="P711">
        <v>0</v>
      </c>
      <c r="Q711">
        <v>0</v>
      </c>
    </row>
    <row r="712" spans="1:17" x14ac:dyDescent="0.3">
      <c r="A712" t="s">
        <v>61</v>
      </c>
      <c r="B712" t="s">
        <v>62</v>
      </c>
      <c r="C712">
        <v>60</v>
      </c>
      <c r="E712" t="s">
        <v>19</v>
      </c>
      <c r="F712" t="s">
        <v>46</v>
      </c>
      <c r="G712">
        <v>2</v>
      </c>
      <c r="H712">
        <v>265</v>
      </c>
      <c r="I712">
        <v>2</v>
      </c>
      <c r="J712">
        <v>181</v>
      </c>
      <c r="K712">
        <v>265</v>
      </c>
      <c r="L712">
        <v>5.3536897999999997</v>
      </c>
      <c r="M712" t="s">
        <v>25</v>
      </c>
      <c r="N712">
        <v>2</v>
      </c>
      <c r="O712">
        <v>0</v>
      </c>
      <c r="P712">
        <v>0</v>
      </c>
      <c r="Q712">
        <v>0</v>
      </c>
    </row>
    <row r="713" spans="1:17" x14ac:dyDescent="0.3">
      <c r="A713" t="s">
        <v>61</v>
      </c>
      <c r="B713" t="s">
        <v>62</v>
      </c>
      <c r="C713">
        <v>60</v>
      </c>
      <c r="E713" t="s">
        <v>19</v>
      </c>
      <c r="F713" t="s">
        <v>46</v>
      </c>
      <c r="G713">
        <v>3</v>
      </c>
      <c r="H713">
        <v>202</v>
      </c>
      <c r="I713">
        <v>2</v>
      </c>
      <c r="J713">
        <v>153</v>
      </c>
      <c r="K713">
        <v>202</v>
      </c>
      <c r="L713">
        <v>5.3536897999999997</v>
      </c>
      <c r="M713" t="s">
        <v>25</v>
      </c>
      <c r="N713">
        <v>2</v>
      </c>
      <c r="O713">
        <v>0</v>
      </c>
      <c r="P713">
        <v>0</v>
      </c>
      <c r="Q713">
        <v>0</v>
      </c>
    </row>
    <row r="714" spans="1:17" x14ac:dyDescent="0.3">
      <c r="A714" t="s">
        <v>61</v>
      </c>
      <c r="B714" t="s">
        <v>62</v>
      </c>
      <c r="C714">
        <v>60</v>
      </c>
      <c r="E714" t="s">
        <v>19</v>
      </c>
      <c r="F714" t="s">
        <v>46</v>
      </c>
      <c r="G714">
        <v>4</v>
      </c>
      <c r="H714">
        <v>166</v>
      </c>
      <c r="I714">
        <v>2</v>
      </c>
      <c r="J714">
        <v>131</v>
      </c>
      <c r="K714">
        <v>166</v>
      </c>
      <c r="L714">
        <v>5.3536897999999997</v>
      </c>
      <c r="M714" t="s">
        <v>25</v>
      </c>
      <c r="N714">
        <v>2</v>
      </c>
      <c r="O714">
        <v>0</v>
      </c>
      <c r="P714">
        <v>0</v>
      </c>
      <c r="Q714">
        <v>0</v>
      </c>
    </row>
    <row r="715" spans="1:17" x14ac:dyDescent="0.3">
      <c r="A715" t="s">
        <v>61</v>
      </c>
      <c r="B715" t="s">
        <v>62</v>
      </c>
      <c r="C715">
        <v>60</v>
      </c>
      <c r="E715" t="s">
        <v>19</v>
      </c>
      <c r="F715" t="s">
        <v>46</v>
      </c>
      <c r="G715">
        <v>6</v>
      </c>
      <c r="H715">
        <v>111</v>
      </c>
      <c r="I715">
        <v>2</v>
      </c>
      <c r="J715">
        <v>98.6</v>
      </c>
      <c r="K715">
        <v>111</v>
      </c>
      <c r="L715">
        <v>5.3536897999999997</v>
      </c>
      <c r="M715" t="s">
        <v>25</v>
      </c>
      <c r="N715">
        <v>2</v>
      </c>
      <c r="O715">
        <v>0</v>
      </c>
      <c r="P715">
        <v>0</v>
      </c>
      <c r="Q715">
        <v>0</v>
      </c>
    </row>
    <row r="716" spans="1:17" x14ac:dyDescent="0.3">
      <c r="A716" t="s">
        <v>61</v>
      </c>
      <c r="B716" t="s">
        <v>62</v>
      </c>
      <c r="C716">
        <v>60</v>
      </c>
      <c r="E716" t="s">
        <v>19</v>
      </c>
      <c r="F716" t="s">
        <v>46</v>
      </c>
      <c r="G716">
        <v>8</v>
      </c>
      <c r="H716">
        <v>78</v>
      </c>
      <c r="I716">
        <v>2</v>
      </c>
      <c r="J716">
        <v>73</v>
      </c>
      <c r="K716">
        <v>78</v>
      </c>
      <c r="L716">
        <v>5.3536897999999997</v>
      </c>
      <c r="M716" t="s">
        <v>25</v>
      </c>
      <c r="N716">
        <v>2</v>
      </c>
      <c r="O716">
        <v>0</v>
      </c>
      <c r="P716">
        <v>0</v>
      </c>
      <c r="Q716">
        <v>0</v>
      </c>
    </row>
    <row r="717" spans="1:17" x14ac:dyDescent="0.3">
      <c r="A717" t="s">
        <v>61</v>
      </c>
      <c r="B717" t="s">
        <v>62</v>
      </c>
      <c r="C717">
        <v>60</v>
      </c>
      <c r="E717" t="s">
        <v>19</v>
      </c>
      <c r="F717" t="s">
        <v>46</v>
      </c>
      <c r="G717">
        <v>12</v>
      </c>
      <c r="H717">
        <v>45.6</v>
      </c>
      <c r="I717">
        <v>2</v>
      </c>
      <c r="J717">
        <v>36.4</v>
      </c>
      <c r="K717">
        <v>45.6</v>
      </c>
      <c r="L717">
        <v>5.3536897999999997</v>
      </c>
      <c r="M717" t="s">
        <v>25</v>
      </c>
      <c r="N717">
        <v>2</v>
      </c>
      <c r="O717">
        <v>0</v>
      </c>
      <c r="P717">
        <v>0</v>
      </c>
      <c r="Q717">
        <v>0</v>
      </c>
    </row>
    <row r="718" spans="1:17" x14ac:dyDescent="0.3">
      <c r="A718" t="s">
        <v>61</v>
      </c>
      <c r="B718" t="s">
        <v>62</v>
      </c>
      <c r="C718">
        <v>60</v>
      </c>
      <c r="E718" t="s">
        <v>19</v>
      </c>
      <c r="F718" t="s">
        <v>46</v>
      </c>
      <c r="G718">
        <v>24</v>
      </c>
      <c r="H718">
        <v>19.100000000000001</v>
      </c>
      <c r="I718">
        <v>2</v>
      </c>
      <c r="J718">
        <v>10.5</v>
      </c>
      <c r="K718">
        <v>19.100000000000001</v>
      </c>
      <c r="L718">
        <v>5.3536897999999997</v>
      </c>
      <c r="M718" t="s">
        <v>25</v>
      </c>
      <c r="N718">
        <v>2</v>
      </c>
      <c r="O718">
        <v>0</v>
      </c>
      <c r="P718">
        <v>0</v>
      </c>
      <c r="Q718">
        <v>0</v>
      </c>
    </row>
    <row r="719" spans="1:17" x14ac:dyDescent="0.3">
      <c r="A719" t="s">
        <v>61</v>
      </c>
      <c r="B719" t="s">
        <v>62</v>
      </c>
      <c r="C719">
        <v>60</v>
      </c>
      <c r="E719" t="s">
        <v>19</v>
      </c>
      <c r="F719" t="s">
        <v>46</v>
      </c>
      <c r="G719">
        <v>36</v>
      </c>
      <c r="H719">
        <v>6.7</v>
      </c>
      <c r="I719">
        <v>2</v>
      </c>
      <c r="J719">
        <v>3.61</v>
      </c>
      <c r="K719">
        <v>8.56</v>
      </c>
      <c r="L719">
        <v>5.3536897999999997</v>
      </c>
      <c r="M719" t="s">
        <v>25</v>
      </c>
      <c r="N719">
        <v>2</v>
      </c>
      <c r="O719">
        <v>0</v>
      </c>
      <c r="P719">
        <v>0</v>
      </c>
      <c r="Q719">
        <v>0</v>
      </c>
    </row>
    <row r="720" spans="1:17" x14ac:dyDescent="0.3">
      <c r="A720" t="s">
        <v>61</v>
      </c>
      <c r="B720" t="s">
        <v>62</v>
      </c>
      <c r="C720">
        <v>60</v>
      </c>
      <c r="E720" t="s">
        <v>19</v>
      </c>
      <c r="F720" t="s">
        <v>46</v>
      </c>
      <c r="G720">
        <v>48</v>
      </c>
      <c r="H720">
        <v>3.27</v>
      </c>
      <c r="I720">
        <v>2</v>
      </c>
      <c r="J720">
        <v>1.84</v>
      </c>
      <c r="K720">
        <v>6.42</v>
      </c>
      <c r="L720">
        <v>5.3536897999999997</v>
      </c>
      <c r="M720" t="s">
        <v>25</v>
      </c>
      <c r="N720">
        <v>2</v>
      </c>
      <c r="O720">
        <v>0</v>
      </c>
      <c r="P720">
        <v>0</v>
      </c>
      <c r="Q720">
        <v>0</v>
      </c>
    </row>
    <row r="721" spans="1:17" x14ac:dyDescent="0.3">
      <c r="A721" t="s">
        <v>61</v>
      </c>
      <c r="B721" t="s">
        <v>62</v>
      </c>
      <c r="C721">
        <v>60</v>
      </c>
      <c r="E721" t="s">
        <v>19</v>
      </c>
      <c r="F721" t="s">
        <v>46</v>
      </c>
      <c r="G721">
        <v>0</v>
      </c>
      <c r="H721">
        <v>0</v>
      </c>
      <c r="I721">
        <v>3</v>
      </c>
      <c r="J721">
        <v>0</v>
      </c>
      <c r="K721">
        <v>0</v>
      </c>
      <c r="L721">
        <v>5.3536897999999997</v>
      </c>
      <c r="M721" t="s">
        <v>25</v>
      </c>
      <c r="N721">
        <v>2</v>
      </c>
      <c r="O721">
        <v>0</v>
      </c>
      <c r="P721">
        <v>0</v>
      </c>
      <c r="Q721">
        <v>0</v>
      </c>
    </row>
    <row r="722" spans="1:17" x14ac:dyDescent="0.3">
      <c r="A722" t="s">
        <v>61</v>
      </c>
      <c r="B722" t="s">
        <v>62</v>
      </c>
      <c r="C722">
        <v>60</v>
      </c>
      <c r="E722" t="s">
        <v>19</v>
      </c>
      <c r="F722" t="s">
        <v>46</v>
      </c>
      <c r="G722">
        <v>0.5</v>
      </c>
      <c r="H722">
        <v>114</v>
      </c>
      <c r="I722">
        <v>3</v>
      </c>
      <c r="J722">
        <v>74.5</v>
      </c>
      <c r="K722">
        <v>139</v>
      </c>
      <c r="L722">
        <v>5.3536897999999997</v>
      </c>
      <c r="M722" t="s">
        <v>25</v>
      </c>
      <c r="N722">
        <v>2</v>
      </c>
      <c r="O722">
        <v>0</v>
      </c>
      <c r="P722">
        <v>0</v>
      </c>
      <c r="Q722">
        <v>0</v>
      </c>
    </row>
    <row r="723" spans="1:17" x14ac:dyDescent="0.3">
      <c r="A723" t="s">
        <v>61</v>
      </c>
      <c r="B723" t="s">
        <v>62</v>
      </c>
      <c r="C723">
        <v>60</v>
      </c>
      <c r="E723" t="s">
        <v>19</v>
      </c>
      <c r="F723" t="s">
        <v>46</v>
      </c>
      <c r="G723">
        <v>1</v>
      </c>
      <c r="H723">
        <v>264</v>
      </c>
      <c r="I723">
        <v>3</v>
      </c>
      <c r="J723">
        <v>180</v>
      </c>
      <c r="K723">
        <v>270</v>
      </c>
      <c r="L723">
        <v>5.3536897999999997</v>
      </c>
      <c r="M723" t="s">
        <v>25</v>
      </c>
      <c r="N723">
        <v>2</v>
      </c>
      <c r="O723">
        <v>0</v>
      </c>
      <c r="P723">
        <v>0</v>
      </c>
      <c r="Q723">
        <v>0</v>
      </c>
    </row>
    <row r="724" spans="1:17" x14ac:dyDescent="0.3">
      <c r="A724" t="s">
        <v>61</v>
      </c>
      <c r="B724" t="s">
        <v>62</v>
      </c>
      <c r="C724">
        <v>60</v>
      </c>
      <c r="E724" t="s">
        <v>19</v>
      </c>
      <c r="F724" t="s">
        <v>46</v>
      </c>
      <c r="G724">
        <v>1.5</v>
      </c>
      <c r="H724">
        <v>263</v>
      </c>
      <c r="I724">
        <v>3</v>
      </c>
      <c r="J724">
        <v>194</v>
      </c>
      <c r="K724">
        <v>263</v>
      </c>
      <c r="L724">
        <v>5.3536897999999997</v>
      </c>
      <c r="M724" t="s">
        <v>25</v>
      </c>
      <c r="N724">
        <v>2</v>
      </c>
      <c r="O724">
        <v>0</v>
      </c>
      <c r="P724">
        <v>0</v>
      </c>
      <c r="Q724">
        <v>0</v>
      </c>
    </row>
    <row r="725" spans="1:17" x14ac:dyDescent="0.3">
      <c r="A725" t="s">
        <v>61</v>
      </c>
      <c r="B725" t="s">
        <v>62</v>
      </c>
      <c r="C725">
        <v>60</v>
      </c>
      <c r="E725" t="s">
        <v>19</v>
      </c>
      <c r="F725" t="s">
        <v>46</v>
      </c>
      <c r="G725">
        <v>2</v>
      </c>
      <c r="H725">
        <v>237</v>
      </c>
      <c r="I725">
        <v>3</v>
      </c>
      <c r="J725">
        <v>181</v>
      </c>
      <c r="K725">
        <v>265</v>
      </c>
      <c r="L725">
        <v>5.3536897999999997</v>
      </c>
      <c r="M725" t="s">
        <v>25</v>
      </c>
      <c r="N725">
        <v>2</v>
      </c>
      <c r="O725">
        <v>0</v>
      </c>
      <c r="P725">
        <v>0</v>
      </c>
      <c r="Q725">
        <v>0</v>
      </c>
    </row>
    <row r="726" spans="1:17" x14ac:dyDescent="0.3">
      <c r="A726" t="s">
        <v>61</v>
      </c>
      <c r="B726" t="s">
        <v>62</v>
      </c>
      <c r="C726">
        <v>60</v>
      </c>
      <c r="E726" t="s">
        <v>19</v>
      </c>
      <c r="F726" t="s">
        <v>46</v>
      </c>
      <c r="G726">
        <v>2.5</v>
      </c>
      <c r="H726">
        <v>212</v>
      </c>
      <c r="I726">
        <v>3</v>
      </c>
      <c r="J726">
        <v>167</v>
      </c>
      <c r="K726">
        <v>212</v>
      </c>
      <c r="L726">
        <v>5.3536897999999997</v>
      </c>
      <c r="M726" t="s">
        <v>25</v>
      </c>
      <c r="N726">
        <v>2</v>
      </c>
      <c r="O726">
        <v>0</v>
      </c>
      <c r="P726">
        <v>0</v>
      </c>
      <c r="Q726">
        <v>0</v>
      </c>
    </row>
    <row r="727" spans="1:17" x14ac:dyDescent="0.3">
      <c r="A727" t="s">
        <v>61</v>
      </c>
      <c r="B727" t="s">
        <v>62</v>
      </c>
      <c r="C727">
        <v>60</v>
      </c>
      <c r="E727" t="s">
        <v>19</v>
      </c>
      <c r="F727" t="s">
        <v>46</v>
      </c>
      <c r="G727">
        <v>3</v>
      </c>
      <c r="H727">
        <v>192</v>
      </c>
      <c r="I727">
        <v>3</v>
      </c>
      <c r="J727">
        <v>153</v>
      </c>
      <c r="K727">
        <v>202</v>
      </c>
      <c r="L727">
        <v>5.3536897999999997</v>
      </c>
      <c r="M727" t="s">
        <v>25</v>
      </c>
      <c r="N727">
        <v>2</v>
      </c>
      <c r="O727">
        <v>0</v>
      </c>
      <c r="P727">
        <v>0</v>
      </c>
      <c r="Q727">
        <v>0</v>
      </c>
    </row>
    <row r="728" spans="1:17" x14ac:dyDescent="0.3">
      <c r="A728" t="s">
        <v>61</v>
      </c>
      <c r="B728" t="s">
        <v>62</v>
      </c>
      <c r="C728">
        <v>60</v>
      </c>
      <c r="E728" t="s">
        <v>19</v>
      </c>
      <c r="F728" t="s">
        <v>46</v>
      </c>
      <c r="G728">
        <v>3.5</v>
      </c>
      <c r="H728">
        <v>183</v>
      </c>
      <c r="I728">
        <v>3</v>
      </c>
      <c r="J728">
        <v>183</v>
      </c>
      <c r="K728">
        <v>183</v>
      </c>
      <c r="L728">
        <v>5.3536897999999997</v>
      </c>
      <c r="M728" t="s">
        <v>25</v>
      </c>
      <c r="N728">
        <v>2</v>
      </c>
      <c r="O728">
        <v>0</v>
      </c>
      <c r="P728">
        <v>0</v>
      </c>
      <c r="Q728">
        <v>0</v>
      </c>
    </row>
    <row r="729" spans="1:17" x14ac:dyDescent="0.3">
      <c r="A729" t="s">
        <v>61</v>
      </c>
      <c r="B729" t="s">
        <v>62</v>
      </c>
      <c r="C729">
        <v>60</v>
      </c>
      <c r="E729" t="s">
        <v>19</v>
      </c>
      <c r="F729" t="s">
        <v>46</v>
      </c>
      <c r="G729">
        <v>4</v>
      </c>
      <c r="H729">
        <v>158</v>
      </c>
      <c r="I729">
        <v>3</v>
      </c>
      <c r="J729">
        <v>131</v>
      </c>
      <c r="K729">
        <v>166</v>
      </c>
      <c r="L729">
        <v>5.3536897999999997</v>
      </c>
      <c r="M729" t="s">
        <v>25</v>
      </c>
      <c r="N729">
        <v>2</v>
      </c>
      <c r="O729">
        <v>0</v>
      </c>
      <c r="P729">
        <v>0</v>
      </c>
      <c r="Q729">
        <v>0</v>
      </c>
    </row>
    <row r="730" spans="1:17" x14ac:dyDescent="0.3">
      <c r="A730" t="s">
        <v>61</v>
      </c>
      <c r="B730" t="s">
        <v>62</v>
      </c>
      <c r="C730">
        <v>60</v>
      </c>
      <c r="E730" t="s">
        <v>19</v>
      </c>
      <c r="F730" t="s">
        <v>46</v>
      </c>
      <c r="G730">
        <v>4.5</v>
      </c>
      <c r="H730">
        <v>137</v>
      </c>
      <c r="I730">
        <v>3</v>
      </c>
      <c r="J730">
        <v>137</v>
      </c>
      <c r="K730">
        <v>137</v>
      </c>
      <c r="L730">
        <v>5.3536897999999997</v>
      </c>
      <c r="M730" t="s">
        <v>25</v>
      </c>
      <c r="N730">
        <v>2</v>
      </c>
      <c r="O730">
        <v>0</v>
      </c>
      <c r="P730">
        <v>0</v>
      </c>
      <c r="Q730">
        <v>0</v>
      </c>
    </row>
    <row r="731" spans="1:17" x14ac:dyDescent="0.3">
      <c r="A731" t="s">
        <v>61</v>
      </c>
      <c r="B731" t="s">
        <v>62</v>
      </c>
      <c r="C731">
        <v>60</v>
      </c>
      <c r="E731" t="s">
        <v>19</v>
      </c>
      <c r="F731" t="s">
        <v>46</v>
      </c>
      <c r="G731">
        <v>5</v>
      </c>
      <c r="H731">
        <v>139</v>
      </c>
      <c r="I731">
        <v>3</v>
      </c>
      <c r="J731">
        <v>139</v>
      </c>
      <c r="K731">
        <v>139</v>
      </c>
      <c r="L731">
        <v>5.3536897999999997</v>
      </c>
      <c r="M731" t="s">
        <v>25</v>
      </c>
      <c r="N731">
        <v>2</v>
      </c>
      <c r="O731">
        <v>0</v>
      </c>
      <c r="P731">
        <v>0</v>
      </c>
      <c r="Q731">
        <v>0</v>
      </c>
    </row>
    <row r="732" spans="1:17" x14ac:dyDescent="0.3">
      <c r="A732" t="s">
        <v>61</v>
      </c>
      <c r="B732" t="s">
        <v>62</v>
      </c>
      <c r="C732">
        <v>60</v>
      </c>
      <c r="E732" t="s">
        <v>19</v>
      </c>
      <c r="F732" t="s">
        <v>46</v>
      </c>
      <c r="G732">
        <v>6</v>
      </c>
      <c r="H732">
        <v>104</v>
      </c>
      <c r="I732">
        <v>3</v>
      </c>
      <c r="J732">
        <v>98.6</v>
      </c>
      <c r="K732">
        <v>111</v>
      </c>
      <c r="L732">
        <v>5.3536897999999997</v>
      </c>
      <c r="M732" t="s">
        <v>25</v>
      </c>
      <c r="N732">
        <v>2</v>
      </c>
      <c r="O732">
        <v>0</v>
      </c>
      <c r="P732">
        <v>0</v>
      </c>
      <c r="Q732">
        <v>0</v>
      </c>
    </row>
    <row r="733" spans="1:17" x14ac:dyDescent="0.3">
      <c r="A733" t="s">
        <v>61</v>
      </c>
      <c r="B733" t="s">
        <v>62</v>
      </c>
      <c r="C733">
        <v>60</v>
      </c>
      <c r="E733" t="s">
        <v>19</v>
      </c>
      <c r="F733" t="s">
        <v>46</v>
      </c>
      <c r="G733">
        <v>8</v>
      </c>
      <c r="H733">
        <v>74</v>
      </c>
      <c r="I733">
        <v>3</v>
      </c>
      <c r="J733">
        <v>73</v>
      </c>
      <c r="K733">
        <v>78</v>
      </c>
      <c r="L733">
        <v>5.3536897999999997</v>
      </c>
      <c r="M733" t="s">
        <v>25</v>
      </c>
      <c r="N733">
        <v>2</v>
      </c>
      <c r="O733">
        <v>0</v>
      </c>
      <c r="P733">
        <v>0</v>
      </c>
      <c r="Q733">
        <v>0</v>
      </c>
    </row>
    <row r="734" spans="1:17" x14ac:dyDescent="0.3">
      <c r="A734" t="s">
        <v>61</v>
      </c>
      <c r="B734" t="s">
        <v>62</v>
      </c>
      <c r="C734">
        <v>60</v>
      </c>
      <c r="E734" t="s">
        <v>19</v>
      </c>
      <c r="F734" t="s">
        <v>46</v>
      </c>
      <c r="G734">
        <v>12</v>
      </c>
      <c r="H734">
        <v>36.4</v>
      </c>
      <c r="I734">
        <v>3</v>
      </c>
      <c r="J734">
        <v>36.4</v>
      </c>
      <c r="K734">
        <v>45.6</v>
      </c>
      <c r="L734">
        <v>5.3536897999999997</v>
      </c>
      <c r="M734" t="s">
        <v>25</v>
      </c>
      <c r="N734">
        <v>2</v>
      </c>
      <c r="O734">
        <v>0</v>
      </c>
      <c r="P734">
        <v>0</v>
      </c>
      <c r="Q734">
        <v>0</v>
      </c>
    </row>
    <row r="735" spans="1:17" x14ac:dyDescent="0.3">
      <c r="A735" t="s">
        <v>61</v>
      </c>
      <c r="B735" t="s">
        <v>62</v>
      </c>
      <c r="C735">
        <v>60</v>
      </c>
      <c r="E735" t="s">
        <v>19</v>
      </c>
      <c r="F735" t="s">
        <v>46</v>
      </c>
      <c r="G735">
        <v>16</v>
      </c>
      <c r="H735">
        <v>21.4</v>
      </c>
      <c r="I735">
        <v>3</v>
      </c>
      <c r="J735">
        <v>21.4</v>
      </c>
      <c r="K735">
        <v>21.4</v>
      </c>
      <c r="L735">
        <v>5.3536897999999997</v>
      </c>
      <c r="M735" t="s">
        <v>25</v>
      </c>
      <c r="N735">
        <v>2</v>
      </c>
      <c r="O735">
        <v>0</v>
      </c>
      <c r="P735">
        <v>0</v>
      </c>
      <c r="Q735">
        <v>0</v>
      </c>
    </row>
    <row r="736" spans="1:17" x14ac:dyDescent="0.3">
      <c r="A736" t="s">
        <v>61</v>
      </c>
      <c r="B736" t="s">
        <v>62</v>
      </c>
      <c r="C736">
        <v>60</v>
      </c>
      <c r="E736" t="s">
        <v>19</v>
      </c>
      <c r="F736" t="s">
        <v>46</v>
      </c>
      <c r="G736">
        <v>24</v>
      </c>
      <c r="H736">
        <v>10.7</v>
      </c>
      <c r="I736">
        <v>3</v>
      </c>
      <c r="J736">
        <v>10.5</v>
      </c>
      <c r="K736">
        <v>19.100000000000001</v>
      </c>
      <c r="L736">
        <v>5.3536897999999997</v>
      </c>
      <c r="M736" t="s">
        <v>25</v>
      </c>
      <c r="N736">
        <v>2</v>
      </c>
      <c r="O736">
        <v>0</v>
      </c>
      <c r="P736">
        <v>0</v>
      </c>
      <c r="Q736">
        <v>0</v>
      </c>
    </row>
    <row r="737" spans="1:17" x14ac:dyDescent="0.3">
      <c r="A737" t="s">
        <v>61</v>
      </c>
      <c r="B737" t="s">
        <v>62</v>
      </c>
      <c r="C737">
        <v>60</v>
      </c>
      <c r="E737" t="s">
        <v>19</v>
      </c>
      <c r="F737" t="s">
        <v>46</v>
      </c>
      <c r="G737">
        <v>36</v>
      </c>
      <c r="H737">
        <v>8.56</v>
      </c>
      <c r="I737">
        <v>3</v>
      </c>
      <c r="J737">
        <v>3.61</v>
      </c>
      <c r="K737">
        <v>8.56</v>
      </c>
      <c r="L737">
        <v>5.3536897999999997</v>
      </c>
      <c r="M737" t="s">
        <v>25</v>
      </c>
      <c r="N737">
        <v>2</v>
      </c>
      <c r="O737">
        <v>0</v>
      </c>
      <c r="P737">
        <v>0</v>
      </c>
      <c r="Q737">
        <v>0</v>
      </c>
    </row>
    <row r="738" spans="1:17" x14ac:dyDescent="0.3">
      <c r="A738" t="s">
        <v>61</v>
      </c>
      <c r="B738" t="s">
        <v>62</v>
      </c>
      <c r="C738">
        <v>60</v>
      </c>
      <c r="E738" t="s">
        <v>19</v>
      </c>
      <c r="F738" t="s">
        <v>46</v>
      </c>
      <c r="G738">
        <v>48</v>
      </c>
      <c r="H738">
        <v>6.42</v>
      </c>
      <c r="I738">
        <v>3</v>
      </c>
      <c r="J738">
        <v>1.84</v>
      </c>
      <c r="K738">
        <v>6.42</v>
      </c>
      <c r="L738">
        <v>5.3536897999999997</v>
      </c>
      <c r="M738" t="s">
        <v>25</v>
      </c>
      <c r="N738">
        <v>2</v>
      </c>
      <c r="O738">
        <v>0</v>
      </c>
      <c r="P738">
        <v>0</v>
      </c>
      <c r="Q738">
        <v>0</v>
      </c>
    </row>
    <row r="739" spans="1:17" x14ac:dyDescent="0.3">
      <c r="A739" t="s">
        <v>61</v>
      </c>
      <c r="B739" t="s">
        <v>62</v>
      </c>
      <c r="C739">
        <v>60</v>
      </c>
      <c r="E739" t="s">
        <v>19</v>
      </c>
      <c r="F739" t="s">
        <v>46</v>
      </c>
      <c r="G739">
        <v>0</v>
      </c>
      <c r="H739">
        <v>0</v>
      </c>
      <c r="I739">
        <v>4</v>
      </c>
      <c r="J739">
        <v>0</v>
      </c>
      <c r="K739">
        <v>0</v>
      </c>
      <c r="L739">
        <v>5.3536897999999997</v>
      </c>
      <c r="M739" t="s">
        <v>25</v>
      </c>
      <c r="N739">
        <v>2</v>
      </c>
      <c r="O739">
        <v>0</v>
      </c>
      <c r="P739">
        <v>0</v>
      </c>
      <c r="Q739">
        <v>0</v>
      </c>
    </row>
    <row r="740" spans="1:17" x14ac:dyDescent="0.3">
      <c r="A740" t="s">
        <v>61</v>
      </c>
      <c r="B740" t="s">
        <v>62</v>
      </c>
      <c r="C740">
        <v>60</v>
      </c>
      <c r="E740" t="s">
        <v>19</v>
      </c>
      <c r="F740" t="s">
        <v>46</v>
      </c>
      <c r="G740">
        <v>0.1</v>
      </c>
      <c r="H740">
        <v>1.53</v>
      </c>
      <c r="I740">
        <v>4</v>
      </c>
      <c r="J740">
        <v>1.53</v>
      </c>
      <c r="K740">
        <v>1.53</v>
      </c>
      <c r="L740">
        <v>5.3536897999999997</v>
      </c>
      <c r="M740" t="s">
        <v>25</v>
      </c>
      <c r="N740">
        <v>2</v>
      </c>
      <c r="O740">
        <v>0</v>
      </c>
      <c r="P740">
        <v>0</v>
      </c>
      <c r="Q740">
        <v>0</v>
      </c>
    </row>
    <row r="741" spans="1:17" x14ac:dyDescent="0.3">
      <c r="A741" t="s">
        <v>61</v>
      </c>
      <c r="B741" t="s">
        <v>62</v>
      </c>
      <c r="C741">
        <v>60</v>
      </c>
      <c r="E741" t="s">
        <v>19</v>
      </c>
      <c r="F741" t="s">
        <v>46</v>
      </c>
      <c r="G741">
        <v>0.25</v>
      </c>
      <c r="H741">
        <v>61.2</v>
      </c>
      <c r="I741">
        <v>4</v>
      </c>
      <c r="J741">
        <v>4</v>
      </c>
      <c r="K741">
        <v>61.2</v>
      </c>
      <c r="L741">
        <v>5.3536897999999997</v>
      </c>
      <c r="M741" t="s">
        <v>25</v>
      </c>
      <c r="N741">
        <v>2</v>
      </c>
      <c r="O741">
        <v>0</v>
      </c>
      <c r="P741">
        <v>0</v>
      </c>
      <c r="Q741">
        <v>0</v>
      </c>
    </row>
    <row r="742" spans="1:17" x14ac:dyDescent="0.3">
      <c r="A742" t="s">
        <v>61</v>
      </c>
      <c r="B742" t="s">
        <v>62</v>
      </c>
      <c r="C742">
        <v>60</v>
      </c>
      <c r="E742" t="s">
        <v>19</v>
      </c>
      <c r="F742" t="s">
        <v>46</v>
      </c>
      <c r="G742">
        <v>0.5</v>
      </c>
      <c r="H742">
        <v>139</v>
      </c>
      <c r="I742">
        <v>4</v>
      </c>
      <c r="J742">
        <v>74.5</v>
      </c>
      <c r="K742">
        <v>139</v>
      </c>
      <c r="L742">
        <v>5.3536897999999997</v>
      </c>
      <c r="M742" t="s">
        <v>25</v>
      </c>
      <c r="N742">
        <v>2</v>
      </c>
      <c r="O742">
        <v>0</v>
      </c>
      <c r="P742">
        <v>0</v>
      </c>
      <c r="Q742">
        <v>0</v>
      </c>
    </row>
    <row r="743" spans="1:17" x14ac:dyDescent="0.3">
      <c r="A743" t="s">
        <v>61</v>
      </c>
      <c r="B743" t="s">
        <v>62</v>
      </c>
      <c r="C743">
        <v>60</v>
      </c>
      <c r="E743" t="s">
        <v>19</v>
      </c>
      <c r="F743" t="s">
        <v>46</v>
      </c>
      <c r="G743">
        <v>0.75</v>
      </c>
      <c r="H743">
        <v>190</v>
      </c>
      <c r="I743">
        <v>4</v>
      </c>
      <c r="J743">
        <v>190</v>
      </c>
      <c r="K743">
        <v>190</v>
      </c>
      <c r="L743">
        <v>5.3536897999999997</v>
      </c>
      <c r="M743" t="s">
        <v>25</v>
      </c>
      <c r="N743">
        <v>2</v>
      </c>
      <c r="O743">
        <v>0</v>
      </c>
      <c r="P743">
        <v>0</v>
      </c>
      <c r="Q743">
        <v>0</v>
      </c>
    </row>
    <row r="744" spans="1:17" x14ac:dyDescent="0.3">
      <c r="A744" t="s">
        <v>61</v>
      </c>
      <c r="B744" t="s">
        <v>62</v>
      </c>
      <c r="C744">
        <v>60</v>
      </c>
      <c r="E744" t="s">
        <v>19</v>
      </c>
      <c r="F744" t="s">
        <v>46</v>
      </c>
      <c r="G744">
        <v>1</v>
      </c>
      <c r="H744">
        <v>180</v>
      </c>
      <c r="I744">
        <v>4</v>
      </c>
      <c r="J744">
        <v>180</v>
      </c>
      <c r="K744">
        <v>270</v>
      </c>
      <c r="L744">
        <v>5.3536897999999997</v>
      </c>
      <c r="M744" t="s">
        <v>25</v>
      </c>
      <c r="N744">
        <v>2</v>
      </c>
      <c r="O744">
        <v>0</v>
      </c>
      <c r="P744">
        <v>0</v>
      </c>
      <c r="Q744">
        <v>0</v>
      </c>
    </row>
    <row r="745" spans="1:17" x14ac:dyDescent="0.3">
      <c r="A745" t="s">
        <v>61</v>
      </c>
      <c r="B745" t="s">
        <v>62</v>
      </c>
      <c r="C745">
        <v>60</v>
      </c>
      <c r="E745" t="s">
        <v>19</v>
      </c>
      <c r="F745" t="s">
        <v>46</v>
      </c>
      <c r="G745">
        <v>1.5</v>
      </c>
      <c r="H745">
        <v>194</v>
      </c>
      <c r="I745">
        <v>4</v>
      </c>
      <c r="J745">
        <v>194</v>
      </c>
      <c r="K745">
        <v>303</v>
      </c>
      <c r="L745">
        <v>5.3536897999999997</v>
      </c>
      <c r="M745" t="s">
        <v>25</v>
      </c>
      <c r="N745">
        <v>2</v>
      </c>
      <c r="O745">
        <v>0</v>
      </c>
      <c r="P745">
        <v>0</v>
      </c>
      <c r="Q745">
        <v>0</v>
      </c>
    </row>
    <row r="746" spans="1:17" x14ac:dyDescent="0.3">
      <c r="A746" t="s">
        <v>61</v>
      </c>
      <c r="B746" t="s">
        <v>62</v>
      </c>
      <c r="C746">
        <v>60</v>
      </c>
      <c r="E746" t="s">
        <v>19</v>
      </c>
      <c r="F746" t="s">
        <v>46</v>
      </c>
      <c r="G746">
        <v>2</v>
      </c>
      <c r="H746">
        <v>181</v>
      </c>
      <c r="I746">
        <v>4</v>
      </c>
      <c r="J746">
        <v>181</v>
      </c>
      <c r="K746">
        <v>265</v>
      </c>
      <c r="L746">
        <v>5.3536897999999997</v>
      </c>
      <c r="M746" t="s">
        <v>25</v>
      </c>
      <c r="N746">
        <v>2</v>
      </c>
      <c r="O746">
        <v>0</v>
      </c>
      <c r="P746">
        <v>0</v>
      </c>
      <c r="Q746">
        <v>0</v>
      </c>
    </row>
    <row r="747" spans="1:17" x14ac:dyDescent="0.3">
      <c r="A747" t="s">
        <v>61</v>
      </c>
      <c r="B747" t="s">
        <v>62</v>
      </c>
      <c r="C747">
        <v>60</v>
      </c>
      <c r="E747" t="s">
        <v>19</v>
      </c>
      <c r="F747" t="s">
        <v>46</v>
      </c>
      <c r="G747">
        <v>2.5</v>
      </c>
      <c r="H747">
        <v>167</v>
      </c>
      <c r="I747">
        <v>4</v>
      </c>
      <c r="J747">
        <v>167</v>
      </c>
      <c r="K747">
        <v>212</v>
      </c>
      <c r="L747">
        <v>5.3536897999999997</v>
      </c>
      <c r="M747" t="s">
        <v>25</v>
      </c>
      <c r="N747">
        <v>2</v>
      </c>
      <c r="O747">
        <v>0</v>
      </c>
      <c r="P747">
        <v>0</v>
      </c>
      <c r="Q747">
        <v>0</v>
      </c>
    </row>
    <row r="748" spans="1:17" x14ac:dyDescent="0.3">
      <c r="A748" t="s">
        <v>61</v>
      </c>
      <c r="B748" t="s">
        <v>62</v>
      </c>
      <c r="C748">
        <v>60</v>
      </c>
      <c r="E748" t="s">
        <v>19</v>
      </c>
      <c r="F748" t="s">
        <v>46</v>
      </c>
      <c r="G748">
        <v>3</v>
      </c>
      <c r="H748">
        <v>153</v>
      </c>
      <c r="I748">
        <v>4</v>
      </c>
      <c r="J748">
        <v>153</v>
      </c>
      <c r="K748">
        <v>202</v>
      </c>
      <c r="L748">
        <v>5.3536897999999997</v>
      </c>
      <c r="M748" t="s">
        <v>25</v>
      </c>
      <c r="N748">
        <v>2</v>
      </c>
      <c r="O748">
        <v>0</v>
      </c>
      <c r="P748">
        <v>0</v>
      </c>
      <c r="Q748">
        <v>0</v>
      </c>
    </row>
    <row r="749" spans="1:17" x14ac:dyDescent="0.3">
      <c r="A749" t="s">
        <v>61</v>
      </c>
      <c r="B749" t="s">
        <v>62</v>
      </c>
      <c r="C749">
        <v>60</v>
      </c>
      <c r="E749" t="s">
        <v>19</v>
      </c>
      <c r="F749" t="s">
        <v>46</v>
      </c>
      <c r="G749">
        <v>4</v>
      </c>
      <c r="H749">
        <v>131</v>
      </c>
      <c r="I749">
        <v>4</v>
      </c>
      <c r="J749">
        <v>131</v>
      </c>
      <c r="K749">
        <v>166</v>
      </c>
      <c r="L749">
        <v>5.3536897999999997</v>
      </c>
      <c r="M749" t="s">
        <v>25</v>
      </c>
      <c r="N749">
        <v>2</v>
      </c>
      <c r="O749">
        <v>0</v>
      </c>
      <c r="P749">
        <v>0</v>
      </c>
      <c r="Q749">
        <v>0</v>
      </c>
    </row>
    <row r="750" spans="1:17" x14ac:dyDescent="0.3">
      <c r="A750" t="s">
        <v>61</v>
      </c>
      <c r="B750" t="s">
        <v>62</v>
      </c>
      <c r="C750">
        <v>60</v>
      </c>
      <c r="E750" t="s">
        <v>19</v>
      </c>
      <c r="F750" t="s">
        <v>46</v>
      </c>
      <c r="G750">
        <v>6</v>
      </c>
      <c r="H750">
        <v>98.6</v>
      </c>
      <c r="I750">
        <v>4</v>
      </c>
      <c r="J750">
        <v>98.6</v>
      </c>
      <c r="K750">
        <v>111</v>
      </c>
      <c r="L750">
        <v>5.3536897999999997</v>
      </c>
      <c r="M750" t="s">
        <v>25</v>
      </c>
      <c r="N750">
        <v>2</v>
      </c>
      <c r="O750">
        <v>0</v>
      </c>
      <c r="P750">
        <v>0</v>
      </c>
      <c r="Q750">
        <v>0</v>
      </c>
    </row>
    <row r="751" spans="1:17" x14ac:dyDescent="0.3">
      <c r="A751" t="s">
        <v>61</v>
      </c>
      <c r="B751" t="s">
        <v>62</v>
      </c>
      <c r="C751">
        <v>60</v>
      </c>
      <c r="E751" t="s">
        <v>19</v>
      </c>
      <c r="F751" t="s">
        <v>46</v>
      </c>
      <c r="G751">
        <v>8</v>
      </c>
      <c r="H751">
        <v>73.400000000000006</v>
      </c>
      <c r="I751">
        <v>4</v>
      </c>
      <c r="J751">
        <v>73</v>
      </c>
      <c r="K751">
        <v>78</v>
      </c>
      <c r="L751">
        <v>5.3536897999999997</v>
      </c>
      <c r="M751" t="s">
        <v>25</v>
      </c>
      <c r="N751">
        <v>2</v>
      </c>
      <c r="O751">
        <v>0</v>
      </c>
      <c r="P751">
        <v>0</v>
      </c>
      <c r="Q751">
        <v>0</v>
      </c>
    </row>
    <row r="752" spans="1:17" x14ac:dyDescent="0.3">
      <c r="A752" t="s">
        <v>61</v>
      </c>
      <c r="B752" t="s">
        <v>62</v>
      </c>
      <c r="C752">
        <v>60</v>
      </c>
      <c r="E752" t="s">
        <v>19</v>
      </c>
      <c r="F752" t="s">
        <v>46</v>
      </c>
      <c r="G752">
        <v>14</v>
      </c>
      <c r="H752">
        <v>34.1</v>
      </c>
      <c r="I752">
        <v>4</v>
      </c>
      <c r="J752">
        <v>34.1</v>
      </c>
      <c r="K752">
        <v>34.1</v>
      </c>
      <c r="L752">
        <v>5.3536897999999997</v>
      </c>
      <c r="M752" t="s">
        <v>25</v>
      </c>
      <c r="N752">
        <v>2</v>
      </c>
      <c r="O752">
        <v>0</v>
      </c>
      <c r="P752">
        <v>0</v>
      </c>
      <c r="Q752">
        <v>0</v>
      </c>
    </row>
    <row r="753" spans="1:17" x14ac:dyDescent="0.3">
      <c r="A753" t="s">
        <v>61</v>
      </c>
      <c r="B753" t="s">
        <v>62</v>
      </c>
      <c r="C753">
        <v>60</v>
      </c>
      <c r="E753" t="s">
        <v>19</v>
      </c>
      <c r="F753" t="s">
        <v>46</v>
      </c>
      <c r="G753">
        <v>24</v>
      </c>
      <c r="H753">
        <v>15.5</v>
      </c>
      <c r="I753">
        <v>4</v>
      </c>
      <c r="J753">
        <v>10.5</v>
      </c>
      <c r="K753">
        <v>19.100000000000001</v>
      </c>
      <c r="L753">
        <v>5.3536897999999997</v>
      </c>
      <c r="M753" t="s">
        <v>25</v>
      </c>
      <c r="N753">
        <v>2</v>
      </c>
      <c r="O753">
        <v>0</v>
      </c>
      <c r="P753">
        <v>0</v>
      </c>
      <c r="Q753">
        <v>0</v>
      </c>
    </row>
    <row r="754" spans="1:17" x14ac:dyDescent="0.3">
      <c r="A754" t="s">
        <v>61</v>
      </c>
      <c r="B754" t="s">
        <v>62</v>
      </c>
      <c r="C754">
        <v>60</v>
      </c>
      <c r="E754" t="s">
        <v>19</v>
      </c>
      <c r="F754" t="s">
        <v>46</v>
      </c>
      <c r="G754">
        <v>30</v>
      </c>
      <c r="H754">
        <v>9.6199999999999992</v>
      </c>
      <c r="I754">
        <v>4</v>
      </c>
      <c r="J754">
        <v>9.6199999999999992</v>
      </c>
      <c r="K754">
        <v>9.6199999999999992</v>
      </c>
      <c r="L754">
        <v>5.3536897999999997</v>
      </c>
      <c r="M754" t="s">
        <v>25</v>
      </c>
      <c r="N754">
        <v>2</v>
      </c>
      <c r="O754">
        <v>0</v>
      </c>
      <c r="P754">
        <v>0</v>
      </c>
      <c r="Q754">
        <v>0</v>
      </c>
    </row>
    <row r="755" spans="1:17" x14ac:dyDescent="0.3">
      <c r="A755" t="s">
        <v>61</v>
      </c>
      <c r="B755" t="s">
        <v>62</v>
      </c>
      <c r="C755">
        <v>60</v>
      </c>
      <c r="E755" t="s">
        <v>19</v>
      </c>
      <c r="F755" t="s">
        <v>46</v>
      </c>
      <c r="G755">
        <v>36</v>
      </c>
      <c r="H755">
        <v>6.12</v>
      </c>
      <c r="I755">
        <v>4</v>
      </c>
      <c r="J755">
        <v>3.61</v>
      </c>
      <c r="K755">
        <v>8.56</v>
      </c>
      <c r="L755">
        <v>5.3536897999999997</v>
      </c>
      <c r="M755" t="s">
        <v>25</v>
      </c>
      <c r="N755">
        <v>2</v>
      </c>
      <c r="O755">
        <v>0</v>
      </c>
      <c r="P755">
        <v>0</v>
      </c>
      <c r="Q755">
        <v>0</v>
      </c>
    </row>
    <row r="756" spans="1:17" x14ac:dyDescent="0.3">
      <c r="A756" t="s">
        <v>63</v>
      </c>
      <c r="B756" t="s">
        <v>64</v>
      </c>
      <c r="C756">
        <v>100</v>
      </c>
      <c r="E756" t="s">
        <v>19</v>
      </c>
      <c r="F756" t="s">
        <v>46</v>
      </c>
      <c r="G756">
        <v>0</v>
      </c>
      <c r="H756">
        <v>0</v>
      </c>
      <c r="I756">
        <v>1</v>
      </c>
      <c r="L756">
        <v>3.5852707499999998</v>
      </c>
      <c r="M756" t="s">
        <v>25</v>
      </c>
      <c r="N756">
        <v>0</v>
      </c>
      <c r="O756">
        <v>0</v>
      </c>
      <c r="P756">
        <v>0</v>
      </c>
      <c r="Q756">
        <v>0</v>
      </c>
    </row>
    <row r="757" spans="1:17" x14ac:dyDescent="0.3">
      <c r="A757" t="s">
        <v>63</v>
      </c>
      <c r="B757" t="s">
        <v>64</v>
      </c>
      <c r="C757">
        <v>100</v>
      </c>
      <c r="E757" t="s">
        <v>19</v>
      </c>
      <c r="F757" t="s">
        <v>46</v>
      </c>
      <c r="G757">
        <v>0.5</v>
      </c>
      <c r="H757">
        <v>50.9</v>
      </c>
      <c r="I757">
        <v>1</v>
      </c>
      <c r="L757">
        <v>3.5852707499999998</v>
      </c>
      <c r="M757" t="s">
        <v>25</v>
      </c>
      <c r="N757">
        <v>0</v>
      </c>
      <c r="O757">
        <v>0</v>
      </c>
      <c r="P757">
        <v>0</v>
      </c>
      <c r="Q757">
        <v>0</v>
      </c>
    </row>
    <row r="758" spans="1:17" x14ac:dyDescent="0.3">
      <c r="A758" t="s">
        <v>63</v>
      </c>
      <c r="B758" t="s">
        <v>64</v>
      </c>
      <c r="C758">
        <v>100</v>
      </c>
      <c r="E758" t="s">
        <v>19</v>
      </c>
      <c r="F758" t="s">
        <v>46</v>
      </c>
      <c r="G758">
        <v>1</v>
      </c>
      <c r="H758">
        <v>369</v>
      </c>
      <c r="I758">
        <v>1</v>
      </c>
      <c r="L758">
        <v>3.5852707499999998</v>
      </c>
      <c r="M758" t="s">
        <v>25</v>
      </c>
      <c r="N758">
        <v>0</v>
      </c>
      <c r="O758">
        <v>0</v>
      </c>
      <c r="P758">
        <v>0</v>
      </c>
      <c r="Q758">
        <v>0</v>
      </c>
    </row>
    <row r="759" spans="1:17" x14ac:dyDescent="0.3">
      <c r="A759" t="s">
        <v>63</v>
      </c>
      <c r="B759" t="s">
        <v>64</v>
      </c>
      <c r="C759">
        <v>100</v>
      </c>
      <c r="E759" t="s">
        <v>19</v>
      </c>
      <c r="F759" t="s">
        <v>46</v>
      </c>
      <c r="G759">
        <v>2</v>
      </c>
      <c r="H759">
        <v>522</v>
      </c>
      <c r="I759">
        <v>1</v>
      </c>
      <c r="L759">
        <v>3.5852707499999998</v>
      </c>
      <c r="M759" t="s">
        <v>25</v>
      </c>
      <c r="N759">
        <v>0</v>
      </c>
      <c r="O759">
        <v>0</v>
      </c>
      <c r="P759">
        <v>0</v>
      </c>
      <c r="Q759">
        <v>0</v>
      </c>
    </row>
    <row r="760" spans="1:17" x14ac:dyDescent="0.3">
      <c r="A760" t="s">
        <v>63</v>
      </c>
      <c r="B760" t="s">
        <v>64</v>
      </c>
      <c r="C760">
        <v>100</v>
      </c>
      <c r="E760" t="s">
        <v>19</v>
      </c>
      <c r="F760" t="s">
        <v>46</v>
      </c>
      <c r="G760">
        <v>4.6500000000000004</v>
      </c>
      <c r="H760">
        <v>419</v>
      </c>
      <c r="I760">
        <v>1</v>
      </c>
      <c r="L760">
        <v>3.5852707499999998</v>
      </c>
      <c r="M760" t="s">
        <v>25</v>
      </c>
      <c r="N760">
        <v>0</v>
      </c>
      <c r="O760">
        <v>0</v>
      </c>
      <c r="P760">
        <v>0</v>
      </c>
      <c r="Q760">
        <v>0</v>
      </c>
    </row>
    <row r="761" spans="1:17" x14ac:dyDescent="0.3">
      <c r="A761" t="s">
        <v>63</v>
      </c>
      <c r="B761" t="s">
        <v>64</v>
      </c>
      <c r="C761">
        <v>100</v>
      </c>
      <c r="E761" t="s">
        <v>19</v>
      </c>
      <c r="F761" t="s">
        <v>46</v>
      </c>
      <c r="G761">
        <v>6.77</v>
      </c>
      <c r="H761">
        <v>369</v>
      </c>
      <c r="I761">
        <v>1</v>
      </c>
      <c r="L761">
        <v>3.5852707499999998</v>
      </c>
      <c r="M761" t="s">
        <v>25</v>
      </c>
      <c r="N761">
        <v>0</v>
      </c>
      <c r="O761">
        <v>0</v>
      </c>
      <c r="P761">
        <v>0</v>
      </c>
      <c r="Q761">
        <v>0</v>
      </c>
    </row>
    <row r="762" spans="1:17" x14ac:dyDescent="0.3">
      <c r="A762" t="s">
        <v>63</v>
      </c>
      <c r="B762" t="s">
        <v>64</v>
      </c>
      <c r="C762">
        <v>100</v>
      </c>
      <c r="E762" t="s">
        <v>19</v>
      </c>
      <c r="F762" t="s">
        <v>46</v>
      </c>
      <c r="G762">
        <v>8.59</v>
      </c>
      <c r="H762">
        <v>305</v>
      </c>
      <c r="I762">
        <v>1</v>
      </c>
      <c r="L762">
        <v>3.5852707499999998</v>
      </c>
      <c r="M762" t="s">
        <v>25</v>
      </c>
      <c r="N762">
        <v>0</v>
      </c>
      <c r="O762">
        <v>0</v>
      </c>
      <c r="P762">
        <v>0</v>
      </c>
      <c r="Q762">
        <v>0</v>
      </c>
    </row>
    <row r="763" spans="1:17" x14ac:dyDescent="0.3">
      <c r="A763" t="s">
        <v>63</v>
      </c>
      <c r="B763" t="s">
        <v>64</v>
      </c>
      <c r="C763">
        <v>100</v>
      </c>
      <c r="E763" t="s">
        <v>19</v>
      </c>
      <c r="F763" t="s">
        <v>46</v>
      </c>
      <c r="G763">
        <v>10.9</v>
      </c>
      <c r="H763">
        <v>249</v>
      </c>
      <c r="I763">
        <v>1</v>
      </c>
      <c r="L763">
        <v>3.5852707499999998</v>
      </c>
      <c r="M763" t="s">
        <v>25</v>
      </c>
      <c r="N763">
        <v>0</v>
      </c>
      <c r="O763">
        <v>0</v>
      </c>
      <c r="P763">
        <v>0</v>
      </c>
      <c r="Q763">
        <v>0</v>
      </c>
    </row>
    <row r="764" spans="1:17" x14ac:dyDescent="0.3">
      <c r="A764" t="s">
        <v>63</v>
      </c>
      <c r="B764" t="s">
        <v>64</v>
      </c>
      <c r="C764">
        <v>100</v>
      </c>
      <c r="E764" t="s">
        <v>19</v>
      </c>
      <c r="F764" t="s">
        <v>46</v>
      </c>
      <c r="G764">
        <v>12</v>
      </c>
      <c r="H764">
        <v>222</v>
      </c>
      <c r="I764">
        <v>1</v>
      </c>
      <c r="L764">
        <v>3.5852707499999998</v>
      </c>
      <c r="M764" t="s">
        <v>25</v>
      </c>
      <c r="N764">
        <v>0</v>
      </c>
      <c r="O764">
        <v>0</v>
      </c>
      <c r="P764">
        <v>0</v>
      </c>
      <c r="Q764">
        <v>0</v>
      </c>
    </row>
    <row r="765" spans="1:17" x14ac:dyDescent="0.3">
      <c r="A765" t="s">
        <v>63</v>
      </c>
      <c r="B765" t="s">
        <v>64</v>
      </c>
      <c r="C765">
        <v>100</v>
      </c>
      <c r="E765" t="s">
        <v>19</v>
      </c>
      <c r="F765" t="s">
        <v>46</v>
      </c>
      <c r="G765">
        <v>16</v>
      </c>
      <c r="H765">
        <v>185</v>
      </c>
      <c r="I765">
        <v>1</v>
      </c>
      <c r="L765">
        <v>3.5852707499999998</v>
      </c>
      <c r="M765" t="s">
        <v>25</v>
      </c>
      <c r="N765">
        <v>0</v>
      </c>
      <c r="O765">
        <v>0</v>
      </c>
      <c r="P765">
        <v>0</v>
      </c>
      <c r="Q765">
        <v>0</v>
      </c>
    </row>
    <row r="766" spans="1:17" x14ac:dyDescent="0.3">
      <c r="A766" t="s">
        <v>63</v>
      </c>
      <c r="B766" t="s">
        <v>64</v>
      </c>
      <c r="C766">
        <v>100</v>
      </c>
      <c r="E766" t="s">
        <v>19</v>
      </c>
      <c r="F766" t="s">
        <v>46</v>
      </c>
      <c r="G766">
        <v>24</v>
      </c>
      <c r="H766">
        <v>170</v>
      </c>
      <c r="I766">
        <v>1</v>
      </c>
      <c r="L766">
        <v>3.5852707499999998</v>
      </c>
      <c r="M766" t="s">
        <v>25</v>
      </c>
      <c r="N766">
        <v>0</v>
      </c>
      <c r="O766">
        <v>0</v>
      </c>
      <c r="P766">
        <v>0</v>
      </c>
      <c r="Q766">
        <v>0</v>
      </c>
    </row>
    <row r="767" spans="1:17" x14ac:dyDescent="0.3">
      <c r="A767" t="s">
        <v>63</v>
      </c>
      <c r="B767" t="s">
        <v>64</v>
      </c>
      <c r="C767">
        <v>100</v>
      </c>
      <c r="E767" t="s">
        <v>19</v>
      </c>
      <c r="F767" t="s">
        <v>46</v>
      </c>
      <c r="G767">
        <v>48</v>
      </c>
      <c r="H767">
        <v>138</v>
      </c>
      <c r="I767">
        <v>1</v>
      </c>
      <c r="L767">
        <v>3.5852707499999998</v>
      </c>
      <c r="M767" t="s">
        <v>25</v>
      </c>
      <c r="N767">
        <v>0</v>
      </c>
      <c r="O767">
        <v>0</v>
      </c>
      <c r="P767">
        <v>0</v>
      </c>
      <c r="Q767">
        <v>0</v>
      </c>
    </row>
    <row r="768" spans="1:17" x14ac:dyDescent="0.3">
      <c r="A768" t="s">
        <v>63</v>
      </c>
      <c r="B768" t="s">
        <v>64</v>
      </c>
      <c r="C768">
        <v>100</v>
      </c>
      <c r="E768" t="s">
        <v>19</v>
      </c>
      <c r="F768" t="s">
        <v>46</v>
      </c>
      <c r="G768">
        <v>72</v>
      </c>
      <c r="H768">
        <v>119</v>
      </c>
      <c r="I768">
        <v>1</v>
      </c>
      <c r="L768">
        <v>3.5852707499999998</v>
      </c>
      <c r="M768" t="s">
        <v>25</v>
      </c>
      <c r="N768">
        <v>0</v>
      </c>
      <c r="O768">
        <v>0</v>
      </c>
      <c r="P768">
        <v>0</v>
      </c>
      <c r="Q768">
        <v>0</v>
      </c>
    </row>
    <row r="769" spans="1:17" x14ac:dyDescent="0.3">
      <c r="A769" t="s">
        <v>63</v>
      </c>
      <c r="B769" t="s">
        <v>64</v>
      </c>
      <c r="C769">
        <v>100</v>
      </c>
      <c r="E769" t="s">
        <v>19</v>
      </c>
      <c r="F769" t="s">
        <v>46</v>
      </c>
      <c r="G769">
        <v>120</v>
      </c>
      <c r="H769">
        <v>88.1</v>
      </c>
      <c r="I769">
        <v>1</v>
      </c>
      <c r="L769">
        <v>3.5852707499999998</v>
      </c>
      <c r="M769" t="s">
        <v>25</v>
      </c>
      <c r="N769">
        <v>0</v>
      </c>
      <c r="O769">
        <v>0</v>
      </c>
      <c r="P769">
        <v>0</v>
      </c>
      <c r="Q769">
        <v>0</v>
      </c>
    </row>
    <row r="770" spans="1:17" x14ac:dyDescent="0.3">
      <c r="A770" t="s">
        <v>63</v>
      </c>
      <c r="B770" t="s">
        <v>64</v>
      </c>
      <c r="C770">
        <v>100</v>
      </c>
      <c r="E770" t="s">
        <v>19</v>
      </c>
      <c r="F770" t="s">
        <v>46</v>
      </c>
      <c r="G770">
        <v>169</v>
      </c>
      <c r="H770">
        <v>67</v>
      </c>
      <c r="I770">
        <v>1</v>
      </c>
      <c r="L770">
        <v>3.5852707499999998</v>
      </c>
      <c r="M770" t="s">
        <v>25</v>
      </c>
      <c r="N770">
        <v>0</v>
      </c>
      <c r="O770">
        <v>0</v>
      </c>
      <c r="P770">
        <v>0</v>
      </c>
      <c r="Q770">
        <v>0</v>
      </c>
    </row>
    <row r="771" spans="1:17" x14ac:dyDescent="0.3">
      <c r="A771" t="s">
        <v>63</v>
      </c>
      <c r="B771" t="s">
        <v>64</v>
      </c>
      <c r="C771">
        <v>200</v>
      </c>
      <c r="E771" t="s">
        <v>19</v>
      </c>
      <c r="F771" t="s">
        <v>46</v>
      </c>
      <c r="G771">
        <v>0</v>
      </c>
      <c r="H771">
        <v>0</v>
      </c>
      <c r="I771">
        <v>1</v>
      </c>
      <c r="L771">
        <v>3.5852707499999998</v>
      </c>
      <c r="M771" t="s">
        <v>25</v>
      </c>
      <c r="N771">
        <v>0</v>
      </c>
      <c r="O771">
        <v>0</v>
      </c>
      <c r="P771">
        <v>0</v>
      </c>
      <c r="Q771">
        <v>0</v>
      </c>
    </row>
    <row r="772" spans="1:17" x14ac:dyDescent="0.3">
      <c r="A772" t="s">
        <v>63</v>
      </c>
      <c r="B772" t="s">
        <v>64</v>
      </c>
      <c r="C772">
        <v>200</v>
      </c>
      <c r="E772" t="s">
        <v>19</v>
      </c>
      <c r="F772" t="s">
        <v>46</v>
      </c>
      <c r="G772">
        <v>1</v>
      </c>
      <c r="H772">
        <v>520</v>
      </c>
      <c r="I772">
        <v>1</v>
      </c>
      <c r="L772">
        <v>3.5852707499999998</v>
      </c>
      <c r="M772" t="s">
        <v>25</v>
      </c>
      <c r="N772">
        <v>0</v>
      </c>
      <c r="O772">
        <v>0</v>
      </c>
      <c r="P772">
        <v>0</v>
      </c>
      <c r="Q772">
        <v>0</v>
      </c>
    </row>
    <row r="773" spans="1:17" x14ac:dyDescent="0.3">
      <c r="A773" t="s">
        <v>63</v>
      </c>
      <c r="B773" t="s">
        <v>64</v>
      </c>
      <c r="C773">
        <v>200</v>
      </c>
      <c r="E773" t="s">
        <v>19</v>
      </c>
      <c r="F773" t="s">
        <v>46</v>
      </c>
      <c r="G773">
        <v>2</v>
      </c>
      <c r="H773">
        <v>955</v>
      </c>
      <c r="I773">
        <v>1</v>
      </c>
      <c r="L773">
        <v>3.5852707499999998</v>
      </c>
      <c r="M773" t="s">
        <v>25</v>
      </c>
      <c r="N773">
        <v>0</v>
      </c>
      <c r="O773">
        <v>0</v>
      </c>
      <c r="P773">
        <v>0</v>
      </c>
      <c r="Q773">
        <v>0</v>
      </c>
    </row>
    <row r="774" spans="1:17" x14ac:dyDescent="0.3">
      <c r="A774" t="s">
        <v>63</v>
      </c>
      <c r="B774" t="s">
        <v>64</v>
      </c>
      <c r="C774">
        <v>200</v>
      </c>
      <c r="E774" t="s">
        <v>19</v>
      </c>
      <c r="F774" t="s">
        <v>46</v>
      </c>
      <c r="G774">
        <v>3</v>
      </c>
      <c r="H774">
        <v>985</v>
      </c>
      <c r="I774">
        <v>1</v>
      </c>
      <c r="L774">
        <v>3.5852707499999998</v>
      </c>
      <c r="M774" t="s">
        <v>25</v>
      </c>
      <c r="N774">
        <v>0</v>
      </c>
      <c r="O774">
        <v>0</v>
      </c>
      <c r="P774">
        <v>0</v>
      </c>
      <c r="Q774">
        <v>0</v>
      </c>
    </row>
    <row r="775" spans="1:17" x14ac:dyDescent="0.3">
      <c r="A775" t="s">
        <v>63</v>
      </c>
      <c r="B775" t="s">
        <v>64</v>
      </c>
      <c r="C775">
        <v>200</v>
      </c>
      <c r="E775" t="s">
        <v>19</v>
      </c>
      <c r="F775" t="s">
        <v>46</v>
      </c>
      <c r="G775">
        <v>4</v>
      </c>
      <c r="H775">
        <v>985</v>
      </c>
      <c r="I775">
        <v>1</v>
      </c>
      <c r="L775">
        <v>3.5852707499999998</v>
      </c>
      <c r="M775" t="s">
        <v>25</v>
      </c>
      <c r="N775">
        <v>0</v>
      </c>
      <c r="O775">
        <v>0</v>
      </c>
      <c r="P775">
        <v>0</v>
      </c>
      <c r="Q775">
        <v>0</v>
      </c>
    </row>
    <row r="776" spans="1:17" x14ac:dyDescent="0.3">
      <c r="A776" t="s">
        <v>63</v>
      </c>
      <c r="B776" t="s">
        <v>64</v>
      </c>
      <c r="C776">
        <v>200</v>
      </c>
      <c r="E776" t="s">
        <v>19</v>
      </c>
      <c r="F776" t="s">
        <v>46</v>
      </c>
      <c r="G776">
        <v>5</v>
      </c>
      <c r="H776">
        <v>927</v>
      </c>
      <c r="I776">
        <v>1</v>
      </c>
      <c r="L776">
        <v>3.5852707499999998</v>
      </c>
      <c r="M776" t="s">
        <v>25</v>
      </c>
      <c r="N776">
        <v>0</v>
      </c>
      <c r="O776">
        <v>0</v>
      </c>
      <c r="P776">
        <v>0</v>
      </c>
      <c r="Q776">
        <v>0</v>
      </c>
    </row>
    <row r="777" spans="1:17" x14ac:dyDescent="0.3">
      <c r="A777" t="s">
        <v>63</v>
      </c>
      <c r="B777" t="s">
        <v>64</v>
      </c>
      <c r="C777">
        <v>200</v>
      </c>
      <c r="E777" t="s">
        <v>19</v>
      </c>
      <c r="F777" t="s">
        <v>46</v>
      </c>
      <c r="G777">
        <v>6</v>
      </c>
      <c r="H777">
        <v>808</v>
      </c>
      <c r="I777">
        <v>1</v>
      </c>
      <c r="L777">
        <v>3.5852707499999998</v>
      </c>
      <c r="M777" t="s">
        <v>25</v>
      </c>
      <c r="N777">
        <v>0</v>
      </c>
      <c r="O777">
        <v>0</v>
      </c>
      <c r="P777">
        <v>0</v>
      </c>
      <c r="Q777">
        <v>0</v>
      </c>
    </row>
    <row r="778" spans="1:17" x14ac:dyDescent="0.3">
      <c r="A778" t="s">
        <v>63</v>
      </c>
      <c r="B778" t="s">
        <v>64</v>
      </c>
      <c r="C778">
        <v>200</v>
      </c>
      <c r="E778" t="s">
        <v>19</v>
      </c>
      <c r="F778" t="s">
        <v>46</v>
      </c>
      <c r="G778">
        <v>8</v>
      </c>
      <c r="H778">
        <v>684</v>
      </c>
      <c r="I778">
        <v>1</v>
      </c>
      <c r="L778">
        <v>3.5852707499999998</v>
      </c>
      <c r="M778" t="s">
        <v>25</v>
      </c>
      <c r="N778">
        <v>0</v>
      </c>
      <c r="O778">
        <v>0</v>
      </c>
      <c r="P778">
        <v>0</v>
      </c>
      <c r="Q778">
        <v>0</v>
      </c>
    </row>
    <row r="779" spans="1:17" x14ac:dyDescent="0.3">
      <c r="A779" t="s">
        <v>63</v>
      </c>
      <c r="B779" t="s">
        <v>64</v>
      </c>
      <c r="C779">
        <v>200</v>
      </c>
      <c r="E779" t="s">
        <v>19</v>
      </c>
      <c r="F779" t="s">
        <v>46</v>
      </c>
      <c r="G779">
        <v>10</v>
      </c>
      <c r="H779">
        <v>615</v>
      </c>
      <c r="I779">
        <v>1</v>
      </c>
      <c r="L779">
        <v>3.5852707499999998</v>
      </c>
      <c r="M779" t="s">
        <v>25</v>
      </c>
      <c r="N779">
        <v>0</v>
      </c>
      <c r="O779">
        <v>0</v>
      </c>
      <c r="P779">
        <v>0</v>
      </c>
      <c r="Q779">
        <v>0</v>
      </c>
    </row>
    <row r="780" spans="1:17" x14ac:dyDescent="0.3">
      <c r="A780" t="s">
        <v>63</v>
      </c>
      <c r="B780" t="s">
        <v>64</v>
      </c>
      <c r="C780">
        <v>200</v>
      </c>
      <c r="E780" t="s">
        <v>19</v>
      </c>
      <c r="F780" t="s">
        <v>46</v>
      </c>
      <c r="G780">
        <v>12</v>
      </c>
      <c r="H780">
        <v>536</v>
      </c>
      <c r="I780">
        <v>1</v>
      </c>
      <c r="L780">
        <v>3.5852707499999998</v>
      </c>
      <c r="M780" t="s">
        <v>25</v>
      </c>
      <c r="N780">
        <v>0</v>
      </c>
      <c r="O780">
        <v>0</v>
      </c>
      <c r="P780">
        <v>0</v>
      </c>
      <c r="Q780">
        <v>0</v>
      </c>
    </row>
    <row r="781" spans="1:17" x14ac:dyDescent="0.3">
      <c r="A781" t="s">
        <v>63</v>
      </c>
      <c r="B781" t="s">
        <v>64</v>
      </c>
      <c r="C781">
        <v>200</v>
      </c>
      <c r="E781" t="s">
        <v>19</v>
      </c>
      <c r="F781" t="s">
        <v>46</v>
      </c>
      <c r="G781">
        <v>24</v>
      </c>
      <c r="H781">
        <v>383</v>
      </c>
      <c r="I781">
        <v>1</v>
      </c>
      <c r="L781">
        <v>3.5852707499999998</v>
      </c>
      <c r="M781" t="s">
        <v>25</v>
      </c>
      <c r="N781">
        <v>0</v>
      </c>
      <c r="O781">
        <v>0</v>
      </c>
      <c r="P781">
        <v>0</v>
      </c>
      <c r="Q781">
        <v>0</v>
      </c>
    </row>
    <row r="782" spans="1:17" x14ac:dyDescent="0.3">
      <c r="A782" t="s">
        <v>63</v>
      </c>
      <c r="B782" t="s">
        <v>64</v>
      </c>
      <c r="C782">
        <v>200</v>
      </c>
      <c r="E782" t="s">
        <v>19</v>
      </c>
      <c r="F782" t="s">
        <v>46</v>
      </c>
      <c r="G782">
        <v>48</v>
      </c>
      <c r="H782">
        <v>310</v>
      </c>
      <c r="I782">
        <v>1</v>
      </c>
      <c r="L782">
        <v>3.5852707499999998</v>
      </c>
      <c r="M782" t="s">
        <v>25</v>
      </c>
      <c r="N782">
        <v>0</v>
      </c>
      <c r="O782">
        <v>0</v>
      </c>
      <c r="P782">
        <v>0</v>
      </c>
      <c r="Q782">
        <v>0</v>
      </c>
    </row>
    <row r="783" spans="1:17" x14ac:dyDescent="0.3">
      <c r="A783" t="s">
        <v>63</v>
      </c>
      <c r="B783" t="s">
        <v>64</v>
      </c>
      <c r="C783">
        <v>200</v>
      </c>
      <c r="E783" t="s">
        <v>19</v>
      </c>
      <c r="F783" t="s">
        <v>46</v>
      </c>
      <c r="G783">
        <v>72</v>
      </c>
      <c r="H783">
        <v>262</v>
      </c>
      <c r="I783">
        <v>1</v>
      </c>
      <c r="L783">
        <v>3.5852707499999998</v>
      </c>
      <c r="M783" t="s">
        <v>25</v>
      </c>
      <c r="N783">
        <v>0</v>
      </c>
      <c r="O783">
        <v>0</v>
      </c>
      <c r="P783">
        <v>0</v>
      </c>
      <c r="Q783">
        <v>0</v>
      </c>
    </row>
    <row r="784" spans="1:17" x14ac:dyDescent="0.3">
      <c r="A784" t="s">
        <v>63</v>
      </c>
      <c r="B784" t="s">
        <v>64</v>
      </c>
      <c r="C784">
        <v>200</v>
      </c>
      <c r="E784" t="s">
        <v>19</v>
      </c>
      <c r="F784" t="s">
        <v>46</v>
      </c>
      <c r="G784">
        <v>120</v>
      </c>
      <c r="H784">
        <v>188</v>
      </c>
      <c r="I784">
        <v>1</v>
      </c>
      <c r="L784">
        <v>3.5852707499999998</v>
      </c>
      <c r="M784" t="s">
        <v>25</v>
      </c>
      <c r="N784">
        <v>0</v>
      </c>
      <c r="O784">
        <v>0</v>
      </c>
      <c r="P784">
        <v>0</v>
      </c>
      <c r="Q784">
        <v>0</v>
      </c>
    </row>
    <row r="785" spans="1:17" x14ac:dyDescent="0.3">
      <c r="A785" t="s">
        <v>63</v>
      </c>
      <c r="B785" t="s">
        <v>64</v>
      </c>
      <c r="C785">
        <v>600</v>
      </c>
      <c r="E785" t="s">
        <v>19</v>
      </c>
      <c r="F785" t="s">
        <v>46</v>
      </c>
      <c r="G785">
        <v>0</v>
      </c>
      <c r="H785">
        <v>0</v>
      </c>
      <c r="I785">
        <v>1</v>
      </c>
      <c r="J785">
        <v>0</v>
      </c>
      <c r="K785">
        <v>0</v>
      </c>
      <c r="L785">
        <v>3.5852707499999998</v>
      </c>
      <c r="M785" t="s">
        <v>25</v>
      </c>
      <c r="N785">
        <v>0</v>
      </c>
      <c r="O785">
        <v>0</v>
      </c>
      <c r="P785">
        <v>0</v>
      </c>
      <c r="Q785">
        <v>0</v>
      </c>
    </row>
    <row r="786" spans="1:17" x14ac:dyDescent="0.3">
      <c r="A786" t="s">
        <v>63</v>
      </c>
      <c r="B786" t="s">
        <v>64</v>
      </c>
      <c r="C786">
        <v>600</v>
      </c>
      <c r="E786" t="s">
        <v>19</v>
      </c>
      <c r="F786" t="s">
        <v>46</v>
      </c>
      <c r="G786">
        <v>0.374</v>
      </c>
      <c r="H786">
        <v>217</v>
      </c>
      <c r="I786">
        <v>1</v>
      </c>
      <c r="J786">
        <v>217</v>
      </c>
      <c r="K786">
        <v>217</v>
      </c>
      <c r="L786">
        <v>3.5852707499999998</v>
      </c>
      <c r="M786" t="s">
        <v>25</v>
      </c>
      <c r="N786">
        <v>0</v>
      </c>
      <c r="O786">
        <v>0</v>
      </c>
      <c r="P786">
        <v>0</v>
      </c>
      <c r="Q786">
        <v>0</v>
      </c>
    </row>
    <row r="787" spans="1:17" x14ac:dyDescent="0.3">
      <c r="A787" t="s">
        <v>63</v>
      </c>
      <c r="B787" t="s">
        <v>64</v>
      </c>
      <c r="C787">
        <v>600</v>
      </c>
      <c r="E787" t="s">
        <v>19</v>
      </c>
      <c r="F787" t="s">
        <v>46</v>
      </c>
      <c r="G787">
        <v>1</v>
      </c>
      <c r="H787">
        <v>1110</v>
      </c>
      <c r="I787">
        <v>1</v>
      </c>
      <c r="J787">
        <v>1110</v>
      </c>
      <c r="K787">
        <v>1110</v>
      </c>
      <c r="L787">
        <v>3.5852707499999998</v>
      </c>
      <c r="M787" t="s">
        <v>25</v>
      </c>
      <c r="N787">
        <v>0</v>
      </c>
      <c r="O787">
        <v>0</v>
      </c>
      <c r="P787">
        <v>0</v>
      </c>
      <c r="Q787">
        <v>0</v>
      </c>
    </row>
    <row r="788" spans="1:17" x14ac:dyDescent="0.3">
      <c r="A788" t="s">
        <v>63</v>
      </c>
      <c r="B788" t="s">
        <v>64</v>
      </c>
      <c r="C788">
        <v>600</v>
      </c>
      <c r="E788" t="s">
        <v>19</v>
      </c>
      <c r="F788" t="s">
        <v>46</v>
      </c>
      <c r="G788">
        <v>2</v>
      </c>
      <c r="H788">
        <v>1600</v>
      </c>
      <c r="I788">
        <v>1</v>
      </c>
      <c r="J788">
        <v>1440</v>
      </c>
      <c r="K788">
        <v>1600</v>
      </c>
      <c r="L788">
        <v>3.5852707499999998</v>
      </c>
      <c r="M788" t="s">
        <v>25</v>
      </c>
      <c r="N788">
        <v>0</v>
      </c>
      <c r="O788">
        <v>0</v>
      </c>
      <c r="P788">
        <v>0</v>
      </c>
      <c r="Q788">
        <v>0</v>
      </c>
    </row>
    <row r="789" spans="1:17" x14ac:dyDescent="0.3">
      <c r="A789" t="s">
        <v>63</v>
      </c>
      <c r="B789" t="s">
        <v>64</v>
      </c>
      <c r="C789">
        <v>600</v>
      </c>
      <c r="E789" t="s">
        <v>19</v>
      </c>
      <c r="F789" t="s">
        <v>46</v>
      </c>
      <c r="G789">
        <v>3</v>
      </c>
      <c r="H789">
        <v>1730</v>
      </c>
      <c r="I789">
        <v>1</v>
      </c>
      <c r="J789">
        <v>1440</v>
      </c>
      <c r="K789">
        <v>1730</v>
      </c>
      <c r="L789">
        <v>3.5852707499999998</v>
      </c>
      <c r="M789" t="s">
        <v>25</v>
      </c>
      <c r="N789">
        <v>0</v>
      </c>
      <c r="O789">
        <v>0</v>
      </c>
      <c r="P789">
        <v>0</v>
      </c>
      <c r="Q789">
        <v>0</v>
      </c>
    </row>
    <row r="790" spans="1:17" x14ac:dyDescent="0.3">
      <c r="A790" t="s">
        <v>63</v>
      </c>
      <c r="B790" t="s">
        <v>64</v>
      </c>
      <c r="C790">
        <v>600</v>
      </c>
      <c r="E790" t="s">
        <v>19</v>
      </c>
      <c r="F790" t="s">
        <v>46</v>
      </c>
      <c r="G790">
        <v>4</v>
      </c>
      <c r="H790">
        <v>1580</v>
      </c>
      <c r="I790">
        <v>1</v>
      </c>
      <c r="J790">
        <v>1580</v>
      </c>
      <c r="K790">
        <v>1760</v>
      </c>
      <c r="L790">
        <v>3.5852707499999998</v>
      </c>
      <c r="M790" t="s">
        <v>25</v>
      </c>
      <c r="N790">
        <v>0</v>
      </c>
      <c r="O790">
        <v>0</v>
      </c>
      <c r="P790">
        <v>0</v>
      </c>
      <c r="Q790">
        <v>0</v>
      </c>
    </row>
    <row r="791" spans="1:17" x14ac:dyDescent="0.3">
      <c r="A791" t="s">
        <v>63</v>
      </c>
      <c r="B791" t="s">
        <v>64</v>
      </c>
      <c r="C791">
        <v>600</v>
      </c>
      <c r="E791" t="s">
        <v>19</v>
      </c>
      <c r="F791" t="s">
        <v>46</v>
      </c>
      <c r="G791">
        <v>5</v>
      </c>
      <c r="H791">
        <v>1310</v>
      </c>
      <c r="I791">
        <v>1</v>
      </c>
      <c r="J791">
        <v>1310</v>
      </c>
      <c r="K791">
        <v>1880</v>
      </c>
      <c r="L791">
        <v>3.5852707499999998</v>
      </c>
      <c r="M791" t="s">
        <v>25</v>
      </c>
      <c r="N791">
        <v>0</v>
      </c>
      <c r="O791">
        <v>0</v>
      </c>
      <c r="P791">
        <v>0</v>
      </c>
      <c r="Q791">
        <v>0</v>
      </c>
    </row>
    <row r="792" spans="1:17" x14ac:dyDescent="0.3">
      <c r="A792" t="s">
        <v>63</v>
      </c>
      <c r="B792" t="s">
        <v>64</v>
      </c>
      <c r="C792">
        <v>600</v>
      </c>
      <c r="E792" t="s">
        <v>19</v>
      </c>
      <c r="F792" t="s">
        <v>46</v>
      </c>
      <c r="G792">
        <v>6</v>
      </c>
      <c r="H792">
        <v>1160</v>
      </c>
      <c r="I792">
        <v>1</v>
      </c>
      <c r="J792">
        <v>1160</v>
      </c>
      <c r="K792">
        <v>1370</v>
      </c>
      <c r="L792">
        <v>3.5852707499999998</v>
      </c>
      <c r="M792" t="s">
        <v>25</v>
      </c>
      <c r="N792">
        <v>0</v>
      </c>
      <c r="O792">
        <v>0</v>
      </c>
      <c r="P792">
        <v>0</v>
      </c>
      <c r="Q792">
        <v>0</v>
      </c>
    </row>
    <row r="793" spans="1:17" x14ac:dyDescent="0.3">
      <c r="A793" t="s">
        <v>63</v>
      </c>
      <c r="B793" t="s">
        <v>64</v>
      </c>
      <c r="C793">
        <v>600</v>
      </c>
      <c r="E793" t="s">
        <v>19</v>
      </c>
      <c r="F793" t="s">
        <v>46</v>
      </c>
      <c r="G793">
        <v>8</v>
      </c>
      <c r="H793">
        <v>1010</v>
      </c>
      <c r="I793">
        <v>1</v>
      </c>
      <c r="J793">
        <v>1010</v>
      </c>
      <c r="K793">
        <v>1010</v>
      </c>
      <c r="L793">
        <v>3.5852707499999998</v>
      </c>
      <c r="M793" t="s">
        <v>25</v>
      </c>
      <c r="N793">
        <v>0</v>
      </c>
      <c r="O793">
        <v>0</v>
      </c>
      <c r="P793">
        <v>0</v>
      </c>
      <c r="Q793">
        <v>0</v>
      </c>
    </row>
    <row r="794" spans="1:17" x14ac:dyDescent="0.3">
      <c r="A794" t="s">
        <v>63</v>
      </c>
      <c r="B794" t="s">
        <v>64</v>
      </c>
      <c r="C794">
        <v>600</v>
      </c>
      <c r="E794" t="s">
        <v>19</v>
      </c>
      <c r="F794" t="s">
        <v>46</v>
      </c>
      <c r="G794">
        <v>10</v>
      </c>
      <c r="H794">
        <v>921</v>
      </c>
      <c r="I794">
        <v>1</v>
      </c>
      <c r="J794">
        <v>921</v>
      </c>
      <c r="K794">
        <v>921</v>
      </c>
      <c r="L794">
        <v>3.5852707499999998</v>
      </c>
      <c r="M794" t="s">
        <v>25</v>
      </c>
      <c r="N794">
        <v>0</v>
      </c>
      <c r="O794">
        <v>0</v>
      </c>
      <c r="P794">
        <v>0</v>
      </c>
      <c r="Q794">
        <v>0</v>
      </c>
    </row>
    <row r="795" spans="1:17" x14ac:dyDescent="0.3">
      <c r="A795" t="s">
        <v>63</v>
      </c>
      <c r="B795" t="s">
        <v>64</v>
      </c>
      <c r="C795">
        <v>600</v>
      </c>
      <c r="E795" t="s">
        <v>19</v>
      </c>
      <c r="F795" t="s">
        <v>46</v>
      </c>
      <c r="G795">
        <v>12</v>
      </c>
      <c r="H795">
        <v>813</v>
      </c>
      <c r="I795">
        <v>1</v>
      </c>
      <c r="J795">
        <v>813</v>
      </c>
      <c r="K795">
        <v>813</v>
      </c>
      <c r="L795">
        <v>3.5852707499999998</v>
      </c>
      <c r="M795" t="s">
        <v>25</v>
      </c>
      <c r="N795">
        <v>0</v>
      </c>
      <c r="O795">
        <v>0</v>
      </c>
      <c r="P795">
        <v>0</v>
      </c>
      <c r="Q795">
        <v>0</v>
      </c>
    </row>
    <row r="796" spans="1:17" x14ac:dyDescent="0.3">
      <c r="A796" t="s">
        <v>63</v>
      </c>
      <c r="B796" t="s">
        <v>64</v>
      </c>
      <c r="C796">
        <v>600</v>
      </c>
      <c r="E796" t="s">
        <v>19</v>
      </c>
      <c r="F796" t="s">
        <v>46</v>
      </c>
      <c r="G796">
        <v>24</v>
      </c>
      <c r="H796">
        <v>689</v>
      </c>
      <c r="I796">
        <v>1</v>
      </c>
      <c r="J796">
        <v>553</v>
      </c>
      <c r="K796">
        <v>689</v>
      </c>
      <c r="L796">
        <v>3.5852707499999998</v>
      </c>
      <c r="M796" t="s">
        <v>25</v>
      </c>
      <c r="N796">
        <v>0</v>
      </c>
      <c r="O796">
        <v>0</v>
      </c>
      <c r="P796">
        <v>0</v>
      </c>
      <c r="Q796">
        <v>0</v>
      </c>
    </row>
    <row r="797" spans="1:17" x14ac:dyDescent="0.3">
      <c r="A797" t="s">
        <v>63</v>
      </c>
      <c r="B797" t="s">
        <v>64</v>
      </c>
      <c r="C797">
        <v>600</v>
      </c>
      <c r="E797" t="s">
        <v>19</v>
      </c>
      <c r="F797" t="s">
        <v>46</v>
      </c>
      <c r="G797">
        <v>48</v>
      </c>
      <c r="H797">
        <v>472</v>
      </c>
      <c r="I797">
        <v>1</v>
      </c>
      <c r="J797">
        <v>472</v>
      </c>
      <c r="K797">
        <v>472</v>
      </c>
      <c r="L797">
        <v>3.5852707499999998</v>
      </c>
      <c r="M797" t="s">
        <v>25</v>
      </c>
      <c r="N797">
        <v>0</v>
      </c>
      <c r="O797">
        <v>0</v>
      </c>
      <c r="P797">
        <v>0</v>
      </c>
      <c r="Q797">
        <v>0</v>
      </c>
    </row>
    <row r="798" spans="1:17" x14ac:dyDescent="0.3">
      <c r="A798" t="s">
        <v>63</v>
      </c>
      <c r="B798" t="s">
        <v>64</v>
      </c>
      <c r="C798">
        <v>600</v>
      </c>
      <c r="E798" t="s">
        <v>19</v>
      </c>
      <c r="F798" t="s">
        <v>46</v>
      </c>
      <c r="G798">
        <v>72</v>
      </c>
      <c r="H798">
        <v>399</v>
      </c>
      <c r="I798">
        <v>1</v>
      </c>
      <c r="J798">
        <v>331</v>
      </c>
      <c r="K798">
        <v>399</v>
      </c>
      <c r="L798">
        <v>3.5852707499999998</v>
      </c>
      <c r="M798" t="s">
        <v>25</v>
      </c>
      <c r="N798">
        <v>0</v>
      </c>
      <c r="O798">
        <v>0</v>
      </c>
      <c r="P798">
        <v>0</v>
      </c>
      <c r="Q798">
        <v>0</v>
      </c>
    </row>
    <row r="799" spans="1:17" x14ac:dyDescent="0.3">
      <c r="A799" t="s">
        <v>63</v>
      </c>
      <c r="B799" t="s">
        <v>64</v>
      </c>
      <c r="C799">
        <v>600</v>
      </c>
      <c r="E799" t="s">
        <v>19</v>
      </c>
      <c r="F799" t="s">
        <v>46</v>
      </c>
      <c r="G799">
        <v>0</v>
      </c>
      <c r="H799">
        <v>0</v>
      </c>
      <c r="I799">
        <v>2</v>
      </c>
      <c r="J799">
        <v>0</v>
      </c>
      <c r="K799">
        <v>0</v>
      </c>
      <c r="L799">
        <v>3.5852707499999998</v>
      </c>
      <c r="M799" t="s">
        <v>25</v>
      </c>
      <c r="N799">
        <v>0</v>
      </c>
      <c r="O799">
        <v>0</v>
      </c>
      <c r="P799">
        <v>0</v>
      </c>
      <c r="Q799">
        <v>0</v>
      </c>
    </row>
    <row r="800" spans="1:17" x14ac:dyDescent="0.3">
      <c r="A800" t="s">
        <v>63</v>
      </c>
      <c r="B800" t="s">
        <v>64</v>
      </c>
      <c r="C800">
        <v>600</v>
      </c>
      <c r="E800" t="s">
        <v>19</v>
      </c>
      <c r="F800" t="s">
        <v>46</v>
      </c>
      <c r="G800">
        <v>2</v>
      </c>
      <c r="H800">
        <v>1440</v>
      </c>
      <c r="I800">
        <v>2</v>
      </c>
      <c r="J800">
        <v>1440</v>
      </c>
      <c r="K800">
        <v>1600</v>
      </c>
      <c r="L800">
        <v>3.5852707499999998</v>
      </c>
      <c r="M800" t="s">
        <v>25</v>
      </c>
      <c r="N800">
        <v>0</v>
      </c>
      <c r="O800">
        <v>0</v>
      </c>
      <c r="P800">
        <v>0</v>
      </c>
      <c r="Q800">
        <v>0</v>
      </c>
    </row>
    <row r="801" spans="1:17" x14ac:dyDescent="0.3">
      <c r="A801" t="s">
        <v>63</v>
      </c>
      <c r="B801" t="s">
        <v>64</v>
      </c>
      <c r="C801">
        <v>600</v>
      </c>
      <c r="E801" t="s">
        <v>19</v>
      </c>
      <c r="F801" t="s">
        <v>46</v>
      </c>
      <c r="G801">
        <v>3</v>
      </c>
      <c r="H801">
        <v>1440</v>
      </c>
      <c r="I801">
        <v>2</v>
      </c>
      <c r="J801">
        <v>1440</v>
      </c>
      <c r="K801">
        <v>1730</v>
      </c>
      <c r="L801">
        <v>3.5852707499999998</v>
      </c>
      <c r="M801" t="s">
        <v>25</v>
      </c>
      <c r="N801">
        <v>0</v>
      </c>
      <c r="O801">
        <v>0</v>
      </c>
      <c r="P801">
        <v>0</v>
      </c>
      <c r="Q801">
        <v>0</v>
      </c>
    </row>
    <row r="802" spans="1:17" x14ac:dyDescent="0.3">
      <c r="A802" t="s">
        <v>63</v>
      </c>
      <c r="B802" t="s">
        <v>64</v>
      </c>
      <c r="C802">
        <v>600</v>
      </c>
      <c r="E802" t="s">
        <v>19</v>
      </c>
      <c r="F802" t="s">
        <v>46</v>
      </c>
      <c r="G802">
        <v>4</v>
      </c>
      <c r="H802">
        <v>1760</v>
      </c>
      <c r="I802">
        <v>2</v>
      </c>
      <c r="J802">
        <v>1580</v>
      </c>
      <c r="K802">
        <v>1760</v>
      </c>
      <c r="L802">
        <v>3.5852707499999998</v>
      </c>
      <c r="M802" t="s">
        <v>25</v>
      </c>
      <c r="N802">
        <v>0</v>
      </c>
      <c r="O802">
        <v>0</v>
      </c>
      <c r="P802">
        <v>0</v>
      </c>
      <c r="Q802">
        <v>0</v>
      </c>
    </row>
    <row r="803" spans="1:17" x14ac:dyDescent="0.3">
      <c r="A803" t="s">
        <v>63</v>
      </c>
      <c r="B803" t="s">
        <v>64</v>
      </c>
      <c r="C803">
        <v>600</v>
      </c>
      <c r="E803" t="s">
        <v>19</v>
      </c>
      <c r="F803" t="s">
        <v>46</v>
      </c>
      <c r="G803">
        <v>5</v>
      </c>
      <c r="H803">
        <v>1880</v>
      </c>
      <c r="I803">
        <v>2</v>
      </c>
      <c r="J803">
        <v>1310</v>
      </c>
      <c r="K803">
        <v>1880</v>
      </c>
      <c r="L803">
        <v>3.5852707499999998</v>
      </c>
      <c r="M803" t="s">
        <v>25</v>
      </c>
      <c r="N803">
        <v>0</v>
      </c>
      <c r="O803">
        <v>0</v>
      </c>
      <c r="P803">
        <v>0</v>
      </c>
      <c r="Q803">
        <v>0</v>
      </c>
    </row>
    <row r="804" spans="1:17" x14ac:dyDescent="0.3">
      <c r="A804" t="s">
        <v>63</v>
      </c>
      <c r="B804" t="s">
        <v>64</v>
      </c>
      <c r="C804">
        <v>600</v>
      </c>
      <c r="E804" t="s">
        <v>19</v>
      </c>
      <c r="F804" t="s">
        <v>46</v>
      </c>
      <c r="G804">
        <v>6</v>
      </c>
      <c r="H804">
        <v>1370</v>
      </c>
      <c r="I804">
        <v>2</v>
      </c>
      <c r="J804">
        <v>1160</v>
      </c>
      <c r="K804">
        <v>1370</v>
      </c>
      <c r="L804">
        <v>3.5852707499999998</v>
      </c>
      <c r="M804" t="s">
        <v>25</v>
      </c>
      <c r="N804">
        <v>0</v>
      </c>
      <c r="O804">
        <v>0</v>
      </c>
      <c r="P804">
        <v>0</v>
      </c>
      <c r="Q804">
        <v>0</v>
      </c>
    </row>
    <row r="805" spans="1:17" x14ac:dyDescent="0.3">
      <c r="A805" t="s">
        <v>63</v>
      </c>
      <c r="B805" t="s">
        <v>64</v>
      </c>
      <c r="C805">
        <v>600</v>
      </c>
      <c r="E805" t="s">
        <v>19</v>
      </c>
      <c r="F805" t="s">
        <v>46</v>
      </c>
      <c r="G805">
        <v>24</v>
      </c>
      <c r="H805">
        <v>553</v>
      </c>
      <c r="I805">
        <v>2</v>
      </c>
      <c r="J805">
        <v>553</v>
      </c>
      <c r="K805">
        <v>689</v>
      </c>
      <c r="L805">
        <v>3.5852707499999998</v>
      </c>
      <c r="M805" t="s">
        <v>25</v>
      </c>
      <c r="N805">
        <v>0</v>
      </c>
      <c r="O805">
        <v>0</v>
      </c>
      <c r="P805">
        <v>0</v>
      </c>
      <c r="Q805">
        <v>0</v>
      </c>
    </row>
    <row r="806" spans="1:17" x14ac:dyDescent="0.3">
      <c r="A806" t="s">
        <v>63</v>
      </c>
      <c r="B806" t="s">
        <v>64</v>
      </c>
      <c r="C806">
        <v>600</v>
      </c>
      <c r="E806" t="s">
        <v>19</v>
      </c>
      <c r="F806" t="s">
        <v>46</v>
      </c>
      <c r="G806">
        <v>72</v>
      </c>
      <c r="H806">
        <v>331</v>
      </c>
      <c r="I806">
        <v>2</v>
      </c>
      <c r="J806">
        <v>331</v>
      </c>
      <c r="K806">
        <v>399</v>
      </c>
      <c r="L806">
        <v>3.5852707499999998</v>
      </c>
      <c r="M806" t="s">
        <v>25</v>
      </c>
      <c r="N806">
        <v>0</v>
      </c>
      <c r="O806">
        <v>0</v>
      </c>
      <c r="P806">
        <v>0</v>
      </c>
      <c r="Q806">
        <v>0</v>
      </c>
    </row>
    <row r="807" spans="1:17" x14ac:dyDescent="0.3">
      <c r="A807" t="s">
        <v>67</v>
      </c>
      <c r="B807" t="s">
        <v>68</v>
      </c>
      <c r="C807">
        <v>200</v>
      </c>
      <c r="E807" t="s">
        <v>19</v>
      </c>
      <c r="F807" t="s">
        <v>46</v>
      </c>
      <c r="G807">
        <v>0</v>
      </c>
      <c r="H807">
        <v>0</v>
      </c>
      <c r="I807">
        <v>1</v>
      </c>
      <c r="J807">
        <v>0</v>
      </c>
      <c r="K807">
        <v>0</v>
      </c>
      <c r="L807">
        <v>8.2214256300000006</v>
      </c>
      <c r="M807" t="s">
        <v>25</v>
      </c>
      <c r="N807">
        <v>1</v>
      </c>
      <c r="O807">
        <v>0</v>
      </c>
      <c r="P807">
        <v>0</v>
      </c>
      <c r="Q807">
        <v>0</v>
      </c>
    </row>
    <row r="808" spans="1:17" x14ac:dyDescent="0.3">
      <c r="A808" t="s">
        <v>67</v>
      </c>
      <c r="B808" t="s">
        <v>68</v>
      </c>
      <c r="C808">
        <v>200</v>
      </c>
      <c r="E808" t="s">
        <v>19</v>
      </c>
      <c r="F808" t="s">
        <v>46</v>
      </c>
      <c r="G808">
        <v>0.5</v>
      </c>
      <c r="H808">
        <v>1725.777</v>
      </c>
      <c r="I808">
        <v>1</v>
      </c>
      <c r="J808">
        <v>967.20500000000004</v>
      </c>
      <c r="K808">
        <v>1725.777</v>
      </c>
      <c r="L808">
        <v>8.2214256300000006</v>
      </c>
      <c r="M808" t="s">
        <v>25</v>
      </c>
      <c r="N808">
        <v>1</v>
      </c>
      <c r="O808">
        <v>0</v>
      </c>
      <c r="P808">
        <v>0</v>
      </c>
      <c r="Q808">
        <v>0</v>
      </c>
    </row>
    <row r="809" spans="1:17" x14ac:dyDescent="0.3">
      <c r="A809" t="s">
        <v>67</v>
      </c>
      <c r="B809" t="s">
        <v>68</v>
      </c>
      <c r="C809">
        <v>200</v>
      </c>
      <c r="E809" t="s">
        <v>19</v>
      </c>
      <c r="F809" t="s">
        <v>46</v>
      </c>
      <c r="G809">
        <v>1</v>
      </c>
      <c r="H809">
        <v>2632.7510000000002</v>
      </c>
      <c r="I809">
        <v>1</v>
      </c>
      <c r="J809">
        <v>2632.7510000000002</v>
      </c>
      <c r="K809">
        <v>3433.46</v>
      </c>
      <c r="L809">
        <v>8.2214256300000006</v>
      </c>
      <c r="M809" t="s">
        <v>25</v>
      </c>
      <c r="N809">
        <v>1</v>
      </c>
      <c r="O809">
        <v>0</v>
      </c>
      <c r="P809">
        <v>0</v>
      </c>
      <c r="Q809">
        <v>0</v>
      </c>
    </row>
    <row r="810" spans="1:17" x14ac:dyDescent="0.3">
      <c r="A810" t="s">
        <v>67</v>
      </c>
      <c r="B810" t="s">
        <v>68</v>
      </c>
      <c r="C810">
        <v>200</v>
      </c>
      <c r="E810" t="s">
        <v>19</v>
      </c>
      <c r="F810" t="s">
        <v>46</v>
      </c>
      <c r="G810">
        <v>1.5</v>
      </c>
      <c r="H810">
        <v>3125.0549999999998</v>
      </c>
      <c r="I810">
        <v>1</v>
      </c>
      <c r="J810">
        <v>3125.0549999999998</v>
      </c>
      <c r="K810">
        <v>4019.0120000000002</v>
      </c>
      <c r="L810">
        <v>8.2214256300000006</v>
      </c>
      <c r="M810" t="s">
        <v>25</v>
      </c>
      <c r="N810">
        <v>1</v>
      </c>
      <c r="O810">
        <v>0</v>
      </c>
      <c r="P810">
        <v>0</v>
      </c>
      <c r="Q810">
        <v>0</v>
      </c>
    </row>
    <row r="811" spans="1:17" x14ac:dyDescent="0.3">
      <c r="A811" t="s">
        <v>67</v>
      </c>
      <c r="B811" t="s">
        <v>68</v>
      </c>
      <c r="C811">
        <v>200</v>
      </c>
      <c r="E811" t="s">
        <v>19</v>
      </c>
      <c r="F811" t="s">
        <v>46</v>
      </c>
      <c r="G811">
        <v>2</v>
      </c>
      <c r="H811">
        <v>3293.8150000000001</v>
      </c>
      <c r="I811">
        <v>1</v>
      </c>
      <c r="J811">
        <v>2901.8180000000002</v>
      </c>
      <c r="K811">
        <v>3885.9319999999998</v>
      </c>
      <c r="L811">
        <v>8.2214256300000006</v>
      </c>
      <c r="M811" t="s">
        <v>25</v>
      </c>
      <c r="N811">
        <v>1</v>
      </c>
      <c r="O811">
        <v>0</v>
      </c>
      <c r="P811">
        <v>0</v>
      </c>
      <c r="Q811">
        <v>0</v>
      </c>
    </row>
    <row r="812" spans="1:17" x14ac:dyDescent="0.3">
      <c r="A812" t="s">
        <v>67</v>
      </c>
      <c r="B812" t="s">
        <v>68</v>
      </c>
      <c r="C812">
        <v>200</v>
      </c>
      <c r="E812" t="s">
        <v>19</v>
      </c>
      <c r="F812" t="s">
        <v>46</v>
      </c>
      <c r="G812">
        <v>3</v>
      </c>
      <c r="H812">
        <v>2595.4079999999999</v>
      </c>
      <c r="I812">
        <v>1</v>
      </c>
      <c r="J812">
        <v>2595.4079999999999</v>
      </c>
      <c r="K812">
        <v>3167.3009999999999</v>
      </c>
      <c r="L812">
        <v>8.2214256300000006</v>
      </c>
      <c r="M812" t="s">
        <v>25</v>
      </c>
      <c r="N812">
        <v>1</v>
      </c>
      <c r="O812">
        <v>0</v>
      </c>
      <c r="P812">
        <v>0</v>
      </c>
      <c r="Q812">
        <v>0</v>
      </c>
    </row>
    <row r="813" spans="1:17" x14ac:dyDescent="0.3">
      <c r="A813" t="s">
        <v>67</v>
      </c>
      <c r="B813" t="s">
        <v>68</v>
      </c>
      <c r="C813">
        <v>200</v>
      </c>
      <c r="E813" t="s">
        <v>19</v>
      </c>
      <c r="F813" t="s">
        <v>46</v>
      </c>
      <c r="G813">
        <v>4</v>
      </c>
      <c r="H813">
        <v>1699.8710000000001</v>
      </c>
      <c r="I813">
        <v>1</v>
      </c>
      <c r="J813">
        <v>1551.134</v>
      </c>
      <c r="K813">
        <v>2395.4369999999999</v>
      </c>
      <c r="L813">
        <v>8.2214256300000006</v>
      </c>
      <c r="M813" t="s">
        <v>25</v>
      </c>
      <c r="N813">
        <v>1</v>
      </c>
      <c r="O813">
        <v>0</v>
      </c>
      <c r="P813">
        <v>0</v>
      </c>
      <c r="Q813">
        <v>0</v>
      </c>
    </row>
    <row r="814" spans="1:17" x14ac:dyDescent="0.3">
      <c r="A814" t="s">
        <v>67</v>
      </c>
      <c r="B814" t="s">
        <v>68</v>
      </c>
      <c r="C814">
        <v>200</v>
      </c>
      <c r="E814" t="s">
        <v>19</v>
      </c>
      <c r="F814" t="s">
        <v>46</v>
      </c>
      <c r="G814">
        <v>6</v>
      </c>
      <c r="H814">
        <v>691.59900000000005</v>
      </c>
      <c r="I814">
        <v>1</v>
      </c>
      <c r="J814">
        <v>567.06399999999996</v>
      </c>
      <c r="K814">
        <v>1038.0229999999999</v>
      </c>
      <c r="L814">
        <v>8.2214256300000006</v>
      </c>
      <c r="M814" t="s">
        <v>25</v>
      </c>
      <c r="N814">
        <v>1</v>
      </c>
      <c r="O814">
        <v>0</v>
      </c>
      <c r="P814">
        <v>0</v>
      </c>
      <c r="Q814">
        <v>0</v>
      </c>
    </row>
    <row r="815" spans="1:17" x14ac:dyDescent="0.3">
      <c r="A815" t="s">
        <v>67</v>
      </c>
      <c r="B815" t="s">
        <v>68</v>
      </c>
      <c r="C815">
        <v>200</v>
      </c>
      <c r="E815" t="s">
        <v>19</v>
      </c>
      <c r="F815" t="s">
        <v>46</v>
      </c>
      <c r="G815">
        <v>8</v>
      </c>
      <c r="H815">
        <v>356.935</v>
      </c>
      <c r="I815">
        <v>1</v>
      </c>
      <c r="J815">
        <v>198.965</v>
      </c>
      <c r="K815">
        <v>558.93499999999995</v>
      </c>
      <c r="L815">
        <v>8.2214256300000006</v>
      </c>
      <c r="M815" t="s">
        <v>25</v>
      </c>
      <c r="N815">
        <v>1</v>
      </c>
      <c r="O815">
        <v>0</v>
      </c>
      <c r="P815">
        <v>0</v>
      </c>
      <c r="Q815">
        <v>0</v>
      </c>
    </row>
    <row r="816" spans="1:17" x14ac:dyDescent="0.3">
      <c r="A816" t="s">
        <v>67</v>
      </c>
      <c r="B816" t="s">
        <v>68</v>
      </c>
      <c r="C816">
        <v>200</v>
      </c>
      <c r="E816" t="s">
        <v>19</v>
      </c>
      <c r="F816" t="s">
        <v>46</v>
      </c>
      <c r="G816">
        <v>12</v>
      </c>
      <c r="H816">
        <v>111.38800000000001</v>
      </c>
      <c r="I816">
        <v>1</v>
      </c>
      <c r="J816">
        <v>111.38800000000001</v>
      </c>
      <c r="K816">
        <v>111.38800000000001</v>
      </c>
      <c r="L816">
        <v>8.2214256300000006</v>
      </c>
      <c r="M816" t="s">
        <v>25</v>
      </c>
      <c r="N816">
        <v>1</v>
      </c>
      <c r="O816">
        <v>0</v>
      </c>
      <c r="P816">
        <v>0</v>
      </c>
      <c r="Q816">
        <v>0</v>
      </c>
    </row>
    <row r="817" spans="1:17" x14ac:dyDescent="0.3">
      <c r="A817" t="s">
        <v>67</v>
      </c>
      <c r="B817" t="s">
        <v>68</v>
      </c>
      <c r="C817">
        <v>200</v>
      </c>
      <c r="E817" t="s">
        <v>19</v>
      </c>
      <c r="F817" t="s">
        <v>46</v>
      </c>
      <c r="G817">
        <v>24</v>
      </c>
      <c r="H817">
        <v>13.196999999999999</v>
      </c>
      <c r="I817">
        <v>1</v>
      </c>
      <c r="J817">
        <v>13.196999999999999</v>
      </c>
      <c r="K817">
        <v>13.196999999999999</v>
      </c>
      <c r="L817">
        <v>8.2214256300000006</v>
      </c>
      <c r="M817" t="s">
        <v>25</v>
      </c>
      <c r="N817">
        <v>1</v>
      </c>
      <c r="O817">
        <v>0</v>
      </c>
      <c r="P817">
        <v>0</v>
      </c>
      <c r="Q817">
        <v>0</v>
      </c>
    </row>
    <row r="818" spans="1:17" x14ac:dyDescent="0.3">
      <c r="A818" t="s">
        <v>67</v>
      </c>
      <c r="B818" t="s">
        <v>68</v>
      </c>
      <c r="C818">
        <v>200</v>
      </c>
      <c r="E818" t="s">
        <v>19</v>
      </c>
      <c r="F818" t="s">
        <v>46</v>
      </c>
      <c r="G818">
        <v>0</v>
      </c>
      <c r="H818">
        <v>0</v>
      </c>
      <c r="I818">
        <v>2</v>
      </c>
      <c r="J818">
        <v>0</v>
      </c>
      <c r="K818">
        <v>0</v>
      </c>
      <c r="L818">
        <v>8.2214256300000006</v>
      </c>
      <c r="M818" t="s">
        <v>25</v>
      </c>
      <c r="N818">
        <v>1</v>
      </c>
      <c r="O818">
        <v>0</v>
      </c>
      <c r="P818">
        <v>0</v>
      </c>
      <c r="Q818">
        <v>0</v>
      </c>
    </row>
    <row r="819" spans="1:17" x14ac:dyDescent="0.3">
      <c r="A819" t="s">
        <v>67</v>
      </c>
      <c r="B819" t="s">
        <v>68</v>
      </c>
      <c r="C819">
        <v>200</v>
      </c>
      <c r="E819" t="s">
        <v>19</v>
      </c>
      <c r="F819" t="s">
        <v>46</v>
      </c>
      <c r="G819">
        <v>0.5</v>
      </c>
      <c r="H819">
        <v>967.20500000000004</v>
      </c>
      <c r="I819">
        <v>2</v>
      </c>
      <c r="J819">
        <v>967.20500000000004</v>
      </c>
      <c r="K819">
        <v>1517.11</v>
      </c>
      <c r="L819">
        <v>8.2214256300000006</v>
      </c>
      <c r="M819" t="s">
        <v>25</v>
      </c>
      <c r="N819">
        <v>1</v>
      </c>
      <c r="O819">
        <v>0</v>
      </c>
      <c r="P819">
        <v>0</v>
      </c>
      <c r="Q819">
        <v>0</v>
      </c>
    </row>
    <row r="820" spans="1:17" x14ac:dyDescent="0.3">
      <c r="A820" t="s">
        <v>67</v>
      </c>
      <c r="B820" t="s">
        <v>68</v>
      </c>
      <c r="C820">
        <v>200</v>
      </c>
      <c r="E820" t="s">
        <v>19</v>
      </c>
      <c r="F820" t="s">
        <v>46</v>
      </c>
      <c r="G820">
        <v>1</v>
      </c>
      <c r="H820">
        <v>3023.4839999999999</v>
      </c>
      <c r="I820">
        <v>2</v>
      </c>
      <c r="J820">
        <v>2904.5</v>
      </c>
      <c r="K820">
        <v>3433.46</v>
      </c>
      <c r="L820">
        <v>8.2214256300000006</v>
      </c>
      <c r="M820" t="s">
        <v>25</v>
      </c>
      <c r="N820">
        <v>1</v>
      </c>
      <c r="O820">
        <v>0</v>
      </c>
      <c r="P820">
        <v>0</v>
      </c>
      <c r="Q820">
        <v>0</v>
      </c>
    </row>
    <row r="821" spans="1:17" x14ac:dyDescent="0.3">
      <c r="A821" t="s">
        <v>67</v>
      </c>
      <c r="B821" t="s">
        <v>68</v>
      </c>
      <c r="C821">
        <v>200</v>
      </c>
      <c r="E821" t="s">
        <v>19</v>
      </c>
      <c r="F821" t="s">
        <v>46</v>
      </c>
      <c r="G821">
        <v>1.5</v>
      </c>
      <c r="H821">
        <v>3182.7640000000001</v>
      </c>
      <c r="I821">
        <v>2</v>
      </c>
      <c r="J821">
        <v>3182.7640000000001</v>
      </c>
      <c r="K821">
        <v>4019.0120000000002</v>
      </c>
      <c r="L821">
        <v>8.2214256300000006</v>
      </c>
      <c r="M821" t="s">
        <v>25</v>
      </c>
      <c r="N821">
        <v>1</v>
      </c>
      <c r="O821">
        <v>0</v>
      </c>
      <c r="P821">
        <v>0</v>
      </c>
      <c r="Q821">
        <v>0</v>
      </c>
    </row>
    <row r="822" spans="1:17" x14ac:dyDescent="0.3">
      <c r="A822" t="s">
        <v>67</v>
      </c>
      <c r="B822" t="s">
        <v>68</v>
      </c>
      <c r="C822">
        <v>200</v>
      </c>
      <c r="E822" t="s">
        <v>19</v>
      </c>
      <c r="F822" t="s">
        <v>46</v>
      </c>
      <c r="G822">
        <v>2</v>
      </c>
      <c r="H822">
        <v>2901.8180000000002</v>
      </c>
      <c r="I822">
        <v>2</v>
      </c>
      <c r="J822">
        <v>2901.8180000000002</v>
      </c>
      <c r="K822">
        <v>3885.9319999999998</v>
      </c>
      <c r="L822">
        <v>8.2214256300000006</v>
      </c>
      <c r="M822" t="s">
        <v>25</v>
      </c>
      <c r="N822">
        <v>1</v>
      </c>
      <c r="O822">
        <v>0</v>
      </c>
      <c r="P822">
        <v>0</v>
      </c>
      <c r="Q822">
        <v>0</v>
      </c>
    </row>
    <row r="823" spans="1:17" x14ac:dyDescent="0.3">
      <c r="A823" t="s">
        <v>67</v>
      </c>
      <c r="B823" t="s">
        <v>68</v>
      </c>
      <c r="C823">
        <v>200</v>
      </c>
      <c r="E823" t="s">
        <v>19</v>
      </c>
      <c r="F823" t="s">
        <v>46</v>
      </c>
      <c r="G823">
        <v>3</v>
      </c>
      <c r="H823">
        <v>2645.672</v>
      </c>
      <c r="I823">
        <v>2</v>
      </c>
      <c r="J823">
        <v>2645.672</v>
      </c>
      <c r="K823">
        <v>3167.3009999999999</v>
      </c>
      <c r="L823">
        <v>8.2214256300000006</v>
      </c>
      <c r="M823" t="s">
        <v>25</v>
      </c>
      <c r="N823">
        <v>1</v>
      </c>
      <c r="O823">
        <v>0</v>
      </c>
      <c r="P823">
        <v>0</v>
      </c>
      <c r="Q823">
        <v>0</v>
      </c>
    </row>
    <row r="824" spans="1:17" x14ac:dyDescent="0.3">
      <c r="A824" t="s">
        <v>67</v>
      </c>
      <c r="B824" t="s">
        <v>68</v>
      </c>
      <c r="C824">
        <v>200</v>
      </c>
      <c r="E824" t="s">
        <v>19</v>
      </c>
      <c r="F824" t="s">
        <v>46</v>
      </c>
      <c r="G824">
        <v>4</v>
      </c>
      <c r="H824">
        <v>1551.134</v>
      </c>
      <c r="I824">
        <v>2</v>
      </c>
      <c r="J824">
        <v>1551.134</v>
      </c>
      <c r="K824">
        <v>2395.4369999999999</v>
      </c>
      <c r="L824">
        <v>8.2214256300000006</v>
      </c>
      <c r="M824" t="s">
        <v>25</v>
      </c>
      <c r="N824">
        <v>1</v>
      </c>
      <c r="O824">
        <v>0</v>
      </c>
      <c r="P824">
        <v>0</v>
      </c>
      <c r="Q824">
        <v>0</v>
      </c>
    </row>
    <row r="825" spans="1:17" x14ac:dyDescent="0.3">
      <c r="A825" t="s">
        <v>67</v>
      </c>
      <c r="B825" t="s">
        <v>68</v>
      </c>
      <c r="C825">
        <v>200</v>
      </c>
      <c r="E825" t="s">
        <v>19</v>
      </c>
      <c r="F825" t="s">
        <v>46</v>
      </c>
      <c r="G825">
        <v>6</v>
      </c>
      <c r="H825">
        <v>567.06399999999996</v>
      </c>
      <c r="I825">
        <v>2</v>
      </c>
      <c r="J825">
        <v>567.06399999999996</v>
      </c>
      <c r="K825">
        <v>1038.0229999999999</v>
      </c>
      <c r="L825">
        <v>8.2214256300000006</v>
      </c>
      <c r="M825" t="s">
        <v>25</v>
      </c>
      <c r="N825">
        <v>1</v>
      </c>
      <c r="O825">
        <v>0</v>
      </c>
      <c r="P825">
        <v>0</v>
      </c>
      <c r="Q825">
        <v>0</v>
      </c>
    </row>
    <row r="826" spans="1:17" x14ac:dyDescent="0.3">
      <c r="A826" t="s">
        <v>67</v>
      </c>
      <c r="B826" t="s">
        <v>68</v>
      </c>
      <c r="C826">
        <v>200</v>
      </c>
      <c r="E826" t="s">
        <v>19</v>
      </c>
      <c r="F826" t="s">
        <v>46</v>
      </c>
      <c r="G826">
        <v>8</v>
      </c>
      <c r="H826">
        <v>198.965</v>
      </c>
      <c r="I826">
        <v>2</v>
      </c>
      <c r="J826">
        <v>198.965</v>
      </c>
      <c r="K826">
        <v>558.93499999999995</v>
      </c>
      <c r="L826">
        <v>8.2214256300000006</v>
      </c>
      <c r="M826" t="s">
        <v>25</v>
      </c>
      <c r="N826">
        <v>1</v>
      </c>
      <c r="O826">
        <v>0</v>
      </c>
      <c r="P826">
        <v>0</v>
      </c>
      <c r="Q826">
        <v>0</v>
      </c>
    </row>
    <row r="827" spans="1:17" x14ac:dyDescent="0.3">
      <c r="A827" t="s">
        <v>67</v>
      </c>
      <c r="B827" t="s">
        <v>68</v>
      </c>
      <c r="C827">
        <v>200</v>
      </c>
      <c r="E827" t="s">
        <v>19</v>
      </c>
      <c r="F827" t="s">
        <v>46</v>
      </c>
      <c r="G827">
        <v>0</v>
      </c>
      <c r="H827">
        <v>0</v>
      </c>
      <c r="I827">
        <v>3</v>
      </c>
      <c r="J827">
        <v>0</v>
      </c>
      <c r="K827">
        <v>0</v>
      </c>
      <c r="L827">
        <v>8.2214256300000006</v>
      </c>
      <c r="M827" t="s">
        <v>25</v>
      </c>
      <c r="N827">
        <v>1</v>
      </c>
      <c r="O827">
        <v>0</v>
      </c>
      <c r="P827">
        <v>0</v>
      </c>
      <c r="Q827">
        <v>0</v>
      </c>
    </row>
    <row r="828" spans="1:17" x14ac:dyDescent="0.3">
      <c r="A828" t="s">
        <v>67</v>
      </c>
      <c r="B828" t="s">
        <v>68</v>
      </c>
      <c r="C828">
        <v>200</v>
      </c>
      <c r="E828" t="s">
        <v>19</v>
      </c>
      <c r="F828" t="s">
        <v>46</v>
      </c>
      <c r="G828">
        <v>0.5</v>
      </c>
      <c r="H828">
        <v>1189.4000000000001</v>
      </c>
      <c r="I828">
        <v>3</v>
      </c>
      <c r="J828">
        <v>967.20500000000004</v>
      </c>
      <c r="K828">
        <v>1517.11</v>
      </c>
      <c r="L828">
        <v>8.2214256300000006</v>
      </c>
      <c r="M828" t="s">
        <v>25</v>
      </c>
      <c r="N828">
        <v>1</v>
      </c>
      <c r="O828">
        <v>0</v>
      </c>
      <c r="P828">
        <v>0</v>
      </c>
      <c r="Q828">
        <v>0</v>
      </c>
    </row>
    <row r="829" spans="1:17" x14ac:dyDescent="0.3">
      <c r="A829" t="s">
        <v>67</v>
      </c>
      <c r="B829" t="s">
        <v>68</v>
      </c>
      <c r="C829">
        <v>200</v>
      </c>
      <c r="E829" t="s">
        <v>19</v>
      </c>
      <c r="F829" t="s">
        <v>46</v>
      </c>
      <c r="G829">
        <v>1</v>
      </c>
      <c r="H829">
        <v>2904.5</v>
      </c>
      <c r="I829">
        <v>3</v>
      </c>
      <c r="J829">
        <v>2904.5</v>
      </c>
      <c r="K829">
        <v>3433.46</v>
      </c>
      <c r="L829">
        <v>8.2214256300000006</v>
      </c>
      <c r="M829" t="s">
        <v>25</v>
      </c>
      <c r="N829">
        <v>1</v>
      </c>
      <c r="O829">
        <v>0</v>
      </c>
      <c r="P829">
        <v>0</v>
      </c>
      <c r="Q829">
        <v>0</v>
      </c>
    </row>
    <row r="830" spans="1:17" x14ac:dyDescent="0.3">
      <c r="A830" t="s">
        <v>67</v>
      </c>
      <c r="B830" t="s">
        <v>68</v>
      </c>
      <c r="C830">
        <v>200</v>
      </c>
      <c r="E830" t="s">
        <v>19</v>
      </c>
      <c r="F830" t="s">
        <v>46</v>
      </c>
      <c r="G830">
        <v>1.5</v>
      </c>
      <c r="H830">
        <v>3975.8</v>
      </c>
      <c r="I830">
        <v>3</v>
      </c>
      <c r="J830">
        <v>3182.7640000000001</v>
      </c>
      <c r="K830">
        <v>4019.0120000000002</v>
      </c>
      <c r="L830">
        <v>8.2214256300000006</v>
      </c>
      <c r="M830" t="s">
        <v>25</v>
      </c>
      <c r="N830">
        <v>1</v>
      </c>
      <c r="O830">
        <v>0</v>
      </c>
      <c r="P830">
        <v>0</v>
      </c>
      <c r="Q830">
        <v>0</v>
      </c>
    </row>
    <row r="831" spans="1:17" x14ac:dyDescent="0.3">
      <c r="A831" t="s">
        <v>67</v>
      </c>
      <c r="B831" t="s">
        <v>68</v>
      </c>
      <c r="C831">
        <v>200</v>
      </c>
      <c r="E831" t="s">
        <v>19</v>
      </c>
      <c r="F831" t="s">
        <v>46</v>
      </c>
      <c r="G831">
        <v>2</v>
      </c>
      <c r="H831">
        <v>3717.6</v>
      </c>
      <c r="I831">
        <v>3</v>
      </c>
      <c r="J831">
        <v>2901.8180000000002</v>
      </c>
      <c r="K831">
        <v>3885.9319999999998</v>
      </c>
      <c r="L831">
        <v>8.2214256300000006</v>
      </c>
      <c r="M831" t="s">
        <v>25</v>
      </c>
      <c r="N831">
        <v>1</v>
      </c>
      <c r="O831">
        <v>0</v>
      </c>
      <c r="P831">
        <v>0</v>
      </c>
      <c r="Q831">
        <v>0</v>
      </c>
    </row>
    <row r="832" spans="1:17" x14ac:dyDescent="0.3">
      <c r="A832" t="s">
        <v>67</v>
      </c>
      <c r="B832" t="s">
        <v>68</v>
      </c>
      <c r="C832">
        <v>200</v>
      </c>
      <c r="E832" t="s">
        <v>19</v>
      </c>
      <c r="F832" t="s">
        <v>46</v>
      </c>
      <c r="G832">
        <v>3</v>
      </c>
      <c r="H832">
        <v>2900.3</v>
      </c>
      <c r="I832">
        <v>3</v>
      </c>
      <c r="J832">
        <v>2645.672</v>
      </c>
      <c r="K832">
        <v>3167.3009999999999</v>
      </c>
      <c r="L832">
        <v>8.2214256300000006</v>
      </c>
      <c r="M832" t="s">
        <v>25</v>
      </c>
      <c r="N832">
        <v>1</v>
      </c>
      <c r="O832">
        <v>0</v>
      </c>
      <c r="P832">
        <v>0</v>
      </c>
      <c r="Q832">
        <v>0</v>
      </c>
    </row>
    <row r="833" spans="1:17" x14ac:dyDescent="0.3">
      <c r="A833" t="s">
        <v>67</v>
      </c>
      <c r="B833" t="s">
        <v>68</v>
      </c>
      <c r="C833">
        <v>200</v>
      </c>
      <c r="E833" t="s">
        <v>19</v>
      </c>
      <c r="F833" t="s">
        <v>46</v>
      </c>
      <c r="G833">
        <v>4</v>
      </c>
      <c r="H833">
        <v>1681.6</v>
      </c>
      <c r="I833">
        <v>3</v>
      </c>
      <c r="J833">
        <v>1551.134</v>
      </c>
      <c r="K833">
        <v>2395.4369999999999</v>
      </c>
      <c r="L833">
        <v>8.2214256300000006</v>
      </c>
      <c r="M833" t="s">
        <v>25</v>
      </c>
      <c r="N833">
        <v>1</v>
      </c>
      <c r="O833">
        <v>0</v>
      </c>
      <c r="P833">
        <v>0</v>
      </c>
      <c r="Q833">
        <v>0</v>
      </c>
    </row>
    <row r="834" spans="1:17" x14ac:dyDescent="0.3">
      <c r="A834" t="s">
        <v>67</v>
      </c>
      <c r="B834" t="s">
        <v>68</v>
      </c>
      <c r="C834">
        <v>200</v>
      </c>
      <c r="E834" t="s">
        <v>19</v>
      </c>
      <c r="F834" t="s">
        <v>46</v>
      </c>
      <c r="G834">
        <v>6</v>
      </c>
      <c r="H834">
        <v>799.6</v>
      </c>
      <c r="I834">
        <v>3</v>
      </c>
      <c r="J834">
        <v>567.06399999999996</v>
      </c>
      <c r="K834">
        <v>1038.0229999999999</v>
      </c>
      <c r="L834">
        <v>8.2214256300000006</v>
      </c>
      <c r="M834" t="s">
        <v>25</v>
      </c>
      <c r="N834">
        <v>1</v>
      </c>
      <c r="O834">
        <v>0</v>
      </c>
      <c r="P834">
        <v>0</v>
      </c>
      <c r="Q834">
        <v>0</v>
      </c>
    </row>
    <row r="835" spans="1:17" x14ac:dyDescent="0.3">
      <c r="A835" t="s">
        <v>67</v>
      </c>
      <c r="B835" t="s">
        <v>68</v>
      </c>
      <c r="C835">
        <v>200</v>
      </c>
      <c r="E835" t="s">
        <v>19</v>
      </c>
      <c r="F835" t="s">
        <v>46</v>
      </c>
      <c r="G835">
        <v>8</v>
      </c>
      <c r="H835">
        <v>385.6</v>
      </c>
      <c r="I835">
        <v>3</v>
      </c>
      <c r="J835">
        <v>198.965</v>
      </c>
      <c r="K835">
        <v>558.93499999999995</v>
      </c>
      <c r="L835">
        <v>8.2214256300000006</v>
      </c>
      <c r="M835" t="s">
        <v>25</v>
      </c>
      <c r="N835">
        <v>1</v>
      </c>
      <c r="O835">
        <v>0</v>
      </c>
      <c r="P835">
        <v>0</v>
      </c>
      <c r="Q835">
        <v>0</v>
      </c>
    </row>
    <row r="836" spans="1:17" x14ac:dyDescent="0.3">
      <c r="A836" t="s">
        <v>67</v>
      </c>
      <c r="B836" t="s">
        <v>68</v>
      </c>
      <c r="C836">
        <v>200</v>
      </c>
      <c r="E836" t="s">
        <v>19</v>
      </c>
      <c r="F836" t="s">
        <v>46</v>
      </c>
      <c r="G836">
        <v>0</v>
      </c>
      <c r="H836">
        <v>0</v>
      </c>
      <c r="I836">
        <v>4</v>
      </c>
      <c r="J836">
        <v>0</v>
      </c>
      <c r="K836">
        <v>0</v>
      </c>
      <c r="L836">
        <v>8.2214256300000006</v>
      </c>
      <c r="M836" t="s">
        <v>25</v>
      </c>
      <c r="N836">
        <v>1</v>
      </c>
      <c r="O836">
        <v>0</v>
      </c>
      <c r="P836">
        <v>0</v>
      </c>
      <c r="Q836">
        <v>0</v>
      </c>
    </row>
    <row r="837" spans="1:17" x14ac:dyDescent="0.3">
      <c r="A837" t="s">
        <v>67</v>
      </c>
      <c r="B837" t="s">
        <v>68</v>
      </c>
      <c r="C837">
        <v>200</v>
      </c>
      <c r="E837" t="s">
        <v>19</v>
      </c>
      <c r="F837" t="s">
        <v>46</v>
      </c>
      <c r="G837">
        <v>0.5</v>
      </c>
      <c r="H837">
        <v>1517.11</v>
      </c>
      <c r="I837">
        <v>4</v>
      </c>
      <c r="J837">
        <v>967.20500000000004</v>
      </c>
      <c r="K837">
        <v>1517.11</v>
      </c>
      <c r="L837">
        <v>8.2214256300000006</v>
      </c>
      <c r="M837" t="s">
        <v>25</v>
      </c>
      <c r="N837">
        <v>1</v>
      </c>
      <c r="O837">
        <v>0</v>
      </c>
      <c r="P837">
        <v>0</v>
      </c>
      <c r="Q837">
        <v>0</v>
      </c>
    </row>
    <row r="838" spans="1:17" x14ac:dyDescent="0.3">
      <c r="A838" t="s">
        <v>67</v>
      </c>
      <c r="B838" t="s">
        <v>68</v>
      </c>
      <c r="C838">
        <v>200</v>
      </c>
      <c r="E838" t="s">
        <v>19</v>
      </c>
      <c r="F838" t="s">
        <v>46</v>
      </c>
      <c r="G838">
        <v>1</v>
      </c>
      <c r="H838">
        <v>3433.46</v>
      </c>
      <c r="I838">
        <v>4</v>
      </c>
      <c r="J838">
        <v>2904.5</v>
      </c>
      <c r="K838">
        <v>3433.46</v>
      </c>
      <c r="L838">
        <v>8.2214256300000006</v>
      </c>
      <c r="M838" t="s">
        <v>25</v>
      </c>
      <c r="N838">
        <v>1</v>
      </c>
      <c r="O838">
        <v>0</v>
      </c>
      <c r="P838">
        <v>0</v>
      </c>
      <c r="Q838">
        <v>0</v>
      </c>
    </row>
    <row r="839" spans="1:17" x14ac:dyDescent="0.3">
      <c r="A839" t="s">
        <v>67</v>
      </c>
      <c r="B839" t="s">
        <v>68</v>
      </c>
      <c r="C839">
        <v>200</v>
      </c>
      <c r="E839" t="s">
        <v>19</v>
      </c>
      <c r="F839" t="s">
        <v>46</v>
      </c>
      <c r="G839">
        <v>1.5</v>
      </c>
      <c r="H839">
        <v>4019.0120000000002</v>
      </c>
      <c r="I839">
        <v>4</v>
      </c>
      <c r="J839">
        <v>3182.7640000000001</v>
      </c>
      <c r="K839">
        <v>4019.0120000000002</v>
      </c>
      <c r="L839">
        <v>8.2214256300000006</v>
      </c>
      <c r="M839" t="s">
        <v>25</v>
      </c>
      <c r="N839">
        <v>1</v>
      </c>
      <c r="O839">
        <v>0</v>
      </c>
      <c r="P839">
        <v>0</v>
      </c>
      <c r="Q839">
        <v>0</v>
      </c>
    </row>
    <row r="840" spans="1:17" x14ac:dyDescent="0.3">
      <c r="A840" t="s">
        <v>67</v>
      </c>
      <c r="B840" t="s">
        <v>68</v>
      </c>
      <c r="C840">
        <v>200</v>
      </c>
      <c r="E840" t="s">
        <v>19</v>
      </c>
      <c r="F840" t="s">
        <v>46</v>
      </c>
      <c r="G840">
        <v>2</v>
      </c>
      <c r="H840">
        <v>3885.9319999999998</v>
      </c>
      <c r="I840">
        <v>4</v>
      </c>
      <c r="J840">
        <v>2901.8180000000002</v>
      </c>
      <c r="K840">
        <v>3885.9319999999998</v>
      </c>
      <c r="L840">
        <v>8.2214256300000006</v>
      </c>
      <c r="M840" t="s">
        <v>25</v>
      </c>
      <c r="N840">
        <v>1</v>
      </c>
      <c r="O840">
        <v>0</v>
      </c>
      <c r="P840">
        <v>0</v>
      </c>
      <c r="Q840">
        <v>0</v>
      </c>
    </row>
    <row r="841" spans="1:17" x14ac:dyDescent="0.3">
      <c r="A841" t="s">
        <v>67</v>
      </c>
      <c r="B841" t="s">
        <v>68</v>
      </c>
      <c r="C841">
        <v>200</v>
      </c>
      <c r="E841" t="s">
        <v>19</v>
      </c>
      <c r="F841" t="s">
        <v>46</v>
      </c>
      <c r="G841">
        <v>2.5</v>
      </c>
      <c r="H841">
        <v>3566.54</v>
      </c>
      <c r="I841">
        <v>4</v>
      </c>
      <c r="J841">
        <v>3566.54</v>
      </c>
      <c r="K841">
        <v>3566.54</v>
      </c>
      <c r="L841">
        <v>8.2214256300000006</v>
      </c>
      <c r="M841" t="s">
        <v>25</v>
      </c>
      <c r="N841">
        <v>1</v>
      </c>
      <c r="O841">
        <v>0</v>
      </c>
      <c r="P841">
        <v>0</v>
      </c>
      <c r="Q841">
        <v>0</v>
      </c>
    </row>
    <row r="842" spans="1:17" x14ac:dyDescent="0.3">
      <c r="A842" t="s">
        <v>67</v>
      </c>
      <c r="B842" t="s">
        <v>68</v>
      </c>
      <c r="C842">
        <v>200</v>
      </c>
      <c r="E842" t="s">
        <v>19</v>
      </c>
      <c r="F842" t="s">
        <v>46</v>
      </c>
      <c r="G842">
        <v>3</v>
      </c>
      <c r="H842">
        <v>3167.3009999999999</v>
      </c>
      <c r="I842">
        <v>4</v>
      </c>
      <c r="J842">
        <v>2645.672</v>
      </c>
      <c r="K842">
        <v>3167.3009999999999</v>
      </c>
      <c r="L842">
        <v>8.2214256300000006</v>
      </c>
      <c r="M842" t="s">
        <v>25</v>
      </c>
      <c r="N842">
        <v>1</v>
      </c>
      <c r="O842">
        <v>0</v>
      </c>
      <c r="P842">
        <v>0</v>
      </c>
      <c r="Q842">
        <v>0</v>
      </c>
    </row>
    <row r="843" spans="1:17" x14ac:dyDescent="0.3">
      <c r="A843" t="s">
        <v>67</v>
      </c>
      <c r="B843" t="s">
        <v>68</v>
      </c>
      <c r="C843">
        <v>200</v>
      </c>
      <c r="E843" t="s">
        <v>19</v>
      </c>
      <c r="F843" t="s">
        <v>46</v>
      </c>
      <c r="G843">
        <v>4</v>
      </c>
      <c r="H843">
        <v>2395.4369999999999</v>
      </c>
      <c r="I843">
        <v>4</v>
      </c>
      <c r="J843">
        <v>1551.134</v>
      </c>
      <c r="K843">
        <v>2395.4369999999999</v>
      </c>
      <c r="L843">
        <v>8.2214256300000006</v>
      </c>
      <c r="M843" t="s">
        <v>25</v>
      </c>
      <c r="N843">
        <v>1</v>
      </c>
      <c r="O843">
        <v>0</v>
      </c>
      <c r="P843">
        <v>0</v>
      </c>
      <c r="Q843">
        <v>0</v>
      </c>
    </row>
    <row r="844" spans="1:17" x14ac:dyDescent="0.3">
      <c r="A844" t="s">
        <v>67</v>
      </c>
      <c r="B844" t="s">
        <v>68</v>
      </c>
      <c r="C844">
        <v>200</v>
      </c>
      <c r="E844" t="s">
        <v>19</v>
      </c>
      <c r="F844" t="s">
        <v>46</v>
      </c>
      <c r="G844">
        <v>6</v>
      </c>
      <c r="H844">
        <v>1038.0229999999999</v>
      </c>
      <c r="I844">
        <v>4</v>
      </c>
      <c r="J844">
        <v>567.06399999999996</v>
      </c>
      <c r="K844">
        <v>1038.0229999999999</v>
      </c>
      <c r="L844">
        <v>8.2214256300000006</v>
      </c>
      <c r="M844" t="s">
        <v>25</v>
      </c>
      <c r="N844">
        <v>1</v>
      </c>
      <c r="O844">
        <v>0</v>
      </c>
      <c r="P844">
        <v>0</v>
      </c>
      <c r="Q844">
        <v>0</v>
      </c>
    </row>
    <row r="845" spans="1:17" x14ac:dyDescent="0.3">
      <c r="A845" t="s">
        <v>67</v>
      </c>
      <c r="B845" t="s">
        <v>68</v>
      </c>
      <c r="C845">
        <v>200</v>
      </c>
      <c r="E845" t="s">
        <v>19</v>
      </c>
      <c r="F845" t="s">
        <v>46</v>
      </c>
      <c r="G845">
        <v>8</v>
      </c>
      <c r="H845">
        <v>558.93499999999995</v>
      </c>
      <c r="I845">
        <v>4</v>
      </c>
      <c r="J845">
        <v>198.965</v>
      </c>
      <c r="K845">
        <v>558.93499999999995</v>
      </c>
      <c r="L845">
        <v>8.2214256300000006</v>
      </c>
      <c r="M845" t="s">
        <v>25</v>
      </c>
      <c r="N845">
        <v>1</v>
      </c>
      <c r="O845">
        <v>0</v>
      </c>
      <c r="P845">
        <v>0</v>
      </c>
      <c r="Q845">
        <v>0</v>
      </c>
    </row>
    <row r="846" spans="1:17" x14ac:dyDescent="0.3">
      <c r="A846" t="s">
        <v>67</v>
      </c>
      <c r="B846" t="s">
        <v>68</v>
      </c>
      <c r="C846">
        <v>200</v>
      </c>
      <c r="E846" t="s">
        <v>19</v>
      </c>
      <c r="F846" t="s">
        <v>46</v>
      </c>
      <c r="G846">
        <v>10</v>
      </c>
      <c r="H846">
        <v>346.00799999999998</v>
      </c>
      <c r="I846">
        <v>4</v>
      </c>
      <c r="J846">
        <v>346.00799999999998</v>
      </c>
      <c r="K846">
        <v>346.00799999999998</v>
      </c>
      <c r="L846">
        <v>8.2214256300000006</v>
      </c>
      <c r="M846" t="s">
        <v>25</v>
      </c>
      <c r="N846">
        <v>1</v>
      </c>
      <c r="O846">
        <v>0</v>
      </c>
      <c r="P846">
        <v>0</v>
      </c>
      <c r="Q846">
        <v>0</v>
      </c>
    </row>
    <row r="847" spans="1:17" x14ac:dyDescent="0.3">
      <c r="A847" t="s">
        <v>87</v>
      </c>
      <c r="B847" t="s">
        <v>145</v>
      </c>
      <c r="C847">
        <v>3</v>
      </c>
      <c r="E847" t="s">
        <v>19</v>
      </c>
      <c r="F847" t="s">
        <v>46</v>
      </c>
      <c r="G847">
        <v>0</v>
      </c>
      <c r="H847">
        <v>0</v>
      </c>
      <c r="I847">
        <v>1</v>
      </c>
      <c r="J847">
        <v>0</v>
      </c>
      <c r="K847">
        <v>0</v>
      </c>
      <c r="L847">
        <v>12.256072489999999</v>
      </c>
      <c r="M847" t="s">
        <v>39</v>
      </c>
      <c r="N847">
        <v>2</v>
      </c>
      <c r="O847">
        <v>0</v>
      </c>
      <c r="P847">
        <v>0</v>
      </c>
      <c r="Q847">
        <v>0</v>
      </c>
    </row>
    <row r="848" spans="1:17" x14ac:dyDescent="0.3">
      <c r="A848" t="s">
        <v>87</v>
      </c>
      <c r="B848" t="s">
        <v>145</v>
      </c>
      <c r="C848">
        <v>3</v>
      </c>
      <c r="E848" t="s">
        <v>19</v>
      </c>
      <c r="F848" t="s">
        <v>46</v>
      </c>
      <c r="G848">
        <v>0.5</v>
      </c>
      <c r="H848">
        <v>1.1557273000000001</v>
      </c>
      <c r="I848">
        <v>1</v>
      </c>
      <c r="J848">
        <v>1.0401545700000001</v>
      </c>
      <c r="K848">
        <v>1.2713000300000001</v>
      </c>
      <c r="L848">
        <v>12.256072489999999</v>
      </c>
      <c r="M848" t="s">
        <v>39</v>
      </c>
      <c r="N848">
        <v>2</v>
      </c>
      <c r="O848">
        <v>0</v>
      </c>
      <c r="P848">
        <v>0</v>
      </c>
      <c r="Q848">
        <v>0</v>
      </c>
    </row>
    <row r="849" spans="1:17" x14ac:dyDescent="0.3">
      <c r="A849" t="s">
        <v>87</v>
      </c>
      <c r="B849" t="s">
        <v>145</v>
      </c>
      <c r="C849">
        <v>3</v>
      </c>
      <c r="E849" t="s">
        <v>19</v>
      </c>
      <c r="F849" t="s">
        <v>46</v>
      </c>
      <c r="G849">
        <v>1</v>
      </c>
      <c r="H849">
        <v>2.6670630000000002</v>
      </c>
      <c r="I849">
        <v>1</v>
      </c>
      <c r="J849">
        <v>2.4003566999999997</v>
      </c>
      <c r="K849">
        <v>2.9337692999999998</v>
      </c>
      <c r="L849">
        <v>12.256072489999999</v>
      </c>
      <c r="M849" t="s">
        <v>39</v>
      </c>
      <c r="N849">
        <v>2</v>
      </c>
      <c r="O849">
        <v>0</v>
      </c>
      <c r="P849">
        <v>0</v>
      </c>
      <c r="Q849">
        <v>0</v>
      </c>
    </row>
    <row r="850" spans="1:17" x14ac:dyDescent="0.3">
      <c r="A850" t="s">
        <v>87</v>
      </c>
      <c r="B850" t="s">
        <v>145</v>
      </c>
      <c r="C850">
        <v>3</v>
      </c>
      <c r="E850" t="s">
        <v>19</v>
      </c>
      <c r="F850" t="s">
        <v>46</v>
      </c>
      <c r="G850">
        <v>3</v>
      </c>
      <c r="H850">
        <v>4.2673008000000001</v>
      </c>
      <c r="I850">
        <v>1</v>
      </c>
      <c r="J850">
        <v>3.8405707200000001</v>
      </c>
      <c r="K850">
        <v>4.6940308800000006</v>
      </c>
      <c r="L850">
        <v>12.256072489999999</v>
      </c>
      <c r="M850" t="s">
        <v>39</v>
      </c>
      <c r="N850">
        <v>2</v>
      </c>
      <c r="O850">
        <v>0</v>
      </c>
      <c r="P850">
        <v>0</v>
      </c>
      <c r="Q850">
        <v>0</v>
      </c>
    </row>
    <row r="851" spans="1:17" x14ac:dyDescent="0.3">
      <c r="A851" t="s">
        <v>87</v>
      </c>
      <c r="B851" t="s">
        <v>145</v>
      </c>
      <c r="C851">
        <v>3</v>
      </c>
      <c r="E851" t="s">
        <v>19</v>
      </c>
      <c r="F851" t="s">
        <v>46</v>
      </c>
      <c r="G851">
        <v>4</v>
      </c>
      <c r="H851">
        <v>5.3341260000000004</v>
      </c>
      <c r="I851">
        <v>1</v>
      </c>
      <c r="J851">
        <v>4.8007133999999994</v>
      </c>
      <c r="K851">
        <v>5.8675385999999996</v>
      </c>
      <c r="L851">
        <v>12.256072489999999</v>
      </c>
      <c r="M851" t="s">
        <v>39</v>
      </c>
      <c r="N851">
        <v>2</v>
      </c>
      <c r="O851">
        <v>0</v>
      </c>
      <c r="P851">
        <v>0</v>
      </c>
      <c r="Q851">
        <v>0</v>
      </c>
    </row>
    <row r="852" spans="1:17" x14ac:dyDescent="0.3">
      <c r="A852" t="s">
        <v>87</v>
      </c>
      <c r="B852" t="s">
        <v>145</v>
      </c>
      <c r="C852">
        <v>3</v>
      </c>
      <c r="E852" t="s">
        <v>19</v>
      </c>
      <c r="F852" t="s">
        <v>46</v>
      </c>
      <c r="G852">
        <v>6</v>
      </c>
      <c r="H852">
        <v>5.9564406999999999</v>
      </c>
      <c r="I852">
        <v>1</v>
      </c>
      <c r="J852">
        <v>5.3607966299999994</v>
      </c>
      <c r="K852">
        <v>6.5520847700000004</v>
      </c>
      <c r="L852">
        <v>12.256072489999999</v>
      </c>
      <c r="M852" t="s">
        <v>39</v>
      </c>
      <c r="N852">
        <v>2</v>
      </c>
      <c r="O852">
        <v>0</v>
      </c>
      <c r="P852">
        <v>0</v>
      </c>
      <c r="Q852">
        <v>0</v>
      </c>
    </row>
    <row r="853" spans="1:17" x14ac:dyDescent="0.3">
      <c r="A853" t="s">
        <v>87</v>
      </c>
      <c r="B853" t="s">
        <v>145</v>
      </c>
      <c r="C853">
        <v>3</v>
      </c>
      <c r="E853" t="s">
        <v>19</v>
      </c>
      <c r="F853" t="s">
        <v>46</v>
      </c>
      <c r="G853">
        <v>8</v>
      </c>
      <c r="H853">
        <v>4.8896154999999997</v>
      </c>
      <c r="I853">
        <v>1</v>
      </c>
      <c r="J853">
        <v>4.4006539499999997</v>
      </c>
      <c r="K853">
        <v>5.3785770500000005</v>
      </c>
      <c r="L853">
        <v>12.256072489999999</v>
      </c>
      <c r="M853" t="s">
        <v>39</v>
      </c>
      <c r="N853">
        <v>2</v>
      </c>
      <c r="O853">
        <v>0</v>
      </c>
      <c r="P853">
        <v>0</v>
      </c>
      <c r="Q853">
        <v>0</v>
      </c>
    </row>
    <row r="854" spans="1:17" x14ac:dyDescent="0.3">
      <c r="A854" t="s">
        <v>87</v>
      </c>
      <c r="B854" t="s">
        <v>145</v>
      </c>
      <c r="C854">
        <v>3</v>
      </c>
      <c r="E854" t="s">
        <v>19</v>
      </c>
      <c r="F854" t="s">
        <v>46</v>
      </c>
      <c r="G854">
        <v>10</v>
      </c>
      <c r="H854">
        <v>4.0894965999999995</v>
      </c>
      <c r="I854">
        <v>1</v>
      </c>
      <c r="J854">
        <v>3.6805469399999997</v>
      </c>
      <c r="K854">
        <v>4.4984462599999997</v>
      </c>
      <c r="L854">
        <v>12.256072489999999</v>
      </c>
      <c r="M854" t="s">
        <v>39</v>
      </c>
      <c r="N854">
        <v>2</v>
      </c>
      <c r="O854">
        <v>0</v>
      </c>
      <c r="P854">
        <v>0</v>
      </c>
      <c r="Q854">
        <v>0</v>
      </c>
    </row>
    <row r="855" spans="1:17" x14ac:dyDescent="0.3">
      <c r="A855" t="s">
        <v>87</v>
      </c>
      <c r="B855" t="s">
        <v>145</v>
      </c>
      <c r="C855">
        <v>3</v>
      </c>
      <c r="E855" t="s">
        <v>19</v>
      </c>
      <c r="F855" t="s">
        <v>46</v>
      </c>
      <c r="G855">
        <v>12</v>
      </c>
      <c r="H855">
        <v>3.3782797999999996</v>
      </c>
      <c r="I855">
        <v>1</v>
      </c>
      <c r="J855">
        <v>3.0404518199999999</v>
      </c>
      <c r="K855">
        <v>3.7161077799999993</v>
      </c>
      <c r="L855">
        <v>12.256072489999999</v>
      </c>
      <c r="M855" t="s">
        <v>39</v>
      </c>
      <c r="N855">
        <v>2</v>
      </c>
      <c r="O855">
        <v>0</v>
      </c>
      <c r="P855">
        <v>0</v>
      </c>
      <c r="Q855">
        <v>0</v>
      </c>
    </row>
    <row r="856" spans="1:17" x14ac:dyDescent="0.3">
      <c r="A856" t="s">
        <v>87</v>
      </c>
      <c r="B856" t="s">
        <v>145</v>
      </c>
      <c r="C856">
        <v>3</v>
      </c>
      <c r="E856" t="s">
        <v>19</v>
      </c>
      <c r="F856" t="s">
        <v>46</v>
      </c>
      <c r="G856">
        <v>16</v>
      </c>
      <c r="H856">
        <v>2.4892587999999995</v>
      </c>
      <c r="I856">
        <v>1</v>
      </c>
      <c r="J856">
        <v>2.2403329199999997</v>
      </c>
      <c r="K856">
        <v>2.7381846799999998</v>
      </c>
      <c r="L856">
        <v>12.256072489999999</v>
      </c>
      <c r="M856" t="s">
        <v>39</v>
      </c>
      <c r="N856">
        <v>2</v>
      </c>
      <c r="O856">
        <v>0</v>
      </c>
      <c r="P856">
        <v>0</v>
      </c>
      <c r="Q856">
        <v>0</v>
      </c>
    </row>
    <row r="857" spans="1:17" x14ac:dyDescent="0.3">
      <c r="A857" t="s">
        <v>87</v>
      </c>
      <c r="B857" t="s">
        <v>145</v>
      </c>
      <c r="C857">
        <v>3</v>
      </c>
      <c r="E857" t="s">
        <v>19</v>
      </c>
      <c r="F857" t="s">
        <v>46</v>
      </c>
      <c r="G857">
        <v>24</v>
      </c>
      <c r="H857">
        <v>2.3114546000000002</v>
      </c>
      <c r="I857">
        <v>1</v>
      </c>
      <c r="J857">
        <v>2.0803091400000002</v>
      </c>
      <c r="K857">
        <v>2.5426000600000003</v>
      </c>
      <c r="L857">
        <v>12.256072489999999</v>
      </c>
      <c r="M857" t="s">
        <v>39</v>
      </c>
      <c r="N857">
        <v>2</v>
      </c>
      <c r="O857">
        <v>0</v>
      </c>
      <c r="P857">
        <v>0</v>
      </c>
      <c r="Q857">
        <v>0</v>
      </c>
    </row>
    <row r="858" spans="1:17" x14ac:dyDescent="0.3">
      <c r="A858" t="s">
        <v>87</v>
      </c>
      <c r="B858" t="s">
        <v>145</v>
      </c>
      <c r="C858">
        <v>3</v>
      </c>
      <c r="E858" t="s">
        <v>19</v>
      </c>
      <c r="F858" t="s">
        <v>46</v>
      </c>
      <c r="G858">
        <v>36</v>
      </c>
      <c r="H858">
        <v>1.7780419999999999</v>
      </c>
      <c r="I858">
        <v>1</v>
      </c>
      <c r="J858">
        <v>1.6002377999999999</v>
      </c>
      <c r="K858">
        <v>1.9558461999999999</v>
      </c>
      <c r="L858">
        <v>12.256072489999999</v>
      </c>
      <c r="M858" t="s">
        <v>39</v>
      </c>
      <c r="N858">
        <v>2</v>
      </c>
      <c r="O858">
        <v>0</v>
      </c>
      <c r="P858">
        <v>0</v>
      </c>
      <c r="Q858">
        <v>0</v>
      </c>
    </row>
    <row r="859" spans="1:17" x14ac:dyDescent="0.3">
      <c r="A859" t="s">
        <v>87</v>
      </c>
      <c r="B859" t="s">
        <v>145</v>
      </c>
      <c r="C859">
        <v>3</v>
      </c>
      <c r="E859" t="s">
        <v>19</v>
      </c>
      <c r="F859" t="s">
        <v>46</v>
      </c>
      <c r="G859">
        <v>48</v>
      </c>
      <c r="H859">
        <v>1.6002377999999999</v>
      </c>
      <c r="I859">
        <v>1</v>
      </c>
      <c r="J859">
        <v>1.4402140200000002</v>
      </c>
      <c r="K859">
        <v>1.7602615800000001</v>
      </c>
      <c r="L859">
        <v>12.256072489999999</v>
      </c>
      <c r="M859" t="s">
        <v>39</v>
      </c>
      <c r="N859">
        <v>2</v>
      </c>
      <c r="O859">
        <v>0</v>
      </c>
      <c r="P859">
        <v>0</v>
      </c>
      <c r="Q859">
        <v>0</v>
      </c>
    </row>
    <row r="860" spans="1:17" x14ac:dyDescent="0.3">
      <c r="A860" t="s">
        <v>87</v>
      </c>
      <c r="B860" t="s">
        <v>145</v>
      </c>
      <c r="C860">
        <v>10</v>
      </c>
      <c r="E860" t="s">
        <v>19</v>
      </c>
      <c r="F860" t="s">
        <v>46</v>
      </c>
      <c r="G860">
        <v>0</v>
      </c>
      <c r="H860">
        <v>0</v>
      </c>
      <c r="I860">
        <v>1</v>
      </c>
      <c r="J860">
        <v>0</v>
      </c>
      <c r="K860">
        <v>0</v>
      </c>
      <c r="L860">
        <v>12.256072489999999</v>
      </c>
      <c r="M860" t="s">
        <v>39</v>
      </c>
      <c r="N860">
        <v>2</v>
      </c>
      <c r="O860">
        <v>0</v>
      </c>
      <c r="P860">
        <v>0</v>
      </c>
      <c r="Q860">
        <v>0</v>
      </c>
    </row>
    <row r="861" spans="1:17" x14ac:dyDescent="0.3">
      <c r="A861" t="s">
        <v>87</v>
      </c>
      <c r="B861" t="s">
        <v>145</v>
      </c>
      <c r="C861">
        <v>10</v>
      </c>
      <c r="E861" t="s">
        <v>19</v>
      </c>
      <c r="F861" t="s">
        <v>46</v>
      </c>
      <c r="G861">
        <v>0.5</v>
      </c>
      <c r="H861">
        <v>3.5560839999999998</v>
      </c>
      <c r="I861">
        <v>1</v>
      </c>
      <c r="J861">
        <v>3.2004755999999999</v>
      </c>
      <c r="K861">
        <v>3.9116923999999997</v>
      </c>
      <c r="L861">
        <v>12.256072489999999</v>
      </c>
      <c r="M861" t="s">
        <v>39</v>
      </c>
      <c r="N861">
        <v>2</v>
      </c>
      <c r="O861">
        <v>0</v>
      </c>
      <c r="P861">
        <v>0</v>
      </c>
      <c r="Q861">
        <v>0</v>
      </c>
    </row>
    <row r="862" spans="1:17" x14ac:dyDescent="0.3">
      <c r="A862" t="s">
        <v>87</v>
      </c>
      <c r="B862" t="s">
        <v>145</v>
      </c>
      <c r="C862">
        <v>10</v>
      </c>
      <c r="E862" t="s">
        <v>19</v>
      </c>
      <c r="F862" t="s">
        <v>46</v>
      </c>
      <c r="G862">
        <v>1</v>
      </c>
      <c r="H862">
        <v>6.6676574999999989</v>
      </c>
      <c r="I862">
        <v>1</v>
      </c>
      <c r="J862">
        <v>6.0008917500000001</v>
      </c>
      <c r="K862">
        <v>7.3344232499999995</v>
      </c>
      <c r="L862">
        <v>12.256072489999999</v>
      </c>
      <c r="M862" t="s">
        <v>39</v>
      </c>
      <c r="N862">
        <v>2</v>
      </c>
      <c r="O862">
        <v>0</v>
      </c>
      <c r="P862">
        <v>0</v>
      </c>
      <c r="Q862">
        <v>0</v>
      </c>
    </row>
    <row r="863" spans="1:17" x14ac:dyDescent="0.3">
      <c r="A863" t="s">
        <v>87</v>
      </c>
      <c r="B863" t="s">
        <v>145</v>
      </c>
      <c r="C863">
        <v>10</v>
      </c>
      <c r="E863" t="s">
        <v>19</v>
      </c>
      <c r="F863" t="s">
        <v>46</v>
      </c>
      <c r="G863">
        <v>2</v>
      </c>
      <c r="H863">
        <v>9.7792309999999993</v>
      </c>
      <c r="I863">
        <v>1</v>
      </c>
      <c r="J863">
        <v>8.8013078999999994</v>
      </c>
      <c r="K863">
        <v>10.757154100000001</v>
      </c>
      <c r="L863">
        <v>12.256072489999999</v>
      </c>
      <c r="M863" t="s">
        <v>39</v>
      </c>
      <c r="N863">
        <v>2</v>
      </c>
      <c r="O863">
        <v>0</v>
      </c>
      <c r="P863">
        <v>0</v>
      </c>
      <c r="Q863">
        <v>0</v>
      </c>
    </row>
    <row r="864" spans="1:17" x14ac:dyDescent="0.3">
      <c r="A864" t="s">
        <v>87</v>
      </c>
      <c r="B864" t="s">
        <v>145</v>
      </c>
      <c r="C864">
        <v>10</v>
      </c>
      <c r="E864" t="s">
        <v>19</v>
      </c>
      <c r="F864" t="s">
        <v>46</v>
      </c>
      <c r="G864">
        <v>3</v>
      </c>
      <c r="H864">
        <v>16.891398999999996</v>
      </c>
      <c r="I864">
        <v>1</v>
      </c>
      <c r="J864">
        <v>15.202259100000001</v>
      </c>
      <c r="K864">
        <v>18.580538900000001</v>
      </c>
      <c r="L864">
        <v>12.256072489999999</v>
      </c>
      <c r="M864" t="s">
        <v>39</v>
      </c>
      <c r="N864">
        <v>2</v>
      </c>
      <c r="O864">
        <v>0</v>
      </c>
      <c r="P864">
        <v>0</v>
      </c>
      <c r="Q864">
        <v>0</v>
      </c>
    </row>
    <row r="865" spans="1:17" x14ac:dyDescent="0.3">
      <c r="A865" t="s">
        <v>87</v>
      </c>
      <c r="B865" t="s">
        <v>145</v>
      </c>
      <c r="C865">
        <v>10</v>
      </c>
      <c r="E865" t="s">
        <v>19</v>
      </c>
      <c r="F865" t="s">
        <v>46</v>
      </c>
      <c r="G865">
        <v>4</v>
      </c>
      <c r="H865">
        <v>17.780419999999999</v>
      </c>
      <c r="I865">
        <v>1</v>
      </c>
      <c r="J865">
        <v>16.002378</v>
      </c>
      <c r="K865">
        <v>19.558461999999999</v>
      </c>
      <c r="L865">
        <v>12.256072489999999</v>
      </c>
      <c r="M865" t="s">
        <v>39</v>
      </c>
      <c r="N865">
        <v>2</v>
      </c>
      <c r="O865">
        <v>0</v>
      </c>
      <c r="P865">
        <v>0</v>
      </c>
      <c r="Q865">
        <v>0</v>
      </c>
    </row>
    <row r="866" spans="1:17" x14ac:dyDescent="0.3">
      <c r="A866" t="s">
        <v>87</v>
      </c>
      <c r="B866" t="s">
        <v>145</v>
      </c>
      <c r="C866">
        <v>10</v>
      </c>
      <c r="E866" t="s">
        <v>19</v>
      </c>
      <c r="F866" t="s">
        <v>46</v>
      </c>
      <c r="G866">
        <v>6</v>
      </c>
      <c r="H866">
        <v>18.669440999999999</v>
      </c>
      <c r="I866">
        <v>1</v>
      </c>
      <c r="J866">
        <v>16.802496900000001</v>
      </c>
      <c r="K866">
        <v>20.5363851</v>
      </c>
      <c r="L866">
        <v>12.256072489999999</v>
      </c>
      <c r="M866" t="s">
        <v>39</v>
      </c>
      <c r="N866">
        <v>2</v>
      </c>
      <c r="O866">
        <v>0</v>
      </c>
      <c r="P866">
        <v>0</v>
      </c>
      <c r="Q866">
        <v>0</v>
      </c>
    </row>
    <row r="867" spans="1:17" x14ac:dyDescent="0.3">
      <c r="A867" t="s">
        <v>87</v>
      </c>
      <c r="B867" t="s">
        <v>145</v>
      </c>
      <c r="C867">
        <v>10</v>
      </c>
      <c r="E867" t="s">
        <v>19</v>
      </c>
      <c r="F867" t="s">
        <v>46</v>
      </c>
      <c r="G867">
        <v>8</v>
      </c>
      <c r="H867">
        <v>16.002378</v>
      </c>
      <c r="I867">
        <v>1</v>
      </c>
      <c r="J867">
        <v>14.402140199999998</v>
      </c>
      <c r="K867">
        <v>17.602615799999999</v>
      </c>
      <c r="L867">
        <v>12.256072489999999</v>
      </c>
      <c r="M867" t="s">
        <v>39</v>
      </c>
      <c r="N867">
        <v>2</v>
      </c>
      <c r="O867">
        <v>0</v>
      </c>
      <c r="P867">
        <v>0</v>
      </c>
      <c r="Q867">
        <v>0</v>
      </c>
    </row>
    <row r="868" spans="1:17" x14ac:dyDescent="0.3">
      <c r="A868" t="s">
        <v>87</v>
      </c>
      <c r="B868" t="s">
        <v>145</v>
      </c>
      <c r="C868">
        <v>10</v>
      </c>
      <c r="E868" t="s">
        <v>19</v>
      </c>
      <c r="F868" t="s">
        <v>46</v>
      </c>
      <c r="G868">
        <v>10</v>
      </c>
      <c r="H868">
        <v>13.335314999999998</v>
      </c>
      <c r="I868">
        <v>1</v>
      </c>
      <c r="J868">
        <v>12.0017835</v>
      </c>
      <c r="K868">
        <v>14.668846499999999</v>
      </c>
      <c r="L868">
        <v>12.256072489999999</v>
      </c>
      <c r="M868" t="s">
        <v>39</v>
      </c>
      <c r="N868">
        <v>2</v>
      </c>
      <c r="O868">
        <v>0</v>
      </c>
      <c r="P868">
        <v>0</v>
      </c>
      <c r="Q868">
        <v>0</v>
      </c>
    </row>
    <row r="869" spans="1:17" x14ac:dyDescent="0.3">
      <c r="A869" t="s">
        <v>87</v>
      </c>
      <c r="B869" t="s">
        <v>145</v>
      </c>
      <c r="C869">
        <v>10</v>
      </c>
      <c r="E869" t="s">
        <v>19</v>
      </c>
      <c r="F869" t="s">
        <v>46</v>
      </c>
      <c r="G869">
        <v>12</v>
      </c>
      <c r="H869">
        <v>11.557272999999999</v>
      </c>
      <c r="I869">
        <v>1</v>
      </c>
      <c r="J869">
        <v>10.4015457</v>
      </c>
      <c r="K869">
        <v>12.713000299999999</v>
      </c>
      <c r="L869">
        <v>12.256072489999999</v>
      </c>
      <c r="M869" t="s">
        <v>39</v>
      </c>
      <c r="N869">
        <v>2</v>
      </c>
      <c r="O869">
        <v>0</v>
      </c>
      <c r="P869">
        <v>0</v>
      </c>
      <c r="Q869">
        <v>0</v>
      </c>
    </row>
    <row r="870" spans="1:17" x14ac:dyDescent="0.3">
      <c r="A870" t="s">
        <v>87</v>
      </c>
      <c r="B870" t="s">
        <v>145</v>
      </c>
      <c r="C870">
        <v>10</v>
      </c>
      <c r="E870" t="s">
        <v>19</v>
      </c>
      <c r="F870" t="s">
        <v>46</v>
      </c>
      <c r="G870">
        <v>16</v>
      </c>
      <c r="H870">
        <v>8.0900911000000004</v>
      </c>
      <c r="I870">
        <v>1</v>
      </c>
      <c r="J870">
        <v>7.2810819899999988</v>
      </c>
      <c r="K870">
        <v>8.8991002099999985</v>
      </c>
      <c r="L870">
        <v>12.256072489999999</v>
      </c>
      <c r="M870" t="s">
        <v>39</v>
      </c>
      <c r="N870">
        <v>2</v>
      </c>
      <c r="O870">
        <v>0</v>
      </c>
      <c r="P870">
        <v>0</v>
      </c>
      <c r="Q870">
        <v>0</v>
      </c>
    </row>
    <row r="871" spans="1:17" x14ac:dyDescent="0.3">
      <c r="A871" t="s">
        <v>87</v>
      </c>
      <c r="B871" t="s">
        <v>145</v>
      </c>
      <c r="C871">
        <v>10</v>
      </c>
      <c r="E871" t="s">
        <v>19</v>
      </c>
      <c r="F871" t="s">
        <v>46</v>
      </c>
      <c r="G871">
        <v>24</v>
      </c>
      <c r="H871">
        <v>7.2899721999999993</v>
      </c>
      <c r="I871">
        <v>1</v>
      </c>
      <c r="J871">
        <v>6.5609749800000001</v>
      </c>
      <c r="K871">
        <v>8.0189694199999995</v>
      </c>
      <c r="L871">
        <v>12.256072489999999</v>
      </c>
      <c r="M871" t="s">
        <v>39</v>
      </c>
      <c r="N871">
        <v>2</v>
      </c>
      <c r="O871">
        <v>0</v>
      </c>
      <c r="P871">
        <v>0</v>
      </c>
      <c r="Q871">
        <v>0</v>
      </c>
    </row>
    <row r="872" spans="1:17" x14ac:dyDescent="0.3">
      <c r="A872" t="s">
        <v>87</v>
      </c>
      <c r="B872" t="s">
        <v>145</v>
      </c>
      <c r="C872">
        <v>10</v>
      </c>
      <c r="E872" t="s">
        <v>19</v>
      </c>
      <c r="F872" t="s">
        <v>46</v>
      </c>
      <c r="G872">
        <v>36</v>
      </c>
      <c r="H872">
        <v>4.3562029000000004</v>
      </c>
      <c r="I872">
        <v>1</v>
      </c>
      <c r="J872">
        <v>3.9205826099999999</v>
      </c>
      <c r="K872">
        <v>4.7918231899999997</v>
      </c>
      <c r="L872">
        <v>12.256072489999999</v>
      </c>
      <c r="M872" t="s">
        <v>39</v>
      </c>
      <c r="N872">
        <v>2</v>
      </c>
      <c r="O872">
        <v>0</v>
      </c>
      <c r="P872">
        <v>0</v>
      </c>
      <c r="Q872">
        <v>0</v>
      </c>
    </row>
    <row r="873" spans="1:17" x14ac:dyDescent="0.3">
      <c r="A873" t="s">
        <v>87</v>
      </c>
      <c r="B873" t="s">
        <v>145</v>
      </c>
      <c r="C873">
        <v>10</v>
      </c>
      <c r="E873" t="s">
        <v>19</v>
      </c>
      <c r="F873" t="s">
        <v>46</v>
      </c>
      <c r="G873">
        <v>48</v>
      </c>
      <c r="H873">
        <v>4.0005945000000001</v>
      </c>
      <c r="I873">
        <v>1</v>
      </c>
      <c r="J873">
        <v>3.6005350499999995</v>
      </c>
      <c r="K873">
        <v>4.4006539499999997</v>
      </c>
      <c r="L873">
        <v>12.256072489999999</v>
      </c>
      <c r="M873" t="s">
        <v>39</v>
      </c>
      <c r="N873">
        <v>2</v>
      </c>
      <c r="O873">
        <v>0</v>
      </c>
      <c r="P873">
        <v>0</v>
      </c>
      <c r="Q873">
        <v>0</v>
      </c>
    </row>
    <row r="874" spans="1:17" x14ac:dyDescent="0.3">
      <c r="A874" t="s">
        <v>87</v>
      </c>
      <c r="B874" t="s">
        <v>145</v>
      </c>
      <c r="C874">
        <v>10</v>
      </c>
      <c r="E874" t="s">
        <v>19</v>
      </c>
      <c r="F874" t="s">
        <v>46</v>
      </c>
      <c r="G874">
        <v>72</v>
      </c>
      <c r="H874">
        <v>2.5781608999999999</v>
      </c>
      <c r="I874">
        <v>1</v>
      </c>
      <c r="J874">
        <v>2.3203448099999995</v>
      </c>
      <c r="K874">
        <v>2.8359769899999998</v>
      </c>
      <c r="L874">
        <v>12.256072489999999</v>
      </c>
      <c r="M874" t="s">
        <v>39</v>
      </c>
      <c r="N874">
        <v>2</v>
      </c>
      <c r="O874">
        <v>0</v>
      </c>
      <c r="P874">
        <v>0</v>
      </c>
      <c r="Q874">
        <v>0</v>
      </c>
    </row>
    <row r="875" spans="1:17" x14ac:dyDescent="0.3">
      <c r="A875" t="s">
        <v>87</v>
      </c>
      <c r="B875" t="s">
        <v>145</v>
      </c>
      <c r="C875">
        <v>10</v>
      </c>
      <c r="E875" t="s">
        <v>19</v>
      </c>
      <c r="F875" t="s">
        <v>46</v>
      </c>
      <c r="G875">
        <v>96</v>
      </c>
      <c r="H875">
        <v>1.9558461999999999</v>
      </c>
      <c r="I875">
        <v>1</v>
      </c>
      <c r="J875">
        <v>1.7602615800000001</v>
      </c>
      <c r="K875">
        <v>2.1514308199999999</v>
      </c>
      <c r="L875">
        <v>12.256072489999999</v>
      </c>
      <c r="M875" t="s">
        <v>39</v>
      </c>
      <c r="N875">
        <v>2</v>
      </c>
      <c r="O875">
        <v>0</v>
      </c>
      <c r="P875">
        <v>0</v>
      </c>
      <c r="Q875">
        <v>0</v>
      </c>
    </row>
    <row r="876" spans="1:17" x14ac:dyDescent="0.3">
      <c r="A876" t="s">
        <v>87</v>
      </c>
      <c r="B876" t="s">
        <v>145</v>
      </c>
      <c r="C876">
        <v>30</v>
      </c>
      <c r="E876" t="s">
        <v>19</v>
      </c>
      <c r="F876" t="s">
        <v>46</v>
      </c>
      <c r="G876">
        <v>0</v>
      </c>
      <c r="H876">
        <v>0</v>
      </c>
      <c r="I876">
        <v>1</v>
      </c>
      <c r="J876">
        <v>0</v>
      </c>
      <c r="K876">
        <v>0</v>
      </c>
      <c r="L876">
        <v>12.256072489999999</v>
      </c>
      <c r="M876" t="s">
        <v>39</v>
      </c>
      <c r="N876">
        <v>2</v>
      </c>
      <c r="O876">
        <v>0</v>
      </c>
      <c r="P876">
        <v>0</v>
      </c>
      <c r="Q876">
        <v>0</v>
      </c>
    </row>
    <row r="877" spans="1:17" x14ac:dyDescent="0.3">
      <c r="A877" t="s">
        <v>87</v>
      </c>
      <c r="B877" t="s">
        <v>145</v>
      </c>
      <c r="C877">
        <v>30</v>
      </c>
      <c r="E877" t="s">
        <v>19</v>
      </c>
      <c r="F877" t="s">
        <v>46</v>
      </c>
      <c r="G877">
        <v>0.25</v>
      </c>
      <c r="H877">
        <v>4.0005945000000001</v>
      </c>
      <c r="I877">
        <v>1</v>
      </c>
      <c r="J877">
        <v>3.6005350499999995</v>
      </c>
      <c r="K877">
        <v>4.4006539499999997</v>
      </c>
      <c r="L877">
        <v>12.256072489999999</v>
      </c>
      <c r="M877" t="s">
        <v>39</v>
      </c>
      <c r="N877">
        <v>2</v>
      </c>
      <c r="O877">
        <v>0</v>
      </c>
      <c r="P877">
        <v>0</v>
      </c>
      <c r="Q877">
        <v>0</v>
      </c>
    </row>
    <row r="878" spans="1:17" x14ac:dyDescent="0.3">
      <c r="A878" t="s">
        <v>87</v>
      </c>
      <c r="B878" t="s">
        <v>145</v>
      </c>
      <c r="C878">
        <v>30</v>
      </c>
      <c r="E878" t="s">
        <v>19</v>
      </c>
      <c r="F878" t="s">
        <v>46</v>
      </c>
      <c r="G878">
        <v>0.5</v>
      </c>
      <c r="H878">
        <v>9.7792309999999993</v>
      </c>
      <c r="I878">
        <v>1</v>
      </c>
      <c r="J878">
        <v>8.8013078999999994</v>
      </c>
      <c r="K878">
        <v>10.757154100000001</v>
      </c>
      <c r="L878">
        <v>12.256072489999999</v>
      </c>
      <c r="M878" t="s">
        <v>39</v>
      </c>
      <c r="N878">
        <v>2</v>
      </c>
      <c r="O878">
        <v>0</v>
      </c>
      <c r="P878">
        <v>0</v>
      </c>
      <c r="Q878">
        <v>0</v>
      </c>
    </row>
    <row r="879" spans="1:17" x14ac:dyDescent="0.3">
      <c r="A879" t="s">
        <v>87</v>
      </c>
      <c r="B879" t="s">
        <v>145</v>
      </c>
      <c r="C879">
        <v>30</v>
      </c>
      <c r="E879" t="s">
        <v>19</v>
      </c>
      <c r="F879" t="s">
        <v>46</v>
      </c>
      <c r="G879">
        <v>1</v>
      </c>
      <c r="H879">
        <v>16.891398999999996</v>
      </c>
      <c r="I879">
        <v>1</v>
      </c>
      <c r="J879">
        <v>15.202259100000001</v>
      </c>
      <c r="K879">
        <v>18.580538900000001</v>
      </c>
      <c r="L879">
        <v>12.256072489999999</v>
      </c>
      <c r="M879" t="s">
        <v>39</v>
      </c>
      <c r="N879">
        <v>2</v>
      </c>
      <c r="O879">
        <v>0</v>
      </c>
      <c r="P879">
        <v>0</v>
      </c>
      <c r="Q879">
        <v>0</v>
      </c>
    </row>
    <row r="880" spans="1:17" x14ac:dyDescent="0.3">
      <c r="A880" t="s">
        <v>87</v>
      </c>
      <c r="B880" t="s">
        <v>145</v>
      </c>
      <c r="C880">
        <v>30</v>
      </c>
      <c r="E880" t="s">
        <v>19</v>
      </c>
      <c r="F880" t="s">
        <v>46</v>
      </c>
      <c r="G880">
        <v>2</v>
      </c>
      <c r="H880">
        <v>28.448671999999998</v>
      </c>
      <c r="I880">
        <v>1</v>
      </c>
      <c r="J880">
        <v>25.603804799999999</v>
      </c>
      <c r="K880">
        <v>31.293539199999998</v>
      </c>
      <c r="L880">
        <v>12.256072489999999</v>
      </c>
      <c r="M880" t="s">
        <v>39</v>
      </c>
      <c r="N880">
        <v>2</v>
      </c>
      <c r="O880">
        <v>0</v>
      </c>
      <c r="P880">
        <v>0</v>
      </c>
      <c r="Q880">
        <v>0</v>
      </c>
    </row>
    <row r="881" spans="1:17" x14ac:dyDescent="0.3">
      <c r="A881" t="s">
        <v>87</v>
      </c>
      <c r="B881" t="s">
        <v>145</v>
      </c>
      <c r="C881">
        <v>30</v>
      </c>
      <c r="E881" t="s">
        <v>19</v>
      </c>
      <c r="F881" t="s">
        <v>46</v>
      </c>
      <c r="G881">
        <v>3</v>
      </c>
      <c r="H881">
        <v>37.338881999999998</v>
      </c>
      <c r="I881">
        <v>1</v>
      </c>
      <c r="J881">
        <v>33.604993800000003</v>
      </c>
      <c r="K881">
        <v>41.072770200000001</v>
      </c>
      <c r="L881">
        <v>12.256072489999999</v>
      </c>
      <c r="M881" t="s">
        <v>39</v>
      </c>
      <c r="N881">
        <v>2</v>
      </c>
      <c r="O881">
        <v>0</v>
      </c>
      <c r="P881">
        <v>0</v>
      </c>
      <c r="Q881">
        <v>0</v>
      </c>
    </row>
    <row r="882" spans="1:17" x14ac:dyDescent="0.3">
      <c r="A882" t="s">
        <v>87</v>
      </c>
      <c r="B882" t="s">
        <v>145</v>
      </c>
      <c r="C882">
        <v>30</v>
      </c>
      <c r="E882" t="s">
        <v>19</v>
      </c>
      <c r="F882" t="s">
        <v>46</v>
      </c>
      <c r="G882">
        <v>4</v>
      </c>
      <c r="H882">
        <v>48.896155</v>
      </c>
      <c r="I882">
        <v>1</v>
      </c>
      <c r="J882">
        <v>44.006539500000002</v>
      </c>
      <c r="K882">
        <v>53.785770500000005</v>
      </c>
      <c r="L882">
        <v>12.256072489999999</v>
      </c>
      <c r="M882" t="s">
        <v>39</v>
      </c>
      <c r="N882">
        <v>2</v>
      </c>
      <c r="O882">
        <v>0</v>
      </c>
      <c r="P882">
        <v>0</v>
      </c>
      <c r="Q882">
        <v>0</v>
      </c>
    </row>
    <row r="883" spans="1:17" x14ac:dyDescent="0.3">
      <c r="A883" t="s">
        <v>87</v>
      </c>
      <c r="B883" t="s">
        <v>145</v>
      </c>
      <c r="C883">
        <v>30</v>
      </c>
      <c r="E883" t="s">
        <v>19</v>
      </c>
      <c r="F883" t="s">
        <v>46</v>
      </c>
      <c r="G883">
        <v>6</v>
      </c>
      <c r="H883">
        <v>55.119301999999998</v>
      </c>
      <c r="I883">
        <v>1</v>
      </c>
      <c r="J883">
        <v>49.607371800000003</v>
      </c>
      <c r="K883">
        <v>60.631232199999999</v>
      </c>
      <c r="L883">
        <v>12.256072489999999</v>
      </c>
      <c r="M883" t="s">
        <v>39</v>
      </c>
      <c r="N883">
        <v>2</v>
      </c>
      <c r="O883">
        <v>0</v>
      </c>
      <c r="P883">
        <v>0</v>
      </c>
      <c r="Q883">
        <v>0</v>
      </c>
    </row>
    <row r="884" spans="1:17" x14ac:dyDescent="0.3">
      <c r="A884" t="s">
        <v>87</v>
      </c>
      <c r="B884" t="s">
        <v>145</v>
      </c>
      <c r="C884">
        <v>30</v>
      </c>
      <c r="E884" t="s">
        <v>19</v>
      </c>
      <c r="F884" t="s">
        <v>46</v>
      </c>
      <c r="G884">
        <v>8</v>
      </c>
      <c r="H884">
        <v>53.341259999999991</v>
      </c>
      <c r="I884">
        <v>1</v>
      </c>
      <c r="J884">
        <v>48.007134000000001</v>
      </c>
      <c r="K884">
        <v>58.675385999999996</v>
      </c>
      <c r="L884">
        <v>12.256072489999999</v>
      </c>
      <c r="M884" t="s">
        <v>39</v>
      </c>
      <c r="N884">
        <v>2</v>
      </c>
      <c r="O884">
        <v>0</v>
      </c>
      <c r="P884">
        <v>0</v>
      </c>
      <c r="Q884">
        <v>0</v>
      </c>
    </row>
    <row r="885" spans="1:17" x14ac:dyDescent="0.3">
      <c r="A885" t="s">
        <v>87</v>
      </c>
      <c r="B885" t="s">
        <v>145</v>
      </c>
      <c r="C885">
        <v>30</v>
      </c>
      <c r="E885" t="s">
        <v>19</v>
      </c>
      <c r="F885" t="s">
        <v>46</v>
      </c>
      <c r="G885">
        <v>10</v>
      </c>
      <c r="H885">
        <v>44.451049999999995</v>
      </c>
      <c r="I885">
        <v>1</v>
      </c>
      <c r="J885">
        <v>40.005944999999997</v>
      </c>
      <c r="K885">
        <v>48.896155000000007</v>
      </c>
      <c r="L885">
        <v>12.256072489999999</v>
      </c>
      <c r="M885" t="s">
        <v>39</v>
      </c>
      <c r="N885">
        <v>2</v>
      </c>
      <c r="O885">
        <v>0</v>
      </c>
      <c r="P885">
        <v>0</v>
      </c>
      <c r="Q885">
        <v>0</v>
      </c>
    </row>
    <row r="886" spans="1:17" x14ac:dyDescent="0.3">
      <c r="A886" t="s">
        <v>87</v>
      </c>
      <c r="B886" t="s">
        <v>145</v>
      </c>
      <c r="C886">
        <v>30</v>
      </c>
      <c r="E886" t="s">
        <v>19</v>
      </c>
      <c r="F886" t="s">
        <v>46</v>
      </c>
      <c r="G886">
        <v>12</v>
      </c>
      <c r="H886">
        <v>35.560839999999999</v>
      </c>
      <c r="I886">
        <v>1</v>
      </c>
      <c r="J886">
        <v>32.004756</v>
      </c>
      <c r="K886">
        <v>39.116923999999997</v>
      </c>
      <c r="L886">
        <v>12.256072489999999</v>
      </c>
      <c r="M886" t="s">
        <v>39</v>
      </c>
      <c r="N886">
        <v>2</v>
      </c>
      <c r="O886">
        <v>0</v>
      </c>
      <c r="P886">
        <v>0</v>
      </c>
      <c r="Q886">
        <v>0</v>
      </c>
    </row>
    <row r="887" spans="1:17" x14ac:dyDescent="0.3">
      <c r="A887" t="s">
        <v>87</v>
      </c>
      <c r="B887" t="s">
        <v>145</v>
      </c>
      <c r="C887">
        <v>30</v>
      </c>
      <c r="E887" t="s">
        <v>19</v>
      </c>
      <c r="F887" t="s">
        <v>46</v>
      </c>
      <c r="G887">
        <v>16</v>
      </c>
      <c r="H887">
        <v>26.670629999999996</v>
      </c>
      <c r="I887">
        <v>1</v>
      </c>
      <c r="J887">
        <v>24.003567</v>
      </c>
      <c r="K887">
        <v>29.337692999999998</v>
      </c>
      <c r="L887">
        <v>12.256072489999999</v>
      </c>
      <c r="M887" t="s">
        <v>39</v>
      </c>
      <c r="N887">
        <v>2</v>
      </c>
      <c r="O887">
        <v>0</v>
      </c>
      <c r="P887">
        <v>0</v>
      </c>
      <c r="Q887">
        <v>0</v>
      </c>
    </row>
    <row r="888" spans="1:17" x14ac:dyDescent="0.3">
      <c r="A888" t="s">
        <v>87</v>
      </c>
      <c r="B888" t="s">
        <v>145</v>
      </c>
      <c r="C888">
        <v>30</v>
      </c>
      <c r="E888" t="s">
        <v>19</v>
      </c>
      <c r="F888" t="s">
        <v>46</v>
      </c>
      <c r="G888">
        <v>24</v>
      </c>
      <c r="H888">
        <v>24.003567</v>
      </c>
      <c r="I888">
        <v>1</v>
      </c>
      <c r="J888">
        <v>21.603210299999997</v>
      </c>
      <c r="K888">
        <v>26.403923700000004</v>
      </c>
      <c r="L888">
        <v>12.256072489999999</v>
      </c>
      <c r="M888" t="s">
        <v>39</v>
      </c>
      <c r="N888">
        <v>2</v>
      </c>
      <c r="O888">
        <v>0</v>
      </c>
      <c r="P888">
        <v>0</v>
      </c>
      <c r="Q888">
        <v>0</v>
      </c>
    </row>
    <row r="889" spans="1:17" x14ac:dyDescent="0.3">
      <c r="A889" t="s">
        <v>87</v>
      </c>
      <c r="B889" t="s">
        <v>145</v>
      </c>
      <c r="C889">
        <v>30</v>
      </c>
      <c r="E889" t="s">
        <v>19</v>
      </c>
      <c r="F889" t="s">
        <v>46</v>
      </c>
      <c r="G889">
        <v>36</v>
      </c>
      <c r="H889">
        <v>16.002378</v>
      </c>
      <c r="I889">
        <v>1</v>
      </c>
      <c r="J889">
        <v>14.402140199999998</v>
      </c>
      <c r="K889">
        <v>17.602615799999999</v>
      </c>
      <c r="L889">
        <v>12.256072489999999</v>
      </c>
      <c r="M889" t="s">
        <v>39</v>
      </c>
      <c r="N889">
        <v>2</v>
      </c>
      <c r="O889">
        <v>0</v>
      </c>
      <c r="P889">
        <v>0</v>
      </c>
      <c r="Q889">
        <v>0</v>
      </c>
    </row>
    <row r="890" spans="1:17" x14ac:dyDescent="0.3">
      <c r="A890" t="s">
        <v>87</v>
      </c>
      <c r="B890" t="s">
        <v>145</v>
      </c>
      <c r="C890">
        <v>30</v>
      </c>
      <c r="E890" t="s">
        <v>19</v>
      </c>
      <c r="F890" t="s">
        <v>46</v>
      </c>
      <c r="G890">
        <v>48</v>
      </c>
      <c r="H890">
        <v>13.335314999999998</v>
      </c>
      <c r="I890">
        <v>1</v>
      </c>
      <c r="J890">
        <v>12.0017835</v>
      </c>
      <c r="K890">
        <v>14.668846499999999</v>
      </c>
      <c r="L890">
        <v>12.256072489999999</v>
      </c>
      <c r="M890" t="s">
        <v>39</v>
      </c>
      <c r="N890">
        <v>2</v>
      </c>
      <c r="O890">
        <v>0</v>
      </c>
      <c r="P890">
        <v>0</v>
      </c>
      <c r="Q890">
        <v>0</v>
      </c>
    </row>
    <row r="891" spans="1:17" x14ac:dyDescent="0.3">
      <c r="A891" t="s">
        <v>87</v>
      </c>
      <c r="B891" t="s">
        <v>145</v>
      </c>
      <c r="C891">
        <v>30</v>
      </c>
      <c r="E891" t="s">
        <v>19</v>
      </c>
      <c r="F891" t="s">
        <v>46</v>
      </c>
      <c r="G891">
        <v>72</v>
      </c>
      <c r="H891">
        <v>7.8233847999999995</v>
      </c>
      <c r="I891">
        <v>1</v>
      </c>
      <c r="J891">
        <v>7.0410463200000004</v>
      </c>
      <c r="K891">
        <v>8.6057232799999994</v>
      </c>
      <c r="L891">
        <v>12.256072489999999</v>
      </c>
      <c r="M891" t="s">
        <v>39</v>
      </c>
      <c r="N891">
        <v>2</v>
      </c>
      <c r="O891">
        <v>0</v>
      </c>
      <c r="P891">
        <v>0</v>
      </c>
      <c r="Q891">
        <v>0</v>
      </c>
    </row>
    <row r="892" spans="1:17" x14ac:dyDescent="0.3">
      <c r="A892" t="s">
        <v>87</v>
      </c>
      <c r="B892" t="s">
        <v>145</v>
      </c>
      <c r="C892">
        <v>30</v>
      </c>
      <c r="E892" t="s">
        <v>19</v>
      </c>
      <c r="F892" t="s">
        <v>46</v>
      </c>
      <c r="G892">
        <v>96</v>
      </c>
      <c r="H892">
        <v>5.3341260000000004</v>
      </c>
      <c r="I892">
        <v>1</v>
      </c>
      <c r="J892">
        <v>4.8007133999999994</v>
      </c>
      <c r="K892">
        <v>5.8675385999999996</v>
      </c>
      <c r="L892">
        <v>12.256072489999999</v>
      </c>
      <c r="M892" t="s">
        <v>39</v>
      </c>
      <c r="N892">
        <v>2</v>
      </c>
      <c r="O892">
        <v>0</v>
      </c>
      <c r="P892">
        <v>0</v>
      </c>
      <c r="Q892">
        <v>0</v>
      </c>
    </row>
    <row r="893" spans="1:17" x14ac:dyDescent="0.3">
      <c r="A893" t="s">
        <v>87</v>
      </c>
      <c r="B893" t="s">
        <v>145</v>
      </c>
      <c r="C893">
        <v>60</v>
      </c>
      <c r="E893" t="s">
        <v>19</v>
      </c>
      <c r="F893" t="s">
        <v>46</v>
      </c>
      <c r="G893">
        <v>0</v>
      </c>
      <c r="H893">
        <v>0</v>
      </c>
      <c r="I893">
        <v>1</v>
      </c>
      <c r="J893">
        <v>0</v>
      </c>
      <c r="K893">
        <v>0</v>
      </c>
      <c r="L893">
        <v>12.256072489999999</v>
      </c>
      <c r="M893" t="s">
        <v>39</v>
      </c>
      <c r="N893">
        <v>2</v>
      </c>
      <c r="O893">
        <v>0</v>
      </c>
      <c r="P893">
        <v>0</v>
      </c>
      <c r="Q893">
        <v>0</v>
      </c>
    </row>
    <row r="894" spans="1:17" x14ac:dyDescent="0.3">
      <c r="A894" t="s">
        <v>87</v>
      </c>
      <c r="B894" t="s">
        <v>145</v>
      </c>
      <c r="C894">
        <v>60</v>
      </c>
      <c r="E894" t="s">
        <v>19</v>
      </c>
      <c r="F894" t="s">
        <v>46</v>
      </c>
      <c r="G894">
        <v>0.25</v>
      </c>
      <c r="H894">
        <v>1.6891398999999998</v>
      </c>
      <c r="I894">
        <v>1</v>
      </c>
      <c r="J894">
        <v>1.52022591</v>
      </c>
      <c r="K894">
        <v>1.8580538899999997</v>
      </c>
      <c r="L894">
        <v>12.256072489999999</v>
      </c>
      <c r="M894" t="s">
        <v>39</v>
      </c>
      <c r="N894">
        <v>2</v>
      </c>
      <c r="O894">
        <v>0</v>
      </c>
      <c r="P894">
        <v>0</v>
      </c>
      <c r="Q894">
        <v>0</v>
      </c>
    </row>
    <row r="895" spans="1:17" x14ac:dyDescent="0.3">
      <c r="A895" t="s">
        <v>87</v>
      </c>
      <c r="B895" t="s">
        <v>145</v>
      </c>
      <c r="C895">
        <v>60</v>
      </c>
      <c r="E895" t="s">
        <v>19</v>
      </c>
      <c r="F895" t="s">
        <v>46</v>
      </c>
      <c r="G895">
        <v>0.5</v>
      </c>
      <c r="H895">
        <v>11.557272999999999</v>
      </c>
      <c r="I895">
        <v>1</v>
      </c>
      <c r="J895">
        <v>10.4015457</v>
      </c>
      <c r="K895">
        <v>12.713000299999999</v>
      </c>
      <c r="L895">
        <v>12.256072489999999</v>
      </c>
      <c r="M895" t="s">
        <v>39</v>
      </c>
      <c r="N895">
        <v>2</v>
      </c>
      <c r="O895">
        <v>0</v>
      </c>
      <c r="P895">
        <v>0</v>
      </c>
      <c r="Q895">
        <v>0</v>
      </c>
    </row>
    <row r="896" spans="1:17" x14ac:dyDescent="0.3">
      <c r="A896" t="s">
        <v>87</v>
      </c>
      <c r="B896" t="s">
        <v>145</v>
      </c>
      <c r="C896">
        <v>60</v>
      </c>
      <c r="E896" t="s">
        <v>19</v>
      </c>
      <c r="F896" t="s">
        <v>46</v>
      </c>
      <c r="G896">
        <v>1</v>
      </c>
      <c r="H896">
        <v>31.115734999999997</v>
      </c>
      <c r="I896">
        <v>1</v>
      </c>
      <c r="J896">
        <v>28.004161499999999</v>
      </c>
      <c r="K896">
        <v>34.227308499999999</v>
      </c>
      <c r="L896">
        <v>12.256072489999999</v>
      </c>
      <c r="M896" t="s">
        <v>39</v>
      </c>
      <c r="N896">
        <v>2</v>
      </c>
      <c r="O896">
        <v>0</v>
      </c>
      <c r="P896">
        <v>0</v>
      </c>
      <c r="Q896">
        <v>0</v>
      </c>
    </row>
    <row r="897" spans="1:17" x14ac:dyDescent="0.3">
      <c r="A897" t="s">
        <v>87</v>
      </c>
      <c r="B897" t="s">
        <v>145</v>
      </c>
      <c r="C897">
        <v>60</v>
      </c>
      <c r="E897" t="s">
        <v>19</v>
      </c>
      <c r="F897" t="s">
        <v>46</v>
      </c>
      <c r="G897">
        <v>2</v>
      </c>
      <c r="H897">
        <v>49.785176</v>
      </c>
      <c r="I897">
        <v>1</v>
      </c>
      <c r="J897">
        <v>44.806658400000003</v>
      </c>
      <c r="K897">
        <v>54.763693600000003</v>
      </c>
      <c r="L897">
        <v>12.256072489999999</v>
      </c>
      <c r="M897" t="s">
        <v>39</v>
      </c>
      <c r="N897">
        <v>2</v>
      </c>
      <c r="O897">
        <v>0</v>
      </c>
      <c r="P897">
        <v>0</v>
      </c>
      <c r="Q897">
        <v>0</v>
      </c>
    </row>
    <row r="898" spans="1:17" x14ac:dyDescent="0.3">
      <c r="A898" t="s">
        <v>87</v>
      </c>
      <c r="B898" t="s">
        <v>145</v>
      </c>
      <c r="C898">
        <v>60</v>
      </c>
      <c r="E898" t="s">
        <v>19</v>
      </c>
      <c r="F898" t="s">
        <v>46</v>
      </c>
      <c r="G898">
        <v>3</v>
      </c>
      <c r="H898">
        <v>81.789932000000007</v>
      </c>
      <c r="I898">
        <v>1</v>
      </c>
      <c r="J898">
        <v>73.610938799999985</v>
      </c>
      <c r="K898">
        <v>89.968925200000001</v>
      </c>
      <c r="L898">
        <v>12.256072489999999</v>
      </c>
      <c r="M898" t="s">
        <v>39</v>
      </c>
      <c r="N898">
        <v>2</v>
      </c>
      <c r="O898">
        <v>0</v>
      </c>
      <c r="P898">
        <v>0</v>
      </c>
      <c r="Q898">
        <v>0</v>
      </c>
    </row>
    <row r="899" spans="1:17" x14ac:dyDescent="0.3">
      <c r="A899" t="s">
        <v>87</v>
      </c>
      <c r="B899" t="s">
        <v>145</v>
      </c>
      <c r="C899">
        <v>60</v>
      </c>
      <c r="E899" t="s">
        <v>19</v>
      </c>
      <c r="F899" t="s">
        <v>46</v>
      </c>
      <c r="G899">
        <v>4</v>
      </c>
      <c r="H899">
        <v>120.01783499999999</v>
      </c>
      <c r="I899">
        <v>1</v>
      </c>
      <c r="J899">
        <v>108.0160515</v>
      </c>
      <c r="K899">
        <v>132.01961849999998</v>
      </c>
      <c r="L899">
        <v>12.256072489999999</v>
      </c>
      <c r="M899" t="s">
        <v>39</v>
      </c>
      <c r="N899">
        <v>2</v>
      </c>
      <c r="O899">
        <v>0</v>
      </c>
      <c r="P899">
        <v>0</v>
      </c>
      <c r="Q899">
        <v>0</v>
      </c>
    </row>
    <row r="900" spans="1:17" x14ac:dyDescent="0.3">
      <c r="A900" t="s">
        <v>87</v>
      </c>
      <c r="B900" t="s">
        <v>145</v>
      </c>
      <c r="C900">
        <v>60</v>
      </c>
      <c r="E900" t="s">
        <v>19</v>
      </c>
      <c r="F900" t="s">
        <v>46</v>
      </c>
      <c r="G900">
        <v>6</v>
      </c>
      <c r="H900">
        <v>133.35315</v>
      </c>
      <c r="I900">
        <v>1</v>
      </c>
      <c r="J900">
        <v>120.01783499999999</v>
      </c>
      <c r="K900">
        <v>146.68846500000001</v>
      </c>
      <c r="L900">
        <v>12.256072489999999</v>
      </c>
      <c r="M900" t="s">
        <v>39</v>
      </c>
      <c r="N900">
        <v>2</v>
      </c>
      <c r="O900">
        <v>0</v>
      </c>
      <c r="P900">
        <v>0</v>
      </c>
      <c r="Q900">
        <v>0</v>
      </c>
    </row>
    <row r="901" spans="1:17" x14ac:dyDescent="0.3">
      <c r="A901" t="s">
        <v>87</v>
      </c>
      <c r="B901" t="s">
        <v>145</v>
      </c>
      <c r="C901">
        <v>60</v>
      </c>
      <c r="E901" t="s">
        <v>19</v>
      </c>
      <c r="F901" t="s">
        <v>46</v>
      </c>
      <c r="G901">
        <v>8</v>
      </c>
      <c r="H901">
        <v>97.792310000000001</v>
      </c>
      <c r="I901">
        <v>1</v>
      </c>
      <c r="J901">
        <v>88.013079000000005</v>
      </c>
      <c r="K901">
        <v>107.57154100000001</v>
      </c>
      <c r="L901">
        <v>12.256072489999999</v>
      </c>
      <c r="M901" t="s">
        <v>39</v>
      </c>
      <c r="N901">
        <v>2</v>
      </c>
      <c r="O901">
        <v>0</v>
      </c>
      <c r="P901">
        <v>0</v>
      </c>
      <c r="Q901">
        <v>0</v>
      </c>
    </row>
    <row r="902" spans="1:17" x14ac:dyDescent="0.3">
      <c r="A902" t="s">
        <v>87</v>
      </c>
      <c r="B902" t="s">
        <v>145</v>
      </c>
      <c r="C902">
        <v>60</v>
      </c>
      <c r="E902" t="s">
        <v>19</v>
      </c>
      <c r="F902" t="s">
        <v>46</v>
      </c>
      <c r="G902">
        <v>10</v>
      </c>
      <c r="H902">
        <v>93.347205000000002</v>
      </c>
      <c r="I902">
        <v>1</v>
      </c>
      <c r="J902">
        <v>84.012484499999985</v>
      </c>
      <c r="K902">
        <v>102.68192550000001</v>
      </c>
      <c r="L902">
        <v>12.256072489999999</v>
      </c>
      <c r="M902" t="s">
        <v>39</v>
      </c>
      <c r="N902">
        <v>2</v>
      </c>
      <c r="O902">
        <v>0</v>
      </c>
      <c r="P902">
        <v>0</v>
      </c>
      <c r="Q902">
        <v>0</v>
      </c>
    </row>
    <row r="903" spans="1:17" x14ac:dyDescent="0.3">
      <c r="A903" t="s">
        <v>87</v>
      </c>
      <c r="B903" t="s">
        <v>145</v>
      </c>
      <c r="C903">
        <v>60</v>
      </c>
      <c r="E903" t="s">
        <v>19</v>
      </c>
      <c r="F903" t="s">
        <v>46</v>
      </c>
      <c r="G903">
        <v>12</v>
      </c>
      <c r="H903">
        <v>73.788742999999997</v>
      </c>
      <c r="I903">
        <v>1</v>
      </c>
      <c r="J903">
        <v>66.409868700000004</v>
      </c>
      <c r="K903">
        <v>81.167617300000018</v>
      </c>
      <c r="L903">
        <v>12.256072489999999</v>
      </c>
      <c r="M903" t="s">
        <v>39</v>
      </c>
      <c r="N903">
        <v>2</v>
      </c>
      <c r="O903">
        <v>0</v>
      </c>
      <c r="P903">
        <v>0</v>
      </c>
      <c r="Q903">
        <v>0</v>
      </c>
    </row>
    <row r="904" spans="1:17" x14ac:dyDescent="0.3">
      <c r="A904" t="s">
        <v>87</v>
      </c>
      <c r="B904" t="s">
        <v>145</v>
      </c>
      <c r="C904">
        <v>60</v>
      </c>
      <c r="E904" t="s">
        <v>19</v>
      </c>
      <c r="F904" t="s">
        <v>46</v>
      </c>
      <c r="G904">
        <v>16</v>
      </c>
      <c r="H904">
        <v>53.341259999999991</v>
      </c>
      <c r="I904">
        <v>1</v>
      </c>
      <c r="J904">
        <v>48.007134000000001</v>
      </c>
      <c r="K904">
        <v>58.675385999999996</v>
      </c>
      <c r="L904">
        <v>12.256072489999999</v>
      </c>
      <c r="M904" t="s">
        <v>39</v>
      </c>
      <c r="N904">
        <v>2</v>
      </c>
      <c r="O904">
        <v>0</v>
      </c>
      <c r="P904">
        <v>0</v>
      </c>
      <c r="Q904">
        <v>0</v>
      </c>
    </row>
    <row r="905" spans="1:17" x14ac:dyDescent="0.3">
      <c r="A905" t="s">
        <v>87</v>
      </c>
      <c r="B905" t="s">
        <v>145</v>
      </c>
      <c r="C905">
        <v>60</v>
      </c>
      <c r="E905" t="s">
        <v>19</v>
      </c>
      <c r="F905" t="s">
        <v>46</v>
      </c>
      <c r="G905">
        <v>24</v>
      </c>
      <c r="H905">
        <v>51.563217999999999</v>
      </c>
      <c r="I905">
        <v>1</v>
      </c>
      <c r="J905">
        <v>46.406896200000006</v>
      </c>
      <c r="K905">
        <v>56.7195398</v>
      </c>
      <c r="L905">
        <v>12.256072489999999</v>
      </c>
      <c r="M905" t="s">
        <v>39</v>
      </c>
      <c r="N905">
        <v>2</v>
      </c>
      <c r="O905">
        <v>0</v>
      </c>
      <c r="P905">
        <v>0</v>
      </c>
      <c r="Q905">
        <v>0</v>
      </c>
    </row>
    <row r="906" spans="1:17" x14ac:dyDescent="0.3">
      <c r="A906" t="s">
        <v>87</v>
      </c>
      <c r="B906" t="s">
        <v>145</v>
      </c>
      <c r="C906">
        <v>60</v>
      </c>
      <c r="E906" t="s">
        <v>19</v>
      </c>
      <c r="F906" t="s">
        <v>46</v>
      </c>
      <c r="G906">
        <v>36</v>
      </c>
      <c r="H906">
        <v>35.560839999999999</v>
      </c>
      <c r="I906">
        <v>1</v>
      </c>
      <c r="J906">
        <v>32.004756</v>
      </c>
      <c r="K906">
        <v>39.116923999999997</v>
      </c>
      <c r="L906">
        <v>12.256072489999999</v>
      </c>
      <c r="M906" t="s">
        <v>39</v>
      </c>
      <c r="N906">
        <v>2</v>
      </c>
      <c r="O906">
        <v>0</v>
      </c>
      <c r="P906">
        <v>0</v>
      </c>
      <c r="Q906">
        <v>0</v>
      </c>
    </row>
    <row r="907" spans="1:17" x14ac:dyDescent="0.3">
      <c r="A907" t="s">
        <v>87</v>
      </c>
      <c r="B907" t="s">
        <v>145</v>
      </c>
      <c r="C907">
        <v>60</v>
      </c>
      <c r="E907" t="s">
        <v>19</v>
      </c>
      <c r="F907" t="s">
        <v>46</v>
      </c>
      <c r="G907">
        <v>48</v>
      </c>
      <c r="H907">
        <v>33.782797999999993</v>
      </c>
      <c r="I907">
        <v>1</v>
      </c>
      <c r="J907">
        <v>30.404518200000002</v>
      </c>
      <c r="K907">
        <v>37.161077800000001</v>
      </c>
      <c r="L907">
        <v>12.256072489999999</v>
      </c>
      <c r="M907" t="s">
        <v>39</v>
      </c>
      <c r="N907">
        <v>2</v>
      </c>
      <c r="O907">
        <v>0</v>
      </c>
      <c r="P907">
        <v>0</v>
      </c>
      <c r="Q907">
        <v>0</v>
      </c>
    </row>
    <row r="908" spans="1:17" x14ac:dyDescent="0.3">
      <c r="A908" t="s">
        <v>87</v>
      </c>
      <c r="B908" t="s">
        <v>145</v>
      </c>
      <c r="C908">
        <v>60</v>
      </c>
      <c r="E908" t="s">
        <v>19</v>
      </c>
      <c r="F908" t="s">
        <v>46</v>
      </c>
      <c r="G908">
        <v>72</v>
      </c>
      <c r="H908">
        <v>24.003567</v>
      </c>
      <c r="I908">
        <v>1</v>
      </c>
      <c r="J908">
        <v>21.603210299999997</v>
      </c>
      <c r="K908">
        <v>26.403923700000004</v>
      </c>
      <c r="L908">
        <v>12.256072489999999</v>
      </c>
      <c r="M908" t="s">
        <v>39</v>
      </c>
      <c r="N908">
        <v>2</v>
      </c>
      <c r="O908">
        <v>0</v>
      </c>
      <c r="P908">
        <v>0</v>
      </c>
      <c r="Q908">
        <v>0</v>
      </c>
    </row>
    <row r="909" spans="1:17" x14ac:dyDescent="0.3">
      <c r="A909" t="s">
        <v>87</v>
      </c>
      <c r="B909" t="s">
        <v>145</v>
      </c>
      <c r="C909">
        <v>60</v>
      </c>
      <c r="E909" t="s">
        <v>19</v>
      </c>
      <c r="F909" t="s">
        <v>46</v>
      </c>
      <c r="G909">
        <v>96</v>
      </c>
      <c r="H909">
        <v>16.002378</v>
      </c>
      <c r="I909">
        <v>1</v>
      </c>
      <c r="J909">
        <v>14.402140199999998</v>
      </c>
      <c r="K909">
        <v>17.602615799999999</v>
      </c>
      <c r="L909">
        <v>12.256072489999999</v>
      </c>
      <c r="M909" t="s">
        <v>39</v>
      </c>
      <c r="N909">
        <v>2</v>
      </c>
      <c r="O909">
        <v>0</v>
      </c>
      <c r="P909">
        <v>0</v>
      </c>
      <c r="Q909">
        <v>0</v>
      </c>
    </row>
    <row r="910" spans="1:17" x14ac:dyDescent="0.3">
      <c r="A910" t="s">
        <v>87</v>
      </c>
      <c r="B910" t="s">
        <v>145</v>
      </c>
      <c r="C910">
        <v>100</v>
      </c>
      <c r="E910" t="s">
        <v>19</v>
      </c>
      <c r="F910" t="s">
        <v>46</v>
      </c>
      <c r="G910">
        <v>0</v>
      </c>
      <c r="H910">
        <v>0</v>
      </c>
      <c r="I910">
        <v>1</v>
      </c>
      <c r="J910">
        <v>0</v>
      </c>
      <c r="K910">
        <v>0</v>
      </c>
      <c r="L910">
        <v>12.256072489999999</v>
      </c>
      <c r="M910" t="s">
        <v>39</v>
      </c>
      <c r="N910">
        <v>2</v>
      </c>
      <c r="O910">
        <v>0</v>
      </c>
      <c r="P910">
        <v>0</v>
      </c>
      <c r="Q910">
        <v>0</v>
      </c>
    </row>
    <row r="911" spans="1:17" x14ac:dyDescent="0.3">
      <c r="A911" t="s">
        <v>87</v>
      </c>
      <c r="B911" t="s">
        <v>145</v>
      </c>
      <c r="C911">
        <v>100</v>
      </c>
      <c r="E911" t="s">
        <v>19</v>
      </c>
      <c r="F911" t="s">
        <v>46</v>
      </c>
      <c r="G911">
        <v>0.25</v>
      </c>
      <c r="H911">
        <v>3.4671818999999995</v>
      </c>
      <c r="I911">
        <v>1</v>
      </c>
      <c r="J911">
        <v>3.1204637099999997</v>
      </c>
      <c r="K911">
        <v>3.8139000899999997</v>
      </c>
      <c r="L911">
        <v>12.256072489999999</v>
      </c>
      <c r="M911" t="s">
        <v>39</v>
      </c>
      <c r="N911">
        <v>2</v>
      </c>
      <c r="O911">
        <v>0</v>
      </c>
      <c r="P911">
        <v>0</v>
      </c>
      <c r="Q911">
        <v>0</v>
      </c>
    </row>
    <row r="912" spans="1:17" x14ac:dyDescent="0.3">
      <c r="A912" t="s">
        <v>87</v>
      </c>
      <c r="B912" t="s">
        <v>145</v>
      </c>
      <c r="C912">
        <v>100</v>
      </c>
      <c r="E912" t="s">
        <v>19</v>
      </c>
      <c r="F912" t="s">
        <v>46</v>
      </c>
      <c r="G912">
        <v>0.5</v>
      </c>
      <c r="H912">
        <v>24.892588</v>
      </c>
      <c r="I912">
        <v>1</v>
      </c>
      <c r="J912">
        <v>22.403329200000002</v>
      </c>
      <c r="K912">
        <v>27.381846800000002</v>
      </c>
      <c r="L912">
        <v>12.256072489999999</v>
      </c>
      <c r="M912" t="s">
        <v>39</v>
      </c>
      <c r="N912">
        <v>2</v>
      </c>
      <c r="O912">
        <v>0</v>
      </c>
      <c r="P912">
        <v>0</v>
      </c>
      <c r="Q912">
        <v>0</v>
      </c>
    </row>
    <row r="913" spans="1:17" x14ac:dyDescent="0.3">
      <c r="A913" t="s">
        <v>87</v>
      </c>
      <c r="B913" t="s">
        <v>145</v>
      </c>
      <c r="C913">
        <v>100</v>
      </c>
      <c r="E913" t="s">
        <v>19</v>
      </c>
      <c r="F913" t="s">
        <v>46</v>
      </c>
      <c r="G913">
        <v>1</v>
      </c>
      <c r="H913">
        <v>64.009512000000001</v>
      </c>
      <c r="I913">
        <v>1</v>
      </c>
      <c r="J913">
        <v>57.608560799999992</v>
      </c>
      <c r="K913">
        <v>70.410463199999995</v>
      </c>
      <c r="L913">
        <v>12.256072489999999</v>
      </c>
      <c r="M913" t="s">
        <v>39</v>
      </c>
      <c r="N913">
        <v>2</v>
      </c>
      <c r="O913">
        <v>0</v>
      </c>
      <c r="P913">
        <v>0</v>
      </c>
      <c r="Q913">
        <v>0</v>
      </c>
    </row>
    <row r="914" spans="1:17" x14ac:dyDescent="0.3">
      <c r="A914" t="s">
        <v>87</v>
      </c>
      <c r="B914" t="s">
        <v>145</v>
      </c>
      <c r="C914">
        <v>100</v>
      </c>
      <c r="E914" t="s">
        <v>19</v>
      </c>
      <c r="F914" t="s">
        <v>46</v>
      </c>
      <c r="G914">
        <v>2</v>
      </c>
      <c r="H914">
        <v>97.792310000000001</v>
      </c>
      <c r="I914">
        <v>1</v>
      </c>
      <c r="J914">
        <v>88.013079000000005</v>
      </c>
      <c r="K914">
        <v>107.57154100000001</v>
      </c>
      <c r="L914">
        <v>12.256072489999999</v>
      </c>
      <c r="M914" t="s">
        <v>39</v>
      </c>
      <c r="N914">
        <v>2</v>
      </c>
      <c r="O914">
        <v>0</v>
      </c>
      <c r="P914">
        <v>0</v>
      </c>
      <c r="Q914">
        <v>0</v>
      </c>
    </row>
    <row r="915" spans="1:17" x14ac:dyDescent="0.3">
      <c r="A915" t="s">
        <v>87</v>
      </c>
      <c r="B915" t="s">
        <v>145</v>
      </c>
      <c r="C915">
        <v>100</v>
      </c>
      <c r="E915" t="s">
        <v>19</v>
      </c>
      <c r="F915" t="s">
        <v>46</v>
      </c>
      <c r="G915">
        <v>3</v>
      </c>
      <c r="H915">
        <v>168.91398999999998</v>
      </c>
      <c r="I915">
        <v>1</v>
      </c>
      <c r="J915">
        <v>152.02259099999998</v>
      </c>
      <c r="K915">
        <v>185.80538900000002</v>
      </c>
      <c r="L915">
        <v>12.256072489999999</v>
      </c>
      <c r="M915" t="s">
        <v>39</v>
      </c>
      <c r="N915">
        <v>2</v>
      </c>
      <c r="O915">
        <v>0</v>
      </c>
      <c r="P915">
        <v>0</v>
      </c>
      <c r="Q915">
        <v>0</v>
      </c>
    </row>
    <row r="916" spans="1:17" x14ac:dyDescent="0.3">
      <c r="A916" t="s">
        <v>87</v>
      </c>
      <c r="B916" t="s">
        <v>145</v>
      </c>
      <c r="C916">
        <v>100</v>
      </c>
      <c r="E916" t="s">
        <v>19</v>
      </c>
      <c r="F916" t="s">
        <v>46</v>
      </c>
      <c r="G916">
        <v>4</v>
      </c>
      <c r="H916">
        <v>204.47483</v>
      </c>
      <c r="I916">
        <v>1</v>
      </c>
      <c r="J916">
        <v>184.02734699999999</v>
      </c>
      <c r="K916">
        <v>224.92231300000003</v>
      </c>
      <c r="L916">
        <v>12.256072489999999</v>
      </c>
      <c r="M916" t="s">
        <v>39</v>
      </c>
      <c r="N916">
        <v>2</v>
      </c>
      <c r="O916">
        <v>0</v>
      </c>
      <c r="P916">
        <v>0</v>
      </c>
      <c r="Q916">
        <v>0</v>
      </c>
    </row>
    <row r="917" spans="1:17" x14ac:dyDescent="0.3">
      <c r="A917" t="s">
        <v>87</v>
      </c>
      <c r="B917" t="s">
        <v>145</v>
      </c>
      <c r="C917">
        <v>100</v>
      </c>
      <c r="E917" t="s">
        <v>19</v>
      </c>
      <c r="F917" t="s">
        <v>46</v>
      </c>
      <c r="G917">
        <v>6</v>
      </c>
      <c r="H917">
        <v>217.81014499999998</v>
      </c>
      <c r="I917">
        <v>1</v>
      </c>
      <c r="J917">
        <v>196.02913050000001</v>
      </c>
      <c r="K917">
        <v>239.59115949999997</v>
      </c>
      <c r="L917">
        <v>12.256072489999999</v>
      </c>
      <c r="M917" t="s">
        <v>39</v>
      </c>
      <c r="N917">
        <v>2</v>
      </c>
      <c r="O917">
        <v>0</v>
      </c>
      <c r="P917">
        <v>0</v>
      </c>
      <c r="Q917">
        <v>0</v>
      </c>
    </row>
    <row r="918" spans="1:17" x14ac:dyDescent="0.3">
      <c r="A918" t="s">
        <v>87</v>
      </c>
      <c r="B918" t="s">
        <v>145</v>
      </c>
      <c r="C918">
        <v>100</v>
      </c>
      <c r="E918" t="s">
        <v>19</v>
      </c>
      <c r="F918" t="s">
        <v>46</v>
      </c>
      <c r="G918">
        <v>8</v>
      </c>
      <c r="H918">
        <v>195.58462</v>
      </c>
      <c r="I918">
        <v>1</v>
      </c>
      <c r="J918">
        <v>176.02615800000001</v>
      </c>
      <c r="K918">
        <v>215.14308200000002</v>
      </c>
      <c r="L918">
        <v>12.256072489999999</v>
      </c>
      <c r="M918" t="s">
        <v>39</v>
      </c>
      <c r="N918">
        <v>2</v>
      </c>
      <c r="O918">
        <v>0</v>
      </c>
      <c r="P918">
        <v>0</v>
      </c>
      <c r="Q918">
        <v>0</v>
      </c>
    </row>
    <row r="919" spans="1:17" x14ac:dyDescent="0.3">
      <c r="A919" t="s">
        <v>87</v>
      </c>
      <c r="B919" t="s">
        <v>145</v>
      </c>
      <c r="C919">
        <v>100</v>
      </c>
      <c r="E919" t="s">
        <v>19</v>
      </c>
      <c r="F919" t="s">
        <v>46</v>
      </c>
      <c r="G919">
        <v>10</v>
      </c>
      <c r="H919">
        <v>173.359095</v>
      </c>
      <c r="I919">
        <v>1</v>
      </c>
      <c r="J919">
        <v>156.02318549999998</v>
      </c>
      <c r="K919">
        <v>190.69500450000001</v>
      </c>
      <c r="L919">
        <v>12.256072489999999</v>
      </c>
      <c r="M919" t="s">
        <v>39</v>
      </c>
      <c r="N919">
        <v>2</v>
      </c>
      <c r="O919">
        <v>0</v>
      </c>
      <c r="P919">
        <v>0</v>
      </c>
      <c r="Q919">
        <v>0</v>
      </c>
    </row>
    <row r="920" spans="1:17" x14ac:dyDescent="0.3">
      <c r="A920" t="s">
        <v>87</v>
      </c>
      <c r="B920" t="s">
        <v>145</v>
      </c>
      <c r="C920">
        <v>100</v>
      </c>
      <c r="E920" t="s">
        <v>19</v>
      </c>
      <c r="F920" t="s">
        <v>46</v>
      </c>
      <c r="G920">
        <v>12</v>
      </c>
      <c r="H920">
        <v>164.46888499999997</v>
      </c>
      <c r="I920">
        <v>1</v>
      </c>
      <c r="J920">
        <v>148.02199649999997</v>
      </c>
      <c r="K920">
        <v>180.9157735</v>
      </c>
      <c r="L920">
        <v>12.256072489999999</v>
      </c>
      <c r="M920" t="s">
        <v>39</v>
      </c>
      <c r="N920">
        <v>2</v>
      </c>
      <c r="O920">
        <v>0</v>
      </c>
      <c r="P920">
        <v>0</v>
      </c>
      <c r="Q920">
        <v>0</v>
      </c>
    </row>
    <row r="921" spans="1:17" x14ac:dyDescent="0.3">
      <c r="A921" t="s">
        <v>87</v>
      </c>
      <c r="B921" t="s">
        <v>145</v>
      </c>
      <c r="C921">
        <v>100</v>
      </c>
      <c r="E921" t="s">
        <v>19</v>
      </c>
      <c r="F921" t="s">
        <v>46</v>
      </c>
      <c r="G921">
        <v>16</v>
      </c>
      <c r="H921">
        <v>102.237415</v>
      </c>
      <c r="I921">
        <v>1</v>
      </c>
      <c r="J921">
        <v>92.013673499999996</v>
      </c>
      <c r="K921">
        <v>112.46115650000002</v>
      </c>
      <c r="L921">
        <v>12.256072489999999</v>
      </c>
      <c r="M921" t="s">
        <v>39</v>
      </c>
      <c r="N921">
        <v>2</v>
      </c>
      <c r="O921">
        <v>0</v>
      </c>
      <c r="P921">
        <v>0</v>
      </c>
      <c r="Q921">
        <v>0</v>
      </c>
    </row>
    <row r="922" spans="1:17" x14ac:dyDescent="0.3">
      <c r="A922" t="s">
        <v>87</v>
      </c>
      <c r="B922" t="s">
        <v>145</v>
      </c>
      <c r="C922">
        <v>100</v>
      </c>
      <c r="E922" t="s">
        <v>19</v>
      </c>
      <c r="F922" t="s">
        <v>46</v>
      </c>
      <c r="G922">
        <v>24</v>
      </c>
      <c r="H922">
        <v>88.90209999999999</v>
      </c>
      <c r="I922">
        <v>1</v>
      </c>
      <c r="J922">
        <v>80.011889999999994</v>
      </c>
      <c r="K922">
        <v>97.792310000000015</v>
      </c>
      <c r="L922">
        <v>12.256072489999999</v>
      </c>
      <c r="M922" t="s">
        <v>39</v>
      </c>
      <c r="N922">
        <v>2</v>
      </c>
      <c r="O922">
        <v>0</v>
      </c>
      <c r="P922">
        <v>0</v>
      </c>
      <c r="Q922">
        <v>0</v>
      </c>
    </row>
    <row r="923" spans="1:17" x14ac:dyDescent="0.3">
      <c r="A923" t="s">
        <v>87</v>
      </c>
      <c r="B923" t="s">
        <v>145</v>
      </c>
      <c r="C923">
        <v>100</v>
      </c>
      <c r="E923" t="s">
        <v>19</v>
      </c>
      <c r="F923" t="s">
        <v>46</v>
      </c>
      <c r="G923">
        <v>36</v>
      </c>
      <c r="H923">
        <v>57.786364999999996</v>
      </c>
      <c r="I923">
        <v>1</v>
      </c>
      <c r="J923">
        <v>52.007728499999999</v>
      </c>
      <c r="K923">
        <v>63.565001500000001</v>
      </c>
      <c r="L923">
        <v>12.256072489999999</v>
      </c>
      <c r="M923" t="s">
        <v>39</v>
      </c>
      <c r="N923">
        <v>2</v>
      </c>
      <c r="O923">
        <v>0</v>
      </c>
      <c r="P923">
        <v>0</v>
      </c>
      <c r="Q923">
        <v>0</v>
      </c>
    </row>
    <row r="924" spans="1:17" x14ac:dyDescent="0.3">
      <c r="A924" t="s">
        <v>87</v>
      </c>
      <c r="B924" t="s">
        <v>145</v>
      </c>
      <c r="C924">
        <v>100</v>
      </c>
      <c r="E924" t="s">
        <v>19</v>
      </c>
      <c r="F924" t="s">
        <v>46</v>
      </c>
      <c r="G924">
        <v>48</v>
      </c>
      <c r="H924">
        <v>53.341259999999991</v>
      </c>
      <c r="I924">
        <v>1</v>
      </c>
      <c r="J924">
        <v>48.007134000000001</v>
      </c>
      <c r="K924">
        <v>58.675385999999996</v>
      </c>
      <c r="L924">
        <v>12.256072489999999</v>
      </c>
      <c r="M924" t="s">
        <v>39</v>
      </c>
      <c r="N924">
        <v>2</v>
      </c>
      <c r="O924">
        <v>0</v>
      </c>
      <c r="P924">
        <v>0</v>
      </c>
      <c r="Q924">
        <v>0</v>
      </c>
    </row>
    <row r="925" spans="1:17" x14ac:dyDescent="0.3">
      <c r="A925" t="s">
        <v>87</v>
      </c>
      <c r="B925" t="s">
        <v>145</v>
      </c>
      <c r="C925">
        <v>100</v>
      </c>
      <c r="E925" t="s">
        <v>19</v>
      </c>
      <c r="F925" t="s">
        <v>46</v>
      </c>
      <c r="G925">
        <v>72</v>
      </c>
      <c r="H925">
        <v>35.560839999999999</v>
      </c>
      <c r="I925">
        <v>1</v>
      </c>
      <c r="J925">
        <v>32.004756</v>
      </c>
      <c r="K925">
        <v>39.116923999999997</v>
      </c>
      <c r="L925">
        <v>12.256072489999999</v>
      </c>
      <c r="M925" t="s">
        <v>39</v>
      </c>
      <c r="N925">
        <v>2</v>
      </c>
      <c r="O925">
        <v>0</v>
      </c>
      <c r="P925">
        <v>0</v>
      </c>
      <c r="Q925">
        <v>0</v>
      </c>
    </row>
    <row r="926" spans="1:17" x14ac:dyDescent="0.3">
      <c r="A926" t="s">
        <v>87</v>
      </c>
      <c r="B926" t="s">
        <v>145</v>
      </c>
      <c r="C926">
        <v>100</v>
      </c>
      <c r="E926" t="s">
        <v>19</v>
      </c>
      <c r="F926" t="s">
        <v>46</v>
      </c>
      <c r="G926">
        <v>96</v>
      </c>
      <c r="H926">
        <v>24.003567</v>
      </c>
      <c r="I926">
        <v>1</v>
      </c>
      <c r="J926">
        <v>21.603210299999997</v>
      </c>
      <c r="K926">
        <v>26.403923700000004</v>
      </c>
      <c r="L926">
        <v>12.256072489999999</v>
      </c>
      <c r="M926" t="s">
        <v>39</v>
      </c>
      <c r="N926">
        <v>2</v>
      </c>
      <c r="O926">
        <v>0</v>
      </c>
      <c r="P926">
        <v>0</v>
      </c>
      <c r="Q926">
        <v>0</v>
      </c>
    </row>
    <row r="927" spans="1:17" x14ac:dyDescent="0.3">
      <c r="A927" t="s">
        <v>85</v>
      </c>
      <c r="B927" t="s">
        <v>86</v>
      </c>
      <c r="C927">
        <v>10</v>
      </c>
      <c r="E927" t="s">
        <v>19</v>
      </c>
      <c r="F927" t="s">
        <v>46</v>
      </c>
      <c r="G927">
        <v>0</v>
      </c>
      <c r="H927">
        <v>0</v>
      </c>
      <c r="I927">
        <v>1</v>
      </c>
      <c r="L927">
        <v>17</v>
      </c>
      <c r="M927" t="s">
        <v>39</v>
      </c>
      <c r="N927">
        <v>3</v>
      </c>
      <c r="O927">
        <v>1</v>
      </c>
      <c r="P927">
        <v>1</v>
      </c>
      <c r="Q927">
        <v>0</v>
      </c>
    </row>
    <row r="928" spans="1:17" x14ac:dyDescent="0.3">
      <c r="A928" t="s">
        <v>85</v>
      </c>
      <c r="B928" t="s">
        <v>86</v>
      </c>
      <c r="C928">
        <v>10</v>
      </c>
      <c r="E928" t="s">
        <v>19</v>
      </c>
      <c r="F928" t="s">
        <v>46</v>
      </c>
      <c r="G928">
        <v>0.5</v>
      </c>
      <c r="H928">
        <v>1.1904982500000001</v>
      </c>
      <c r="I928">
        <v>1</v>
      </c>
      <c r="L928">
        <v>17</v>
      </c>
      <c r="M928" t="s">
        <v>39</v>
      </c>
      <c r="N928">
        <v>3</v>
      </c>
      <c r="O928">
        <v>1</v>
      </c>
      <c r="P928">
        <v>1</v>
      </c>
      <c r="Q928">
        <v>0</v>
      </c>
    </row>
    <row r="929" spans="1:17" x14ac:dyDescent="0.3">
      <c r="A929" t="s">
        <v>85</v>
      </c>
      <c r="B929" t="s">
        <v>86</v>
      </c>
      <c r="C929">
        <v>10</v>
      </c>
      <c r="E929" t="s">
        <v>19</v>
      </c>
      <c r="F929" t="s">
        <v>46</v>
      </c>
      <c r="G929">
        <v>1</v>
      </c>
      <c r="H929">
        <v>1.98416375</v>
      </c>
      <c r="I929">
        <v>1</v>
      </c>
      <c r="L929">
        <v>17</v>
      </c>
      <c r="M929" t="s">
        <v>39</v>
      </c>
      <c r="N929">
        <v>3</v>
      </c>
      <c r="O929">
        <v>1</v>
      </c>
      <c r="P929">
        <v>1</v>
      </c>
      <c r="Q929">
        <v>0</v>
      </c>
    </row>
    <row r="930" spans="1:17" x14ac:dyDescent="0.3">
      <c r="A930" t="s">
        <v>85</v>
      </c>
      <c r="B930" t="s">
        <v>86</v>
      </c>
      <c r="C930">
        <v>10</v>
      </c>
      <c r="E930" t="s">
        <v>19</v>
      </c>
      <c r="F930" t="s">
        <v>46</v>
      </c>
      <c r="G930">
        <v>1.5</v>
      </c>
      <c r="H930">
        <v>3.1746620000000001</v>
      </c>
      <c r="I930">
        <v>1</v>
      </c>
      <c r="L930">
        <v>17</v>
      </c>
      <c r="M930" t="s">
        <v>39</v>
      </c>
      <c r="N930">
        <v>3</v>
      </c>
      <c r="O930">
        <v>1</v>
      </c>
      <c r="P930">
        <v>1</v>
      </c>
      <c r="Q930">
        <v>0</v>
      </c>
    </row>
    <row r="931" spans="1:17" x14ac:dyDescent="0.3">
      <c r="A931" t="s">
        <v>85</v>
      </c>
      <c r="B931" t="s">
        <v>86</v>
      </c>
      <c r="C931">
        <v>10</v>
      </c>
      <c r="E931" t="s">
        <v>19</v>
      </c>
      <c r="F931" t="s">
        <v>46</v>
      </c>
      <c r="G931">
        <v>2</v>
      </c>
      <c r="H931">
        <v>4.7619930000000004</v>
      </c>
      <c r="I931">
        <v>1</v>
      </c>
      <c r="L931">
        <v>17</v>
      </c>
      <c r="M931" t="s">
        <v>39</v>
      </c>
      <c r="N931">
        <v>3</v>
      </c>
      <c r="O931">
        <v>1</v>
      </c>
      <c r="P931">
        <v>1</v>
      </c>
      <c r="Q931">
        <v>0</v>
      </c>
    </row>
    <row r="932" spans="1:17" x14ac:dyDescent="0.3">
      <c r="A932" t="s">
        <v>85</v>
      </c>
      <c r="B932" t="s">
        <v>86</v>
      </c>
      <c r="C932">
        <v>10</v>
      </c>
      <c r="E932" t="s">
        <v>19</v>
      </c>
      <c r="F932" t="s">
        <v>46</v>
      </c>
      <c r="G932">
        <v>3</v>
      </c>
      <c r="H932">
        <v>4.2857937000000002</v>
      </c>
      <c r="I932">
        <v>1</v>
      </c>
      <c r="L932">
        <v>17</v>
      </c>
      <c r="M932" t="s">
        <v>39</v>
      </c>
      <c r="N932">
        <v>3</v>
      </c>
      <c r="O932">
        <v>1</v>
      </c>
      <c r="P932">
        <v>1</v>
      </c>
      <c r="Q932">
        <v>0</v>
      </c>
    </row>
    <row r="933" spans="1:17" x14ac:dyDescent="0.3">
      <c r="A933" t="s">
        <v>85</v>
      </c>
      <c r="B933" t="s">
        <v>86</v>
      </c>
      <c r="C933">
        <v>10</v>
      </c>
      <c r="E933" t="s">
        <v>19</v>
      </c>
      <c r="F933" t="s">
        <v>46</v>
      </c>
      <c r="G933">
        <v>5</v>
      </c>
      <c r="H933">
        <v>3.3333951000000002</v>
      </c>
      <c r="I933">
        <v>1</v>
      </c>
      <c r="L933">
        <v>17</v>
      </c>
      <c r="M933" t="s">
        <v>39</v>
      </c>
      <c r="N933">
        <v>3</v>
      </c>
      <c r="O933">
        <v>1</v>
      </c>
      <c r="P933">
        <v>1</v>
      </c>
      <c r="Q933">
        <v>0</v>
      </c>
    </row>
    <row r="934" spans="1:17" x14ac:dyDescent="0.3">
      <c r="A934" t="s">
        <v>85</v>
      </c>
      <c r="B934" t="s">
        <v>86</v>
      </c>
      <c r="C934">
        <v>10</v>
      </c>
      <c r="E934" t="s">
        <v>19</v>
      </c>
      <c r="F934" t="s">
        <v>46</v>
      </c>
      <c r="G934">
        <v>8</v>
      </c>
      <c r="H934">
        <v>2.8571958</v>
      </c>
      <c r="I934">
        <v>1</v>
      </c>
      <c r="L934">
        <v>17</v>
      </c>
      <c r="M934" t="s">
        <v>39</v>
      </c>
      <c r="N934">
        <v>3</v>
      </c>
      <c r="O934">
        <v>1</v>
      </c>
      <c r="P934">
        <v>1</v>
      </c>
      <c r="Q934">
        <v>0</v>
      </c>
    </row>
    <row r="935" spans="1:17" x14ac:dyDescent="0.3">
      <c r="A935" t="s">
        <v>85</v>
      </c>
      <c r="B935" t="s">
        <v>86</v>
      </c>
      <c r="C935">
        <v>10</v>
      </c>
      <c r="E935" t="s">
        <v>19</v>
      </c>
      <c r="F935" t="s">
        <v>46</v>
      </c>
      <c r="G935">
        <v>24</v>
      </c>
      <c r="H935">
        <v>1.9047972</v>
      </c>
      <c r="I935">
        <v>1</v>
      </c>
      <c r="L935">
        <v>17</v>
      </c>
      <c r="M935" t="s">
        <v>39</v>
      </c>
      <c r="N935">
        <v>3</v>
      </c>
      <c r="O935">
        <v>1</v>
      </c>
      <c r="P935">
        <v>1</v>
      </c>
      <c r="Q935">
        <v>0</v>
      </c>
    </row>
    <row r="936" spans="1:17" x14ac:dyDescent="0.3">
      <c r="A936" t="s">
        <v>85</v>
      </c>
      <c r="B936" t="s">
        <v>86</v>
      </c>
      <c r="C936">
        <v>10</v>
      </c>
      <c r="E936" t="s">
        <v>19</v>
      </c>
      <c r="F936" t="s">
        <v>46</v>
      </c>
      <c r="G936">
        <v>36</v>
      </c>
      <c r="H936">
        <v>1.8254306499999999</v>
      </c>
      <c r="I936">
        <v>1</v>
      </c>
      <c r="L936">
        <v>17</v>
      </c>
      <c r="M936" t="s">
        <v>39</v>
      </c>
      <c r="N936">
        <v>3</v>
      </c>
      <c r="O936">
        <v>1</v>
      </c>
      <c r="P936">
        <v>1</v>
      </c>
      <c r="Q936">
        <v>0</v>
      </c>
    </row>
    <row r="937" spans="1:17" x14ac:dyDescent="0.3">
      <c r="A937" t="s">
        <v>85</v>
      </c>
      <c r="B937" t="s">
        <v>86</v>
      </c>
      <c r="C937">
        <v>10</v>
      </c>
      <c r="E937" t="s">
        <v>19</v>
      </c>
      <c r="F937" t="s">
        <v>46</v>
      </c>
      <c r="G937">
        <v>48</v>
      </c>
      <c r="H937">
        <v>1.7460640999999999</v>
      </c>
      <c r="I937">
        <v>1</v>
      </c>
      <c r="L937">
        <v>17</v>
      </c>
      <c r="M937" t="s">
        <v>39</v>
      </c>
      <c r="N937">
        <v>3</v>
      </c>
      <c r="O937">
        <v>1</v>
      </c>
      <c r="P937">
        <v>1</v>
      </c>
      <c r="Q937">
        <v>0</v>
      </c>
    </row>
    <row r="938" spans="1:17" x14ac:dyDescent="0.3">
      <c r="A938" t="s">
        <v>85</v>
      </c>
      <c r="B938" t="s">
        <v>86</v>
      </c>
      <c r="C938">
        <v>10</v>
      </c>
      <c r="E938" t="s">
        <v>19</v>
      </c>
      <c r="F938" t="s">
        <v>46</v>
      </c>
      <c r="G938">
        <v>96</v>
      </c>
      <c r="H938">
        <v>1.1904982500000001</v>
      </c>
      <c r="I938">
        <v>1</v>
      </c>
      <c r="L938">
        <v>17</v>
      </c>
      <c r="M938" t="s">
        <v>39</v>
      </c>
      <c r="N938">
        <v>3</v>
      </c>
      <c r="O938">
        <v>1</v>
      </c>
      <c r="P938">
        <v>1</v>
      </c>
      <c r="Q938">
        <v>0</v>
      </c>
    </row>
    <row r="939" spans="1:17" x14ac:dyDescent="0.3">
      <c r="A939" t="s">
        <v>85</v>
      </c>
      <c r="B939" t="s">
        <v>86</v>
      </c>
      <c r="C939">
        <v>10</v>
      </c>
      <c r="E939" t="s">
        <v>19</v>
      </c>
      <c r="F939" t="s">
        <v>46</v>
      </c>
      <c r="G939">
        <v>168</v>
      </c>
      <c r="H939">
        <v>0.31746619999999998</v>
      </c>
      <c r="I939">
        <v>1</v>
      </c>
      <c r="L939">
        <v>17</v>
      </c>
      <c r="M939" t="s">
        <v>39</v>
      </c>
      <c r="N939">
        <v>3</v>
      </c>
      <c r="O939">
        <v>1</v>
      </c>
      <c r="P939">
        <v>1</v>
      </c>
      <c r="Q939">
        <v>0</v>
      </c>
    </row>
    <row r="940" spans="1:17" x14ac:dyDescent="0.3">
      <c r="A940" t="s">
        <v>85</v>
      </c>
      <c r="B940" t="s">
        <v>86</v>
      </c>
      <c r="C940">
        <v>35</v>
      </c>
      <c r="E940" t="s">
        <v>19</v>
      </c>
      <c r="F940" t="s">
        <v>46</v>
      </c>
      <c r="G940">
        <v>0</v>
      </c>
      <c r="H940">
        <v>0</v>
      </c>
      <c r="I940">
        <v>1</v>
      </c>
      <c r="L940">
        <v>17</v>
      </c>
      <c r="M940" t="s">
        <v>39</v>
      </c>
      <c r="N940">
        <v>3</v>
      </c>
      <c r="O940">
        <v>1</v>
      </c>
      <c r="P940">
        <v>1</v>
      </c>
      <c r="Q940">
        <v>0</v>
      </c>
    </row>
    <row r="941" spans="1:17" x14ac:dyDescent="0.3">
      <c r="A941" t="s">
        <v>85</v>
      </c>
      <c r="B941" t="s">
        <v>86</v>
      </c>
      <c r="C941">
        <v>35</v>
      </c>
      <c r="E941" t="s">
        <v>19</v>
      </c>
      <c r="F941" t="s">
        <v>46</v>
      </c>
      <c r="G941">
        <v>0.5</v>
      </c>
      <c r="H941">
        <v>2.3809965000000002</v>
      </c>
      <c r="I941">
        <v>1</v>
      </c>
      <c r="L941">
        <v>17</v>
      </c>
      <c r="M941" t="s">
        <v>39</v>
      </c>
      <c r="N941">
        <v>3</v>
      </c>
      <c r="O941">
        <v>1</v>
      </c>
      <c r="P941">
        <v>1</v>
      </c>
      <c r="Q941">
        <v>0</v>
      </c>
    </row>
    <row r="942" spans="1:17" x14ac:dyDescent="0.3">
      <c r="A942" t="s">
        <v>85</v>
      </c>
      <c r="B942" t="s">
        <v>86</v>
      </c>
      <c r="C942">
        <v>35</v>
      </c>
      <c r="E942" t="s">
        <v>19</v>
      </c>
      <c r="F942" t="s">
        <v>46</v>
      </c>
      <c r="G942">
        <v>1</v>
      </c>
      <c r="H942">
        <v>16.032043099999999</v>
      </c>
      <c r="I942">
        <v>1</v>
      </c>
      <c r="L942">
        <v>17</v>
      </c>
      <c r="M942" t="s">
        <v>39</v>
      </c>
      <c r="N942">
        <v>3</v>
      </c>
      <c r="O942">
        <v>1</v>
      </c>
      <c r="P942">
        <v>1</v>
      </c>
      <c r="Q942">
        <v>0</v>
      </c>
    </row>
    <row r="943" spans="1:17" x14ac:dyDescent="0.3">
      <c r="A943" t="s">
        <v>85</v>
      </c>
      <c r="B943" t="s">
        <v>86</v>
      </c>
      <c r="C943">
        <v>35</v>
      </c>
      <c r="E943" t="s">
        <v>19</v>
      </c>
      <c r="F943" t="s">
        <v>46</v>
      </c>
      <c r="G943">
        <v>1.5</v>
      </c>
      <c r="H943">
        <v>16.666975499999999</v>
      </c>
      <c r="I943">
        <v>1</v>
      </c>
      <c r="L943">
        <v>17</v>
      </c>
      <c r="M943" t="s">
        <v>39</v>
      </c>
      <c r="N943">
        <v>3</v>
      </c>
      <c r="O943">
        <v>1</v>
      </c>
      <c r="P943">
        <v>1</v>
      </c>
      <c r="Q943">
        <v>0</v>
      </c>
    </row>
    <row r="944" spans="1:17" x14ac:dyDescent="0.3">
      <c r="A944" t="s">
        <v>85</v>
      </c>
      <c r="B944" t="s">
        <v>86</v>
      </c>
      <c r="C944">
        <v>35</v>
      </c>
      <c r="E944" t="s">
        <v>19</v>
      </c>
      <c r="F944" t="s">
        <v>46</v>
      </c>
      <c r="G944">
        <v>2</v>
      </c>
      <c r="H944">
        <v>16.190776199999998</v>
      </c>
      <c r="I944">
        <v>1</v>
      </c>
      <c r="L944">
        <v>17</v>
      </c>
      <c r="M944" t="s">
        <v>39</v>
      </c>
      <c r="N944">
        <v>3</v>
      </c>
      <c r="O944">
        <v>1</v>
      </c>
      <c r="P944">
        <v>1</v>
      </c>
      <c r="Q944">
        <v>0</v>
      </c>
    </row>
    <row r="945" spans="1:17" x14ac:dyDescent="0.3">
      <c r="A945" t="s">
        <v>85</v>
      </c>
      <c r="B945" t="s">
        <v>86</v>
      </c>
      <c r="C945">
        <v>35</v>
      </c>
      <c r="E945" t="s">
        <v>19</v>
      </c>
      <c r="F945" t="s">
        <v>46</v>
      </c>
      <c r="G945">
        <v>3</v>
      </c>
      <c r="H945">
        <v>12.698648</v>
      </c>
      <c r="I945">
        <v>1</v>
      </c>
      <c r="L945">
        <v>17</v>
      </c>
      <c r="M945" t="s">
        <v>39</v>
      </c>
      <c r="N945">
        <v>3</v>
      </c>
      <c r="O945">
        <v>1</v>
      </c>
      <c r="P945">
        <v>1</v>
      </c>
      <c r="Q945">
        <v>0</v>
      </c>
    </row>
    <row r="946" spans="1:17" x14ac:dyDescent="0.3">
      <c r="A946" t="s">
        <v>85</v>
      </c>
      <c r="B946" t="s">
        <v>86</v>
      </c>
      <c r="C946">
        <v>35</v>
      </c>
      <c r="E946" t="s">
        <v>19</v>
      </c>
      <c r="F946" t="s">
        <v>46</v>
      </c>
      <c r="G946">
        <v>5</v>
      </c>
      <c r="H946">
        <v>9.5239860000000007</v>
      </c>
      <c r="I946">
        <v>1</v>
      </c>
      <c r="L946">
        <v>17</v>
      </c>
      <c r="M946" t="s">
        <v>39</v>
      </c>
      <c r="N946">
        <v>3</v>
      </c>
      <c r="O946">
        <v>1</v>
      </c>
      <c r="P946">
        <v>1</v>
      </c>
      <c r="Q946">
        <v>0</v>
      </c>
    </row>
    <row r="947" spans="1:17" x14ac:dyDescent="0.3">
      <c r="A947" t="s">
        <v>85</v>
      </c>
      <c r="B947" t="s">
        <v>86</v>
      </c>
      <c r="C947">
        <v>35</v>
      </c>
      <c r="E947" t="s">
        <v>19</v>
      </c>
      <c r="F947" t="s">
        <v>46</v>
      </c>
      <c r="G947">
        <v>8</v>
      </c>
      <c r="H947">
        <v>8.7303204999999995</v>
      </c>
      <c r="I947">
        <v>1</v>
      </c>
      <c r="L947">
        <v>17</v>
      </c>
      <c r="M947" t="s">
        <v>39</v>
      </c>
      <c r="N947">
        <v>3</v>
      </c>
      <c r="O947">
        <v>1</v>
      </c>
      <c r="P947">
        <v>1</v>
      </c>
      <c r="Q947">
        <v>0</v>
      </c>
    </row>
    <row r="948" spans="1:17" x14ac:dyDescent="0.3">
      <c r="A948" t="s">
        <v>85</v>
      </c>
      <c r="B948" t="s">
        <v>86</v>
      </c>
      <c r="C948">
        <v>35</v>
      </c>
      <c r="E948" t="s">
        <v>19</v>
      </c>
      <c r="F948" t="s">
        <v>46</v>
      </c>
      <c r="G948">
        <v>24</v>
      </c>
      <c r="H948">
        <v>11.904982499999999</v>
      </c>
      <c r="I948">
        <v>1</v>
      </c>
      <c r="L948">
        <v>17</v>
      </c>
      <c r="M948" t="s">
        <v>39</v>
      </c>
      <c r="N948">
        <v>3</v>
      </c>
      <c r="O948">
        <v>1</v>
      </c>
      <c r="P948">
        <v>1</v>
      </c>
      <c r="Q948">
        <v>0</v>
      </c>
    </row>
    <row r="949" spans="1:17" x14ac:dyDescent="0.3">
      <c r="A949" t="s">
        <v>85</v>
      </c>
      <c r="B949" t="s">
        <v>86</v>
      </c>
      <c r="C949">
        <v>35</v>
      </c>
      <c r="E949" t="s">
        <v>19</v>
      </c>
      <c r="F949" t="s">
        <v>46</v>
      </c>
      <c r="G949">
        <v>36</v>
      </c>
      <c r="H949">
        <v>9.5239860000000007</v>
      </c>
      <c r="I949">
        <v>1</v>
      </c>
      <c r="L949">
        <v>17</v>
      </c>
      <c r="M949" t="s">
        <v>39</v>
      </c>
      <c r="N949">
        <v>3</v>
      </c>
      <c r="O949">
        <v>1</v>
      </c>
      <c r="P949">
        <v>1</v>
      </c>
      <c r="Q949">
        <v>0</v>
      </c>
    </row>
    <row r="950" spans="1:17" x14ac:dyDescent="0.3">
      <c r="A950" t="s">
        <v>85</v>
      </c>
      <c r="B950" t="s">
        <v>86</v>
      </c>
      <c r="C950">
        <v>35</v>
      </c>
      <c r="E950" t="s">
        <v>19</v>
      </c>
      <c r="F950" t="s">
        <v>46</v>
      </c>
      <c r="G950">
        <v>48</v>
      </c>
      <c r="H950">
        <v>7.936655</v>
      </c>
      <c r="I950">
        <v>1</v>
      </c>
      <c r="L950">
        <v>17</v>
      </c>
      <c r="M950" t="s">
        <v>39</v>
      </c>
      <c r="N950">
        <v>3</v>
      </c>
      <c r="O950">
        <v>1</v>
      </c>
      <c r="P950">
        <v>1</v>
      </c>
      <c r="Q950">
        <v>0</v>
      </c>
    </row>
    <row r="951" spans="1:17" x14ac:dyDescent="0.3">
      <c r="A951" t="s">
        <v>85</v>
      </c>
      <c r="B951" t="s">
        <v>86</v>
      </c>
      <c r="C951">
        <v>35</v>
      </c>
      <c r="E951" t="s">
        <v>19</v>
      </c>
      <c r="F951" t="s">
        <v>46</v>
      </c>
      <c r="G951">
        <v>96</v>
      </c>
      <c r="H951">
        <v>3.1746620000000001</v>
      </c>
      <c r="I951">
        <v>1</v>
      </c>
      <c r="L951">
        <v>17</v>
      </c>
      <c r="M951" t="s">
        <v>39</v>
      </c>
      <c r="N951">
        <v>3</v>
      </c>
      <c r="O951">
        <v>1</v>
      </c>
      <c r="P951">
        <v>1</v>
      </c>
      <c r="Q951">
        <v>0</v>
      </c>
    </row>
    <row r="952" spans="1:17" x14ac:dyDescent="0.3">
      <c r="A952" t="s">
        <v>85</v>
      </c>
      <c r="B952" t="s">
        <v>86</v>
      </c>
      <c r="C952">
        <v>35</v>
      </c>
      <c r="E952" t="s">
        <v>19</v>
      </c>
      <c r="F952" t="s">
        <v>46</v>
      </c>
      <c r="G952">
        <v>168</v>
      </c>
      <c r="H952">
        <v>1.1111317000000001</v>
      </c>
      <c r="I952">
        <v>1</v>
      </c>
      <c r="L952">
        <v>17</v>
      </c>
      <c r="M952" t="s">
        <v>39</v>
      </c>
      <c r="N952">
        <v>3</v>
      </c>
      <c r="O952">
        <v>1</v>
      </c>
      <c r="P952">
        <v>1</v>
      </c>
      <c r="Q952">
        <v>0</v>
      </c>
    </row>
    <row r="953" spans="1:17" x14ac:dyDescent="0.3">
      <c r="A953" t="s">
        <v>85</v>
      </c>
      <c r="B953" t="s">
        <v>86</v>
      </c>
      <c r="C953">
        <v>300</v>
      </c>
      <c r="E953" t="s">
        <v>19</v>
      </c>
      <c r="F953" t="s">
        <v>46</v>
      </c>
      <c r="G953">
        <v>0</v>
      </c>
      <c r="H953">
        <v>0</v>
      </c>
      <c r="I953">
        <v>1</v>
      </c>
      <c r="L953">
        <v>17</v>
      </c>
      <c r="M953" t="s">
        <v>39</v>
      </c>
      <c r="N953">
        <v>3</v>
      </c>
      <c r="O953">
        <v>1</v>
      </c>
      <c r="P953">
        <v>1</v>
      </c>
      <c r="Q953">
        <v>0</v>
      </c>
    </row>
    <row r="954" spans="1:17" x14ac:dyDescent="0.3">
      <c r="A954" t="s">
        <v>85</v>
      </c>
      <c r="B954" t="s">
        <v>86</v>
      </c>
      <c r="C954">
        <v>300</v>
      </c>
      <c r="E954" t="s">
        <v>19</v>
      </c>
      <c r="F954" t="s">
        <v>46</v>
      </c>
      <c r="G954">
        <v>0.5</v>
      </c>
      <c r="H954">
        <v>9.5239860000000007</v>
      </c>
      <c r="I954">
        <v>1</v>
      </c>
      <c r="L954">
        <v>17</v>
      </c>
      <c r="M954" t="s">
        <v>39</v>
      </c>
      <c r="N954">
        <v>3</v>
      </c>
      <c r="O954">
        <v>1</v>
      </c>
      <c r="P954">
        <v>1</v>
      </c>
      <c r="Q954">
        <v>0</v>
      </c>
    </row>
    <row r="955" spans="1:17" x14ac:dyDescent="0.3">
      <c r="A955" t="s">
        <v>85</v>
      </c>
      <c r="B955" t="s">
        <v>86</v>
      </c>
      <c r="C955">
        <v>300</v>
      </c>
      <c r="E955" t="s">
        <v>19</v>
      </c>
      <c r="F955" t="s">
        <v>46</v>
      </c>
      <c r="G955">
        <v>1</v>
      </c>
      <c r="H955">
        <v>125.39914899999999</v>
      </c>
      <c r="I955">
        <v>1</v>
      </c>
      <c r="L955">
        <v>17</v>
      </c>
      <c r="M955" t="s">
        <v>39</v>
      </c>
      <c r="N955">
        <v>3</v>
      </c>
      <c r="O955">
        <v>1</v>
      </c>
      <c r="P955">
        <v>1</v>
      </c>
      <c r="Q955">
        <v>0</v>
      </c>
    </row>
    <row r="956" spans="1:17" x14ac:dyDescent="0.3">
      <c r="A956" t="s">
        <v>85</v>
      </c>
      <c r="B956" t="s">
        <v>86</v>
      </c>
      <c r="C956">
        <v>300</v>
      </c>
      <c r="E956" t="s">
        <v>19</v>
      </c>
      <c r="F956" t="s">
        <v>46</v>
      </c>
      <c r="G956">
        <v>1.5</v>
      </c>
      <c r="H956">
        <v>365.08613000000003</v>
      </c>
      <c r="I956">
        <v>1</v>
      </c>
      <c r="L956">
        <v>17</v>
      </c>
      <c r="M956" t="s">
        <v>39</v>
      </c>
      <c r="N956">
        <v>3</v>
      </c>
      <c r="O956">
        <v>1</v>
      </c>
      <c r="P956">
        <v>1</v>
      </c>
      <c r="Q956">
        <v>0</v>
      </c>
    </row>
    <row r="957" spans="1:17" x14ac:dyDescent="0.3">
      <c r="A957" t="s">
        <v>85</v>
      </c>
      <c r="B957" t="s">
        <v>86</v>
      </c>
      <c r="C957">
        <v>300</v>
      </c>
      <c r="E957" t="s">
        <v>19</v>
      </c>
      <c r="F957" t="s">
        <v>46</v>
      </c>
      <c r="G957">
        <v>2</v>
      </c>
      <c r="H957">
        <v>230.162995</v>
      </c>
      <c r="I957">
        <v>1</v>
      </c>
      <c r="L957">
        <v>17</v>
      </c>
      <c r="M957" t="s">
        <v>39</v>
      </c>
      <c r="N957">
        <v>3</v>
      </c>
      <c r="O957">
        <v>1</v>
      </c>
      <c r="P957">
        <v>1</v>
      </c>
      <c r="Q957">
        <v>0</v>
      </c>
    </row>
    <row r="958" spans="1:17" x14ac:dyDescent="0.3">
      <c r="A958" t="s">
        <v>85</v>
      </c>
      <c r="B958" t="s">
        <v>86</v>
      </c>
      <c r="C958">
        <v>300</v>
      </c>
      <c r="E958" t="s">
        <v>19</v>
      </c>
      <c r="F958" t="s">
        <v>46</v>
      </c>
      <c r="G958">
        <v>3</v>
      </c>
      <c r="H958">
        <v>158.73310000000001</v>
      </c>
      <c r="I958">
        <v>1</v>
      </c>
      <c r="L958">
        <v>17</v>
      </c>
      <c r="M958" t="s">
        <v>39</v>
      </c>
      <c r="N958">
        <v>3</v>
      </c>
      <c r="O958">
        <v>1</v>
      </c>
      <c r="P958">
        <v>1</v>
      </c>
      <c r="Q958">
        <v>0</v>
      </c>
    </row>
    <row r="959" spans="1:17" x14ac:dyDescent="0.3">
      <c r="A959" t="s">
        <v>85</v>
      </c>
      <c r="B959" t="s">
        <v>86</v>
      </c>
      <c r="C959">
        <v>300</v>
      </c>
      <c r="E959" t="s">
        <v>19</v>
      </c>
      <c r="F959" t="s">
        <v>46</v>
      </c>
      <c r="G959">
        <v>5</v>
      </c>
      <c r="H959">
        <v>111.11317</v>
      </c>
      <c r="I959">
        <v>1</v>
      </c>
      <c r="L959">
        <v>17</v>
      </c>
      <c r="M959" t="s">
        <v>39</v>
      </c>
      <c r="N959">
        <v>3</v>
      </c>
      <c r="O959">
        <v>1</v>
      </c>
      <c r="P959">
        <v>1</v>
      </c>
      <c r="Q959">
        <v>0</v>
      </c>
    </row>
    <row r="960" spans="1:17" x14ac:dyDescent="0.3">
      <c r="A960" t="s">
        <v>85</v>
      </c>
      <c r="B960" t="s">
        <v>86</v>
      </c>
      <c r="C960">
        <v>300</v>
      </c>
      <c r="E960" t="s">
        <v>19</v>
      </c>
      <c r="F960" t="s">
        <v>46</v>
      </c>
      <c r="G960">
        <v>8</v>
      </c>
      <c r="H960">
        <v>60.318578000000002</v>
      </c>
      <c r="I960">
        <v>1</v>
      </c>
      <c r="L960">
        <v>17</v>
      </c>
      <c r="M960" t="s">
        <v>39</v>
      </c>
      <c r="N960">
        <v>3</v>
      </c>
      <c r="O960">
        <v>1</v>
      </c>
      <c r="P960">
        <v>1</v>
      </c>
      <c r="Q960">
        <v>0</v>
      </c>
    </row>
    <row r="961" spans="1:17" x14ac:dyDescent="0.3">
      <c r="A961" t="s">
        <v>85</v>
      </c>
      <c r="B961" t="s">
        <v>86</v>
      </c>
      <c r="C961">
        <v>300</v>
      </c>
      <c r="E961" t="s">
        <v>19</v>
      </c>
      <c r="F961" t="s">
        <v>46</v>
      </c>
      <c r="G961">
        <v>24</v>
      </c>
      <c r="H961">
        <v>39.683275000000002</v>
      </c>
      <c r="I961">
        <v>1</v>
      </c>
      <c r="L961">
        <v>17</v>
      </c>
      <c r="M961" t="s">
        <v>39</v>
      </c>
      <c r="N961">
        <v>3</v>
      </c>
      <c r="O961">
        <v>1</v>
      </c>
      <c r="P961">
        <v>1</v>
      </c>
      <c r="Q961">
        <v>0</v>
      </c>
    </row>
    <row r="962" spans="1:17" x14ac:dyDescent="0.3">
      <c r="A962" t="s">
        <v>85</v>
      </c>
      <c r="B962" t="s">
        <v>86</v>
      </c>
      <c r="C962">
        <v>300</v>
      </c>
      <c r="E962" t="s">
        <v>19</v>
      </c>
      <c r="F962" t="s">
        <v>46</v>
      </c>
      <c r="G962">
        <v>36</v>
      </c>
      <c r="H962">
        <v>17.460640999999999</v>
      </c>
      <c r="I962">
        <v>1</v>
      </c>
      <c r="L962">
        <v>17</v>
      </c>
      <c r="M962" t="s">
        <v>39</v>
      </c>
      <c r="N962">
        <v>3</v>
      </c>
      <c r="O962">
        <v>1</v>
      </c>
      <c r="P962">
        <v>1</v>
      </c>
      <c r="Q962">
        <v>0</v>
      </c>
    </row>
    <row r="963" spans="1:17" x14ac:dyDescent="0.3">
      <c r="A963" t="s">
        <v>85</v>
      </c>
      <c r="B963" t="s">
        <v>86</v>
      </c>
      <c r="C963">
        <v>300</v>
      </c>
      <c r="E963" t="s">
        <v>19</v>
      </c>
      <c r="F963" t="s">
        <v>46</v>
      </c>
      <c r="G963">
        <v>48</v>
      </c>
      <c r="H963">
        <v>14.285978999999999</v>
      </c>
      <c r="I963">
        <v>1</v>
      </c>
      <c r="L963">
        <v>17</v>
      </c>
      <c r="M963" t="s">
        <v>39</v>
      </c>
      <c r="N963">
        <v>3</v>
      </c>
      <c r="O963">
        <v>1</v>
      </c>
      <c r="P963">
        <v>1</v>
      </c>
      <c r="Q963">
        <v>0</v>
      </c>
    </row>
    <row r="964" spans="1:17" x14ac:dyDescent="0.3">
      <c r="A964" t="s">
        <v>85</v>
      </c>
      <c r="B964" t="s">
        <v>86</v>
      </c>
      <c r="C964">
        <v>300</v>
      </c>
      <c r="E964" t="s">
        <v>19</v>
      </c>
      <c r="F964" t="s">
        <v>46</v>
      </c>
      <c r="G964">
        <v>96</v>
      </c>
      <c r="H964">
        <v>11.111317</v>
      </c>
      <c r="I964">
        <v>1</v>
      </c>
      <c r="L964">
        <v>17</v>
      </c>
      <c r="M964" t="s">
        <v>39</v>
      </c>
      <c r="N964">
        <v>3</v>
      </c>
      <c r="O964">
        <v>1</v>
      </c>
      <c r="P964">
        <v>1</v>
      </c>
      <c r="Q964">
        <v>0</v>
      </c>
    </row>
    <row r="965" spans="1:17" x14ac:dyDescent="0.3">
      <c r="A965" t="s">
        <v>85</v>
      </c>
      <c r="B965" t="s">
        <v>86</v>
      </c>
      <c r="C965">
        <v>300</v>
      </c>
      <c r="E965" t="s">
        <v>19</v>
      </c>
      <c r="F965" t="s">
        <v>46</v>
      </c>
      <c r="G965">
        <v>168</v>
      </c>
      <c r="H965">
        <v>4.7619930000000004</v>
      </c>
      <c r="I965">
        <v>1</v>
      </c>
      <c r="L965">
        <v>17</v>
      </c>
      <c r="M965" t="s">
        <v>39</v>
      </c>
      <c r="N965">
        <v>3</v>
      </c>
      <c r="O965">
        <v>1</v>
      </c>
      <c r="P965">
        <v>1</v>
      </c>
      <c r="Q965">
        <v>0</v>
      </c>
    </row>
    <row r="966" spans="1:17" x14ac:dyDescent="0.3">
      <c r="A966" t="s">
        <v>12</v>
      </c>
      <c r="B966" t="s">
        <v>13</v>
      </c>
      <c r="C966">
        <v>10</v>
      </c>
      <c r="E966" t="s">
        <v>19</v>
      </c>
      <c r="F966" t="s">
        <v>46</v>
      </c>
      <c r="G966">
        <v>0</v>
      </c>
      <c r="H966">
        <v>0</v>
      </c>
      <c r="I966">
        <v>1</v>
      </c>
      <c r="L966">
        <v>4.0562060500000001</v>
      </c>
      <c r="M966" t="s">
        <v>16</v>
      </c>
      <c r="N966">
        <v>1</v>
      </c>
      <c r="O966">
        <v>0</v>
      </c>
      <c r="P966">
        <v>0</v>
      </c>
      <c r="Q966">
        <v>0</v>
      </c>
    </row>
    <row r="967" spans="1:17" x14ac:dyDescent="0.3">
      <c r="A967" t="s">
        <v>12</v>
      </c>
      <c r="B967" t="s">
        <v>13</v>
      </c>
      <c r="C967">
        <v>10</v>
      </c>
      <c r="E967" t="s">
        <v>19</v>
      </c>
      <c r="F967" t="s">
        <v>46</v>
      </c>
      <c r="G967">
        <v>0.25</v>
      </c>
      <c r="H967">
        <v>1500</v>
      </c>
      <c r="I967">
        <v>1</v>
      </c>
      <c r="L967">
        <v>4.0562060500000001</v>
      </c>
      <c r="M967" t="s">
        <v>16</v>
      </c>
      <c r="N967">
        <v>1</v>
      </c>
      <c r="O967">
        <v>0</v>
      </c>
      <c r="P967">
        <v>0</v>
      </c>
      <c r="Q967">
        <v>0</v>
      </c>
    </row>
    <row r="968" spans="1:17" x14ac:dyDescent="0.3">
      <c r="A968" t="s">
        <v>12</v>
      </c>
      <c r="B968" t="s">
        <v>13</v>
      </c>
      <c r="C968">
        <v>10</v>
      </c>
      <c r="E968" t="s">
        <v>19</v>
      </c>
      <c r="F968" t="s">
        <v>46</v>
      </c>
      <c r="G968">
        <v>0.5</v>
      </c>
      <c r="H968">
        <v>1800</v>
      </c>
      <c r="I968">
        <v>1</v>
      </c>
      <c r="L968">
        <v>4.0562060500000001</v>
      </c>
      <c r="M968" t="s">
        <v>16</v>
      </c>
      <c r="N968">
        <v>1</v>
      </c>
      <c r="O968">
        <v>0</v>
      </c>
      <c r="P968">
        <v>0</v>
      </c>
      <c r="Q968">
        <v>0</v>
      </c>
    </row>
    <row r="969" spans="1:17" x14ac:dyDescent="0.3">
      <c r="A969" t="s">
        <v>12</v>
      </c>
      <c r="B969" t="s">
        <v>13</v>
      </c>
      <c r="C969">
        <v>10</v>
      </c>
      <c r="E969" t="s">
        <v>19</v>
      </c>
      <c r="F969" t="s">
        <v>46</v>
      </c>
      <c r="G969">
        <v>1</v>
      </c>
      <c r="H969">
        <v>1500</v>
      </c>
      <c r="I969">
        <v>1</v>
      </c>
      <c r="L969">
        <v>4.0562060500000001</v>
      </c>
      <c r="M969" t="s">
        <v>16</v>
      </c>
      <c r="N969">
        <v>1</v>
      </c>
      <c r="O969">
        <v>0</v>
      </c>
      <c r="P969">
        <v>0</v>
      </c>
      <c r="Q969">
        <v>0</v>
      </c>
    </row>
    <row r="970" spans="1:17" x14ac:dyDescent="0.3">
      <c r="A970" t="s">
        <v>12</v>
      </c>
      <c r="B970" t="s">
        <v>13</v>
      </c>
      <c r="C970">
        <v>10</v>
      </c>
      <c r="E970" t="s">
        <v>19</v>
      </c>
      <c r="F970" t="s">
        <v>46</v>
      </c>
      <c r="G970">
        <v>2</v>
      </c>
      <c r="H970">
        <v>1000</v>
      </c>
      <c r="I970">
        <v>1</v>
      </c>
      <c r="L970">
        <v>4.0562060500000001</v>
      </c>
      <c r="M970" t="s">
        <v>16</v>
      </c>
      <c r="N970">
        <v>1</v>
      </c>
      <c r="O970">
        <v>0</v>
      </c>
      <c r="P970">
        <v>0</v>
      </c>
      <c r="Q970">
        <v>0</v>
      </c>
    </row>
    <row r="971" spans="1:17" x14ac:dyDescent="0.3">
      <c r="A971" t="s">
        <v>12</v>
      </c>
      <c r="B971" t="s">
        <v>13</v>
      </c>
      <c r="C971">
        <v>10</v>
      </c>
      <c r="E971" t="s">
        <v>19</v>
      </c>
      <c r="F971" t="s">
        <v>46</v>
      </c>
      <c r="G971">
        <v>4</v>
      </c>
      <c r="H971">
        <v>500</v>
      </c>
      <c r="I971">
        <v>1</v>
      </c>
      <c r="L971">
        <v>4.0562060500000001</v>
      </c>
      <c r="M971" t="s">
        <v>16</v>
      </c>
      <c r="N971">
        <v>1</v>
      </c>
      <c r="O971">
        <v>0</v>
      </c>
      <c r="P971">
        <v>0</v>
      </c>
      <c r="Q971">
        <v>0</v>
      </c>
    </row>
    <row r="972" spans="1:17" x14ac:dyDescent="0.3">
      <c r="A972" t="s">
        <v>12</v>
      </c>
      <c r="B972" t="s">
        <v>13</v>
      </c>
      <c r="C972">
        <v>10</v>
      </c>
      <c r="E972" t="s">
        <v>19</v>
      </c>
      <c r="F972" t="s">
        <v>46</v>
      </c>
      <c r="G972">
        <v>8</v>
      </c>
      <c r="H972">
        <v>300</v>
      </c>
      <c r="I972">
        <v>1</v>
      </c>
      <c r="L972">
        <v>4.0562060500000001</v>
      </c>
      <c r="M972" t="s">
        <v>16</v>
      </c>
      <c r="N972">
        <v>1</v>
      </c>
      <c r="O972">
        <v>0</v>
      </c>
      <c r="P972">
        <v>0</v>
      </c>
      <c r="Q972">
        <v>0</v>
      </c>
    </row>
    <row r="973" spans="1:17" x14ac:dyDescent="0.3">
      <c r="A973" t="s">
        <v>12</v>
      </c>
      <c r="B973" t="s">
        <v>13</v>
      </c>
      <c r="C973">
        <v>10</v>
      </c>
      <c r="E973" t="s">
        <v>19</v>
      </c>
      <c r="F973" t="s">
        <v>46</v>
      </c>
      <c r="G973">
        <v>24</v>
      </c>
      <c r="H973">
        <v>120</v>
      </c>
      <c r="I973">
        <v>1</v>
      </c>
      <c r="L973">
        <v>4.0562060500000001</v>
      </c>
      <c r="M973" t="s">
        <v>16</v>
      </c>
      <c r="N973">
        <v>1</v>
      </c>
      <c r="O973">
        <v>0</v>
      </c>
      <c r="P973">
        <v>0</v>
      </c>
      <c r="Q973">
        <v>0</v>
      </c>
    </row>
    <row r="974" spans="1:17" x14ac:dyDescent="0.3">
      <c r="A974" t="s">
        <v>83</v>
      </c>
      <c r="B974" t="s">
        <v>84</v>
      </c>
      <c r="C974">
        <v>50</v>
      </c>
      <c r="E974" t="s">
        <v>19</v>
      </c>
      <c r="F974" t="s">
        <v>46</v>
      </c>
      <c r="G974">
        <v>0</v>
      </c>
      <c r="H974">
        <v>0</v>
      </c>
      <c r="I974">
        <v>1</v>
      </c>
      <c r="J974">
        <v>0</v>
      </c>
      <c r="K974">
        <v>0</v>
      </c>
      <c r="L974">
        <v>16.00407895</v>
      </c>
      <c r="M974" t="s">
        <v>39</v>
      </c>
      <c r="N974">
        <v>2</v>
      </c>
      <c r="O974">
        <v>0</v>
      </c>
      <c r="P974">
        <v>0</v>
      </c>
      <c r="Q974">
        <v>1</v>
      </c>
    </row>
    <row r="975" spans="1:17" x14ac:dyDescent="0.3">
      <c r="A975" t="s">
        <v>83</v>
      </c>
      <c r="B975" t="s">
        <v>84</v>
      </c>
      <c r="C975">
        <v>50</v>
      </c>
      <c r="E975" t="s">
        <v>19</v>
      </c>
      <c r="F975" t="s">
        <v>46</v>
      </c>
      <c r="G975">
        <v>0.5</v>
      </c>
      <c r="H975">
        <v>1</v>
      </c>
      <c r="I975">
        <v>1</v>
      </c>
      <c r="J975">
        <v>0.2</v>
      </c>
      <c r="K975">
        <v>3</v>
      </c>
      <c r="L975">
        <v>16.00407895</v>
      </c>
      <c r="M975" t="s">
        <v>39</v>
      </c>
      <c r="N975">
        <v>2</v>
      </c>
      <c r="O975">
        <v>0</v>
      </c>
      <c r="P975">
        <v>0</v>
      </c>
      <c r="Q975">
        <v>1</v>
      </c>
    </row>
    <row r="976" spans="1:17" x14ac:dyDescent="0.3">
      <c r="A976" t="s">
        <v>83</v>
      </c>
      <c r="B976" t="s">
        <v>84</v>
      </c>
      <c r="C976">
        <v>50</v>
      </c>
      <c r="E976" t="s">
        <v>19</v>
      </c>
      <c r="F976" t="s">
        <v>46</v>
      </c>
      <c r="G976">
        <v>1</v>
      </c>
      <c r="H976">
        <v>4.5</v>
      </c>
      <c r="I976">
        <v>1</v>
      </c>
      <c r="J976">
        <v>3.5</v>
      </c>
      <c r="K976">
        <v>5.8</v>
      </c>
      <c r="L976">
        <v>16.00407895</v>
      </c>
      <c r="M976" t="s">
        <v>39</v>
      </c>
      <c r="N976">
        <v>2</v>
      </c>
      <c r="O976">
        <v>0</v>
      </c>
      <c r="P976">
        <v>0</v>
      </c>
      <c r="Q976">
        <v>1</v>
      </c>
    </row>
    <row r="977" spans="1:17" x14ac:dyDescent="0.3">
      <c r="A977" t="s">
        <v>83</v>
      </c>
      <c r="B977" t="s">
        <v>84</v>
      </c>
      <c r="C977">
        <v>50</v>
      </c>
      <c r="E977" t="s">
        <v>19</v>
      </c>
      <c r="F977" t="s">
        <v>46</v>
      </c>
      <c r="G977">
        <v>1.5</v>
      </c>
      <c r="H977">
        <v>5.2</v>
      </c>
      <c r="I977">
        <v>1</v>
      </c>
      <c r="J977">
        <v>4</v>
      </c>
      <c r="K977">
        <v>6.8</v>
      </c>
      <c r="L977">
        <v>16.00407895</v>
      </c>
      <c r="M977" t="s">
        <v>39</v>
      </c>
      <c r="N977">
        <v>2</v>
      </c>
      <c r="O977">
        <v>0</v>
      </c>
      <c r="P977">
        <v>0</v>
      </c>
      <c r="Q977">
        <v>1</v>
      </c>
    </row>
    <row r="978" spans="1:17" x14ac:dyDescent="0.3">
      <c r="A978" t="s">
        <v>83</v>
      </c>
      <c r="B978" t="s">
        <v>84</v>
      </c>
      <c r="C978">
        <v>50</v>
      </c>
      <c r="E978" t="s">
        <v>19</v>
      </c>
      <c r="F978" t="s">
        <v>46</v>
      </c>
      <c r="G978">
        <v>2</v>
      </c>
      <c r="H978">
        <v>5.5</v>
      </c>
      <c r="I978">
        <v>1</v>
      </c>
      <c r="J978">
        <v>4.2</v>
      </c>
      <c r="K978">
        <v>7</v>
      </c>
      <c r="L978">
        <v>16.00407895</v>
      </c>
      <c r="M978" t="s">
        <v>39</v>
      </c>
      <c r="N978">
        <v>2</v>
      </c>
      <c r="O978">
        <v>0</v>
      </c>
      <c r="P978">
        <v>0</v>
      </c>
      <c r="Q978">
        <v>1</v>
      </c>
    </row>
    <row r="979" spans="1:17" x14ac:dyDescent="0.3">
      <c r="A979" t="s">
        <v>83</v>
      </c>
      <c r="B979" t="s">
        <v>84</v>
      </c>
      <c r="C979">
        <v>50</v>
      </c>
      <c r="E979" t="s">
        <v>19</v>
      </c>
      <c r="F979" t="s">
        <v>46</v>
      </c>
      <c r="G979">
        <v>3</v>
      </c>
      <c r="H979">
        <v>5.6</v>
      </c>
      <c r="I979">
        <v>1</v>
      </c>
      <c r="J979">
        <v>3.8</v>
      </c>
      <c r="K979">
        <v>6.6</v>
      </c>
      <c r="L979">
        <v>16.00407895</v>
      </c>
      <c r="M979" t="s">
        <v>39</v>
      </c>
      <c r="N979">
        <v>2</v>
      </c>
      <c r="O979">
        <v>0</v>
      </c>
      <c r="P979">
        <v>0</v>
      </c>
      <c r="Q979">
        <v>1</v>
      </c>
    </row>
    <row r="980" spans="1:17" x14ac:dyDescent="0.3">
      <c r="A980" t="s">
        <v>83</v>
      </c>
      <c r="B980" t="s">
        <v>84</v>
      </c>
      <c r="C980">
        <v>50</v>
      </c>
      <c r="E980" t="s">
        <v>19</v>
      </c>
      <c r="F980" t="s">
        <v>46</v>
      </c>
      <c r="G980">
        <v>4</v>
      </c>
      <c r="H980">
        <v>5</v>
      </c>
      <c r="I980">
        <v>1</v>
      </c>
      <c r="J980">
        <v>3.6</v>
      </c>
      <c r="K980">
        <v>6.2</v>
      </c>
      <c r="L980">
        <v>16.00407895</v>
      </c>
      <c r="M980" t="s">
        <v>39</v>
      </c>
      <c r="N980">
        <v>2</v>
      </c>
      <c r="O980">
        <v>0</v>
      </c>
      <c r="P980">
        <v>0</v>
      </c>
      <c r="Q980">
        <v>1</v>
      </c>
    </row>
    <row r="981" spans="1:17" x14ac:dyDescent="0.3">
      <c r="A981" t="s">
        <v>83</v>
      </c>
      <c r="B981" t="s">
        <v>84</v>
      </c>
      <c r="C981">
        <v>50</v>
      </c>
      <c r="E981" t="s">
        <v>19</v>
      </c>
      <c r="F981" t="s">
        <v>46</v>
      </c>
      <c r="G981">
        <v>6</v>
      </c>
      <c r="H981">
        <v>3.5</v>
      </c>
      <c r="I981">
        <v>1</v>
      </c>
      <c r="J981">
        <v>2.5</v>
      </c>
      <c r="K981">
        <v>4.8</v>
      </c>
      <c r="L981">
        <v>16.00407895</v>
      </c>
      <c r="M981" t="s">
        <v>39</v>
      </c>
      <c r="N981">
        <v>2</v>
      </c>
      <c r="O981">
        <v>0</v>
      </c>
      <c r="P981">
        <v>0</v>
      </c>
      <c r="Q981">
        <v>1</v>
      </c>
    </row>
    <row r="982" spans="1:17" x14ac:dyDescent="0.3">
      <c r="A982" t="s">
        <v>83</v>
      </c>
      <c r="B982" t="s">
        <v>84</v>
      </c>
      <c r="C982">
        <v>50</v>
      </c>
      <c r="E982" t="s">
        <v>19</v>
      </c>
      <c r="F982" t="s">
        <v>46</v>
      </c>
      <c r="G982">
        <v>8</v>
      </c>
      <c r="H982">
        <v>2.8</v>
      </c>
      <c r="I982">
        <v>1</v>
      </c>
      <c r="J982">
        <v>1.9</v>
      </c>
      <c r="K982">
        <v>4</v>
      </c>
      <c r="L982">
        <v>16.00407895</v>
      </c>
      <c r="M982" t="s">
        <v>39</v>
      </c>
      <c r="N982">
        <v>2</v>
      </c>
      <c r="O982">
        <v>0</v>
      </c>
      <c r="P982">
        <v>0</v>
      </c>
      <c r="Q982">
        <v>1</v>
      </c>
    </row>
    <row r="983" spans="1:17" x14ac:dyDescent="0.3">
      <c r="A983" t="s">
        <v>83</v>
      </c>
      <c r="B983" t="s">
        <v>84</v>
      </c>
      <c r="C983">
        <v>50</v>
      </c>
      <c r="E983" t="s">
        <v>19</v>
      </c>
      <c r="F983" t="s">
        <v>46</v>
      </c>
      <c r="G983">
        <v>24</v>
      </c>
      <c r="H983">
        <v>1.5</v>
      </c>
      <c r="I983">
        <v>1</v>
      </c>
      <c r="J983">
        <v>0.9</v>
      </c>
      <c r="K983">
        <v>2.4</v>
      </c>
      <c r="L983">
        <v>16.00407895</v>
      </c>
      <c r="M983" t="s">
        <v>39</v>
      </c>
      <c r="N983">
        <v>2</v>
      </c>
      <c r="O983">
        <v>0</v>
      </c>
      <c r="P983">
        <v>0</v>
      </c>
      <c r="Q983">
        <v>1</v>
      </c>
    </row>
    <row r="984" spans="1:17" x14ac:dyDescent="0.3">
      <c r="A984" t="s">
        <v>83</v>
      </c>
      <c r="B984" t="s">
        <v>84</v>
      </c>
      <c r="C984">
        <v>100</v>
      </c>
      <c r="E984" t="s">
        <v>19</v>
      </c>
      <c r="F984" t="s">
        <v>46</v>
      </c>
      <c r="G984">
        <v>0</v>
      </c>
      <c r="H984">
        <v>0</v>
      </c>
      <c r="I984">
        <v>1</v>
      </c>
      <c r="J984">
        <v>0</v>
      </c>
      <c r="K984">
        <v>0</v>
      </c>
      <c r="L984">
        <v>16.00407895</v>
      </c>
      <c r="M984" t="s">
        <v>39</v>
      </c>
      <c r="N984">
        <v>2</v>
      </c>
      <c r="O984">
        <v>0</v>
      </c>
      <c r="P984">
        <v>0</v>
      </c>
      <c r="Q984">
        <v>1</v>
      </c>
    </row>
    <row r="985" spans="1:17" x14ac:dyDescent="0.3">
      <c r="A985" t="s">
        <v>83</v>
      </c>
      <c r="B985" t="s">
        <v>84</v>
      </c>
      <c r="C985">
        <v>100</v>
      </c>
      <c r="E985" t="s">
        <v>19</v>
      </c>
      <c r="F985" t="s">
        <v>46</v>
      </c>
      <c r="G985">
        <v>0.5</v>
      </c>
      <c r="H985">
        <v>1.5</v>
      </c>
      <c r="I985">
        <v>1</v>
      </c>
      <c r="J985">
        <v>0.2</v>
      </c>
      <c r="K985">
        <v>3</v>
      </c>
      <c r="L985">
        <v>16.00407895</v>
      </c>
      <c r="M985" t="s">
        <v>39</v>
      </c>
      <c r="N985">
        <v>2</v>
      </c>
      <c r="O985">
        <v>0</v>
      </c>
      <c r="P985">
        <v>0</v>
      </c>
      <c r="Q985">
        <v>1</v>
      </c>
    </row>
    <row r="986" spans="1:17" x14ac:dyDescent="0.3">
      <c r="A986" t="s">
        <v>83</v>
      </c>
      <c r="B986" t="s">
        <v>84</v>
      </c>
      <c r="C986">
        <v>100</v>
      </c>
      <c r="E986" t="s">
        <v>19</v>
      </c>
      <c r="F986" t="s">
        <v>46</v>
      </c>
      <c r="G986">
        <v>1</v>
      </c>
      <c r="H986">
        <v>7.5</v>
      </c>
      <c r="I986">
        <v>1</v>
      </c>
      <c r="J986">
        <v>6</v>
      </c>
      <c r="K986">
        <v>9.1999999999999993</v>
      </c>
      <c r="L986">
        <v>16.00407895</v>
      </c>
      <c r="M986" t="s">
        <v>39</v>
      </c>
      <c r="N986">
        <v>2</v>
      </c>
      <c r="O986">
        <v>0</v>
      </c>
      <c r="P986">
        <v>0</v>
      </c>
      <c r="Q986">
        <v>1</v>
      </c>
    </row>
    <row r="987" spans="1:17" x14ac:dyDescent="0.3">
      <c r="A987" t="s">
        <v>83</v>
      </c>
      <c r="B987" t="s">
        <v>84</v>
      </c>
      <c r="C987">
        <v>100</v>
      </c>
      <c r="E987" t="s">
        <v>19</v>
      </c>
      <c r="F987" t="s">
        <v>46</v>
      </c>
      <c r="G987">
        <v>1.5</v>
      </c>
      <c r="H987">
        <v>8.8000000000000007</v>
      </c>
      <c r="I987">
        <v>1</v>
      </c>
      <c r="J987">
        <v>7</v>
      </c>
      <c r="K987">
        <v>10.8</v>
      </c>
      <c r="L987">
        <v>16.00407895</v>
      </c>
      <c r="M987" t="s">
        <v>39</v>
      </c>
      <c r="N987">
        <v>2</v>
      </c>
      <c r="O987">
        <v>0</v>
      </c>
      <c r="P987">
        <v>0</v>
      </c>
      <c r="Q987">
        <v>1</v>
      </c>
    </row>
    <row r="988" spans="1:17" x14ac:dyDescent="0.3">
      <c r="A988" t="s">
        <v>83</v>
      </c>
      <c r="B988" t="s">
        <v>84</v>
      </c>
      <c r="C988">
        <v>100</v>
      </c>
      <c r="E988" t="s">
        <v>19</v>
      </c>
      <c r="F988" t="s">
        <v>46</v>
      </c>
      <c r="G988">
        <v>2</v>
      </c>
      <c r="H988">
        <v>9.5</v>
      </c>
      <c r="I988">
        <v>1</v>
      </c>
      <c r="J988">
        <v>7.5</v>
      </c>
      <c r="K988">
        <v>11.5</v>
      </c>
      <c r="L988">
        <v>16.00407895</v>
      </c>
      <c r="M988" t="s">
        <v>39</v>
      </c>
      <c r="N988">
        <v>2</v>
      </c>
      <c r="O988">
        <v>0</v>
      </c>
      <c r="P988">
        <v>0</v>
      </c>
      <c r="Q988">
        <v>1</v>
      </c>
    </row>
    <row r="989" spans="1:17" x14ac:dyDescent="0.3">
      <c r="A989" t="s">
        <v>83</v>
      </c>
      <c r="B989" t="s">
        <v>84</v>
      </c>
      <c r="C989">
        <v>100</v>
      </c>
      <c r="E989" t="s">
        <v>19</v>
      </c>
      <c r="F989" t="s">
        <v>46</v>
      </c>
      <c r="G989">
        <v>3</v>
      </c>
      <c r="H989">
        <v>9</v>
      </c>
      <c r="I989">
        <v>1</v>
      </c>
      <c r="J989">
        <v>7</v>
      </c>
      <c r="K989">
        <v>11</v>
      </c>
      <c r="L989">
        <v>16.00407895</v>
      </c>
      <c r="M989" t="s">
        <v>39</v>
      </c>
      <c r="N989">
        <v>2</v>
      </c>
      <c r="O989">
        <v>0</v>
      </c>
      <c r="P989">
        <v>0</v>
      </c>
      <c r="Q989">
        <v>1</v>
      </c>
    </row>
    <row r="990" spans="1:17" x14ac:dyDescent="0.3">
      <c r="A990" t="s">
        <v>83</v>
      </c>
      <c r="B990" t="s">
        <v>84</v>
      </c>
      <c r="C990">
        <v>100</v>
      </c>
      <c r="E990" t="s">
        <v>19</v>
      </c>
      <c r="F990" t="s">
        <v>46</v>
      </c>
      <c r="G990">
        <v>4</v>
      </c>
      <c r="H990">
        <v>8</v>
      </c>
      <c r="I990">
        <v>1</v>
      </c>
      <c r="J990">
        <v>6.2</v>
      </c>
      <c r="K990">
        <v>10</v>
      </c>
      <c r="L990">
        <v>16.00407895</v>
      </c>
      <c r="M990" t="s">
        <v>39</v>
      </c>
      <c r="N990">
        <v>2</v>
      </c>
      <c r="O990">
        <v>0</v>
      </c>
      <c r="P990">
        <v>0</v>
      </c>
      <c r="Q990">
        <v>1</v>
      </c>
    </row>
    <row r="991" spans="1:17" x14ac:dyDescent="0.3">
      <c r="A991" t="s">
        <v>83</v>
      </c>
      <c r="B991" t="s">
        <v>84</v>
      </c>
      <c r="C991">
        <v>100</v>
      </c>
      <c r="E991" t="s">
        <v>19</v>
      </c>
      <c r="F991" t="s">
        <v>46</v>
      </c>
      <c r="G991">
        <v>6</v>
      </c>
      <c r="H991">
        <v>5.5</v>
      </c>
      <c r="I991">
        <v>1</v>
      </c>
      <c r="J991">
        <v>4</v>
      </c>
      <c r="K991">
        <v>7.2</v>
      </c>
      <c r="L991">
        <v>16.00407895</v>
      </c>
      <c r="M991" t="s">
        <v>39</v>
      </c>
      <c r="N991">
        <v>2</v>
      </c>
      <c r="O991">
        <v>0</v>
      </c>
      <c r="P991">
        <v>0</v>
      </c>
      <c r="Q991">
        <v>1</v>
      </c>
    </row>
    <row r="992" spans="1:17" x14ac:dyDescent="0.3">
      <c r="A992" t="s">
        <v>83</v>
      </c>
      <c r="B992" t="s">
        <v>84</v>
      </c>
      <c r="C992">
        <v>100</v>
      </c>
      <c r="E992" t="s">
        <v>19</v>
      </c>
      <c r="F992" t="s">
        <v>46</v>
      </c>
      <c r="G992">
        <v>8</v>
      </c>
      <c r="H992">
        <v>4</v>
      </c>
      <c r="I992">
        <v>1</v>
      </c>
      <c r="J992">
        <v>3</v>
      </c>
      <c r="K992">
        <v>5.5</v>
      </c>
      <c r="L992">
        <v>16.00407895</v>
      </c>
      <c r="M992" t="s">
        <v>39</v>
      </c>
      <c r="N992">
        <v>2</v>
      </c>
      <c r="O992">
        <v>0</v>
      </c>
      <c r="P992">
        <v>0</v>
      </c>
      <c r="Q992">
        <v>1</v>
      </c>
    </row>
    <row r="993" spans="1:17" x14ac:dyDescent="0.3">
      <c r="A993" t="s">
        <v>83</v>
      </c>
      <c r="B993" t="s">
        <v>84</v>
      </c>
      <c r="C993">
        <v>100</v>
      </c>
      <c r="E993" t="s">
        <v>19</v>
      </c>
      <c r="F993" t="s">
        <v>46</v>
      </c>
      <c r="G993">
        <v>24</v>
      </c>
      <c r="H993">
        <v>2</v>
      </c>
      <c r="I993">
        <v>1</v>
      </c>
      <c r="J993">
        <v>1.2</v>
      </c>
      <c r="K993">
        <v>3.2</v>
      </c>
      <c r="L993">
        <v>16.00407895</v>
      </c>
      <c r="M993" t="s">
        <v>39</v>
      </c>
      <c r="N993">
        <v>2</v>
      </c>
      <c r="O993">
        <v>0</v>
      </c>
      <c r="P993">
        <v>0</v>
      </c>
      <c r="Q993">
        <v>1</v>
      </c>
    </row>
    <row r="994" spans="1:17" x14ac:dyDescent="0.3">
      <c r="A994" t="s">
        <v>83</v>
      </c>
      <c r="B994" t="s">
        <v>84</v>
      </c>
      <c r="C994">
        <v>200</v>
      </c>
      <c r="E994" t="s">
        <v>19</v>
      </c>
      <c r="F994" t="s">
        <v>46</v>
      </c>
      <c r="G994">
        <v>0</v>
      </c>
      <c r="H994">
        <v>0</v>
      </c>
      <c r="I994">
        <v>1</v>
      </c>
      <c r="J994">
        <v>0</v>
      </c>
      <c r="K994">
        <v>0</v>
      </c>
      <c r="L994">
        <v>16.00407895</v>
      </c>
      <c r="M994" t="s">
        <v>39</v>
      </c>
      <c r="N994">
        <v>2</v>
      </c>
      <c r="O994">
        <v>0</v>
      </c>
      <c r="P994">
        <v>0</v>
      </c>
      <c r="Q994">
        <v>1</v>
      </c>
    </row>
    <row r="995" spans="1:17" x14ac:dyDescent="0.3">
      <c r="A995" t="s">
        <v>83</v>
      </c>
      <c r="B995" t="s">
        <v>84</v>
      </c>
      <c r="C995">
        <v>200</v>
      </c>
      <c r="E995" t="s">
        <v>19</v>
      </c>
      <c r="F995" t="s">
        <v>46</v>
      </c>
      <c r="G995">
        <v>0.5</v>
      </c>
      <c r="H995">
        <v>2</v>
      </c>
      <c r="I995">
        <v>1</v>
      </c>
      <c r="J995">
        <v>0.5</v>
      </c>
      <c r="K995">
        <v>3</v>
      </c>
      <c r="L995">
        <v>16.00407895</v>
      </c>
      <c r="M995" t="s">
        <v>39</v>
      </c>
      <c r="N995">
        <v>2</v>
      </c>
      <c r="O995">
        <v>0</v>
      </c>
      <c r="P995">
        <v>0</v>
      </c>
      <c r="Q995">
        <v>1</v>
      </c>
    </row>
    <row r="996" spans="1:17" x14ac:dyDescent="0.3">
      <c r="A996" t="s">
        <v>83</v>
      </c>
      <c r="B996" t="s">
        <v>84</v>
      </c>
      <c r="C996">
        <v>200</v>
      </c>
      <c r="E996" t="s">
        <v>19</v>
      </c>
      <c r="F996" t="s">
        <v>46</v>
      </c>
      <c r="G996">
        <v>1</v>
      </c>
      <c r="H996">
        <v>14</v>
      </c>
      <c r="I996">
        <v>1</v>
      </c>
      <c r="J996">
        <v>7</v>
      </c>
      <c r="K996">
        <v>28</v>
      </c>
      <c r="L996">
        <v>16.00407895</v>
      </c>
      <c r="M996" t="s">
        <v>39</v>
      </c>
      <c r="N996">
        <v>2</v>
      </c>
      <c r="O996">
        <v>0</v>
      </c>
      <c r="P996">
        <v>0</v>
      </c>
      <c r="Q996">
        <v>1</v>
      </c>
    </row>
    <row r="997" spans="1:17" x14ac:dyDescent="0.3">
      <c r="A997" t="s">
        <v>83</v>
      </c>
      <c r="B997" t="s">
        <v>84</v>
      </c>
      <c r="C997">
        <v>200</v>
      </c>
      <c r="E997" t="s">
        <v>19</v>
      </c>
      <c r="F997" t="s">
        <v>46</v>
      </c>
      <c r="G997">
        <v>1.5</v>
      </c>
      <c r="H997">
        <v>25</v>
      </c>
      <c r="I997">
        <v>1</v>
      </c>
      <c r="J997">
        <v>21</v>
      </c>
      <c r="K997">
        <v>36</v>
      </c>
      <c r="L997">
        <v>16.00407895</v>
      </c>
      <c r="M997" t="s">
        <v>39</v>
      </c>
      <c r="N997">
        <v>2</v>
      </c>
      <c r="O997">
        <v>0</v>
      </c>
      <c r="P997">
        <v>0</v>
      </c>
      <c r="Q997">
        <v>1</v>
      </c>
    </row>
    <row r="998" spans="1:17" x14ac:dyDescent="0.3">
      <c r="A998" t="s">
        <v>83</v>
      </c>
      <c r="B998" t="s">
        <v>84</v>
      </c>
      <c r="C998">
        <v>200</v>
      </c>
      <c r="E998" t="s">
        <v>19</v>
      </c>
      <c r="F998" t="s">
        <v>46</v>
      </c>
      <c r="G998">
        <v>2</v>
      </c>
      <c r="H998">
        <v>32</v>
      </c>
      <c r="I998">
        <v>1</v>
      </c>
      <c r="J998">
        <v>23</v>
      </c>
      <c r="K998">
        <v>38</v>
      </c>
      <c r="L998">
        <v>16.00407895</v>
      </c>
      <c r="M998" t="s">
        <v>39</v>
      </c>
      <c r="N998">
        <v>2</v>
      </c>
      <c r="O998">
        <v>0</v>
      </c>
      <c r="P998">
        <v>0</v>
      </c>
      <c r="Q998">
        <v>1</v>
      </c>
    </row>
    <row r="999" spans="1:17" x14ac:dyDescent="0.3">
      <c r="A999" t="s">
        <v>83</v>
      </c>
      <c r="B999" t="s">
        <v>84</v>
      </c>
      <c r="C999">
        <v>200</v>
      </c>
      <c r="E999" t="s">
        <v>19</v>
      </c>
      <c r="F999" t="s">
        <v>46</v>
      </c>
      <c r="G999">
        <v>3</v>
      </c>
      <c r="H999">
        <v>31</v>
      </c>
      <c r="I999">
        <v>1</v>
      </c>
      <c r="J999">
        <v>22</v>
      </c>
      <c r="K999">
        <v>37</v>
      </c>
      <c r="L999">
        <v>16.00407895</v>
      </c>
      <c r="M999" t="s">
        <v>39</v>
      </c>
      <c r="N999">
        <v>2</v>
      </c>
      <c r="O999">
        <v>0</v>
      </c>
      <c r="P999">
        <v>0</v>
      </c>
      <c r="Q999">
        <v>1</v>
      </c>
    </row>
    <row r="1000" spans="1:17" x14ac:dyDescent="0.3">
      <c r="A1000" t="s">
        <v>83</v>
      </c>
      <c r="B1000" t="s">
        <v>84</v>
      </c>
      <c r="C1000">
        <v>200</v>
      </c>
      <c r="E1000" t="s">
        <v>19</v>
      </c>
      <c r="F1000" t="s">
        <v>46</v>
      </c>
      <c r="G1000">
        <v>4</v>
      </c>
      <c r="H1000">
        <v>25</v>
      </c>
      <c r="I1000">
        <v>1</v>
      </c>
      <c r="J1000">
        <v>19</v>
      </c>
      <c r="K1000">
        <v>32</v>
      </c>
      <c r="L1000">
        <v>16.00407895</v>
      </c>
      <c r="M1000" t="s">
        <v>39</v>
      </c>
      <c r="N1000">
        <v>2</v>
      </c>
      <c r="O1000">
        <v>0</v>
      </c>
      <c r="P1000">
        <v>0</v>
      </c>
      <c r="Q1000">
        <v>1</v>
      </c>
    </row>
    <row r="1001" spans="1:17" x14ac:dyDescent="0.3">
      <c r="A1001" t="s">
        <v>83</v>
      </c>
      <c r="B1001" t="s">
        <v>84</v>
      </c>
      <c r="C1001">
        <v>200</v>
      </c>
      <c r="E1001" t="s">
        <v>19</v>
      </c>
      <c r="F1001" t="s">
        <v>46</v>
      </c>
      <c r="G1001">
        <v>6</v>
      </c>
      <c r="H1001">
        <v>23</v>
      </c>
      <c r="I1001">
        <v>1</v>
      </c>
      <c r="J1001">
        <v>17</v>
      </c>
      <c r="K1001">
        <v>31</v>
      </c>
      <c r="L1001">
        <v>16.00407895</v>
      </c>
      <c r="M1001" t="s">
        <v>39</v>
      </c>
      <c r="N1001">
        <v>2</v>
      </c>
      <c r="O1001">
        <v>0</v>
      </c>
      <c r="P1001">
        <v>0</v>
      </c>
      <c r="Q1001">
        <v>1</v>
      </c>
    </row>
    <row r="1002" spans="1:17" x14ac:dyDescent="0.3">
      <c r="A1002" t="s">
        <v>83</v>
      </c>
      <c r="B1002" t="s">
        <v>84</v>
      </c>
      <c r="C1002">
        <v>200</v>
      </c>
      <c r="E1002" t="s">
        <v>19</v>
      </c>
      <c r="F1002" t="s">
        <v>46</v>
      </c>
      <c r="G1002">
        <v>8</v>
      </c>
      <c r="H1002">
        <v>20</v>
      </c>
      <c r="I1002">
        <v>1</v>
      </c>
      <c r="J1002">
        <v>14</v>
      </c>
      <c r="K1002">
        <v>28</v>
      </c>
      <c r="L1002">
        <v>16.00407895</v>
      </c>
      <c r="M1002" t="s">
        <v>39</v>
      </c>
      <c r="N1002">
        <v>2</v>
      </c>
      <c r="O1002">
        <v>0</v>
      </c>
      <c r="P1002">
        <v>0</v>
      </c>
      <c r="Q1002">
        <v>1</v>
      </c>
    </row>
    <row r="1003" spans="1:17" x14ac:dyDescent="0.3">
      <c r="A1003" t="s">
        <v>83</v>
      </c>
      <c r="B1003" t="s">
        <v>84</v>
      </c>
      <c r="C1003">
        <v>200</v>
      </c>
      <c r="E1003" t="s">
        <v>19</v>
      </c>
      <c r="F1003" t="s">
        <v>46</v>
      </c>
      <c r="G1003">
        <v>24</v>
      </c>
      <c r="H1003">
        <v>13</v>
      </c>
      <c r="I1003">
        <v>1</v>
      </c>
      <c r="J1003">
        <v>8</v>
      </c>
      <c r="K1003">
        <v>19</v>
      </c>
      <c r="L1003">
        <v>16.00407895</v>
      </c>
      <c r="M1003" t="s">
        <v>39</v>
      </c>
      <c r="N1003">
        <v>2</v>
      </c>
      <c r="O1003">
        <v>0</v>
      </c>
      <c r="P1003">
        <v>0</v>
      </c>
      <c r="Q1003">
        <v>1</v>
      </c>
    </row>
    <row r="1004" spans="1:17" x14ac:dyDescent="0.3">
      <c r="A1004" t="s">
        <v>69</v>
      </c>
      <c r="B1004" t="s">
        <v>70</v>
      </c>
      <c r="C1004">
        <v>150</v>
      </c>
      <c r="E1004" t="s">
        <v>19</v>
      </c>
      <c r="F1004" t="s">
        <v>46</v>
      </c>
      <c r="G1004">
        <v>0</v>
      </c>
      <c r="H1004">
        <v>0</v>
      </c>
      <c r="I1004">
        <v>1</v>
      </c>
      <c r="L1004">
        <v>8.5772599899999999</v>
      </c>
      <c r="M1004" t="s">
        <v>25</v>
      </c>
      <c r="N1004">
        <v>2</v>
      </c>
      <c r="O1004">
        <v>0</v>
      </c>
      <c r="P1004">
        <v>1</v>
      </c>
      <c r="Q1004">
        <v>0</v>
      </c>
    </row>
    <row r="1005" spans="1:17" x14ac:dyDescent="0.3">
      <c r="A1005" t="s">
        <v>69</v>
      </c>
      <c r="B1005" t="s">
        <v>70</v>
      </c>
      <c r="C1005">
        <v>150</v>
      </c>
      <c r="E1005" t="s">
        <v>19</v>
      </c>
      <c r="F1005" t="s">
        <v>46</v>
      </c>
      <c r="G1005">
        <v>0.75</v>
      </c>
      <c r="H1005">
        <v>5.23</v>
      </c>
      <c r="I1005">
        <v>1</v>
      </c>
      <c r="L1005">
        <v>8.5772599899999999</v>
      </c>
      <c r="M1005" t="s">
        <v>25</v>
      </c>
      <c r="N1005">
        <v>2</v>
      </c>
      <c r="O1005">
        <v>0</v>
      </c>
      <c r="P1005">
        <v>1</v>
      </c>
      <c r="Q1005">
        <v>0</v>
      </c>
    </row>
    <row r="1006" spans="1:17" x14ac:dyDescent="0.3">
      <c r="A1006" t="s">
        <v>69</v>
      </c>
      <c r="B1006" t="s">
        <v>70</v>
      </c>
      <c r="C1006">
        <v>150</v>
      </c>
      <c r="E1006" t="s">
        <v>19</v>
      </c>
      <c r="F1006" t="s">
        <v>46</v>
      </c>
      <c r="G1006">
        <v>1</v>
      </c>
      <c r="H1006">
        <v>22.91</v>
      </c>
      <c r="I1006">
        <v>1</v>
      </c>
      <c r="L1006">
        <v>8.5772599899999999</v>
      </c>
      <c r="M1006" t="s">
        <v>25</v>
      </c>
      <c r="N1006">
        <v>2</v>
      </c>
      <c r="O1006">
        <v>0</v>
      </c>
      <c r="P1006">
        <v>1</v>
      </c>
      <c r="Q1006">
        <v>0</v>
      </c>
    </row>
    <row r="1007" spans="1:17" x14ac:dyDescent="0.3">
      <c r="A1007" t="s">
        <v>69</v>
      </c>
      <c r="B1007" t="s">
        <v>70</v>
      </c>
      <c r="C1007">
        <v>150</v>
      </c>
      <c r="E1007" t="s">
        <v>19</v>
      </c>
      <c r="F1007" t="s">
        <v>46</v>
      </c>
      <c r="G1007">
        <v>1.5</v>
      </c>
      <c r="H1007">
        <v>54.05</v>
      </c>
      <c r="I1007">
        <v>1</v>
      </c>
      <c r="L1007">
        <v>8.5772599899999999</v>
      </c>
      <c r="M1007" t="s">
        <v>25</v>
      </c>
      <c r="N1007">
        <v>2</v>
      </c>
      <c r="O1007">
        <v>0</v>
      </c>
      <c r="P1007">
        <v>1</v>
      </c>
      <c r="Q1007">
        <v>0</v>
      </c>
    </row>
    <row r="1008" spans="1:17" x14ac:dyDescent="0.3">
      <c r="A1008" t="s">
        <v>69</v>
      </c>
      <c r="B1008" t="s">
        <v>70</v>
      </c>
      <c r="C1008">
        <v>150</v>
      </c>
      <c r="E1008" t="s">
        <v>19</v>
      </c>
      <c r="F1008" t="s">
        <v>46</v>
      </c>
      <c r="G1008">
        <v>2</v>
      </c>
      <c r="H1008">
        <v>73.7</v>
      </c>
      <c r="I1008">
        <v>1</v>
      </c>
      <c r="L1008">
        <v>8.5772599899999999</v>
      </c>
      <c r="M1008" t="s">
        <v>25</v>
      </c>
      <c r="N1008">
        <v>2</v>
      </c>
      <c r="O1008">
        <v>0</v>
      </c>
      <c r="P1008">
        <v>1</v>
      </c>
      <c r="Q1008">
        <v>0</v>
      </c>
    </row>
    <row r="1009" spans="1:17" x14ac:dyDescent="0.3">
      <c r="A1009" t="s">
        <v>69</v>
      </c>
      <c r="B1009" t="s">
        <v>70</v>
      </c>
      <c r="C1009">
        <v>150</v>
      </c>
      <c r="E1009" t="s">
        <v>19</v>
      </c>
      <c r="F1009" t="s">
        <v>46</v>
      </c>
      <c r="G1009">
        <v>2.5</v>
      </c>
      <c r="H1009">
        <v>83.03</v>
      </c>
      <c r="I1009">
        <v>1</v>
      </c>
      <c r="L1009">
        <v>8.5772599899999999</v>
      </c>
      <c r="M1009" t="s">
        <v>25</v>
      </c>
      <c r="N1009">
        <v>2</v>
      </c>
      <c r="O1009">
        <v>0</v>
      </c>
      <c r="P1009">
        <v>1</v>
      </c>
      <c r="Q1009">
        <v>0</v>
      </c>
    </row>
    <row r="1010" spans="1:17" x14ac:dyDescent="0.3">
      <c r="A1010" t="s">
        <v>69</v>
      </c>
      <c r="B1010" t="s">
        <v>70</v>
      </c>
      <c r="C1010">
        <v>150</v>
      </c>
      <c r="E1010" t="s">
        <v>19</v>
      </c>
      <c r="F1010" t="s">
        <v>46</v>
      </c>
      <c r="G1010">
        <v>3</v>
      </c>
      <c r="H1010">
        <v>107.99</v>
      </c>
      <c r="I1010">
        <v>1</v>
      </c>
      <c r="L1010">
        <v>8.5772599899999999</v>
      </c>
      <c r="M1010" t="s">
        <v>25</v>
      </c>
      <c r="N1010">
        <v>2</v>
      </c>
      <c r="O1010">
        <v>0</v>
      </c>
      <c r="P1010">
        <v>1</v>
      </c>
      <c r="Q1010">
        <v>0</v>
      </c>
    </row>
    <row r="1011" spans="1:17" x14ac:dyDescent="0.3">
      <c r="A1011" t="s">
        <v>69</v>
      </c>
      <c r="B1011" t="s">
        <v>70</v>
      </c>
      <c r="C1011">
        <v>150</v>
      </c>
      <c r="E1011" t="s">
        <v>19</v>
      </c>
      <c r="F1011" t="s">
        <v>46</v>
      </c>
      <c r="G1011">
        <v>4</v>
      </c>
      <c r="H1011">
        <v>150.99</v>
      </c>
      <c r="I1011">
        <v>1</v>
      </c>
      <c r="L1011">
        <v>8.5772599899999999</v>
      </c>
      <c r="M1011" t="s">
        <v>25</v>
      </c>
      <c r="N1011">
        <v>2</v>
      </c>
      <c r="O1011">
        <v>0</v>
      </c>
      <c r="P1011">
        <v>1</v>
      </c>
      <c r="Q1011">
        <v>0</v>
      </c>
    </row>
    <row r="1012" spans="1:17" x14ac:dyDescent="0.3">
      <c r="A1012" t="s">
        <v>69</v>
      </c>
      <c r="B1012" t="s">
        <v>70</v>
      </c>
      <c r="C1012">
        <v>150</v>
      </c>
      <c r="E1012" t="s">
        <v>19</v>
      </c>
      <c r="F1012" t="s">
        <v>46</v>
      </c>
      <c r="G1012">
        <v>6</v>
      </c>
      <c r="H1012">
        <v>116.52</v>
      </c>
      <c r="I1012">
        <v>1</v>
      </c>
      <c r="L1012">
        <v>8.5772599899999999</v>
      </c>
      <c r="M1012" t="s">
        <v>25</v>
      </c>
      <c r="N1012">
        <v>2</v>
      </c>
      <c r="O1012">
        <v>0</v>
      </c>
      <c r="P1012">
        <v>1</v>
      </c>
      <c r="Q1012">
        <v>0</v>
      </c>
    </row>
    <row r="1013" spans="1:17" x14ac:dyDescent="0.3">
      <c r="A1013" t="s">
        <v>69</v>
      </c>
      <c r="B1013" t="s">
        <v>70</v>
      </c>
      <c r="C1013">
        <v>150</v>
      </c>
      <c r="E1013" t="s">
        <v>19</v>
      </c>
      <c r="F1013" t="s">
        <v>46</v>
      </c>
      <c r="G1013">
        <v>8</v>
      </c>
      <c r="H1013">
        <v>94.17</v>
      </c>
      <c r="I1013">
        <v>1</v>
      </c>
      <c r="L1013">
        <v>8.5772599899999999</v>
      </c>
      <c r="M1013" t="s">
        <v>25</v>
      </c>
      <c r="N1013">
        <v>2</v>
      </c>
      <c r="O1013">
        <v>0</v>
      </c>
      <c r="P1013">
        <v>1</v>
      </c>
      <c r="Q1013">
        <v>0</v>
      </c>
    </row>
    <row r="1014" spans="1:17" x14ac:dyDescent="0.3">
      <c r="A1014" t="s">
        <v>69</v>
      </c>
      <c r="B1014" t="s">
        <v>70</v>
      </c>
      <c r="C1014">
        <v>150</v>
      </c>
      <c r="E1014" t="s">
        <v>19</v>
      </c>
      <c r="F1014" t="s">
        <v>46</v>
      </c>
      <c r="G1014">
        <v>12</v>
      </c>
      <c r="H1014">
        <v>52.18</v>
      </c>
      <c r="I1014">
        <v>1</v>
      </c>
      <c r="L1014">
        <v>8.5772599899999999</v>
      </c>
      <c r="M1014" t="s">
        <v>25</v>
      </c>
      <c r="N1014">
        <v>2</v>
      </c>
      <c r="O1014">
        <v>0</v>
      </c>
      <c r="P1014">
        <v>1</v>
      </c>
      <c r="Q1014">
        <v>0</v>
      </c>
    </row>
    <row r="1015" spans="1:17" x14ac:dyDescent="0.3">
      <c r="A1015" t="s">
        <v>69</v>
      </c>
      <c r="B1015" t="s">
        <v>70</v>
      </c>
      <c r="C1015">
        <v>150</v>
      </c>
      <c r="E1015" t="s">
        <v>19</v>
      </c>
      <c r="F1015" t="s">
        <v>46</v>
      </c>
      <c r="G1015">
        <v>24</v>
      </c>
      <c r="H1015">
        <v>22.96</v>
      </c>
      <c r="I1015">
        <v>1</v>
      </c>
      <c r="L1015">
        <v>8.5772599899999999</v>
      </c>
      <c r="M1015" t="s">
        <v>25</v>
      </c>
      <c r="N1015">
        <v>2</v>
      </c>
      <c r="O1015">
        <v>0</v>
      </c>
      <c r="P1015">
        <v>1</v>
      </c>
      <c r="Q1015">
        <v>0</v>
      </c>
    </row>
    <row r="1016" spans="1:17" x14ac:dyDescent="0.3">
      <c r="A1016" t="s">
        <v>69</v>
      </c>
      <c r="B1016" t="s">
        <v>70</v>
      </c>
      <c r="C1016">
        <v>150</v>
      </c>
      <c r="E1016" t="s">
        <v>19</v>
      </c>
      <c r="F1016" t="s">
        <v>46</v>
      </c>
      <c r="G1016">
        <v>36</v>
      </c>
      <c r="H1016">
        <v>15.89</v>
      </c>
      <c r="I1016">
        <v>1</v>
      </c>
      <c r="L1016">
        <v>8.5772599899999999</v>
      </c>
      <c r="M1016" t="s">
        <v>25</v>
      </c>
      <c r="N1016">
        <v>2</v>
      </c>
      <c r="O1016">
        <v>0</v>
      </c>
      <c r="P1016">
        <v>1</v>
      </c>
      <c r="Q1016">
        <v>0</v>
      </c>
    </row>
    <row r="1017" spans="1:17" x14ac:dyDescent="0.3">
      <c r="A1017" t="s">
        <v>69</v>
      </c>
      <c r="B1017" t="s">
        <v>70</v>
      </c>
      <c r="C1017">
        <v>150</v>
      </c>
      <c r="E1017" t="s">
        <v>19</v>
      </c>
      <c r="F1017" t="s">
        <v>46</v>
      </c>
      <c r="G1017">
        <v>48</v>
      </c>
      <c r="H1017">
        <v>7.88</v>
      </c>
      <c r="I1017">
        <v>1</v>
      </c>
      <c r="L1017">
        <v>8.5772599899999999</v>
      </c>
      <c r="M1017" t="s">
        <v>25</v>
      </c>
      <c r="N1017">
        <v>2</v>
      </c>
      <c r="O1017">
        <v>0</v>
      </c>
      <c r="P1017">
        <v>1</v>
      </c>
      <c r="Q1017">
        <v>0</v>
      </c>
    </row>
    <row r="1018" spans="1:17" x14ac:dyDescent="0.3">
      <c r="A1018" t="s">
        <v>69</v>
      </c>
      <c r="B1018" t="s">
        <v>70</v>
      </c>
      <c r="C1018">
        <v>150</v>
      </c>
      <c r="E1018" t="s">
        <v>19</v>
      </c>
      <c r="F1018" t="s">
        <v>46</v>
      </c>
      <c r="G1018">
        <v>72</v>
      </c>
      <c r="H1018">
        <v>4.79</v>
      </c>
      <c r="I1018">
        <v>1</v>
      </c>
      <c r="L1018">
        <v>8.5772599899999999</v>
      </c>
      <c r="M1018" t="s">
        <v>25</v>
      </c>
      <c r="N1018">
        <v>2</v>
      </c>
      <c r="O1018">
        <v>0</v>
      </c>
      <c r="P1018">
        <v>1</v>
      </c>
      <c r="Q1018">
        <v>0</v>
      </c>
    </row>
    <row r="1019" spans="1:17" x14ac:dyDescent="0.3">
      <c r="A1019" t="s">
        <v>69</v>
      </c>
      <c r="B1019" t="s">
        <v>70</v>
      </c>
      <c r="C1019">
        <v>150</v>
      </c>
      <c r="E1019" t="s">
        <v>19</v>
      </c>
      <c r="F1019" t="s">
        <v>46</v>
      </c>
      <c r="G1019">
        <v>96</v>
      </c>
      <c r="H1019">
        <v>2.29</v>
      </c>
      <c r="I1019">
        <v>1</v>
      </c>
      <c r="L1019">
        <v>8.5772599899999999</v>
      </c>
      <c r="M1019" t="s">
        <v>25</v>
      </c>
      <c r="N1019">
        <v>2</v>
      </c>
      <c r="O1019">
        <v>0</v>
      </c>
      <c r="P1019">
        <v>1</v>
      </c>
      <c r="Q1019">
        <v>0</v>
      </c>
    </row>
    <row r="1020" spans="1:17" x14ac:dyDescent="0.3">
      <c r="A1020" t="s">
        <v>69</v>
      </c>
      <c r="B1020" t="s">
        <v>70</v>
      </c>
      <c r="C1020">
        <v>150</v>
      </c>
      <c r="E1020" t="s">
        <v>19</v>
      </c>
      <c r="F1020" t="s">
        <v>46</v>
      </c>
      <c r="G1020">
        <v>120</v>
      </c>
      <c r="H1020">
        <v>1.24</v>
      </c>
      <c r="I1020">
        <v>1</v>
      </c>
      <c r="L1020">
        <v>8.5772599899999999</v>
      </c>
      <c r="M1020" t="s">
        <v>25</v>
      </c>
      <c r="N1020">
        <v>2</v>
      </c>
      <c r="O1020">
        <v>0</v>
      </c>
      <c r="P1020">
        <v>1</v>
      </c>
      <c r="Q1020">
        <v>0</v>
      </c>
    </row>
    <row r="1021" spans="1:17" x14ac:dyDescent="0.3">
      <c r="A1021" t="s">
        <v>69</v>
      </c>
      <c r="B1021" t="s">
        <v>70</v>
      </c>
      <c r="C1021">
        <v>150</v>
      </c>
      <c r="E1021" t="s">
        <v>19</v>
      </c>
      <c r="F1021" t="s">
        <v>46</v>
      </c>
      <c r="G1021">
        <v>144</v>
      </c>
      <c r="H1021">
        <v>0.79</v>
      </c>
      <c r="I1021">
        <v>1</v>
      </c>
      <c r="L1021">
        <v>8.5772599899999999</v>
      </c>
      <c r="M1021" t="s">
        <v>25</v>
      </c>
      <c r="N1021">
        <v>2</v>
      </c>
      <c r="O1021">
        <v>0</v>
      </c>
      <c r="P1021">
        <v>1</v>
      </c>
      <c r="Q1021">
        <v>0</v>
      </c>
    </row>
    <row r="1022" spans="1:17" x14ac:dyDescent="0.3">
      <c r="A1022" t="s">
        <v>71</v>
      </c>
      <c r="B1022" t="s">
        <v>72</v>
      </c>
      <c r="C1022">
        <v>600</v>
      </c>
      <c r="E1022" t="s">
        <v>19</v>
      </c>
      <c r="F1022" t="s">
        <v>46</v>
      </c>
      <c r="G1022">
        <v>0</v>
      </c>
      <c r="H1022">
        <v>0</v>
      </c>
      <c r="I1022">
        <v>1</v>
      </c>
      <c r="J1022">
        <v>0</v>
      </c>
      <c r="K1022">
        <v>0</v>
      </c>
      <c r="L1022">
        <v>8</v>
      </c>
      <c r="M1022" t="s">
        <v>16</v>
      </c>
      <c r="N1022">
        <v>3</v>
      </c>
      <c r="O1022">
        <v>0</v>
      </c>
      <c r="P1022">
        <v>1</v>
      </c>
      <c r="Q1022">
        <v>0</v>
      </c>
    </row>
    <row r="1023" spans="1:17" x14ac:dyDescent="0.3">
      <c r="A1023" t="s">
        <v>71</v>
      </c>
      <c r="B1023" t="s">
        <v>72</v>
      </c>
      <c r="C1023">
        <v>600</v>
      </c>
      <c r="E1023" t="s">
        <v>19</v>
      </c>
      <c r="F1023" t="s">
        <v>46</v>
      </c>
      <c r="G1023">
        <v>0.5</v>
      </c>
      <c r="H1023">
        <v>2600</v>
      </c>
      <c r="I1023">
        <v>1</v>
      </c>
      <c r="J1023">
        <v>2600</v>
      </c>
      <c r="K1023">
        <v>2600</v>
      </c>
      <c r="L1023">
        <v>8</v>
      </c>
      <c r="M1023" t="s">
        <v>16</v>
      </c>
      <c r="N1023">
        <v>3</v>
      </c>
      <c r="O1023">
        <v>0</v>
      </c>
      <c r="P1023">
        <v>1</v>
      </c>
      <c r="Q1023">
        <v>0</v>
      </c>
    </row>
    <row r="1024" spans="1:17" x14ac:dyDescent="0.3">
      <c r="A1024" t="s">
        <v>71</v>
      </c>
      <c r="B1024" t="s">
        <v>72</v>
      </c>
      <c r="C1024">
        <v>600</v>
      </c>
      <c r="E1024" t="s">
        <v>19</v>
      </c>
      <c r="F1024" t="s">
        <v>46</v>
      </c>
      <c r="G1024">
        <v>1</v>
      </c>
      <c r="H1024">
        <v>10500</v>
      </c>
      <c r="I1024">
        <v>1</v>
      </c>
      <c r="J1024">
        <v>10500</v>
      </c>
      <c r="K1024">
        <v>11340</v>
      </c>
      <c r="L1024">
        <v>8</v>
      </c>
      <c r="M1024" t="s">
        <v>16</v>
      </c>
      <c r="N1024">
        <v>3</v>
      </c>
      <c r="O1024">
        <v>0</v>
      </c>
      <c r="P1024">
        <v>1</v>
      </c>
      <c r="Q1024">
        <v>0</v>
      </c>
    </row>
    <row r="1025" spans="1:17" x14ac:dyDescent="0.3">
      <c r="A1025" t="s">
        <v>71</v>
      </c>
      <c r="B1025" t="s">
        <v>72</v>
      </c>
      <c r="C1025">
        <v>600</v>
      </c>
      <c r="E1025" t="s">
        <v>19</v>
      </c>
      <c r="F1025" t="s">
        <v>46</v>
      </c>
      <c r="G1025">
        <v>1.5</v>
      </c>
      <c r="H1025">
        <v>12400</v>
      </c>
      <c r="I1025">
        <v>1</v>
      </c>
      <c r="J1025">
        <v>12400</v>
      </c>
      <c r="K1025">
        <v>12400</v>
      </c>
      <c r="L1025">
        <v>8</v>
      </c>
      <c r="M1025" t="s">
        <v>16</v>
      </c>
      <c r="N1025">
        <v>3</v>
      </c>
      <c r="O1025">
        <v>0</v>
      </c>
      <c r="P1025">
        <v>1</v>
      </c>
      <c r="Q1025">
        <v>0</v>
      </c>
    </row>
    <row r="1026" spans="1:17" x14ac:dyDescent="0.3">
      <c r="A1026" t="s">
        <v>71</v>
      </c>
      <c r="B1026" t="s">
        <v>72</v>
      </c>
      <c r="C1026">
        <v>600</v>
      </c>
      <c r="E1026" t="s">
        <v>19</v>
      </c>
      <c r="F1026" t="s">
        <v>46</v>
      </c>
      <c r="G1026">
        <v>2</v>
      </c>
      <c r="H1026">
        <v>11900</v>
      </c>
      <c r="I1026">
        <v>1</v>
      </c>
      <c r="J1026">
        <v>11900</v>
      </c>
      <c r="K1026">
        <v>22480</v>
      </c>
      <c r="L1026">
        <v>8</v>
      </c>
      <c r="M1026" t="s">
        <v>16</v>
      </c>
      <c r="N1026">
        <v>3</v>
      </c>
      <c r="O1026">
        <v>0</v>
      </c>
      <c r="P1026">
        <v>1</v>
      </c>
      <c r="Q1026">
        <v>0</v>
      </c>
    </row>
    <row r="1027" spans="1:17" x14ac:dyDescent="0.3">
      <c r="A1027" t="s">
        <v>71</v>
      </c>
      <c r="B1027" t="s">
        <v>72</v>
      </c>
      <c r="C1027">
        <v>600</v>
      </c>
      <c r="E1027" t="s">
        <v>19</v>
      </c>
      <c r="F1027" t="s">
        <v>46</v>
      </c>
      <c r="G1027">
        <v>2.5</v>
      </c>
      <c r="H1027">
        <v>10600</v>
      </c>
      <c r="I1027">
        <v>1</v>
      </c>
      <c r="J1027">
        <v>10600</v>
      </c>
      <c r="K1027">
        <v>10600</v>
      </c>
      <c r="L1027">
        <v>8</v>
      </c>
      <c r="M1027" t="s">
        <v>16</v>
      </c>
      <c r="N1027">
        <v>3</v>
      </c>
      <c r="O1027">
        <v>0</v>
      </c>
      <c r="P1027">
        <v>1</v>
      </c>
      <c r="Q1027">
        <v>0</v>
      </c>
    </row>
    <row r="1028" spans="1:17" x14ac:dyDescent="0.3">
      <c r="A1028" t="s">
        <v>71</v>
      </c>
      <c r="B1028" t="s">
        <v>72</v>
      </c>
      <c r="C1028">
        <v>600</v>
      </c>
      <c r="E1028" t="s">
        <v>19</v>
      </c>
      <c r="F1028" t="s">
        <v>46</v>
      </c>
      <c r="G1028">
        <v>3</v>
      </c>
      <c r="H1028">
        <v>9710</v>
      </c>
      <c r="I1028">
        <v>1</v>
      </c>
      <c r="J1028">
        <v>9710</v>
      </c>
      <c r="K1028">
        <v>9710</v>
      </c>
      <c r="L1028">
        <v>8</v>
      </c>
      <c r="M1028" t="s">
        <v>16</v>
      </c>
      <c r="N1028">
        <v>3</v>
      </c>
      <c r="O1028">
        <v>0</v>
      </c>
      <c r="P1028">
        <v>1</v>
      </c>
      <c r="Q1028">
        <v>0</v>
      </c>
    </row>
    <row r="1029" spans="1:17" x14ac:dyDescent="0.3">
      <c r="A1029" t="s">
        <v>71</v>
      </c>
      <c r="B1029" t="s">
        <v>72</v>
      </c>
      <c r="C1029">
        <v>600</v>
      </c>
      <c r="E1029" t="s">
        <v>19</v>
      </c>
      <c r="F1029" t="s">
        <v>46</v>
      </c>
      <c r="G1029">
        <v>4</v>
      </c>
      <c r="H1029">
        <v>8190</v>
      </c>
      <c r="I1029">
        <v>1</v>
      </c>
      <c r="J1029">
        <v>8190</v>
      </c>
      <c r="K1029">
        <v>16220</v>
      </c>
      <c r="L1029">
        <v>8</v>
      </c>
      <c r="M1029" t="s">
        <v>16</v>
      </c>
      <c r="N1029">
        <v>3</v>
      </c>
      <c r="O1029">
        <v>0</v>
      </c>
      <c r="P1029">
        <v>1</v>
      </c>
      <c r="Q1029">
        <v>0</v>
      </c>
    </row>
    <row r="1030" spans="1:17" x14ac:dyDescent="0.3">
      <c r="A1030" t="s">
        <v>71</v>
      </c>
      <c r="B1030" t="s">
        <v>72</v>
      </c>
      <c r="C1030">
        <v>600</v>
      </c>
      <c r="E1030" t="s">
        <v>19</v>
      </c>
      <c r="F1030" t="s">
        <v>46</v>
      </c>
      <c r="G1030">
        <v>6</v>
      </c>
      <c r="H1030">
        <v>5710</v>
      </c>
      <c r="I1030">
        <v>1</v>
      </c>
      <c r="J1030">
        <v>5710</v>
      </c>
      <c r="K1030">
        <v>5710</v>
      </c>
      <c r="L1030">
        <v>8</v>
      </c>
      <c r="M1030" t="s">
        <v>16</v>
      </c>
      <c r="N1030">
        <v>3</v>
      </c>
      <c r="O1030">
        <v>0</v>
      </c>
      <c r="P1030">
        <v>1</v>
      </c>
      <c r="Q1030">
        <v>0</v>
      </c>
    </row>
    <row r="1031" spans="1:17" x14ac:dyDescent="0.3">
      <c r="A1031" t="s">
        <v>71</v>
      </c>
      <c r="B1031" t="s">
        <v>72</v>
      </c>
      <c r="C1031">
        <v>600</v>
      </c>
      <c r="E1031" t="s">
        <v>19</v>
      </c>
      <c r="F1031" t="s">
        <v>46</v>
      </c>
      <c r="G1031">
        <v>9</v>
      </c>
      <c r="H1031">
        <v>3490</v>
      </c>
      <c r="I1031">
        <v>1</v>
      </c>
      <c r="J1031">
        <v>3490</v>
      </c>
      <c r="K1031">
        <v>7940</v>
      </c>
      <c r="L1031">
        <v>8</v>
      </c>
      <c r="M1031" t="s">
        <v>16</v>
      </c>
      <c r="N1031">
        <v>3</v>
      </c>
      <c r="O1031">
        <v>0</v>
      </c>
      <c r="P1031">
        <v>1</v>
      </c>
      <c r="Q1031">
        <v>0</v>
      </c>
    </row>
    <row r="1032" spans="1:17" x14ac:dyDescent="0.3">
      <c r="A1032" t="s">
        <v>71</v>
      </c>
      <c r="B1032" t="s">
        <v>72</v>
      </c>
      <c r="C1032">
        <v>600</v>
      </c>
      <c r="E1032" t="s">
        <v>19</v>
      </c>
      <c r="F1032" t="s">
        <v>46</v>
      </c>
      <c r="G1032">
        <v>12</v>
      </c>
      <c r="H1032">
        <v>1780</v>
      </c>
      <c r="I1032">
        <v>1</v>
      </c>
      <c r="J1032">
        <v>1780</v>
      </c>
      <c r="K1032">
        <v>2970</v>
      </c>
      <c r="L1032">
        <v>8</v>
      </c>
      <c r="M1032" t="s">
        <v>16</v>
      </c>
      <c r="N1032">
        <v>3</v>
      </c>
      <c r="O1032">
        <v>0</v>
      </c>
      <c r="P1032">
        <v>1</v>
      </c>
      <c r="Q1032">
        <v>0</v>
      </c>
    </row>
    <row r="1033" spans="1:17" x14ac:dyDescent="0.3">
      <c r="A1033" t="s">
        <v>71</v>
      </c>
      <c r="B1033" t="s">
        <v>72</v>
      </c>
      <c r="C1033">
        <v>600</v>
      </c>
      <c r="E1033" t="s">
        <v>19</v>
      </c>
      <c r="F1033" t="s">
        <v>46</v>
      </c>
      <c r="G1033">
        <v>18</v>
      </c>
      <c r="H1033">
        <v>952</v>
      </c>
      <c r="I1033">
        <v>1</v>
      </c>
      <c r="J1033">
        <v>952</v>
      </c>
      <c r="K1033">
        <v>952</v>
      </c>
      <c r="L1033">
        <v>8</v>
      </c>
      <c r="M1033" t="s">
        <v>16</v>
      </c>
      <c r="N1033">
        <v>3</v>
      </c>
      <c r="O1033">
        <v>0</v>
      </c>
      <c r="P1033">
        <v>1</v>
      </c>
      <c r="Q1033">
        <v>0</v>
      </c>
    </row>
    <row r="1034" spans="1:17" x14ac:dyDescent="0.3">
      <c r="A1034" t="s">
        <v>71</v>
      </c>
      <c r="B1034" t="s">
        <v>72</v>
      </c>
      <c r="C1034">
        <v>600</v>
      </c>
      <c r="E1034" t="s">
        <v>19</v>
      </c>
      <c r="F1034" t="s">
        <v>46</v>
      </c>
      <c r="G1034">
        <v>24</v>
      </c>
      <c r="H1034">
        <v>698</v>
      </c>
      <c r="I1034">
        <v>1</v>
      </c>
      <c r="J1034">
        <v>698</v>
      </c>
      <c r="K1034">
        <v>698</v>
      </c>
      <c r="L1034">
        <v>8</v>
      </c>
      <c r="M1034" t="s">
        <v>16</v>
      </c>
      <c r="N1034">
        <v>3</v>
      </c>
      <c r="O1034">
        <v>0</v>
      </c>
      <c r="P1034">
        <v>1</v>
      </c>
      <c r="Q1034">
        <v>0</v>
      </c>
    </row>
    <row r="1035" spans="1:17" x14ac:dyDescent="0.3">
      <c r="A1035" t="s">
        <v>71</v>
      </c>
      <c r="B1035" t="s">
        <v>72</v>
      </c>
      <c r="C1035">
        <v>600</v>
      </c>
      <c r="E1035" t="s">
        <v>19</v>
      </c>
      <c r="F1035" t="s">
        <v>46</v>
      </c>
      <c r="G1035">
        <v>0</v>
      </c>
      <c r="H1035">
        <v>0</v>
      </c>
      <c r="I1035">
        <v>2</v>
      </c>
      <c r="J1035">
        <v>0</v>
      </c>
      <c r="K1035">
        <v>0</v>
      </c>
      <c r="L1035">
        <v>8</v>
      </c>
      <c r="M1035" t="s">
        <v>16</v>
      </c>
      <c r="N1035">
        <v>3</v>
      </c>
      <c r="O1035">
        <v>0</v>
      </c>
      <c r="P1035">
        <v>1</v>
      </c>
      <c r="Q1035">
        <v>0</v>
      </c>
    </row>
    <row r="1036" spans="1:17" x14ac:dyDescent="0.3">
      <c r="A1036" t="s">
        <v>71</v>
      </c>
      <c r="B1036" t="s">
        <v>72</v>
      </c>
      <c r="C1036">
        <v>600</v>
      </c>
      <c r="E1036" t="s">
        <v>19</v>
      </c>
      <c r="F1036" t="s">
        <v>46</v>
      </c>
      <c r="G1036">
        <v>1</v>
      </c>
      <c r="H1036">
        <v>11340</v>
      </c>
      <c r="I1036">
        <v>2</v>
      </c>
      <c r="J1036">
        <v>10500</v>
      </c>
      <c r="K1036">
        <v>11340</v>
      </c>
      <c r="L1036">
        <v>8</v>
      </c>
      <c r="M1036" t="s">
        <v>16</v>
      </c>
      <c r="N1036">
        <v>3</v>
      </c>
      <c r="O1036">
        <v>0</v>
      </c>
      <c r="P1036">
        <v>1</v>
      </c>
      <c r="Q1036">
        <v>0</v>
      </c>
    </row>
    <row r="1037" spans="1:17" x14ac:dyDescent="0.3">
      <c r="A1037" t="s">
        <v>71</v>
      </c>
      <c r="B1037" t="s">
        <v>72</v>
      </c>
      <c r="C1037">
        <v>600</v>
      </c>
      <c r="E1037" t="s">
        <v>19</v>
      </c>
      <c r="F1037" t="s">
        <v>46</v>
      </c>
      <c r="G1037">
        <v>2</v>
      </c>
      <c r="H1037">
        <v>22480</v>
      </c>
      <c r="I1037">
        <v>2</v>
      </c>
      <c r="J1037">
        <v>11900</v>
      </c>
      <c r="K1037">
        <v>22480</v>
      </c>
      <c r="L1037">
        <v>8</v>
      </c>
      <c r="M1037" t="s">
        <v>16</v>
      </c>
      <c r="N1037">
        <v>3</v>
      </c>
      <c r="O1037">
        <v>0</v>
      </c>
      <c r="P1037">
        <v>1</v>
      </c>
      <c r="Q1037">
        <v>0</v>
      </c>
    </row>
    <row r="1038" spans="1:17" x14ac:dyDescent="0.3">
      <c r="A1038" t="s">
        <v>71</v>
      </c>
      <c r="B1038" t="s">
        <v>72</v>
      </c>
      <c r="C1038">
        <v>600</v>
      </c>
      <c r="E1038" t="s">
        <v>19</v>
      </c>
      <c r="F1038" t="s">
        <v>46</v>
      </c>
      <c r="G1038">
        <v>4</v>
      </c>
      <c r="H1038">
        <v>16220</v>
      </c>
      <c r="I1038">
        <v>2</v>
      </c>
      <c r="J1038">
        <v>8190</v>
      </c>
      <c r="K1038">
        <v>16220</v>
      </c>
      <c r="L1038">
        <v>8</v>
      </c>
      <c r="M1038" t="s">
        <v>16</v>
      </c>
      <c r="N1038">
        <v>3</v>
      </c>
      <c r="O1038">
        <v>0</v>
      </c>
      <c r="P1038">
        <v>1</v>
      </c>
      <c r="Q1038">
        <v>0</v>
      </c>
    </row>
    <row r="1039" spans="1:17" x14ac:dyDescent="0.3">
      <c r="A1039" t="s">
        <v>71</v>
      </c>
      <c r="B1039" t="s">
        <v>72</v>
      </c>
      <c r="C1039">
        <v>600</v>
      </c>
      <c r="E1039" t="s">
        <v>19</v>
      </c>
      <c r="F1039" t="s">
        <v>46</v>
      </c>
      <c r="G1039">
        <v>8</v>
      </c>
      <c r="H1039">
        <v>7940</v>
      </c>
      <c r="I1039">
        <v>2</v>
      </c>
      <c r="J1039">
        <v>3490</v>
      </c>
      <c r="K1039">
        <v>7940</v>
      </c>
      <c r="L1039">
        <v>8</v>
      </c>
      <c r="M1039" t="s">
        <v>16</v>
      </c>
      <c r="N1039">
        <v>3</v>
      </c>
      <c r="O1039">
        <v>0</v>
      </c>
      <c r="P1039">
        <v>1</v>
      </c>
      <c r="Q1039">
        <v>0</v>
      </c>
    </row>
    <row r="1040" spans="1:17" x14ac:dyDescent="0.3">
      <c r="A1040" t="s">
        <v>71</v>
      </c>
      <c r="B1040" t="s">
        <v>72</v>
      </c>
      <c r="C1040">
        <v>600</v>
      </c>
      <c r="E1040" t="s">
        <v>19</v>
      </c>
      <c r="F1040" t="s">
        <v>46</v>
      </c>
      <c r="G1040">
        <v>12</v>
      </c>
      <c r="H1040">
        <v>2970</v>
      </c>
      <c r="I1040">
        <v>2</v>
      </c>
      <c r="J1040">
        <v>1780</v>
      </c>
      <c r="K1040">
        <v>2970</v>
      </c>
      <c r="L1040">
        <v>8</v>
      </c>
      <c r="M1040" t="s">
        <v>16</v>
      </c>
      <c r="N1040">
        <v>3</v>
      </c>
      <c r="O1040">
        <v>0</v>
      </c>
      <c r="P1040">
        <v>1</v>
      </c>
      <c r="Q1040">
        <v>0</v>
      </c>
    </row>
    <row r="1041" spans="1:17" x14ac:dyDescent="0.3">
      <c r="A1041" t="s">
        <v>73</v>
      </c>
      <c r="B1041" t="s">
        <v>74</v>
      </c>
      <c r="C1041">
        <v>1</v>
      </c>
      <c r="E1041" t="s">
        <v>19</v>
      </c>
      <c r="F1041" t="s">
        <v>46</v>
      </c>
      <c r="G1041">
        <v>0</v>
      </c>
      <c r="H1041">
        <v>0</v>
      </c>
      <c r="I1041">
        <v>1</v>
      </c>
      <c r="J1041">
        <v>0</v>
      </c>
      <c r="K1041">
        <v>0</v>
      </c>
      <c r="L1041">
        <v>4.7245727300000002</v>
      </c>
      <c r="M1041" t="s">
        <v>25</v>
      </c>
      <c r="N1041">
        <v>0</v>
      </c>
      <c r="O1041">
        <v>0</v>
      </c>
      <c r="P1041">
        <v>0</v>
      </c>
      <c r="Q1041">
        <v>0</v>
      </c>
    </row>
    <row r="1042" spans="1:17" x14ac:dyDescent="0.3">
      <c r="A1042" t="s">
        <v>73</v>
      </c>
      <c r="B1042" t="s">
        <v>74</v>
      </c>
      <c r="C1042">
        <v>1</v>
      </c>
      <c r="E1042" t="s">
        <v>19</v>
      </c>
      <c r="F1042" t="s">
        <v>46</v>
      </c>
      <c r="G1042">
        <v>0.25</v>
      </c>
      <c r="H1042">
        <v>0.1</v>
      </c>
      <c r="I1042">
        <v>1</v>
      </c>
      <c r="J1042">
        <v>0.1</v>
      </c>
      <c r="K1042">
        <v>0.1</v>
      </c>
      <c r="L1042">
        <v>4.7245727300000002</v>
      </c>
      <c r="M1042" t="s">
        <v>25</v>
      </c>
      <c r="N1042">
        <v>0</v>
      </c>
      <c r="O1042">
        <v>0</v>
      </c>
      <c r="P1042">
        <v>0</v>
      </c>
      <c r="Q1042">
        <v>0</v>
      </c>
    </row>
    <row r="1043" spans="1:17" x14ac:dyDescent="0.3">
      <c r="A1043" t="s">
        <v>73</v>
      </c>
      <c r="B1043" t="s">
        <v>74</v>
      </c>
      <c r="C1043">
        <v>1</v>
      </c>
      <c r="E1043" t="s">
        <v>19</v>
      </c>
      <c r="F1043" t="s">
        <v>46</v>
      </c>
      <c r="G1043">
        <v>0.5</v>
      </c>
      <c r="H1043">
        <v>2</v>
      </c>
      <c r="I1043">
        <v>1</v>
      </c>
      <c r="J1043">
        <v>1.81</v>
      </c>
      <c r="K1043">
        <v>2.19</v>
      </c>
      <c r="L1043">
        <v>4.7245727300000002</v>
      </c>
      <c r="M1043" t="s">
        <v>25</v>
      </c>
      <c r="N1043">
        <v>0</v>
      </c>
      <c r="O1043">
        <v>0</v>
      </c>
      <c r="P1043">
        <v>0</v>
      </c>
      <c r="Q1043">
        <v>0</v>
      </c>
    </row>
    <row r="1044" spans="1:17" x14ac:dyDescent="0.3">
      <c r="A1044" t="s">
        <v>73</v>
      </c>
      <c r="B1044" t="s">
        <v>74</v>
      </c>
      <c r="C1044">
        <v>1</v>
      </c>
      <c r="E1044" t="s">
        <v>19</v>
      </c>
      <c r="F1044" t="s">
        <v>46</v>
      </c>
      <c r="G1044">
        <v>1</v>
      </c>
      <c r="H1044">
        <v>6.6</v>
      </c>
      <c r="I1044">
        <v>1</v>
      </c>
      <c r="J1044">
        <v>3.98</v>
      </c>
      <c r="K1044">
        <v>6.6</v>
      </c>
      <c r="L1044">
        <v>4.7245727300000002</v>
      </c>
      <c r="M1044" t="s">
        <v>25</v>
      </c>
      <c r="N1044">
        <v>0</v>
      </c>
      <c r="O1044">
        <v>0</v>
      </c>
      <c r="P1044">
        <v>0</v>
      </c>
      <c r="Q1044">
        <v>0</v>
      </c>
    </row>
    <row r="1045" spans="1:17" x14ac:dyDescent="0.3">
      <c r="A1045" t="s">
        <v>73</v>
      </c>
      <c r="B1045" t="s">
        <v>74</v>
      </c>
      <c r="C1045">
        <v>1</v>
      </c>
      <c r="E1045" t="s">
        <v>19</v>
      </c>
      <c r="F1045" t="s">
        <v>46</v>
      </c>
      <c r="G1045">
        <v>1.5</v>
      </c>
      <c r="H1045">
        <v>6.7</v>
      </c>
      <c r="I1045">
        <v>1</v>
      </c>
      <c r="J1045">
        <v>6.7</v>
      </c>
      <c r="K1045">
        <v>6.7</v>
      </c>
      <c r="L1045">
        <v>4.7245727300000002</v>
      </c>
      <c r="M1045" t="s">
        <v>25</v>
      </c>
      <c r="N1045">
        <v>0</v>
      </c>
      <c r="O1045">
        <v>0</v>
      </c>
      <c r="P1045">
        <v>0</v>
      </c>
      <c r="Q1045">
        <v>0</v>
      </c>
    </row>
    <row r="1046" spans="1:17" x14ac:dyDescent="0.3">
      <c r="A1046" t="s">
        <v>73</v>
      </c>
      <c r="B1046" t="s">
        <v>74</v>
      </c>
      <c r="C1046">
        <v>1</v>
      </c>
      <c r="E1046" t="s">
        <v>19</v>
      </c>
      <c r="F1046" t="s">
        <v>46</v>
      </c>
      <c r="G1046">
        <v>2</v>
      </c>
      <c r="H1046">
        <v>6.1</v>
      </c>
      <c r="I1046">
        <v>1</v>
      </c>
      <c r="J1046">
        <v>3.46</v>
      </c>
      <c r="K1046">
        <v>6.1</v>
      </c>
      <c r="L1046">
        <v>4.7245727300000002</v>
      </c>
      <c r="M1046" t="s">
        <v>25</v>
      </c>
      <c r="N1046">
        <v>0</v>
      </c>
      <c r="O1046">
        <v>0</v>
      </c>
      <c r="P1046">
        <v>0</v>
      </c>
      <c r="Q1046">
        <v>0</v>
      </c>
    </row>
    <row r="1047" spans="1:17" x14ac:dyDescent="0.3">
      <c r="A1047" t="s">
        <v>73</v>
      </c>
      <c r="B1047" t="s">
        <v>74</v>
      </c>
      <c r="C1047">
        <v>1</v>
      </c>
      <c r="E1047" t="s">
        <v>19</v>
      </c>
      <c r="F1047" t="s">
        <v>46</v>
      </c>
      <c r="G1047">
        <v>3</v>
      </c>
      <c r="H1047">
        <v>5</v>
      </c>
      <c r="I1047">
        <v>1</v>
      </c>
      <c r="J1047">
        <v>3.18</v>
      </c>
      <c r="K1047">
        <v>5</v>
      </c>
      <c r="L1047">
        <v>4.7245727300000002</v>
      </c>
      <c r="M1047" t="s">
        <v>25</v>
      </c>
      <c r="N1047">
        <v>0</v>
      </c>
      <c r="O1047">
        <v>0</v>
      </c>
      <c r="P1047">
        <v>0</v>
      </c>
      <c r="Q1047">
        <v>0</v>
      </c>
    </row>
    <row r="1048" spans="1:17" x14ac:dyDescent="0.3">
      <c r="A1048" t="s">
        <v>73</v>
      </c>
      <c r="B1048" t="s">
        <v>74</v>
      </c>
      <c r="C1048">
        <v>1</v>
      </c>
      <c r="E1048" t="s">
        <v>19</v>
      </c>
      <c r="F1048" t="s">
        <v>46</v>
      </c>
      <c r="G1048">
        <v>5</v>
      </c>
      <c r="H1048">
        <v>3.2</v>
      </c>
      <c r="I1048">
        <v>1</v>
      </c>
      <c r="J1048">
        <v>3.2</v>
      </c>
      <c r="K1048">
        <v>3.2</v>
      </c>
      <c r="L1048">
        <v>4.7245727300000002</v>
      </c>
      <c r="M1048" t="s">
        <v>25</v>
      </c>
      <c r="N1048">
        <v>0</v>
      </c>
      <c r="O1048">
        <v>0</v>
      </c>
      <c r="P1048">
        <v>0</v>
      </c>
      <c r="Q1048">
        <v>0</v>
      </c>
    </row>
    <row r="1049" spans="1:17" x14ac:dyDescent="0.3">
      <c r="A1049" t="s">
        <v>73</v>
      </c>
      <c r="B1049" t="s">
        <v>74</v>
      </c>
      <c r="C1049">
        <v>1</v>
      </c>
      <c r="E1049" t="s">
        <v>19</v>
      </c>
      <c r="F1049" t="s">
        <v>46</v>
      </c>
      <c r="G1049">
        <v>8</v>
      </c>
      <c r="H1049">
        <v>2</v>
      </c>
      <c r="I1049">
        <v>1</v>
      </c>
      <c r="J1049">
        <v>0.83299999999999996</v>
      </c>
      <c r="K1049">
        <v>2</v>
      </c>
      <c r="L1049">
        <v>4.7245727300000002</v>
      </c>
      <c r="M1049" t="s">
        <v>25</v>
      </c>
      <c r="N1049">
        <v>0</v>
      </c>
      <c r="O1049">
        <v>0</v>
      </c>
      <c r="P1049">
        <v>0</v>
      </c>
      <c r="Q1049">
        <v>0</v>
      </c>
    </row>
    <row r="1050" spans="1:17" x14ac:dyDescent="0.3">
      <c r="A1050" t="s">
        <v>73</v>
      </c>
      <c r="B1050" t="s">
        <v>74</v>
      </c>
      <c r="C1050">
        <v>1</v>
      </c>
      <c r="E1050" t="s">
        <v>19</v>
      </c>
      <c r="F1050" t="s">
        <v>46</v>
      </c>
      <c r="G1050">
        <v>12</v>
      </c>
      <c r="H1050">
        <v>1.1000000000000001</v>
      </c>
      <c r="I1050">
        <v>1</v>
      </c>
      <c r="J1050">
        <v>0.53900000000000003</v>
      </c>
      <c r="K1050">
        <v>1.1000000000000001</v>
      </c>
      <c r="L1050">
        <v>4.7245727300000002</v>
      </c>
      <c r="M1050" t="s">
        <v>25</v>
      </c>
      <c r="N1050">
        <v>0</v>
      </c>
      <c r="O1050">
        <v>0</v>
      </c>
      <c r="P1050">
        <v>0</v>
      </c>
      <c r="Q1050">
        <v>0</v>
      </c>
    </row>
    <row r="1051" spans="1:17" x14ac:dyDescent="0.3">
      <c r="A1051" t="s">
        <v>73</v>
      </c>
      <c r="B1051" t="s">
        <v>74</v>
      </c>
      <c r="C1051">
        <v>1</v>
      </c>
      <c r="E1051" t="s">
        <v>19</v>
      </c>
      <c r="F1051" t="s">
        <v>46</v>
      </c>
      <c r="G1051">
        <v>16</v>
      </c>
      <c r="H1051">
        <v>0.8</v>
      </c>
      <c r="I1051">
        <v>1</v>
      </c>
      <c r="J1051">
        <v>0.8</v>
      </c>
      <c r="K1051">
        <v>0.8</v>
      </c>
      <c r="L1051">
        <v>4.7245727300000002</v>
      </c>
      <c r="M1051" t="s">
        <v>25</v>
      </c>
      <c r="N1051">
        <v>0</v>
      </c>
      <c r="O1051">
        <v>0</v>
      </c>
      <c r="P1051">
        <v>0</v>
      </c>
      <c r="Q1051">
        <v>0</v>
      </c>
    </row>
    <row r="1052" spans="1:17" x14ac:dyDescent="0.3">
      <c r="A1052" t="s">
        <v>73</v>
      </c>
      <c r="B1052" t="s">
        <v>74</v>
      </c>
      <c r="C1052">
        <v>1</v>
      </c>
      <c r="E1052" t="s">
        <v>19</v>
      </c>
      <c r="F1052" t="s">
        <v>46</v>
      </c>
      <c r="G1052">
        <v>24</v>
      </c>
      <c r="H1052">
        <v>0.4</v>
      </c>
      <c r="I1052">
        <v>1</v>
      </c>
      <c r="J1052">
        <v>0.114</v>
      </c>
      <c r="K1052">
        <v>0.4</v>
      </c>
      <c r="L1052">
        <v>4.7245727300000002</v>
      </c>
      <c r="M1052" t="s">
        <v>25</v>
      </c>
      <c r="N1052">
        <v>0</v>
      </c>
      <c r="O1052">
        <v>0</v>
      </c>
      <c r="P1052">
        <v>0</v>
      </c>
      <c r="Q1052">
        <v>0</v>
      </c>
    </row>
    <row r="1053" spans="1:17" x14ac:dyDescent="0.3">
      <c r="A1053" t="s">
        <v>73</v>
      </c>
      <c r="B1053" t="s">
        <v>74</v>
      </c>
      <c r="C1053">
        <v>1</v>
      </c>
      <c r="E1053" t="s">
        <v>19</v>
      </c>
      <c r="F1053" t="s">
        <v>46</v>
      </c>
      <c r="G1053">
        <v>48</v>
      </c>
      <c r="H1053">
        <v>0.1</v>
      </c>
      <c r="I1053">
        <v>1</v>
      </c>
      <c r="J1053">
        <v>0.1</v>
      </c>
      <c r="K1053">
        <v>0.1</v>
      </c>
      <c r="L1053">
        <v>4.7245727300000002</v>
      </c>
      <c r="M1053" t="s">
        <v>25</v>
      </c>
      <c r="N1053">
        <v>0</v>
      </c>
      <c r="O1053">
        <v>0</v>
      </c>
      <c r="P1053">
        <v>0</v>
      </c>
      <c r="Q1053">
        <v>0</v>
      </c>
    </row>
    <row r="1054" spans="1:17" x14ac:dyDescent="0.3">
      <c r="A1054" t="s">
        <v>73</v>
      </c>
      <c r="B1054" t="s">
        <v>74</v>
      </c>
      <c r="C1054">
        <v>1</v>
      </c>
      <c r="E1054" t="s">
        <v>19</v>
      </c>
      <c r="F1054" t="s">
        <v>46</v>
      </c>
      <c r="G1054">
        <v>72</v>
      </c>
      <c r="H1054">
        <v>0</v>
      </c>
      <c r="I1054">
        <v>1</v>
      </c>
      <c r="J1054">
        <v>0</v>
      </c>
      <c r="K1054">
        <v>0</v>
      </c>
      <c r="L1054">
        <v>4.7245727300000002</v>
      </c>
      <c r="M1054" t="s">
        <v>25</v>
      </c>
      <c r="N1054">
        <v>0</v>
      </c>
      <c r="O1054">
        <v>0</v>
      </c>
      <c r="P1054">
        <v>0</v>
      </c>
      <c r="Q1054">
        <v>0</v>
      </c>
    </row>
    <row r="1055" spans="1:17" x14ac:dyDescent="0.3">
      <c r="A1055" t="s">
        <v>73</v>
      </c>
      <c r="B1055" t="s">
        <v>74</v>
      </c>
      <c r="C1055">
        <v>1</v>
      </c>
      <c r="E1055" t="s">
        <v>19</v>
      </c>
      <c r="F1055" t="s">
        <v>46</v>
      </c>
      <c r="G1055">
        <v>96</v>
      </c>
      <c r="H1055">
        <v>0</v>
      </c>
      <c r="I1055">
        <v>1</v>
      </c>
      <c r="J1055">
        <v>0</v>
      </c>
      <c r="K1055">
        <v>0</v>
      </c>
      <c r="L1055">
        <v>4.7245727300000002</v>
      </c>
      <c r="M1055" t="s">
        <v>25</v>
      </c>
      <c r="N1055">
        <v>0</v>
      </c>
      <c r="O1055">
        <v>0</v>
      </c>
      <c r="P1055">
        <v>0</v>
      </c>
      <c r="Q1055">
        <v>0</v>
      </c>
    </row>
    <row r="1056" spans="1:17" x14ac:dyDescent="0.3">
      <c r="A1056" t="s">
        <v>73</v>
      </c>
      <c r="B1056" t="s">
        <v>74</v>
      </c>
      <c r="C1056">
        <v>1</v>
      </c>
      <c r="E1056" t="s">
        <v>19</v>
      </c>
      <c r="F1056" t="s">
        <v>46</v>
      </c>
      <c r="G1056">
        <v>0</v>
      </c>
      <c r="H1056">
        <v>0</v>
      </c>
      <c r="I1056">
        <v>2</v>
      </c>
      <c r="J1056">
        <v>0</v>
      </c>
      <c r="K1056">
        <v>0</v>
      </c>
      <c r="L1056">
        <v>4.7245727300000002</v>
      </c>
      <c r="M1056" t="s">
        <v>25</v>
      </c>
      <c r="N1056">
        <v>0</v>
      </c>
      <c r="O1056">
        <v>0</v>
      </c>
      <c r="P1056">
        <v>0</v>
      </c>
      <c r="Q1056">
        <v>0</v>
      </c>
    </row>
    <row r="1057" spans="1:17" x14ac:dyDescent="0.3">
      <c r="A1057" t="s">
        <v>73</v>
      </c>
      <c r="B1057" t="s">
        <v>74</v>
      </c>
      <c r="C1057">
        <v>1</v>
      </c>
      <c r="E1057" t="s">
        <v>19</v>
      </c>
      <c r="F1057" t="s">
        <v>46</v>
      </c>
      <c r="G1057">
        <v>0.5</v>
      </c>
      <c r="H1057">
        <v>2.19</v>
      </c>
      <c r="I1057">
        <v>2</v>
      </c>
      <c r="J1057">
        <v>1.81</v>
      </c>
      <c r="K1057">
        <v>2.19</v>
      </c>
      <c r="L1057">
        <v>4.7245727300000002</v>
      </c>
      <c r="M1057" t="s">
        <v>25</v>
      </c>
      <c r="N1057">
        <v>0</v>
      </c>
      <c r="O1057">
        <v>0</v>
      </c>
      <c r="P1057">
        <v>0</v>
      </c>
      <c r="Q1057">
        <v>0</v>
      </c>
    </row>
    <row r="1058" spans="1:17" x14ac:dyDescent="0.3">
      <c r="A1058" t="s">
        <v>73</v>
      </c>
      <c r="B1058" t="s">
        <v>74</v>
      </c>
      <c r="C1058">
        <v>1</v>
      </c>
      <c r="E1058" t="s">
        <v>19</v>
      </c>
      <c r="F1058" t="s">
        <v>46</v>
      </c>
      <c r="G1058">
        <v>1</v>
      </c>
      <c r="H1058">
        <v>4.8</v>
      </c>
      <c r="I1058">
        <v>2</v>
      </c>
      <c r="J1058">
        <v>3.98</v>
      </c>
      <c r="K1058">
        <v>6.6</v>
      </c>
      <c r="L1058">
        <v>4.7245727300000002</v>
      </c>
      <c r="M1058" t="s">
        <v>25</v>
      </c>
      <c r="N1058">
        <v>0</v>
      </c>
      <c r="O1058">
        <v>0</v>
      </c>
      <c r="P1058">
        <v>0</v>
      </c>
      <c r="Q1058">
        <v>0</v>
      </c>
    </row>
    <row r="1059" spans="1:17" x14ac:dyDescent="0.3">
      <c r="A1059" t="s">
        <v>73</v>
      </c>
      <c r="B1059" t="s">
        <v>74</v>
      </c>
      <c r="C1059">
        <v>1</v>
      </c>
      <c r="E1059" t="s">
        <v>19</v>
      </c>
      <c r="F1059" t="s">
        <v>46</v>
      </c>
      <c r="G1059">
        <v>2</v>
      </c>
      <c r="H1059">
        <v>3.46</v>
      </c>
      <c r="I1059">
        <v>2</v>
      </c>
      <c r="J1059">
        <v>3.46</v>
      </c>
      <c r="K1059">
        <v>6.1</v>
      </c>
      <c r="L1059">
        <v>4.7245727300000002</v>
      </c>
      <c r="M1059" t="s">
        <v>25</v>
      </c>
      <c r="N1059">
        <v>0</v>
      </c>
      <c r="O1059">
        <v>0</v>
      </c>
      <c r="P1059">
        <v>0</v>
      </c>
      <c r="Q1059">
        <v>0</v>
      </c>
    </row>
    <row r="1060" spans="1:17" x14ac:dyDescent="0.3">
      <c r="A1060" t="s">
        <v>73</v>
      </c>
      <c r="B1060" t="s">
        <v>74</v>
      </c>
      <c r="C1060">
        <v>1</v>
      </c>
      <c r="E1060" t="s">
        <v>19</v>
      </c>
      <c r="F1060" t="s">
        <v>46</v>
      </c>
      <c r="G1060">
        <v>3</v>
      </c>
      <c r="H1060">
        <v>3.18</v>
      </c>
      <c r="I1060">
        <v>2</v>
      </c>
      <c r="J1060">
        <v>3.18</v>
      </c>
      <c r="K1060">
        <v>5</v>
      </c>
      <c r="L1060">
        <v>4.7245727300000002</v>
      </c>
      <c r="M1060" t="s">
        <v>25</v>
      </c>
      <c r="N1060">
        <v>0</v>
      </c>
      <c r="O1060">
        <v>0</v>
      </c>
      <c r="P1060">
        <v>0</v>
      </c>
      <c r="Q1060">
        <v>0</v>
      </c>
    </row>
    <row r="1061" spans="1:17" x14ac:dyDescent="0.3">
      <c r="A1061" t="s">
        <v>73</v>
      </c>
      <c r="B1061" t="s">
        <v>74</v>
      </c>
      <c r="C1061">
        <v>1</v>
      </c>
      <c r="E1061" t="s">
        <v>19</v>
      </c>
      <c r="F1061" t="s">
        <v>46</v>
      </c>
      <c r="G1061">
        <v>4</v>
      </c>
      <c r="H1061">
        <v>2.25</v>
      </c>
      <c r="I1061">
        <v>2</v>
      </c>
      <c r="J1061">
        <v>2.25</v>
      </c>
      <c r="K1061">
        <v>3.75</v>
      </c>
      <c r="L1061">
        <v>4.7245727300000002</v>
      </c>
      <c r="M1061" t="s">
        <v>25</v>
      </c>
      <c r="N1061">
        <v>0</v>
      </c>
      <c r="O1061">
        <v>0</v>
      </c>
      <c r="P1061">
        <v>0</v>
      </c>
      <c r="Q1061">
        <v>0</v>
      </c>
    </row>
    <row r="1062" spans="1:17" x14ac:dyDescent="0.3">
      <c r="A1062" t="s">
        <v>73</v>
      </c>
      <c r="B1062" t="s">
        <v>74</v>
      </c>
      <c r="C1062">
        <v>1</v>
      </c>
      <c r="E1062" t="s">
        <v>19</v>
      </c>
      <c r="F1062" t="s">
        <v>46</v>
      </c>
      <c r="G1062">
        <v>6</v>
      </c>
      <c r="H1062">
        <v>1.36</v>
      </c>
      <c r="I1062">
        <v>2</v>
      </c>
      <c r="J1062">
        <v>1.36</v>
      </c>
      <c r="K1062">
        <v>2.35</v>
      </c>
      <c r="L1062">
        <v>4.7245727300000002</v>
      </c>
      <c r="M1062" t="s">
        <v>25</v>
      </c>
      <c r="N1062">
        <v>0</v>
      </c>
      <c r="O1062">
        <v>0</v>
      </c>
      <c r="P1062">
        <v>0</v>
      </c>
      <c r="Q1062">
        <v>0</v>
      </c>
    </row>
    <row r="1063" spans="1:17" x14ac:dyDescent="0.3">
      <c r="A1063" t="s">
        <v>73</v>
      </c>
      <c r="B1063" t="s">
        <v>74</v>
      </c>
      <c r="C1063">
        <v>1</v>
      </c>
      <c r="E1063" t="s">
        <v>19</v>
      </c>
      <c r="F1063" t="s">
        <v>46</v>
      </c>
      <c r="G1063">
        <v>8</v>
      </c>
      <c r="H1063">
        <v>0.83299999999999996</v>
      </c>
      <c r="I1063">
        <v>2</v>
      </c>
      <c r="J1063">
        <v>0.83299999999999996</v>
      </c>
      <c r="K1063">
        <v>2</v>
      </c>
      <c r="L1063">
        <v>4.7245727300000002</v>
      </c>
      <c r="M1063" t="s">
        <v>25</v>
      </c>
      <c r="N1063">
        <v>0</v>
      </c>
      <c r="O1063">
        <v>0</v>
      </c>
      <c r="P1063">
        <v>0</v>
      </c>
      <c r="Q1063">
        <v>0</v>
      </c>
    </row>
    <row r="1064" spans="1:17" x14ac:dyDescent="0.3">
      <c r="A1064" t="s">
        <v>73</v>
      </c>
      <c r="B1064" t="s">
        <v>74</v>
      </c>
      <c r="C1064">
        <v>1</v>
      </c>
      <c r="E1064" t="s">
        <v>19</v>
      </c>
      <c r="F1064" t="s">
        <v>46</v>
      </c>
      <c r="G1064">
        <v>12</v>
      </c>
      <c r="H1064">
        <v>0.53900000000000003</v>
      </c>
      <c r="I1064">
        <v>2</v>
      </c>
      <c r="J1064">
        <v>0.53900000000000003</v>
      </c>
      <c r="K1064">
        <v>1.1000000000000001</v>
      </c>
      <c r="L1064">
        <v>4.7245727300000002</v>
      </c>
      <c r="M1064" t="s">
        <v>25</v>
      </c>
      <c r="N1064">
        <v>0</v>
      </c>
      <c r="O1064">
        <v>0</v>
      </c>
      <c r="P1064">
        <v>0</v>
      </c>
      <c r="Q1064">
        <v>0</v>
      </c>
    </row>
    <row r="1065" spans="1:17" x14ac:dyDescent="0.3">
      <c r="A1065" t="s">
        <v>73</v>
      </c>
      <c r="B1065" t="s">
        <v>74</v>
      </c>
      <c r="C1065">
        <v>1</v>
      </c>
      <c r="E1065" t="s">
        <v>19</v>
      </c>
      <c r="F1065" t="s">
        <v>46</v>
      </c>
      <c r="G1065">
        <v>24</v>
      </c>
      <c r="H1065">
        <v>0.114</v>
      </c>
      <c r="I1065">
        <v>2</v>
      </c>
      <c r="J1065">
        <v>0.114</v>
      </c>
      <c r="K1065">
        <v>0.4</v>
      </c>
      <c r="L1065">
        <v>4.7245727300000002</v>
      </c>
      <c r="M1065" t="s">
        <v>25</v>
      </c>
      <c r="N1065">
        <v>0</v>
      </c>
      <c r="O1065">
        <v>0</v>
      </c>
      <c r="P1065">
        <v>0</v>
      </c>
      <c r="Q1065">
        <v>0</v>
      </c>
    </row>
    <row r="1066" spans="1:17" x14ac:dyDescent="0.3">
      <c r="A1066" t="s">
        <v>73</v>
      </c>
      <c r="B1066" t="s">
        <v>74</v>
      </c>
      <c r="C1066">
        <v>1</v>
      </c>
      <c r="E1066" t="s">
        <v>19</v>
      </c>
      <c r="F1066" t="s">
        <v>46</v>
      </c>
      <c r="G1066">
        <v>30</v>
      </c>
      <c r="H1066">
        <v>9.8000000000000004E-2</v>
      </c>
      <c r="I1066">
        <v>2</v>
      </c>
      <c r="J1066">
        <v>9.8000000000000004E-2</v>
      </c>
      <c r="K1066">
        <v>9.8000000000000004E-2</v>
      </c>
      <c r="L1066">
        <v>4.7245727300000002</v>
      </c>
      <c r="M1066" t="s">
        <v>25</v>
      </c>
      <c r="N1066">
        <v>0</v>
      </c>
      <c r="O1066">
        <v>0</v>
      </c>
      <c r="P1066">
        <v>0</v>
      </c>
      <c r="Q1066">
        <v>0</v>
      </c>
    </row>
    <row r="1067" spans="1:17" x14ac:dyDescent="0.3">
      <c r="A1067" t="s">
        <v>73</v>
      </c>
      <c r="B1067" t="s">
        <v>74</v>
      </c>
      <c r="C1067">
        <v>1</v>
      </c>
      <c r="E1067" t="s">
        <v>19</v>
      </c>
      <c r="F1067" t="s">
        <v>46</v>
      </c>
      <c r="G1067">
        <v>0</v>
      </c>
      <c r="H1067">
        <v>0</v>
      </c>
      <c r="I1067">
        <v>3</v>
      </c>
      <c r="J1067">
        <v>0</v>
      </c>
      <c r="K1067">
        <v>0</v>
      </c>
      <c r="L1067">
        <v>4.7245727300000002</v>
      </c>
      <c r="M1067" t="s">
        <v>25</v>
      </c>
      <c r="N1067">
        <v>0</v>
      </c>
      <c r="O1067">
        <v>0</v>
      </c>
      <c r="P1067">
        <v>0</v>
      </c>
      <c r="Q1067">
        <v>0</v>
      </c>
    </row>
    <row r="1068" spans="1:17" x14ac:dyDescent="0.3">
      <c r="A1068" t="s">
        <v>73</v>
      </c>
      <c r="B1068" t="s">
        <v>74</v>
      </c>
      <c r="C1068">
        <v>1</v>
      </c>
      <c r="E1068" t="s">
        <v>19</v>
      </c>
      <c r="F1068" t="s">
        <v>46</v>
      </c>
      <c r="G1068">
        <v>0.5</v>
      </c>
      <c r="H1068">
        <v>1.81</v>
      </c>
      <c r="I1068">
        <v>3</v>
      </c>
      <c r="J1068">
        <v>1.81</v>
      </c>
      <c r="K1068">
        <v>2.19</v>
      </c>
      <c r="L1068">
        <v>4.7245727300000002</v>
      </c>
      <c r="M1068" t="s">
        <v>25</v>
      </c>
      <c r="N1068">
        <v>0</v>
      </c>
      <c r="O1068">
        <v>0</v>
      </c>
      <c r="P1068">
        <v>0</v>
      </c>
      <c r="Q1068">
        <v>0</v>
      </c>
    </row>
    <row r="1069" spans="1:17" x14ac:dyDescent="0.3">
      <c r="A1069" t="s">
        <v>73</v>
      </c>
      <c r="B1069" t="s">
        <v>74</v>
      </c>
      <c r="C1069">
        <v>1</v>
      </c>
      <c r="E1069" t="s">
        <v>19</v>
      </c>
      <c r="F1069" t="s">
        <v>46</v>
      </c>
      <c r="G1069">
        <v>1</v>
      </c>
      <c r="H1069">
        <v>3.98</v>
      </c>
      <c r="I1069">
        <v>3</v>
      </c>
      <c r="J1069">
        <v>3.98</v>
      </c>
      <c r="K1069">
        <v>6.6</v>
      </c>
      <c r="L1069">
        <v>4.7245727300000002</v>
      </c>
      <c r="M1069" t="s">
        <v>25</v>
      </c>
      <c r="N1069">
        <v>0</v>
      </c>
      <c r="O1069">
        <v>0</v>
      </c>
      <c r="P1069">
        <v>0</v>
      </c>
      <c r="Q1069">
        <v>0</v>
      </c>
    </row>
    <row r="1070" spans="1:17" x14ac:dyDescent="0.3">
      <c r="A1070" t="s">
        <v>73</v>
      </c>
      <c r="B1070" t="s">
        <v>74</v>
      </c>
      <c r="C1070">
        <v>1</v>
      </c>
      <c r="E1070" t="s">
        <v>19</v>
      </c>
      <c r="F1070" t="s">
        <v>46</v>
      </c>
      <c r="G1070">
        <v>2</v>
      </c>
      <c r="H1070">
        <v>5.26</v>
      </c>
      <c r="I1070">
        <v>3</v>
      </c>
      <c r="J1070">
        <v>3.46</v>
      </c>
      <c r="K1070">
        <v>6.1</v>
      </c>
      <c r="L1070">
        <v>4.7245727300000002</v>
      </c>
      <c r="M1070" t="s">
        <v>25</v>
      </c>
      <c r="N1070">
        <v>0</v>
      </c>
      <c r="O1070">
        <v>0</v>
      </c>
      <c r="P1070">
        <v>0</v>
      </c>
      <c r="Q1070">
        <v>0</v>
      </c>
    </row>
    <row r="1071" spans="1:17" x14ac:dyDescent="0.3">
      <c r="A1071" t="s">
        <v>73</v>
      </c>
      <c r="B1071" t="s">
        <v>74</v>
      </c>
      <c r="C1071">
        <v>1</v>
      </c>
      <c r="E1071" t="s">
        <v>19</v>
      </c>
      <c r="F1071" t="s">
        <v>46</v>
      </c>
      <c r="G1071">
        <v>3</v>
      </c>
      <c r="H1071">
        <v>4.7</v>
      </c>
      <c r="I1071">
        <v>3</v>
      </c>
      <c r="J1071">
        <v>3.18</v>
      </c>
      <c r="K1071">
        <v>5</v>
      </c>
      <c r="L1071">
        <v>4.7245727300000002</v>
      </c>
      <c r="M1071" t="s">
        <v>25</v>
      </c>
      <c r="N1071">
        <v>0</v>
      </c>
      <c r="O1071">
        <v>0</v>
      </c>
      <c r="P1071">
        <v>0</v>
      </c>
      <c r="Q1071">
        <v>0</v>
      </c>
    </row>
    <row r="1072" spans="1:17" x14ac:dyDescent="0.3">
      <c r="A1072" t="s">
        <v>73</v>
      </c>
      <c r="B1072" t="s">
        <v>74</v>
      </c>
      <c r="C1072">
        <v>1</v>
      </c>
      <c r="E1072" t="s">
        <v>19</v>
      </c>
      <c r="F1072" t="s">
        <v>46</v>
      </c>
      <c r="G1072">
        <v>4</v>
      </c>
      <c r="H1072">
        <v>3.75</v>
      </c>
      <c r="I1072">
        <v>3</v>
      </c>
      <c r="J1072">
        <v>2.25</v>
      </c>
      <c r="K1072">
        <v>3.75</v>
      </c>
      <c r="L1072">
        <v>4.7245727300000002</v>
      </c>
      <c r="M1072" t="s">
        <v>25</v>
      </c>
      <c r="N1072">
        <v>0</v>
      </c>
      <c r="O1072">
        <v>0</v>
      </c>
      <c r="P1072">
        <v>0</v>
      </c>
      <c r="Q1072">
        <v>0</v>
      </c>
    </row>
    <row r="1073" spans="1:17" x14ac:dyDescent="0.3">
      <c r="A1073" t="s">
        <v>73</v>
      </c>
      <c r="B1073" t="s">
        <v>74</v>
      </c>
      <c r="C1073">
        <v>1</v>
      </c>
      <c r="E1073" t="s">
        <v>19</v>
      </c>
      <c r="F1073" t="s">
        <v>46</v>
      </c>
      <c r="G1073">
        <v>6</v>
      </c>
      <c r="H1073">
        <v>2.35</v>
      </c>
      <c r="I1073">
        <v>3</v>
      </c>
      <c r="J1073">
        <v>1.36</v>
      </c>
      <c r="K1073">
        <v>2.35</v>
      </c>
      <c r="L1073">
        <v>4.7245727300000002</v>
      </c>
      <c r="M1073" t="s">
        <v>25</v>
      </c>
      <c r="N1073">
        <v>0</v>
      </c>
      <c r="O1073">
        <v>0</v>
      </c>
      <c r="P1073">
        <v>0</v>
      </c>
      <c r="Q1073">
        <v>0</v>
      </c>
    </row>
    <row r="1074" spans="1:17" x14ac:dyDescent="0.3">
      <c r="A1074" t="s">
        <v>73</v>
      </c>
      <c r="B1074" t="s">
        <v>74</v>
      </c>
      <c r="C1074">
        <v>1</v>
      </c>
      <c r="E1074" t="s">
        <v>19</v>
      </c>
      <c r="F1074" t="s">
        <v>46</v>
      </c>
      <c r="G1074">
        <v>8</v>
      </c>
      <c r="H1074">
        <v>1.73</v>
      </c>
      <c r="I1074">
        <v>3</v>
      </c>
      <c r="J1074">
        <v>0.83299999999999996</v>
      </c>
      <c r="K1074">
        <v>2</v>
      </c>
      <c r="L1074">
        <v>4.7245727300000002</v>
      </c>
      <c r="M1074" t="s">
        <v>25</v>
      </c>
      <c r="N1074">
        <v>0</v>
      </c>
      <c r="O1074">
        <v>0</v>
      </c>
      <c r="P1074">
        <v>0</v>
      </c>
      <c r="Q1074">
        <v>0</v>
      </c>
    </row>
    <row r="1075" spans="1:17" x14ac:dyDescent="0.3">
      <c r="A1075" t="s">
        <v>73</v>
      </c>
      <c r="B1075" t="s">
        <v>74</v>
      </c>
      <c r="C1075">
        <v>1</v>
      </c>
      <c r="E1075" t="s">
        <v>19</v>
      </c>
      <c r="F1075" t="s">
        <v>46</v>
      </c>
      <c r="G1075">
        <v>12</v>
      </c>
      <c r="H1075">
        <v>0.98299999999999998</v>
      </c>
      <c r="I1075">
        <v>3</v>
      </c>
      <c r="J1075">
        <v>0.53900000000000003</v>
      </c>
      <c r="K1075">
        <v>1.1000000000000001</v>
      </c>
      <c r="L1075">
        <v>4.7245727300000002</v>
      </c>
      <c r="M1075" t="s">
        <v>25</v>
      </c>
      <c r="N1075">
        <v>0</v>
      </c>
      <c r="O1075">
        <v>0</v>
      </c>
      <c r="P1075">
        <v>0</v>
      </c>
      <c r="Q1075">
        <v>0</v>
      </c>
    </row>
    <row r="1076" spans="1:17" x14ac:dyDescent="0.3">
      <c r="A1076" t="s">
        <v>73</v>
      </c>
      <c r="B1076" t="s">
        <v>74</v>
      </c>
      <c r="C1076">
        <v>1</v>
      </c>
      <c r="E1076" t="s">
        <v>19</v>
      </c>
      <c r="F1076" t="s">
        <v>46</v>
      </c>
      <c r="G1076">
        <v>24</v>
      </c>
      <c r="H1076">
        <v>0.193</v>
      </c>
      <c r="I1076">
        <v>3</v>
      </c>
      <c r="J1076">
        <v>0.114</v>
      </c>
      <c r="K1076">
        <v>0.4</v>
      </c>
      <c r="L1076">
        <v>4.7245727300000002</v>
      </c>
      <c r="M1076" t="s">
        <v>25</v>
      </c>
      <c r="N1076">
        <v>0</v>
      </c>
      <c r="O1076">
        <v>0</v>
      </c>
      <c r="P1076">
        <v>0</v>
      </c>
      <c r="Q1076">
        <v>0</v>
      </c>
    </row>
    <row r="1077" spans="1:17" x14ac:dyDescent="0.3">
      <c r="A1077" t="s">
        <v>73</v>
      </c>
      <c r="B1077" t="s">
        <v>74</v>
      </c>
      <c r="C1077">
        <v>4</v>
      </c>
      <c r="E1077" t="s">
        <v>19</v>
      </c>
      <c r="F1077" t="s">
        <v>46</v>
      </c>
      <c r="G1077">
        <v>0</v>
      </c>
      <c r="H1077">
        <v>0</v>
      </c>
      <c r="I1077">
        <v>1</v>
      </c>
      <c r="L1077">
        <v>4.7245727300000002</v>
      </c>
      <c r="M1077" t="s">
        <v>25</v>
      </c>
      <c r="N1077">
        <v>0</v>
      </c>
      <c r="O1077">
        <v>0</v>
      </c>
      <c r="P1077">
        <v>0</v>
      </c>
      <c r="Q1077">
        <v>0</v>
      </c>
    </row>
    <row r="1078" spans="1:17" x14ac:dyDescent="0.3">
      <c r="A1078" t="s">
        <v>73</v>
      </c>
      <c r="B1078" t="s">
        <v>74</v>
      </c>
      <c r="C1078">
        <v>4</v>
      </c>
      <c r="E1078" t="s">
        <v>19</v>
      </c>
      <c r="F1078" t="s">
        <v>46</v>
      </c>
      <c r="G1078">
        <v>0.33</v>
      </c>
      <c r="H1078">
        <v>4.13</v>
      </c>
      <c r="I1078">
        <v>1</v>
      </c>
      <c r="L1078">
        <v>4.7245727300000002</v>
      </c>
      <c r="M1078" t="s">
        <v>25</v>
      </c>
      <c r="N1078">
        <v>0</v>
      </c>
      <c r="O1078">
        <v>0</v>
      </c>
      <c r="P1078">
        <v>0</v>
      </c>
      <c r="Q1078">
        <v>0</v>
      </c>
    </row>
    <row r="1079" spans="1:17" x14ac:dyDescent="0.3">
      <c r="A1079" t="s">
        <v>73</v>
      </c>
      <c r="B1079" t="s">
        <v>74</v>
      </c>
      <c r="C1079">
        <v>4</v>
      </c>
      <c r="E1079" t="s">
        <v>19</v>
      </c>
      <c r="F1079" t="s">
        <v>46</v>
      </c>
      <c r="G1079">
        <v>0.5</v>
      </c>
      <c r="H1079">
        <v>12.8</v>
      </c>
      <c r="I1079">
        <v>1</v>
      </c>
      <c r="L1079">
        <v>4.7245727300000002</v>
      </c>
      <c r="M1079" t="s">
        <v>25</v>
      </c>
      <c r="N1079">
        <v>0</v>
      </c>
      <c r="O1079">
        <v>0</v>
      </c>
      <c r="P1079">
        <v>0</v>
      </c>
      <c r="Q1079">
        <v>0</v>
      </c>
    </row>
    <row r="1080" spans="1:17" x14ac:dyDescent="0.3">
      <c r="A1080" t="s">
        <v>73</v>
      </c>
      <c r="B1080" t="s">
        <v>74</v>
      </c>
      <c r="C1080">
        <v>4</v>
      </c>
      <c r="E1080" t="s">
        <v>19</v>
      </c>
      <c r="F1080" t="s">
        <v>46</v>
      </c>
      <c r="G1080">
        <v>0.75</v>
      </c>
      <c r="H1080">
        <v>24.4</v>
      </c>
      <c r="I1080">
        <v>1</v>
      </c>
      <c r="L1080">
        <v>4.7245727300000002</v>
      </c>
      <c r="M1080" t="s">
        <v>25</v>
      </c>
      <c r="N1080">
        <v>0</v>
      </c>
      <c r="O1080">
        <v>0</v>
      </c>
      <c r="P1080">
        <v>0</v>
      </c>
      <c r="Q1080">
        <v>0</v>
      </c>
    </row>
    <row r="1081" spans="1:17" x14ac:dyDescent="0.3">
      <c r="A1081" t="s">
        <v>73</v>
      </c>
      <c r="B1081" t="s">
        <v>74</v>
      </c>
      <c r="C1081">
        <v>4</v>
      </c>
      <c r="E1081" t="s">
        <v>19</v>
      </c>
      <c r="F1081" t="s">
        <v>46</v>
      </c>
      <c r="G1081">
        <v>1</v>
      </c>
      <c r="H1081">
        <v>29.5</v>
      </c>
      <c r="I1081">
        <v>1</v>
      </c>
      <c r="L1081">
        <v>4.7245727300000002</v>
      </c>
      <c r="M1081" t="s">
        <v>25</v>
      </c>
      <c r="N1081">
        <v>0</v>
      </c>
      <c r="O1081">
        <v>0</v>
      </c>
      <c r="P1081">
        <v>0</v>
      </c>
      <c r="Q1081">
        <v>0</v>
      </c>
    </row>
    <row r="1082" spans="1:17" x14ac:dyDescent="0.3">
      <c r="A1082" t="s">
        <v>73</v>
      </c>
      <c r="B1082" t="s">
        <v>74</v>
      </c>
      <c r="C1082">
        <v>4</v>
      </c>
      <c r="E1082" t="s">
        <v>19</v>
      </c>
      <c r="F1082" t="s">
        <v>46</v>
      </c>
      <c r="G1082">
        <v>1.5</v>
      </c>
      <c r="H1082">
        <v>23.4</v>
      </c>
      <c r="I1082">
        <v>1</v>
      </c>
      <c r="L1082">
        <v>4.7245727300000002</v>
      </c>
      <c r="M1082" t="s">
        <v>25</v>
      </c>
      <c r="N1082">
        <v>0</v>
      </c>
      <c r="O1082">
        <v>0</v>
      </c>
      <c r="P1082">
        <v>0</v>
      </c>
      <c r="Q1082">
        <v>0</v>
      </c>
    </row>
    <row r="1083" spans="1:17" x14ac:dyDescent="0.3">
      <c r="A1083" t="s">
        <v>73</v>
      </c>
      <c r="B1083" t="s">
        <v>74</v>
      </c>
      <c r="C1083">
        <v>4</v>
      </c>
      <c r="E1083" t="s">
        <v>19</v>
      </c>
      <c r="F1083" t="s">
        <v>46</v>
      </c>
      <c r="G1083">
        <v>2</v>
      </c>
      <c r="H1083">
        <v>18.8</v>
      </c>
      <c r="I1083">
        <v>1</v>
      </c>
      <c r="L1083">
        <v>4.7245727300000002</v>
      </c>
      <c r="M1083" t="s">
        <v>25</v>
      </c>
      <c r="N1083">
        <v>0</v>
      </c>
      <c r="O1083">
        <v>0</v>
      </c>
      <c r="P1083">
        <v>0</v>
      </c>
      <c r="Q1083">
        <v>0</v>
      </c>
    </row>
    <row r="1084" spans="1:17" x14ac:dyDescent="0.3">
      <c r="A1084" t="s">
        <v>73</v>
      </c>
      <c r="B1084" t="s">
        <v>74</v>
      </c>
      <c r="C1084">
        <v>4</v>
      </c>
      <c r="E1084" t="s">
        <v>19</v>
      </c>
      <c r="F1084" t="s">
        <v>46</v>
      </c>
      <c r="G1084">
        <v>4</v>
      </c>
      <c r="H1084">
        <v>14.4</v>
      </c>
      <c r="I1084">
        <v>1</v>
      </c>
      <c r="L1084">
        <v>4.7245727300000002</v>
      </c>
      <c r="M1084" t="s">
        <v>25</v>
      </c>
      <c r="N1084">
        <v>0</v>
      </c>
      <c r="O1084">
        <v>0</v>
      </c>
      <c r="P1084">
        <v>0</v>
      </c>
      <c r="Q1084">
        <v>0</v>
      </c>
    </row>
    <row r="1085" spans="1:17" x14ac:dyDescent="0.3">
      <c r="A1085" t="s">
        <v>73</v>
      </c>
      <c r="B1085" t="s">
        <v>74</v>
      </c>
      <c r="C1085">
        <v>4</v>
      </c>
      <c r="E1085" t="s">
        <v>19</v>
      </c>
      <c r="F1085" t="s">
        <v>46</v>
      </c>
      <c r="G1085">
        <v>6</v>
      </c>
      <c r="H1085">
        <v>9.0399999999999991</v>
      </c>
      <c r="I1085">
        <v>1</v>
      </c>
      <c r="L1085">
        <v>4.7245727300000002</v>
      </c>
      <c r="M1085" t="s">
        <v>25</v>
      </c>
      <c r="N1085">
        <v>0</v>
      </c>
      <c r="O1085">
        <v>0</v>
      </c>
      <c r="P1085">
        <v>0</v>
      </c>
      <c r="Q1085">
        <v>0</v>
      </c>
    </row>
    <row r="1086" spans="1:17" x14ac:dyDescent="0.3">
      <c r="A1086" t="s">
        <v>73</v>
      </c>
      <c r="B1086" t="s">
        <v>74</v>
      </c>
      <c r="C1086">
        <v>4</v>
      </c>
      <c r="E1086" t="s">
        <v>19</v>
      </c>
      <c r="F1086" t="s">
        <v>46</v>
      </c>
      <c r="G1086">
        <v>8</v>
      </c>
      <c r="H1086">
        <v>6.73</v>
      </c>
      <c r="I1086">
        <v>1</v>
      </c>
      <c r="L1086">
        <v>4.7245727300000002</v>
      </c>
      <c r="M1086" t="s">
        <v>25</v>
      </c>
      <c r="N1086">
        <v>0</v>
      </c>
      <c r="O1086">
        <v>0</v>
      </c>
      <c r="P1086">
        <v>0</v>
      </c>
      <c r="Q1086">
        <v>0</v>
      </c>
    </row>
    <row r="1087" spans="1:17" x14ac:dyDescent="0.3">
      <c r="A1087" t="s">
        <v>73</v>
      </c>
      <c r="B1087" t="s">
        <v>74</v>
      </c>
      <c r="C1087">
        <v>4</v>
      </c>
      <c r="E1087" t="s">
        <v>19</v>
      </c>
      <c r="F1087" t="s">
        <v>46</v>
      </c>
      <c r="G1087">
        <v>12</v>
      </c>
      <c r="H1087">
        <v>2.99</v>
      </c>
      <c r="I1087">
        <v>1</v>
      </c>
      <c r="L1087">
        <v>4.7245727300000002</v>
      </c>
      <c r="M1087" t="s">
        <v>25</v>
      </c>
      <c r="N1087">
        <v>0</v>
      </c>
      <c r="O1087">
        <v>0</v>
      </c>
      <c r="P1087">
        <v>0</v>
      </c>
      <c r="Q1087">
        <v>0</v>
      </c>
    </row>
    <row r="1088" spans="1:17" x14ac:dyDescent="0.3">
      <c r="A1088" t="s">
        <v>73</v>
      </c>
      <c r="B1088" t="s">
        <v>74</v>
      </c>
      <c r="C1088">
        <v>4</v>
      </c>
      <c r="E1088" t="s">
        <v>19</v>
      </c>
      <c r="F1088" t="s">
        <v>46</v>
      </c>
      <c r="G1088">
        <v>24</v>
      </c>
      <c r="H1088">
        <v>0.73</v>
      </c>
      <c r="I1088">
        <v>1</v>
      </c>
      <c r="L1088">
        <v>4.7245727300000002</v>
      </c>
      <c r="M1088" t="s">
        <v>25</v>
      </c>
      <c r="N1088">
        <v>0</v>
      </c>
      <c r="O1088">
        <v>0</v>
      </c>
      <c r="P1088">
        <v>0</v>
      </c>
      <c r="Q1088">
        <v>0</v>
      </c>
    </row>
    <row r="1089" spans="1:17" x14ac:dyDescent="0.3">
      <c r="A1089" t="s">
        <v>73</v>
      </c>
      <c r="B1089" t="s">
        <v>74</v>
      </c>
      <c r="C1089">
        <v>4</v>
      </c>
      <c r="E1089" t="s">
        <v>19</v>
      </c>
      <c r="F1089" t="s">
        <v>46</v>
      </c>
      <c r="G1089">
        <v>48</v>
      </c>
      <c r="H1089">
        <v>0.27500000000000002</v>
      </c>
      <c r="I1089">
        <v>1</v>
      </c>
      <c r="L1089">
        <v>4.7245727300000002</v>
      </c>
      <c r="M1089" t="s">
        <v>25</v>
      </c>
      <c r="N1089">
        <v>0</v>
      </c>
      <c r="O1089">
        <v>0</v>
      </c>
      <c r="P1089">
        <v>0</v>
      </c>
      <c r="Q1089">
        <v>0</v>
      </c>
    </row>
    <row r="1090" spans="1:17" x14ac:dyDescent="0.3">
      <c r="A1090" t="s">
        <v>75</v>
      </c>
      <c r="B1090" t="s">
        <v>76</v>
      </c>
      <c r="C1090">
        <v>1.25</v>
      </c>
      <c r="E1090" t="s">
        <v>19</v>
      </c>
      <c r="F1090" t="s">
        <v>46</v>
      </c>
      <c r="G1090">
        <v>0</v>
      </c>
      <c r="H1090">
        <v>0</v>
      </c>
      <c r="I1090">
        <v>1</v>
      </c>
      <c r="L1090">
        <v>0</v>
      </c>
      <c r="M1090" t="s">
        <v>25</v>
      </c>
      <c r="N1090">
        <v>0</v>
      </c>
      <c r="O1090">
        <v>0</v>
      </c>
      <c r="P1090">
        <v>0</v>
      </c>
      <c r="Q1090">
        <v>0</v>
      </c>
    </row>
    <row r="1091" spans="1:17" x14ac:dyDescent="0.3">
      <c r="A1091" t="s">
        <v>75</v>
      </c>
      <c r="B1091" t="s">
        <v>76</v>
      </c>
      <c r="C1091">
        <v>1.25</v>
      </c>
      <c r="E1091" t="s">
        <v>19</v>
      </c>
      <c r="F1091" t="s">
        <v>46</v>
      </c>
      <c r="G1091">
        <v>0.75</v>
      </c>
      <c r="H1091">
        <v>1.60714</v>
      </c>
      <c r="I1091">
        <v>1</v>
      </c>
      <c r="L1091">
        <v>0</v>
      </c>
      <c r="M1091" t="s">
        <v>25</v>
      </c>
      <c r="N1091">
        <v>0</v>
      </c>
      <c r="O1091">
        <v>0</v>
      </c>
      <c r="P1091">
        <v>0</v>
      </c>
      <c r="Q1091">
        <v>0</v>
      </c>
    </row>
    <row r="1092" spans="1:17" x14ac:dyDescent="0.3">
      <c r="A1092" t="s">
        <v>75</v>
      </c>
      <c r="B1092" t="s">
        <v>76</v>
      </c>
      <c r="C1092">
        <v>1.25</v>
      </c>
      <c r="E1092" t="s">
        <v>19</v>
      </c>
      <c r="F1092" t="s">
        <v>46</v>
      </c>
      <c r="G1092">
        <v>1</v>
      </c>
      <c r="H1092">
        <v>5.3571400000000002</v>
      </c>
      <c r="I1092">
        <v>1</v>
      </c>
      <c r="L1092">
        <v>0</v>
      </c>
      <c r="M1092" t="s">
        <v>25</v>
      </c>
      <c r="N1092">
        <v>0</v>
      </c>
      <c r="O1092">
        <v>0</v>
      </c>
      <c r="P1092">
        <v>0</v>
      </c>
      <c r="Q1092">
        <v>0</v>
      </c>
    </row>
    <row r="1093" spans="1:17" x14ac:dyDescent="0.3">
      <c r="A1093" t="s">
        <v>75</v>
      </c>
      <c r="B1093" t="s">
        <v>76</v>
      </c>
      <c r="C1093">
        <v>1.25</v>
      </c>
      <c r="E1093" t="s">
        <v>19</v>
      </c>
      <c r="F1093" t="s">
        <v>46</v>
      </c>
      <c r="G1093">
        <v>1.25</v>
      </c>
      <c r="H1093">
        <v>5.8928599999999998</v>
      </c>
      <c r="I1093">
        <v>1</v>
      </c>
      <c r="L1093">
        <v>0</v>
      </c>
      <c r="M1093" t="s">
        <v>25</v>
      </c>
      <c r="N1093">
        <v>0</v>
      </c>
      <c r="O1093">
        <v>0</v>
      </c>
      <c r="P1093">
        <v>0</v>
      </c>
      <c r="Q1093">
        <v>0</v>
      </c>
    </row>
    <row r="1094" spans="1:17" x14ac:dyDescent="0.3">
      <c r="A1094" t="s">
        <v>75</v>
      </c>
      <c r="B1094" t="s">
        <v>76</v>
      </c>
      <c r="C1094">
        <v>1.25</v>
      </c>
      <c r="E1094" t="s">
        <v>19</v>
      </c>
      <c r="F1094" t="s">
        <v>46</v>
      </c>
      <c r="G1094">
        <v>1.5</v>
      </c>
      <c r="H1094">
        <v>6.9642900000000001</v>
      </c>
      <c r="I1094">
        <v>1</v>
      </c>
      <c r="L1094">
        <v>0</v>
      </c>
      <c r="M1094" t="s">
        <v>25</v>
      </c>
      <c r="N1094">
        <v>0</v>
      </c>
      <c r="O1094">
        <v>0</v>
      </c>
      <c r="P1094">
        <v>0</v>
      </c>
      <c r="Q1094">
        <v>0</v>
      </c>
    </row>
    <row r="1095" spans="1:17" x14ac:dyDescent="0.3">
      <c r="A1095" t="s">
        <v>75</v>
      </c>
      <c r="B1095" t="s">
        <v>76</v>
      </c>
      <c r="C1095">
        <v>1.25</v>
      </c>
      <c r="E1095" t="s">
        <v>19</v>
      </c>
      <c r="F1095" t="s">
        <v>46</v>
      </c>
      <c r="G1095">
        <v>2</v>
      </c>
      <c r="H1095">
        <v>10.7143</v>
      </c>
      <c r="I1095">
        <v>1</v>
      </c>
      <c r="L1095">
        <v>0</v>
      </c>
      <c r="M1095" t="s">
        <v>25</v>
      </c>
      <c r="N1095">
        <v>0</v>
      </c>
      <c r="O1095">
        <v>0</v>
      </c>
      <c r="P1095">
        <v>0</v>
      </c>
      <c r="Q1095">
        <v>0</v>
      </c>
    </row>
    <row r="1096" spans="1:17" x14ac:dyDescent="0.3">
      <c r="A1096" t="s">
        <v>75</v>
      </c>
      <c r="B1096" t="s">
        <v>76</v>
      </c>
      <c r="C1096">
        <v>1.25</v>
      </c>
      <c r="E1096" t="s">
        <v>19</v>
      </c>
      <c r="F1096" t="s">
        <v>46</v>
      </c>
      <c r="G1096">
        <v>2.5</v>
      </c>
      <c r="H1096">
        <v>16.607099999999999</v>
      </c>
      <c r="I1096">
        <v>1</v>
      </c>
      <c r="L1096">
        <v>0</v>
      </c>
      <c r="M1096" t="s">
        <v>25</v>
      </c>
      <c r="N1096">
        <v>0</v>
      </c>
      <c r="O1096">
        <v>0</v>
      </c>
      <c r="P1096">
        <v>0</v>
      </c>
      <c r="Q1096">
        <v>0</v>
      </c>
    </row>
    <row r="1097" spans="1:17" x14ac:dyDescent="0.3">
      <c r="A1097" t="s">
        <v>75</v>
      </c>
      <c r="B1097" t="s">
        <v>76</v>
      </c>
      <c r="C1097">
        <v>1.25</v>
      </c>
      <c r="E1097" t="s">
        <v>19</v>
      </c>
      <c r="F1097" t="s">
        <v>46</v>
      </c>
      <c r="G1097">
        <v>3</v>
      </c>
      <c r="H1097">
        <v>20.357099999999999</v>
      </c>
      <c r="I1097">
        <v>1</v>
      </c>
      <c r="L1097">
        <v>0</v>
      </c>
      <c r="M1097" t="s">
        <v>25</v>
      </c>
      <c r="N1097">
        <v>0</v>
      </c>
      <c r="O1097">
        <v>0</v>
      </c>
      <c r="P1097">
        <v>0</v>
      </c>
      <c r="Q1097">
        <v>0</v>
      </c>
    </row>
    <row r="1098" spans="1:17" x14ac:dyDescent="0.3">
      <c r="A1098" t="s">
        <v>75</v>
      </c>
      <c r="B1098" t="s">
        <v>76</v>
      </c>
      <c r="C1098">
        <v>1.25</v>
      </c>
      <c r="E1098" t="s">
        <v>19</v>
      </c>
      <c r="F1098" t="s">
        <v>46</v>
      </c>
      <c r="G1098">
        <v>3.5</v>
      </c>
      <c r="H1098">
        <v>19.285699999999999</v>
      </c>
      <c r="I1098">
        <v>1</v>
      </c>
      <c r="L1098">
        <v>0</v>
      </c>
      <c r="M1098" t="s">
        <v>25</v>
      </c>
      <c r="N1098">
        <v>0</v>
      </c>
      <c r="O1098">
        <v>0</v>
      </c>
      <c r="P1098">
        <v>0</v>
      </c>
      <c r="Q1098">
        <v>0</v>
      </c>
    </row>
    <row r="1099" spans="1:17" x14ac:dyDescent="0.3">
      <c r="A1099" t="s">
        <v>75</v>
      </c>
      <c r="B1099" t="s">
        <v>76</v>
      </c>
      <c r="C1099">
        <v>1.25</v>
      </c>
      <c r="E1099" t="s">
        <v>19</v>
      </c>
      <c r="F1099" t="s">
        <v>46</v>
      </c>
      <c r="G1099">
        <v>4</v>
      </c>
      <c r="H1099">
        <v>9.6428600000000007</v>
      </c>
      <c r="I1099">
        <v>1</v>
      </c>
      <c r="L1099">
        <v>0</v>
      </c>
      <c r="M1099" t="s">
        <v>25</v>
      </c>
      <c r="N1099">
        <v>0</v>
      </c>
      <c r="O1099">
        <v>0</v>
      </c>
      <c r="P1099">
        <v>0</v>
      </c>
      <c r="Q1099">
        <v>0</v>
      </c>
    </row>
    <row r="1100" spans="1:17" x14ac:dyDescent="0.3">
      <c r="A1100" t="s">
        <v>75</v>
      </c>
      <c r="B1100" t="s">
        <v>76</v>
      </c>
      <c r="C1100">
        <v>1.25</v>
      </c>
      <c r="E1100" t="s">
        <v>19</v>
      </c>
      <c r="F1100" t="s">
        <v>46</v>
      </c>
      <c r="G1100">
        <v>6</v>
      </c>
      <c r="H1100">
        <v>6.4285699999999997</v>
      </c>
      <c r="I1100">
        <v>1</v>
      </c>
      <c r="L1100">
        <v>0</v>
      </c>
      <c r="M1100" t="s">
        <v>25</v>
      </c>
      <c r="N1100">
        <v>0</v>
      </c>
      <c r="O1100">
        <v>0</v>
      </c>
      <c r="P1100">
        <v>0</v>
      </c>
      <c r="Q1100">
        <v>0</v>
      </c>
    </row>
    <row r="1101" spans="1:17" x14ac:dyDescent="0.3">
      <c r="A1101" t="s">
        <v>75</v>
      </c>
      <c r="B1101" t="s">
        <v>76</v>
      </c>
      <c r="C1101">
        <v>1.25</v>
      </c>
      <c r="E1101" t="s">
        <v>19</v>
      </c>
      <c r="F1101" t="s">
        <v>46</v>
      </c>
      <c r="G1101">
        <v>8</v>
      </c>
      <c r="H1101">
        <v>2.1428600000000002</v>
      </c>
      <c r="I1101">
        <v>1</v>
      </c>
      <c r="L1101">
        <v>0</v>
      </c>
      <c r="M1101" t="s">
        <v>25</v>
      </c>
      <c r="N1101">
        <v>0</v>
      </c>
      <c r="O1101">
        <v>0</v>
      </c>
      <c r="P1101">
        <v>0</v>
      </c>
      <c r="Q1101">
        <v>0</v>
      </c>
    </row>
    <row r="1102" spans="1:17" x14ac:dyDescent="0.3">
      <c r="A1102" t="s">
        <v>75</v>
      </c>
      <c r="B1102" t="s">
        <v>76</v>
      </c>
      <c r="C1102">
        <v>1.25</v>
      </c>
      <c r="E1102" t="s">
        <v>19</v>
      </c>
      <c r="F1102" t="s">
        <v>46</v>
      </c>
      <c r="G1102">
        <v>12</v>
      </c>
      <c r="H1102">
        <v>1.0714300000000001</v>
      </c>
      <c r="I1102">
        <v>1</v>
      </c>
      <c r="L1102">
        <v>0</v>
      </c>
      <c r="M1102" t="s">
        <v>25</v>
      </c>
      <c r="N1102">
        <v>0</v>
      </c>
      <c r="O1102">
        <v>0</v>
      </c>
      <c r="P1102">
        <v>0</v>
      </c>
      <c r="Q1102">
        <v>0</v>
      </c>
    </row>
    <row r="1103" spans="1:17" x14ac:dyDescent="0.3">
      <c r="A1103" t="s">
        <v>75</v>
      </c>
      <c r="B1103" t="s">
        <v>76</v>
      </c>
      <c r="C1103">
        <v>10</v>
      </c>
      <c r="E1103" t="s">
        <v>19</v>
      </c>
      <c r="F1103" t="s">
        <v>46</v>
      </c>
      <c r="G1103">
        <v>0</v>
      </c>
      <c r="H1103">
        <v>0</v>
      </c>
      <c r="I1103">
        <v>1</v>
      </c>
      <c r="J1103">
        <v>0</v>
      </c>
      <c r="K1103">
        <v>0</v>
      </c>
      <c r="L1103">
        <v>0</v>
      </c>
      <c r="M1103" t="s">
        <v>25</v>
      </c>
      <c r="N1103">
        <v>0</v>
      </c>
      <c r="O1103">
        <v>0</v>
      </c>
      <c r="P1103">
        <v>0</v>
      </c>
      <c r="Q1103">
        <v>0</v>
      </c>
    </row>
    <row r="1104" spans="1:17" x14ac:dyDescent="0.3">
      <c r="A1104" t="s">
        <v>75</v>
      </c>
      <c r="B1104" t="s">
        <v>76</v>
      </c>
      <c r="C1104">
        <v>10</v>
      </c>
      <c r="E1104" t="s">
        <v>19</v>
      </c>
      <c r="F1104" t="s">
        <v>46</v>
      </c>
      <c r="G1104">
        <v>0.5</v>
      </c>
      <c r="H1104">
        <v>12.321400000000001</v>
      </c>
      <c r="I1104">
        <v>1</v>
      </c>
      <c r="J1104">
        <v>12.321400000000001</v>
      </c>
      <c r="K1104">
        <v>83.21</v>
      </c>
      <c r="L1104">
        <v>0</v>
      </c>
      <c r="M1104" t="s">
        <v>25</v>
      </c>
      <c r="N1104">
        <v>0</v>
      </c>
      <c r="O1104">
        <v>0</v>
      </c>
      <c r="P1104">
        <v>0</v>
      </c>
      <c r="Q1104">
        <v>0</v>
      </c>
    </row>
    <row r="1105" spans="1:17" x14ac:dyDescent="0.3">
      <c r="A1105" t="s">
        <v>75</v>
      </c>
      <c r="B1105" t="s">
        <v>76</v>
      </c>
      <c r="C1105">
        <v>10</v>
      </c>
      <c r="E1105" t="s">
        <v>19</v>
      </c>
      <c r="F1105" t="s">
        <v>46</v>
      </c>
      <c r="G1105">
        <v>0.75</v>
      </c>
      <c r="H1105">
        <v>29.464300000000001</v>
      </c>
      <c r="I1105">
        <v>1</v>
      </c>
      <c r="J1105">
        <v>29.464300000000001</v>
      </c>
      <c r="K1105">
        <v>124.34</v>
      </c>
      <c r="L1105">
        <v>0</v>
      </c>
      <c r="M1105" t="s">
        <v>25</v>
      </c>
      <c r="N1105">
        <v>0</v>
      </c>
      <c r="O1105">
        <v>0</v>
      </c>
      <c r="P1105">
        <v>0</v>
      </c>
      <c r="Q1105">
        <v>0</v>
      </c>
    </row>
    <row r="1106" spans="1:17" x14ac:dyDescent="0.3">
      <c r="A1106" t="s">
        <v>75</v>
      </c>
      <c r="B1106" t="s">
        <v>76</v>
      </c>
      <c r="C1106">
        <v>10</v>
      </c>
      <c r="E1106" t="s">
        <v>19</v>
      </c>
      <c r="F1106" t="s">
        <v>46</v>
      </c>
      <c r="G1106">
        <v>1</v>
      </c>
      <c r="H1106">
        <v>53.035699999999999</v>
      </c>
      <c r="I1106">
        <v>1</v>
      </c>
      <c r="J1106">
        <v>53.035699999999999</v>
      </c>
      <c r="K1106">
        <v>133.41999999999999</v>
      </c>
      <c r="L1106">
        <v>0</v>
      </c>
      <c r="M1106" t="s">
        <v>25</v>
      </c>
      <c r="N1106">
        <v>0</v>
      </c>
      <c r="O1106">
        <v>0</v>
      </c>
      <c r="P1106">
        <v>0</v>
      </c>
      <c r="Q1106">
        <v>0</v>
      </c>
    </row>
    <row r="1107" spans="1:17" x14ac:dyDescent="0.3">
      <c r="A1107" t="s">
        <v>75</v>
      </c>
      <c r="B1107" t="s">
        <v>76</v>
      </c>
      <c r="C1107">
        <v>10</v>
      </c>
      <c r="E1107" t="s">
        <v>19</v>
      </c>
      <c r="F1107" t="s">
        <v>46</v>
      </c>
      <c r="G1107">
        <v>1.25</v>
      </c>
      <c r="H1107">
        <v>78.214299999999994</v>
      </c>
      <c r="I1107">
        <v>1</v>
      </c>
      <c r="J1107">
        <v>78.214299999999994</v>
      </c>
      <c r="K1107">
        <v>78.214299999999994</v>
      </c>
      <c r="L1107">
        <v>0</v>
      </c>
      <c r="M1107" t="s">
        <v>25</v>
      </c>
      <c r="N1107">
        <v>0</v>
      </c>
      <c r="O1107">
        <v>0</v>
      </c>
      <c r="P1107">
        <v>0</v>
      </c>
      <c r="Q1107">
        <v>0</v>
      </c>
    </row>
    <row r="1108" spans="1:17" x14ac:dyDescent="0.3">
      <c r="A1108" t="s">
        <v>75</v>
      </c>
      <c r="B1108" t="s">
        <v>76</v>
      </c>
      <c r="C1108">
        <v>10</v>
      </c>
      <c r="E1108" t="s">
        <v>19</v>
      </c>
      <c r="F1108" t="s">
        <v>46</v>
      </c>
      <c r="G1108">
        <v>1.5</v>
      </c>
      <c r="H1108">
        <v>94.821399999999997</v>
      </c>
      <c r="I1108">
        <v>1</v>
      </c>
      <c r="J1108">
        <v>94.821399999999997</v>
      </c>
      <c r="K1108">
        <v>154.30000000000001</v>
      </c>
      <c r="L1108">
        <v>0</v>
      </c>
      <c r="M1108" t="s">
        <v>25</v>
      </c>
      <c r="N1108">
        <v>0</v>
      </c>
      <c r="O1108">
        <v>0</v>
      </c>
      <c r="P1108">
        <v>0</v>
      </c>
      <c r="Q1108">
        <v>0</v>
      </c>
    </row>
    <row r="1109" spans="1:17" x14ac:dyDescent="0.3">
      <c r="A1109" t="s">
        <v>75</v>
      </c>
      <c r="B1109" t="s">
        <v>76</v>
      </c>
      <c r="C1109">
        <v>10</v>
      </c>
      <c r="E1109" t="s">
        <v>19</v>
      </c>
      <c r="F1109" t="s">
        <v>46</v>
      </c>
      <c r="G1109">
        <v>2</v>
      </c>
      <c r="H1109">
        <v>116.786</v>
      </c>
      <c r="I1109">
        <v>1</v>
      </c>
      <c r="J1109">
        <v>116.786</v>
      </c>
      <c r="K1109">
        <v>143.28</v>
      </c>
      <c r="L1109">
        <v>0</v>
      </c>
      <c r="M1109" t="s">
        <v>25</v>
      </c>
      <c r="N1109">
        <v>0</v>
      </c>
      <c r="O1109">
        <v>0</v>
      </c>
      <c r="P1109">
        <v>0</v>
      </c>
      <c r="Q1109">
        <v>0</v>
      </c>
    </row>
    <row r="1110" spans="1:17" x14ac:dyDescent="0.3">
      <c r="A1110" t="s">
        <v>75</v>
      </c>
      <c r="B1110" t="s">
        <v>76</v>
      </c>
      <c r="C1110">
        <v>10</v>
      </c>
      <c r="E1110" t="s">
        <v>19</v>
      </c>
      <c r="F1110" t="s">
        <v>46</v>
      </c>
      <c r="G1110">
        <v>2.5</v>
      </c>
      <c r="H1110">
        <v>123.214</v>
      </c>
      <c r="I1110">
        <v>1</v>
      </c>
      <c r="J1110">
        <v>123.214</v>
      </c>
      <c r="K1110">
        <v>173.59</v>
      </c>
      <c r="L1110">
        <v>0</v>
      </c>
      <c r="M1110" t="s">
        <v>25</v>
      </c>
      <c r="N1110">
        <v>0</v>
      </c>
      <c r="O1110">
        <v>0</v>
      </c>
      <c r="P1110">
        <v>0</v>
      </c>
      <c r="Q1110">
        <v>0</v>
      </c>
    </row>
    <row r="1111" spans="1:17" x14ac:dyDescent="0.3">
      <c r="A1111" t="s">
        <v>75</v>
      </c>
      <c r="B1111" t="s">
        <v>76</v>
      </c>
      <c r="C1111">
        <v>10</v>
      </c>
      <c r="E1111" t="s">
        <v>19</v>
      </c>
      <c r="F1111" t="s">
        <v>46</v>
      </c>
      <c r="G1111">
        <v>3</v>
      </c>
      <c r="H1111">
        <v>110.357</v>
      </c>
      <c r="I1111">
        <v>1</v>
      </c>
      <c r="J1111">
        <v>110.357</v>
      </c>
      <c r="K1111">
        <v>171.96</v>
      </c>
      <c r="L1111">
        <v>0</v>
      </c>
      <c r="M1111" t="s">
        <v>25</v>
      </c>
      <c r="N1111">
        <v>0</v>
      </c>
      <c r="O1111">
        <v>0</v>
      </c>
      <c r="P1111">
        <v>0</v>
      </c>
      <c r="Q1111">
        <v>0</v>
      </c>
    </row>
    <row r="1112" spans="1:17" x14ac:dyDescent="0.3">
      <c r="A1112" t="s">
        <v>75</v>
      </c>
      <c r="B1112" t="s">
        <v>76</v>
      </c>
      <c r="C1112">
        <v>10</v>
      </c>
      <c r="E1112" t="s">
        <v>19</v>
      </c>
      <c r="F1112" t="s">
        <v>46</v>
      </c>
      <c r="G1112">
        <v>4</v>
      </c>
      <c r="H1112">
        <v>98.035700000000006</v>
      </c>
      <c r="I1112">
        <v>1</v>
      </c>
      <c r="J1112">
        <v>98.035700000000006</v>
      </c>
      <c r="K1112">
        <v>138.29</v>
      </c>
      <c r="L1112">
        <v>0</v>
      </c>
      <c r="M1112" t="s">
        <v>25</v>
      </c>
      <c r="N1112">
        <v>0</v>
      </c>
      <c r="O1112">
        <v>0</v>
      </c>
      <c r="P1112">
        <v>0</v>
      </c>
      <c r="Q1112">
        <v>0</v>
      </c>
    </row>
    <row r="1113" spans="1:17" x14ac:dyDescent="0.3">
      <c r="A1113" t="s">
        <v>75</v>
      </c>
      <c r="B1113" t="s">
        <v>76</v>
      </c>
      <c r="C1113">
        <v>10</v>
      </c>
      <c r="E1113" t="s">
        <v>19</v>
      </c>
      <c r="F1113" t="s">
        <v>46</v>
      </c>
      <c r="G1113">
        <v>6</v>
      </c>
      <c r="H1113">
        <v>49.821399999999997</v>
      </c>
      <c r="I1113">
        <v>1</v>
      </c>
      <c r="J1113">
        <v>49.821399999999997</v>
      </c>
      <c r="K1113">
        <v>85.12</v>
      </c>
      <c r="L1113">
        <v>0</v>
      </c>
      <c r="M1113" t="s">
        <v>25</v>
      </c>
      <c r="N1113">
        <v>0</v>
      </c>
      <c r="O1113">
        <v>0</v>
      </c>
      <c r="P1113">
        <v>0</v>
      </c>
      <c r="Q1113">
        <v>0</v>
      </c>
    </row>
    <row r="1114" spans="1:17" x14ac:dyDescent="0.3">
      <c r="A1114" t="s">
        <v>75</v>
      </c>
      <c r="B1114" t="s">
        <v>76</v>
      </c>
      <c r="C1114">
        <v>10</v>
      </c>
      <c r="E1114" t="s">
        <v>19</v>
      </c>
      <c r="F1114" t="s">
        <v>46</v>
      </c>
      <c r="G1114">
        <v>8</v>
      </c>
      <c r="H1114">
        <v>36.428600000000003</v>
      </c>
      <c r="I1114">
        <v>1</v>
      </c>
      <c r="J1114">
        <v>36.428600000000003</v>
      </c>
      <c r="K1114">
        <v>56.75</v>
      </c>
      <c r="L1114">
        <v>0</v>
      </c>
      <c r="M1114" t="s">
        <v>25</v>
      </c>
      <c r="N1114">
        <v>0</v>
      </c>
      <c r="O1114">
        <v>0</v>
      </c>
      <c r="P1114">
        <v>0</v>
      </c>
      <c r="Q1114">
        <v>0</v>
      </c>
    </row>
    <row r="1115" spans="1:17" x14ac:dyDescent="0.3">
      <c r="A1115" t="s">
        <v>75</v>
      </c>
      <c r="B1115" t="s">
        <v>76</v>
      </c>
      <c r="C1115">
        <v>10</v>
      </c>
      <c r="E1115" t="s">
        <v>19</v>
      </c>
      <c r="F1115" t="s">
        <v>46</v>
      </c>
      <c r="G1115">
        <v>12</v>
      </c>
      <c r="H1115">
        <v>22.5</v>
      </c>
      <c r="I1115">
        <v>1</v>
      </c>
      <c r="J1115">
        <v>22.5</v>
      </c>
      <c r="K1115">
        <v>30.71</v>
      </c>
      <c r="L1115">
        <v>0</v>
      </c>
      <c r="M1115" t="s">
        <v>25</v>
      </c>
      <c r="N1115">
        <v>0</v>
      </c>
      <c r="O1115">
        <v>0</v>
      </c>
      <c r="P1115">
        <v>0</v>
      </c>
      <c r="Q1115">
        <v>0</v>
      </c>
    </row>
    <row r="1116" spans="1:17" x14ac:dyDescent="0.3">
      <c r="A1116" t="s">
        <v>75</v>
      </c>
      <c r="B1116" t="s">
        <v>76</v>
      </c>
      <c r="C1116">
        <v>10</v>
      </c>
      <c r="E1116" t="s">
        <v>19</v>
      </c>
      <c r="F1116" t="s">
        <v>46</v>
      </c>
      <c r="G1116">
        <v>15</v>
      </c>
      <c r="H1116">
        <v>15.5357</v>
      </c>
      <c r="I1116">
        <v>1</v>
      </c>
      <c r="J1116">
        <v>15.5357</v>
      </c>
      <c r="K1116">
        <v>15.5357</v>
      </c>
      <c r="L1116">
        <v>0</v>
      </c>
      <c r="M1116" t="s">
        <v>25</v>
      </c>
      <c r="N1116">
        <v>0</v>
      </c>
      <c r="O1116">
        <v>0</v>
      </c>
      <c r="P1116">
        <v>0</v>
      </c>
      <c r="Q1116">
        <v>0</v>
      </c>
    </row>
    <row r="1117" spans="1:17" x14ac:dyDescent="0.3">
      <c r="A1117" t="s">
        <v>75</v>
      </c>
      <c r="B1117" t="s">
        <v>76</v>
      </c>
      <c r="C1117">
        <v>10</v>
      </c>
      <c r="E1117" t="s">
        <v>19</v>
      </c>
      <c r="F1117" t="s">
        <v>46</v>
      </c>
      <c r="G1117">
        <v>24</v>
      </c>
      <c r="H1117">
        <v>8.0357099999999999</v>
      </c>
      <c r="I1117">
        <v>1</v>
      </c>
      <c r="J1117">
        <v>8.0357099999999999</v>
      </c>
      <c r="K1117">
        <v>8.0357099999999999</v>
      </c>
      <c r="L1117">
        <v>0</v>
      </c>
      <c r="M1117" t="s">
        <v>25</v>
      </c>
      <c r="N1117">
        <v>0</v>
      </c>
      <c r="O1117">
        <v>0</v>
      </c>
      <c r="P1117">
        <v>0</v>
      </c>
      <c r="Q1117">
        <v>0</v>
      </c>
    </row>
    <row r="1118" spans="1:17" x14ac:dyDescent="0.3">
      <c r="A1118" t="s">
        <v>75</v>
      </c>
      <c r="B1118" t="s">
        <v>76</v>
      </c>
      <c r="C1118">
        <v>10</v>
      </c>
      <c r="E1118" t="s">
        <v>19</v>
      </c>
      <c r="F1118" t="s">
        <v>46</v>
      </c>
      <c r="G1118">
        <v>0</v>
      </c>
      <c r="H1118">
        <v>0</v>
      </c>
      <c r="I1118">
        <v>2</v>
      </c>
      <c r="J1118">
        <v>0</v>
      </c>
      <c r="K1118">
        <v>0</v>
      </c>
      <c r="L1118">
        <v>0</v>
      </c>
      <c r="M1118" t="s">
        <v>25</v>
      </c>
      <c r="N1118">
        <v>0</v>
      </c>
      <c r="O1118">
        <v>0</v>
      </c>
      <c r="P1118">
        <v>0</v>
      </c>
      <c r="Q1118">
        <v>0</v>
      </c>
    </row>
    <row r="1119" spans="1:17" x14ac:dyDescent="0.3">
      <c r="A1119" t="s">
        <v>75</v>
      </c>
      <c r="B1119" t="s">
        <v>76</v>
      </c>
      <c r="C1119">
        <v>10</v>
      </c>
      <c r="E1119" t="s">
        <v>19</v>
      </c>
      <c r="F1119" t="s">
        <v>46</v>
      </c>
      <c r="G1119">
        <v>0.22</v>
      </c>
      <c r="H1119">
        <v>29.14</v>
      </c>
      <c r="I1119">
        <v>2</v>
      </c>
      <c r="J1119">
        <v>29.14</v>
      </c>
      <c r="K1119">
        <v>29.14</v>
      </c>
      <c r="L1119">
        <v>0</v>
      </c>
      <c r="M1119" t="s">
        <v>25</v>
      </c>
      <c r="N1119">
        <v>0</v>
      </c>
      <c r="O1119">
        <v>0</v>
      </c>
      <c r="P1119">
        <v>0</v>
      </c>
      <c r="Q1119">
        <v>0</v>
      </c>
    </row>
    <row r="1120" spans="1:17" x14ac:dyDescent="0.3">
      <c r="A1120" t="s">
        <v>75</v>
      </c>
      <c r="B1120" t="s">
        <v>76</v>
      </c>
      <c r="C1120">
        <v>10</v>
      </c>
      <c r="E1120" t="s">
        <v>19</v>
      </c>
      <c r="F1120" t="s">
        <v>46</v>
      </c>
      <c r="G1120">
        <v>0.47</v>
      </c>
      <c r="H1120">
        <v>83.21</v>
      </c>
      <c r="I1120">
        <v>2</v>
      </c>
      <c r="J1120">
        <v>12.321400000000001</v>
      </c>
      <c r="K1120">
        <v>83.21</v>
      </c>
      <c r="L1120">
        <v>0</v>
      </c>
      <c r="M1120" t="s">
        <v>25</v>
      </c>
      <c r="N1120">
        <v>0</v>
      </c>
      <c r="O1120">
        <v>0</v>
      </c>
      <c r="P1120">
        <v>0</v>
      </c>
      <c r="Q1120">
        <v>0</v>
      </c>
    </row>
    <row r="1121" spans="1:17" x14ac:dyDescent="0.3">
      <c r="A1121" t="s">
        <v>75</v>
      </c>
      <c r="B1121" t="s">
        <v>76</v>
      </c>
      <c r="C1121">
        <v>10</v>
      </c>
      <c r="E1121" t="s">
        <v>19</v>
      </c>
      <c r="F1121" t="s">
        <v>46</v>
      </c>
      <c r="G1121">
        <v>0.74</v>
      </c>
      <c r="H1121">
        <v>124.34</v>
      </c>
      <c r="I1121">
        <v>2</v>
      </c>
      <c r="J1121">
        <v>29.464300000000001</v>
      </c>
      <c r="K1121">
        <v>124.34</v>
      </c>
      <c r="L1121">
        <v>0</v>
      </c>
      <c r="M1121" t="s">
        <v>25</v>
      </c>
      <c r="N1121">
        <v>0</v>
      </c>
      <c r="O1121">
        <v>0</v>
      </c>
      <c r="P1121">
        <v>0</v>
      </c>
      <c r="Q1121">
        <v>0</v>
      </c>
    </row>
    <row r="1122" spans="1:17" x14ac:dyDescent="0.3">
      <c r="A1122" t="s">
        <v>75</v>
      </c>
      <c r="B1122" t="s">
        <v>76</v>
      </c>
      <c r="C1122">
        <v>10</v>
      </c>
      <c r="E1122" t="s">
        <v>19</v>
      </c>
      <c r="F1122" t="s">
        <v>46</v>
      </c>
      <c r="G1122">
        <v>1</v>
      </c>
      <c r="H1122">
        <v>133.41999999999999</v>
      </c>
      <c r="I1122">
        <v>2</v>
      </c>
      <c r="J1122">
        <v>53.035699999999999</v>
      </c>
      <c r="K1122">
        <v>133.41999999999999</v>
      </c>
      <c r="L1122">
        <v>0</v>
      </c>
      <c r="M1122" t="s">
        <v>25</v>
      </c>
      <c r="N1122">
        <v>0</v>
      </c>
      <c r="O1122">
        <v>0</v>
      </c>
      <c r="P1122">
        <v>0</v>
      </c>
      <c r="Q1122">
        <v>0</v>
      </c>
    </row>
    <row r="1123" spans="1:17" x14ac:dyDescent="0.3">
      <c r="A1123" t="s">
        <v>75</v>
      </c>
      <c r="B1123" t="s">
        <v>76</v>
      </c>
      <c r="C1123">
        <v>10</v>
      </c>
      <c r="E1123" t="s">
        <v>19</v>
      </c>
      <c r="F1123" t="s">
        <v>46</v>
      </c>
      <c r="G1123">
        <v>1.5</v>
      </c>
      <c r="H1123">
        <v>154.30000000000001</v>
      </c>
      <c r="I1123">
        <v>2</v>
      </c>
      <c r="J1123">
        <v>94.821399999999997</v>
      </c>
      <c r="K1123">
        <v>154.30000000000001</v>
      </c>
      <c r="L1123">
        <v>0</v>
      </c>
      <c r="M1123" t="s">
        <v>25</v>
      </c>
      <c r="N1123">
        <v>0</v>
      </c>
      <c r="O1123">
        <v>0</v>
      </c>
      <c r="P1123">
        <v>0</v>
      </c>
      <c r="Q1123">
        <v>0</v>
      </c>
    </row>
    <row r="1124" spans="1:17" x14ac:dyDescent="0.3">
      <c r="A1124" t="s">
        <v>75</v>
      </c>
      <c r="B1124" t="s">
        <v>76</v>
      </c>
      <c r="C1124">
        <v>10</v>
      </c>
      <c r="E1124" t="s">
        <v>19</v>
      </c>
      <c r="F1124" t="s">
        <v>46</v>
      </c>
      <c r="G1124">
        <v>2</v>
      </c>
      <c r="H1124">
        <v>143.28</v>
      </c>
      <c r="I1124">
        <v>2</v>
      </c>
      <c r="J1124">
        <v>116.786</v>
      </c>
      <c r="K1124">
        <v>143.28</v>
      </c>
      <c r="L1124">
        <v>0</v>
      </c>
      <c r="M1124" t="s">
        <v>25</v>
      </c>
      <c r="N1124">
        <v>0</v>
      </c>
      <c r="O1124">
        <v>0</v>
      </c>
      <c r="P1124">
        <v>0</v>
      </c>
      <c r="Q1124">
        <v>0</v>
      </c>
    </row>
    <row r="1125" spans="1:17" x14ac:dyDescent="0.3">
      <c r="A1125" t="s">
        <v>75</v>
      </c>
      <c r="B1125" t="s">
        <v>76</v>
      </c>
      <c r="C1125">
        <v>10</v>
      </c>
      <c r="E1125" t="s">
        <v>19</v>
      </c>
      <c r="F1125" t="s">
        <v>46</v>
      </c>
      <c r="G1125">
        <v>2.5</v>
      </c>
      <c r="H1125">
        <v>173.59</v>
      </c>
      <c r="I1125">
        <v>2</v>
      </c>
      <c r="J1125">
        <v>123.214</v>
      </c>
      <c r="K1125">
        <v>173.59</v>
      </c>
      <c r="L1125">
        <v>0</v>
      </c>
      <c r="M1125" t="s">
        <v>25</v>
      </c>
      <c r="N1125">
        <v>0</v>
      </c>
      <c r="O1125">
        <v>0</v>
      </c>
      <c r="P1125">
        <v>0</v>
      </c>
      <c r="Q1125">
        <v>0</v>
      </c>
    </row>
    <row r="1126" spans="1:17" x14ac:dyDescent="0.3">
      <c r="A1126" t="s">
        <v>75</v>
      </c>
      <c r="B1126" t="s">
        <v>76</v>
      </c>
      <c r="C1126">
        <v>10</v>
      </c>
      <c r="E1126" t="s">
        <v>19</v>
      </c>
      <c r="F1126" t="s">
        <v>46</v>
      </c>
      <c r="G1126">
        <v>3</v>
      </c>
      <c r="H1126">
        <v>171.96</v>
      </c>
      <c r="I1126">
        <v>2</v>
      </c>
      <c r="J1126">
        <v>110.357</v>
      </c>
      <c r="K1126">
        <v>171.96</v>
      </c>
      <c r="L1126">
        <v>0</v>
      </c>
      <c r="M1126" t="s">
        <v>25</v>
      </c>
      <c r="N1126">
        <v>0</v>
      </c>
      <c r="O1126">
        <v>0</v>
      </c>
      <c r="P1126">
        <v>0</v>
      </c>
      <c r="Q1126">
        <v>0</v>
      </c>
    </row>
    <row r="1127" spans="1:17" x14ac:dyDescent="0.3">
      <c r="A1127" t="s">
        <v>75</v>
      </c>
      <c r="B1127" t="s">
        <v>76</v>
      </c>
      <c r="C1127">
        <v>10</v>
      </c>
      <c r="E1127" t="s">
        <v>19</v>
      </c>
      <c r="F1127" t="s">
        <v>46</v>
      </c>
      <c r="G1127">
        <v>4</v>
      </c>
      <c r="H1127">
        <v>138.29</v>
      </c>
      <c r="I1127">
        <v>2</v>
      </c>
      <c r="J1127">
        <v>98.035700000000006</v>
      </c>
      <c r="K1127">
        <v>138.29</v>
      </c>
      <c r="L1127">
        <v>0</v>
      </c>
      <c r="M1127" t="s">
        <v>25</v>
      </c>
      <c r="N1127">
        <v>0</v>
      </c>
      <c r="O1127">
        <v>0</v>
      </c>
      <c r="P1127">
        <v>0</v>
      </c>
      <c r="Q1127">
        <v>0</v>
      </c>
    </row>
    <row r="1128" spans="1:17" x14ac:dyDescent="0.3">
      <c r="A1128" t="s">
        <v>75</v>
      </c>
      <c r="B1128" t="s">
        <v>76</v>
      </c>
      <c r="C1128">
        <v>10</v>
      </c>
      <c r="E1128" t="s">
        <v>19</v>
      </c>
      <c r="F1128" t="s">
        <v>46</v>
      </c>
      <c r="G1128">
        <v>6</v>
      </c>
      <c r="H1128">
        <v>85.12</v>
      </c>
      <c r="I1128">
        <v>2</v>
      </c>
      <c r="J1128">
        <v>49.821399999999997</v>
      </c>
      <c r="K1128">
        <v>85.12</v>
      </c>
      <c r="L1128">
        <v>0</v>
      </c>
      <c r="M1128" t="s">
        <v>25</v>
      </c>
      <c r="N1128">
        <v>0</v>
      </c>
      <c r="O1128">
        <v>0</v>
      </c>
      <c r="P1128">
        <v>0</v>
      </c>
      <c r="Q1128">
        <v>0</v>
      </c>
    </row>
    <row r="1129" spans="1:17" x14ac:dyDescent="0.3">
      <c r="A1129" t="s">
        <v>75</v>
      </c>
      <c r="B1129" t="s">
        <v>76</v>
      </c>
      <c r="C1129">
        <v>10</v>
      </c>
      <c r="E1129" t="s">
        <v>19</v>
      </c>
      <c r="F1129" t="s">
        <v>46</v>
      </c>
      <c r="G1129">
        <v>8</v>
      </c>
      <c r="H1129">
        <v>56.75</v>
      </c>
      <c r="I1129">
        <v>2</v>
      </c>
      <c r="J1129">
        <v>36.428600000000003</v>
      </c>
      <c r="K1129">
        <v>56.75</v>
      </c>
      <c r="L1129">
        <v>0</v>
      </c>
      <c r="M1129" t="s">
        <v>25</v>
      </c>
      <c r="N1129">
        <v>0</v>
      </c>
      <c r="O1129">
        <v>0</v>
      </c>
      <c r="P1129">
        <v>0</v>
      </c>
      <c r="Q1129">
        <v>0</v>
      </c>
    </row>
    <row r="1130" spans="1:17" x14ac:dyDescent="0.3">
      <c r="A1130" t="s">
        <v>75</v>
      </c>
      <c r="B1130" t="s">
        <v>76</v>
      </c>
      <c r="C1130">
        <v>10</v>
      </c>
      <c r="E1130" t="s">
        <v>19</v>
      </c>
      <c r="F1130" t="s">
        <v>46</v>
      </c>
      <c r="G1130">
        <v>12</v>
      </c>
      <c r="H1130">
        <v>30.71</v>
      </c>
      <c r="I1130">
        <v>2</v>
      </c>
      <c r="J1130">
        <v>22.5</v>
      </c>
      <c r="K1130">
        <v>30.71</v>
      </c>
      <c r="L1130">
        <v>0</v>
      </c>
      <c r="M1130" t="s">
        <v>25</v>
      </c>
      <c r="N1130">
        <v>0</v>
      </c>
      <c r="O1130">
        <v>0</v>
      </c>
      <c r="P1130">
        <v>0</v>
      </c>
      <c r="Q1130">
        <v>0</v>
      </c>
    </row>
    <row r="1131" spans="1:17" x14ac:dyDescent="0.3">
      <c r="A1131" t="s">
        <v>75</v>
      </c>
      <c r="B1131" t="s">
        <v>76</v>
      </c>
      <c r="C1131">
        <v>20</v>
      </c>
      <c r="E1131" t="s">
        <v>19</v>
      </c>
      <c r="F1131" t="s">
        <v>46</v>
      </c>
      <c r="G1131">
        <v>0</v>
      </c>
      <c r="H1131">
        <v>0</v>
      </c>
      <c r="I1131">
        <v>1</v>
      </c>
      <c r="J1131">
        <v>0</v>
      </c>
      <c r="K1131">
        <v>0</v>
      </c>
      <c r="L1131">
        <v>0</v>
      </c>
      <c r="M1131" t="s">
        <v>25</v>
      </c>
      <c r="N1131">
        <v>0</v>
      </c>
      <c r="O1131">
        <v>0</v>
      </c>
      <c r="P1131">
        <v>0</v>
      </c>
      <c r="Q1131">
        <v>0</v>
      </c>
    </row>
    <row r="1132" spans="1:17" x14ac:dyDescent="0.3">
      <c r="A1132" t="s">
        <v>75</v>
      </c>
      <c r="B1132" t="s">
        <v>76</v>
      </c>
      <c r="C1132">
        <v>20</v>
      </c>
      <c r="E1132" t="s">
        <v>19</v>
      </c>
      <c r="F1132" t="s">
        <v>46</v>
      </c>
      <c r="G1132">
        <v>0.5</v>
      </c>
      <c r="H1132">
        <v>24.107099999999999</v>
      </c>
      <c r="I1132">
        <v>1</v>
      </c>
      <c r="J1132">
        <v>24.107099999999999</v>
      </c>
      <c r="K1132">
        <v>78.576692140000006</v>
      </c>
      <c r="L1132">
        <v>0</v>
      </c>
      <c r="M1132" t="s">
        <v>25</v>
      </c>
      <c r="N1132">
        <v>0</v>
      </c>
      <c r="O1132">
        <v>0</v>
      </c>
      <c r="P1132">
        <v>0</v>
      </c>
      <c r="Q1132">
        <v>0</v>
      </c>
    </row>
    <row r="1133" spans="1:17" x14ac:dyDescent="0.3">
      <c r="A1133" t="s">
        <v>75</v>
      </c>
      <c r="B1133" t="s">
        <v>76</v>
      </c>
      <c r="C1133">
        <v>20</v>
      </c>
      <c r="E1133" t="s">
        <v>19</v>
      </c>
      <c r="F1133" t="s">
        <v>46</v>
      </c>
      <c r="G1133">
        <v>0.75</v>
      </c>
      <c r="H1133">
        <v>62.142899999999997</v>
      </c>
      <c r="I1133">
        <v>1</v>
      </c>
      <c r="J1133">
        <v>62.142899999999997</v>
      </c>
      <c r="K1133">
        <v>87.361601879999995</v>
      </c>
      <c r="L1133">
        <v>0</v>
      </c>
      <c r="M1133" t="s">
        <v>25</v>
      </c>
      <c r="N1133">
        <v>0</v>
      </c>
      <c r="O1133">
        <v>0</v>
      </c>
      <c r="P1133">
        <v>0</v>
      </c>
      <c r="Q1133">
        <v>0</v>
      </c>
    </row>
    <row r="1134" spans="1:17" x14ac:dyDescent="0.3">
      <c r="A1134" t="s">
        <v>75</v>
      </c>
      <c r="B1134" t="s">
        <v>76</v>
      </c>
      <c r="C1134">
        <v>20</v>
      </c>
      <c r="E1134" t="s">
        <v>19</v>
      </c>
      <c r="F1134" t="s">
        <v>46</v>
      </c>
      <c r="G1134">
        <v>1</v>
      </c>
      <c r="H1134">
        <v>90</v>
      </c>
      <c r="I1134">
        <v>1</v>
      </c>
      <c r="J1134">
        <v>90</v>
      </c>
      <c r="K1134">
        <v>93.663548950000006</v>
      </c>
      <c r="L1134">
        <v>0</v>
      </c>
      <c r="M1134" t="s">
        <v>25</v>
      </c>
      <c r="N1134">
        <v>0</v>
      </c>
      <c r="O1134">
        <v>0</v>
      </c>
      <c r="P1134">
        <v>0</v>
      </c>
      <c r="Q1134">
        <v>0</v>
      </c>
    </row>
    <row r="1135" spans="1:17" x14ac:dyDescent="0.3">
      <c r="A1135" t="s">
        <v>75</v>
      </c>
      <c r="B1135" t="s">
        <v>76</v>
      </c>
      <c r="C1135">
        <v>20</v>
      </c>
      <c r="E1135" t="s">
        <v>19</v>
      </c>
      <c r="F1135" t="s">
        <v>46</v>
      </c>
      <c r="G1135">
        <v>1.25</v>
      </c>
      <c r="H1135">
        <v>112.5</v>
      </c>
      <c r="I1135">
        <v>1</v>
      </c>
      <c r="J1135">
        <v>112.5</v>
      </c>
      <c r="K1135">
        <v>112.5</v>
      </c>
      <c r="L1135">
        <v>0</v>
      </c>
      <c r="M1135" t="s">
        <v>25</v>
      </c>
      <c r="N1135">
        <v>0</v>
      </c>
      <c r="O1135">
        <v>0</v>
      </c>
      <c r="P1135">
        <v>0</v>
      </c>
      <c r="Q1135">
        <v>0</v>
      </c>
    </row>
    <row r="1136" spans="1:17" x14ac:dyDescent="0.3">
      <c r="A1136" t="s">
        <v>75</v>
      </c>
      <c r="B1136" t="s">
        <v>76</v>
      </c>
      <c r="C1136">
        <v>20</v>
      </c>
      <c r="E1136" t="s">
        <v>19</v>
      </c>
      <c r="F1136" t="s">
        <v>46</v>
      </c>
      <c r="G1136">
        <v>1.5</v>
      </c>
      <c r="H1136">
        <v>122.143</v>
      </c>
      <c r="I1136">
        <v>1</v>
      </c>
      <c r="J1136">
        <v>89.751302999999993</v>
      </c>
      <c r="K1136">
        <v>122.143</v>
      </c>
      <c r="L1136">
        <v>0</v>
      </c>
      <c r="M1136" t="s">
        <v>25</v>
      </c>
      <c r="N1136">
        <v>0</v>
      </c>
      <c r="O1136">
        <v>0</v>
      </c>
      <c r="P1136">
        <v>0</v>
      </c>
      <c r="Q1136">
        <v>0</v>
      </c>
    </row>
    <row r="1137" spans="1:17" x14ac:dyDescent="0.3">
      <c r="A1137" t="s">
        <v>75</v>
      </c>
      <c r="B1137" t="s">
        <v>76</v>
      </c>
      <c r="C1137">
        <v>20</v>
      </c>
      <c r="E1137" t="s">
        <v>19</v>
      </c>
      <c r="F1137" t="s">
        <v>46</v>
      </c>
      <c r="G1137">
        <v>2</v>
      </c>
      <c r="H1137">
        <v>136.607</v>
      </c>
      <c r="I1137">
        <v>1</v>
      </c>
      <c r="J1137">
        <v>118.41455500000001</v>
      </c>
      <c r="K1137">
        <v>136.607</v>
      </c>
      <c r="L1137">
        <v>0</v>
      </c>
      <c r="M1137" t="s">
        <v>25</v>
      </c>
      <c r="N1137">
        <v>0</v>
      </c>
      <c r="O1137">
        <v>0</v>
      </c>
      <c r="P1137">
        <v>0</v>
      </c>
      <c r="Q1137">
        <v>0</v>
      </c>
    </row>
    <row r="1138" spans="1:17" x14ac:dyDescent="0.3">
      <c r="A1138" t="s">
        <v>75</v>
      </c>
      <c r="B1138" t="s">
        <v>76</v>
      </c>
      <c r="C1138">
        <v>20</v>
      </c>
      <c r="E1138" t="s">
        <v>19</v>
      </c>
      <c r="F1138" t="s">
        <v>46</v>
      </c>
      <c r="G1138">
        <v>2.5</v>
      </c>
      <c r="H1138">
        <v>145.714</v>
      </c>
      <c r="I1138">
        <v>1</v>
      </c>
      <c r="J1138">
        <v>145.714</v>
      </c>
      <c r="K1138">
        <v>147.3393864</v>
      </c>
      <c r="L1138">
        <v>0</v>
      </c>
      <c r="M1138" t="s">
        <v>25</v>
      </c>
      <c r="N1138">
        <v>0</v>
      </c>
      <c r="O1138">
        <v>0</v>
      </c>
      <c r="P1138">
        <v>0</v>
      </c>
      <c r="Q1138">
        <v>0</v>
      </c>
    </row>
    <row r="1139" spans="1:17" x14ac:dyDescent="0.3">
      <c r="A1139" t="s">
        <v>75</v>
      </c>
      <c r="B1139" t="s">
        <v>76</v>
      </c>
      <c r="C1139">
        <v>20</v>
      </c>
      <c r="E1139" t="s">
        <v>19</v>
      </c>
      <c r="F1139" t="s">
        <v>46</v>
      </c>
      <c r="G1139">
        <v>3</v>
      </c>
      <c r="H1139">
        <v>135.536</v>
      </c>
      <c r="I1139">
        <v>1</v>
      </c>
      <c r="J1139">
        <v>135.536</v>
      </c>
      <c r="K1139">
        <v>142.19489379999999</v>
      </c>
      <c r="L1139">
        <v>0</v>
      </c>
      <c r="M1139" t="s">
        <v>25</v>
      </c>
      <c r="N1139">
        <v>0</v>
      </c>
      <c r="O1139">
        <v>0</v>
      </c>
      <c r="P1139">
        <v>0</v>
      </c>
      <c r="Q1139">
        <v>0</v>
      </c>
    </row>
    <row r="1140" spans="1:17" x14ac:dyDescent="0.3">
      <c r="A1140" t="s">
        <v>75</v>
      </c>
      <c r="B1140" t="s">
        <v>76</v>
      </c>
      <c r="C1140">
        <v>20</v>
      </c>
      <c r="E1140" t="s">
        <v>19</v>
      </c>
      <c r="F1140" t="s">
        <v>46</v>
      </c>
      <c r="G1140">
        <v>4</v>
      </c>
      <c r="H1140">
        <v>126.429</v>
      </c>
      <c r="I1140">
        <v>1</v>
      </c>
      <c r="J1140">
        <v>126.429</v>
      </c>
      <c r="K1140">
        <v>136.072025</v>
      </c>
      <c r="L1140">
        <v>0</v>
      </c>
      <c r="M1140" t="s">
        <v>25</v>
      </c>
      <c r="N1140">
        <v>0</v>
      </c>
      <c r="O1140">
        <v>0</v>
      </c>
      <c r="P1140">
        <v>0</v>
      </c>
      <c r="Q1140">
        <v>0</v>
      </c>
    </row>
    <row r="1141" spans="1:17" x14ac:dyDescent="0.3">
      <c r="A1141" t="s">
        <v>75</v>
      </c>
      <c r="B1141" t="s">
        <v>76</v>
      </c>
      <c r="C1141">
        <v>20</v>
      </c>
      <c r="E1141" t="s">
        <v>19</v>
      </c>
      <c r="F1141" t="s">
        <v>46</v>
      </c>
      <c r="G1141">
        <v>6</v>
      </c>
      <c r="H1141">
        <v>87.321399999999997</v>
      </c>
      <c r="I1141">
        <v>1</v>
      </c>
      <c r="J1141">
        <v>84.969369999999998</v>
      </c>
      <c r="K1141">
        <v>87.321399999999997</v>
      </c>
      <c r="L1141">
        <v>0</v>
      </c>
      <c r="M1141" t="s">
        <v>25</v>
      </c>
      <c r="N1141">
        <v>0</v>
      </c>
      <c r="O1141">
        <v>0</v>
      </c>
      <c r="P1141">
        <v>0</v>
      </c>
      <c r="Q1141">
        <v>0</v>
      </c>
    </row>
    <row r="1142" spans="1:17" x14ac:dyDescent="0.3">
      <c r="A1142" t="s">
        <v>75</v>
      </c>
      <c r="B1142" t="s">
        <v>76</v>
      </c>
      <c r="C1142">
        <v>20</v>
      </c>
      <c r="E1142" t="s">
        <v>19</v>
      </c>
      <c r="F1142" t="s">
        <v>46</v>
      </c>
      <c r="G1142">
        <v>8</v>
      </c>
      <c r="H1142">
        <v>73.928600000000003</v>
      </c>
      <c r="I1142">
        <v>1</v>
      </c>
      <c r="J1142">
        <v>64.422572729999999</v>
      </c>
      <c r="K1142">
        <v>73.928600000000003</v>
      </c>
      <c r="L1142">
        <v>0</v>
      </c>
      <c r="M1142" t="s">
        <v>25</v>
      </c>
      <c r="N1142">
        <v>0</v>
      </c>
      <c r="O1142">
        <v>0</v>
      </c>
      <c r="P1142">
        <v>0</v>
      </c>
      <c r="Q1142">
        <v>0</v>
      </c>
    </row>
    <row r="1143" spans="1:17" x14ac:dyDescent="0.3">
      <c r="A1143" t="s">
        <v>75</v>
      </c>
      <c r="B1143" t="s">
        <v>76</v>
      </c>
      <c r="C1143">
        <v>20</v>
      </c>
      <c r="E1143" t="s">
        <v>19</v>
      </c>
      <c r="F1143" t="s">
        <v>46</v>
      </c>
      <c r="G1143">
        <v>12</v>
      </c>
      <c r="H1143">
        <v>47.142899999999997</v>
      </c>
      <c r="I1143">
        <v>1</v>
      </c>
      <c r="J1143">
        <v>40.054099999999998</v>
      </c>
      <c r="K1143">
        <v>47.142899999999997</v>
      </c>
      <c r="L1143">
        <v>0</v>
      </c>
      <c r="M1143" t="s">
        <v>25</v>
      </c>
      <c r="N1143">
        <v>0</v>
      </c>
      <c r="O1143">
        <v>0</v>
      </c>
      <c r="P1143">
        <v>0</v>
      </c>
      <c r="Q1143">
        <v>0</v>
      </c>
    </row>
    <row r="1144" spans="1:17" x14ac:dyDescent="0.3">
      <c r="A1144" t="s">
        <v>75</v>
      </c>
      <c r="B1144" t="s">
        <v>76</v>
      </c>
      <c r="C1144">
        <v>20</v>
      </c>
      <c r="E1144" t="s">
        <v>19</v>
      </c>
      <c r="F1144" t="s">
        <v>46</v>
      </c>
      <c r="G1144">
        <v>15</v>
      </c>
      <c r="H1144">
        <v>32.678600000000003</v>
      </c>
      <c r="I1144">
        <v>1</v>
      </c>
      <c r="J1144">
        <v>32.678600000000003</v>
      </c>
      <c r="K1144">
        <v>32.678600000000003</v>
      </c>
      <c r="L1144">
        <v>0</v>
      </c>
      <c r="M1144" t="s">
        <v>25</v>
      </c>
      <c r="N1144">
        <v>0</v>
      </c>
      <c r="O1144">
        <v>0</v>
      </c>
      <c r="P1144">
        <v>0</v>
      </c>
      <c r="Q1144">
        <v>0</v>
      </c>
    </row>
    <row r="1145" spans="1:17" x14ac:dyDescent="0.3">
      <c r="A1145" t="s">
        <v>75</v>
      </c>
      <c r="B1145" t="s">
        <v>76</v>
      </c>
      <c r="C1145">
        <v>20</v>
      </c>
      <c r="E1145" t="s">
        <v>19</v>
      </c>
      <c r="F1145" t="s">
        <v>46</v>
      </c>
      <c r="G1145">
        <v>24</v>
      </c>
      <c r="H1145">
        <v>17.142900000000001</v>
      </c>
      <c r="I1145">
        <v>1</v>
      </c>
      <c r="J1145">
        <v>17.142900000000001</v>
      </c>
      <c r="K1145">
        <v>17.142900000000001</v>
      </c>
      <c r="L1145">
        <v>0</v>
      </c>
      <c r="M1145" t="s">
        <v>25</v>
      </c>
      <c r="N1145">
        <v>0</v>
      </c>
      <c r="O1145">
        <v>0</v>
      </c>
      <c r="P1145">
        <v>0</v>
      </c>
      <c r="Q1145">
        <v>0</v>
      </c>
    </row>
    <row r="1146" spans="1:17" x14ac:dyDescent="0.3">
      <c r="A1146" t="s">
        <v>75</v>
      </c>
      <c r="B1146" t="s">
        <v>76</v>
      </c>
      <c r="C1146">
        <v>20</v>
      </c>
      <c r="E1146" t="s">
        <v>19</v>
      </c>
      <c r="F1146" t="s">
        <v>46</v>
      </c>
      <c r="G1146">
        <v>0</v>
      </c>
      <c r="H1146">
        <v>0</v>
      </c>
      <c r="I1146">
        <v>2</v>
      </c>
      <c r="J1146">
        <v>0</v>
      </c>
      <c r="K1146">
        <v>0</v>
      </c>
      <c r="L1146">
        <v>0</v>
      </c>
      <c r="M1146" t="s">
        <v>25</v>
      </c>
      <c r="N1146">
        <v>0</v>
      </c>
      <c r="O1146">
        <v>0</v>
      </c>
      <c r="P1146">
        <v>0</v>
      </c>
      <c r="Q1146">
        <v>0</v>
      </c>
    </row>
    <row r="1147" spans="1:17" x14ac:dyDescent="0.3">
      <c r="A1147" t="s">
        <v>75</v>
      </c>
      <c r="B1147" t="s">
        <v>76</v>
      </c>
      <c r="C1147">
        <v>20</v>
      </c>
      <c r="E1147" t="s">
        <v>19</v>
      </c>
      <c r="F1147" t="s">
        <v>46</v>
      </c>
      <c r="G1147">
        <v>0.22036724999999999</v>
      </c>
      <c r="H1147">
        <v>24.6059275</v>
      </c>
      <c r="I1147">
        <v>2</v>
      </c>
      <c r="J1147">
        <v>24.6059275</v>
      </c>
      <c r="K1147">
        <v>24.6059275</v>
      </c>
      <c r="L1147">
        <v>0</v>
      </c>
      <c r="M1147" t="s">
        <v>25</v>
      </c>
      <c r="N1147">
        <v>0</v>
      </c>
      <c r="O1147">
        <v>0</v>
      </c>
      <c r="P1147">
        <v>0</v>
      </c>
      <c r="Q1147">
        <v>0</v>
      </c>
    </row>
    <row r="1148" spans="1:17" x14ac:dyDescent="0.3">
      <c r="A1148" t="s">
        <v>75</v>
      </c>
      <c r="B1148" t="s">
        <v>76</v>
      </c>
      <c r="C1148">
        <v>20</v>
      </c>
      <c r="E1148" t="s">
        <v>19</v>
      </c>
      <c r="F1148" t="s">
        <v>46</v>
      </c>
      <c r="G1148">
        <v>0.48580963999999999</v>
      </c>
      <c r="H1148">
        <v>78.576692140000006</v>
      </c>
      <c r="I1148">
        <v>2</v>
      </c>
      <c r="J1148">
        <v>24.107099999999999</v>
      </c>
      <c r="K1148">
        <v>78.576692140000006</v>
      </c>
      <c r="L1148">
        <v>0</v>
      </c>
      <c r="M1148" t="s">
        <v>25</v>
      </c>
      <c r="N1148">
        <v>0</v>
      </c>
      <c r="O1148">
        <v>0</v>
      </c>
      <c r="P1148">
        <v>0</v>
      </c>
      <c r="Q1148">
        <v>0</v>
      </c>
    </row>
    <row r="1149" spans="1:17" x14ac:dyDescent="0.3">
      <c r="A1149" t="s">
        <v>75</v>
      </c>
      <c r="B1149" t="s">
        <v>76</v>
      </c>
      <c r="C1149">
        <v>20</v>
      </c>
      <c r="E1149" t="s">
        <v>19</v>
      </c>
      <c r="F1149" t="s">
        <v>46</v>
      </c>
      <c r="G1149">
        <v>0.74749569000000005</v>
      </c>
      <c r="H1149">
        <v>87.361601879999995</v>
      </c>
      <c r="I1149">
        <v>2</v>
      </c>
      <c r="J1149">
        <v>62.142899999999997</v>
      </c>
      <c r="K1149">
        <v>87.361601879999995</v>
      </c>
      <c r="L1149">
        <v>0</v>
      </c>
      <c r="M1149" t="s">
        <v>25</v>
      </c>
      <c r="N1149">
        <v>0</v>
      </c>
      <c r="O1149">
        <v>0</v>
      </c>
      <c r="P1149">
        <v>0</v>
      </c>
      <c r="Q1149">
        <v>0</v>
      </c>
    </row>
    <row r="1150" spans="1:17" x14ac:dyDescent="0.3">
      <c r="A1150" t="s">
        <v>75</v>
      </c>
      <c r="B1150" t="s">
        <v>76</v>
      </c>
      <c r="C1150">
        <v>20</v>
      </c>
      <c r="E1150" t="s">
        <v>19</v>
      </c>
      <c r="F1150" t="s">
        <v>46</v>
      </c>
      <c r="G1150">
        <v>1</v>
      </c>
      <c r="H1150">
        <v>93.663548950000006</v>
      </c>
      <c r="I1150">
        <v>2</v>
      </c>
      <c r="J1150">
        <v>90</v>
      </c>
      <c r="K1150">
        <v>93.663548950000006</v>
      </c>
      <c r="L1150">
        <v>0</v>
      </c>
      <c r="M1150" t="s">
        <v>25</v>
      </c>
      <c r="N1150">
        <v>0</v>
      </c>
      <c r="O1150">
        <v>0</v>
      </c>
      <c r="P1150">
        <v>0</v>
      </c>
      <c r="Q1150">
        <v>0</v>
      </c>
    </row>
    <row r="1151" spans="1:17" x14ac:dyDescent="0.3">
      <c r="A1151" t="s">
        <v>75</v>
      </c>
      <c r="B1151" t="s">
        <v>76</v>
      </c>
      <c r="C1151">
        <v>20</v>
      </c>
      <c r="E1151" t="s">
        <v>19</v>
      </c>
      <c r="F1151" t="s">
        <v>46</v>
      </c>
      <c r="G1151">
        <v>1.5</v>
      </c>
      <c r="H1151">
        <v>89.751302999999993</v>
      </c>
      <c r="I1151">
        <v>2</v>
      </c>
      <c r="J1151">
        <v>89.751302999999993</v>
      </c>
      <c r="K1151">
        <v>122.143</v>
      </c>
      <c r="L1151">
        <v>0</v>
      </c>
      <c r="M1151" t="s">
        <v>25</v>
      </c>
      <c r="N1151">
        <v>0</v>
      </c>
      <c r="O1151">
        <v>0</v>
      </c>
      <c r="P1151">
        <v>0</v>
      </c>
      <c r="Q1151">
        <v>0</v>
      </c>
    </row>
    <row r="1152" spans="1:17" x14ac:dyDescent="0.3">
      <c r="A1152" t="s">
        <v>75</v>
      </c>
      <c r="B1152" t="s">
        <v>76</v>
      </c>
      <c r="C1152">
        <v>20</v>
      </c>
      <c r="E1152" t="s">
        <v>19</v>
      </c>
      <c r="F1152" t="s">
        <v>46</v>
      </c>
      <c r="G1152">
        <v>2</v>
      </c>
      <c r="H1152">
        <v>118.41455500000001</v>
      </c>
      <c r="I1152">
        <v>2</v>
      </c>
      <c r="J1152">
        <v>118.41455500000001</v>
      </c>
      <c r="K1152">
        <v>136.607</v>
      </c>
      <c r="L1152">
        <v>0</v>
      </c>
      <c r="M1152" t="s">
        <v>25</v>
      </c>
      <c r="N1152">
        <v>0</v>
      </c>
      <c r="O1152">
        <v>0</v>
      </c>
      <c r="P1152">
        <v>0</v>
      </c>
      <c r="Q1152">
        <v>0</v>
      </c>
    </row>
    <row r="1153" spans="1:17" x14ac:dyDescent="0.3">
      <c r="A1153" t="s">
        <v>75</v>
      </c>
      <c r="B1153" t="s">
        <v>76</v>
      </c>
      <c r="C1153">
        <v>20</v>
      </c>
      <c r="E1153" t="s">
        <v>19</v>
      </c>
      <c r="F1153" t="s">
        <v>46</v>
      </c>
      <c r="G1153">
        <v>2.5</v>
      </c>
      <c r="H1153">
        <v>147.3393864</v>
      </c>
      <c r="I1153">
        <v>2</v>
      </c>
      <c r="J1153">
        <v>145.714</v>
      </c>
      <c r="K1153">
        <v>147.3393864</v>
      </c>
      <c r="L1153">
        <v>0</v>
      </c>
      <c r="M1153" t="s">
        <v>25</v>
      </c>
      <c r="N1153">
        <v>0</v>
      </c>
      <c r="O1153">
        <v>0</v>
      </c>
      <c r="P1153">
        <v>0</v>
      </c>
      <c r="Q1153">
        <v>0</v>
      </c>
    </row>
    <row r="1154" spans="1:17" x14ac:dyDescent="0.3">
      <c r="A1154" t="s">
        <v>75</v>
      </c>
      <c r="B1154" t="s">
        <v>76</v>
      </c>
      <c r="C1154">
        <v>20</v>
      </c>
      <c r="E1154" t="s">
        <v>19</v>
      </c>
      <c r="F1154" t="s">
        <v>46</v>
      </c>
      <c r="G1154">
        <v>3</v>
      </c>
      <c r="H1154">
        <v>142.19489379999999</v>
      </c>
      <c r="I1154">
        <v>2</v>
      </c>
      <c r="J1154">
        <v>135.536</v>
      </c>
      <c r="K1154">
        <v>142.19489379999999</v>
      </c>
      <c r="L1154">
        <v>0</v>
      </c>
      <c r="M1154" t="s">
        <v>25</v>
      </c>
      <c r="N1154">
        <v>0</v>
      </c>
      <c r="O1154">
        <v>0</v>
      </c>
      <c r="P1154">
        <v>0</v>
      </c>
      <c r="Q1154">
        <v>0</v>
      </c>
    </row>
    <row r="1155" spans="1:17" x14ac:dyDescent="0.3">
      <c r="A1155" t="s">
        <v>75</v>
      </c>
      <c r="B1155" t="s">
        <v>76</v>
      </c>
      <c r="C1155">
        <v>20</v>
      </c>
      <c r="E1155" t="s">
        <v>19</v>
      </c>
      <c r="F1155" t="s">
        <v>46</v>
      </c>
      <c r="G1155">
        <v>4</v>
      </c>
      <c r="H1155">
        <v>136.072025</v>
      </c>
      <c r="I1155">
        <v>2</v>
      </c>
      <c r="J1155">
        <v>126.429</v>
      </c>
      <c r="K1155">
        <v>136.072025</v>
      </c>
      <c r="L1155">
        <v>0</v>
      </c>
      <c r="M1155" t="s">
        <v>25</v>
      </c>
      <c r="N1155">
        <v>0</v>
      </c>
      <c r="O1155">
        <v>0</v>
      </c>
      <c r="P1155">
        <v>0</v>
      </c>
      <c r="Q1155">
        <v>0</v>
      </c>
    </row>
    <row r="1156" spans="1:17" x14ac:dyDescent="0.3">
      <c r="A1156" t="s">
        <v>75</v>
      </c>
      <c r="B1156" t="s">
        <v>76</v>
      </c>
      <c r="C1156">
        <v>20</v>
      </c>
      <c r="E1156" t="s">
        <v>19</v>
      </c>
      <c r="F1156" t="s">
        <v>46</v>
      </c>
      <c r="G1156">
        <v>6</v>
      </c>
      <c r="H1156">
        <v>84.969369999999998</v>
      </c>
      <c r="I1156">
        <v>2</v>
      </c>
      <c r="J1156">
        <v>84.969369999999998</v>
      </c>
      <c r="K1156">
        <v>87.321399999999997</v>
      </c>
      <c r="L1156">
        <v>0</v>
      </c>
      <c r="M1156" t="s">
        <v>25</v>
      </c>
      <c r="N1156">
        <v>0</v>
      </c>
      <c r="O1156">
        <v>0</v>
      </c>
      <c r="P1156">
        <v>0</v>
      </c>
      <c r="Q1156">
        <v>0</v>
      </c>
    </row>
    <row r="1157" spans="1:17" x14ac:dyDescent="0.3">
      <c r="A1157" t="s">
        <v>75</v>
      </c>
      <c r="B1157" t="s">
        <v>76</v>
      </c>
      <c r="C1157">
        <v>20</v>
      </c>
      <c r="E1157" t="s">
        <v>19</v>
      </c>
      <c r="F1157" t="s">
        <v>46</v>
      </c>
      <c r="G1157">
        <v>8</v>
      </c>
      <c r="H1157">
        <v>64.422572729999999</v>
      </c>
      <c r="I1157">
        <v>2</v>
      </c>
      <c r="J1157">
        <v>64.422572729999999</v>
      </c>
      <c r="K1157">
        <v>73.928600000000003</v>
      </c>
      <c r="L1157">
        <v>0</v>
      </c>
      <c r="M1157" t="s">
        <v>25</v>
      </c>
      <c r="N1157">
        <v>0</v>
      </c>
      <c r="O1157">
        <v>0</v>
      </c>
      <c r="P1157">
        <v>0</v>
      </c>
      <c r="Q1157">
        <v>0</v>
      </c>
    </row>
    <row r="1158" spans="1:17" x14ac:dyDescent="0.3">
      <c r="A1158" t="s">
        <v>75</v>
      </c>
      <c r="B1158" t="s">
        <v>76</v>
      </c>
      <c r="C1158">
        <v>20</v>
      </c>
      <c r="E1158" t="s">
        <v>19</v>
      </c>
      <c r="F1158" t="s">
        <v>46</v>
      </c>
      <c r="G1158">
        <v>12</v>
      </c>
      <c r="H1158">
        <v>40.054099999999998</v>
      </c>
      <c r="I1158">
        <v>2</v>
      </c>
      <c r="J1158">
        <v>40.054099999999998</v>
      </c>
      <c r="K1158">
        <v>47.142899999999997</v>
      </c>
      <c r="L1158">
        <v>0</v>
      </c>
      <c r="M1158" t="s">
        <v>25</v>
      </c>
      <c r="N1158">
        <v>0</v>
      </c>
      <c r="O1158">
        <v>0</v>
      </c>
      <c r="P1158">
        <v>0</v>
      </c>
      <c r="Q1158">
        <v>0</v>
      </c>
    </row>
    <row r="1159" spans="1:17" x14ac:dyDescent="0.3">
      <c r="A1159" t="s">
        <v>75</v>
      </c>
      <c r="B1159" t="s">
        <v>76</v>
      </c>
      <c r="C1159">
        <v>80</v>
      </c>
      <c r="E1159" t="s">
        <v>19</v>
      </c>
      <c r="F1159" t="s">
        <v>46</v>
      </c>
      <c r="G1159">
        <v>0</v>
      </c>
      <c r="H1159">
        <v>0</v>
      </c>
      <c r="I1159">
        <v>1</v>
      </c>
      <c r="L1159">
        <v>0</v>
      </c>
      <c r="M1159" t="s">
        <v>25</v>
      </c>
      <c r="N1159">
        <v>0</v>
      </c>
      <c r="O1159">
        <v>0</v>
      </c>
      <c r="P1159">
        <v>0</v>
      </c>
      <c r="Q1159">
        <v>0</v>
      </c>
    </row>
    <row r="1160" spans="1:17" x14ac:dyDescent="0.3">
      <c r="A1160" t="s">
        <v>75</v>
      </c>
      <c r="B1160" t="s">
        <v>76</v>
      </c>
      <c r="C1160">
        <v>80</v>
      </c>
      <c r="E1160" t="s">
        <v>19</v>
      </c>
      <c r="F1160" t="s">
        <v>46</v>
      </c>
      <c r="G1160">
        <v>0.25</v>
      </c>
      <c r="H1160">
        <v>17.678599999999999</v>
      </c>
      <c r="I1160">
        <v>1</v>
      </c>
      <c r="L1160">
        <v>0</v>
      </c>
      <c r="M1160" t="s">
        <v>25</v>
      </c>
      <c r="N1160">
        <v>0</v>
      </c>
      <c r="O1160">
        <v>0</v>
      </c>
      <c r="P1160">
        <v>0</v>
      </c>
      <c r="Q1160">
        <v>0</v>
      </c>
    </row>
    <row r="1161" spans="1:17" x14ac:dyDescent="0.3">
      <c r="A1161" t="s">
        <v>75</v>
      </c>
      <c r="B1161" t="s">
        <v>76</v>
      </c>
      <c r="C1161">
        <v>80</v>
      </c>
      <c r="E1161" t="s">
        <v>19</v>
      </c>
      <c r="F1161" t="s">
        <v>46</v>
      </c>
      <c r="G1161">
        <v>0.5</v>
      </c>
      <c r="H1161">
        <v>101.25</v>
      </c>
      <c r="I1161">
        <v>1</v>
      </c>
      <c r="L1161">
        <v>0</v>
      </c>
      <c r="M1161" t="s">
        <v>25</v>
      </c>
      <c r="N1161">
        <v>0</v>
      </c>
      <c r="O1161">
        <v>0</v>
      </c>
      <c r="P1161">
        <v>0</v>
      </c>
      <c r="Q1161">
        <v>0</v>
      </c>
    </row>
    <row r="1162" spans="1:17" x14ac:dyDescent="0.3">
      <c r="A1162" t="s">
        <v>75</v>
      </c>
      <c r="B1162" t="s">
        <v>76</v>
      </c>
      <c r="C1162">
        <v>80</v>
      </c>
      <c r="E1162" t="s">
        <v>19</v>
      </c>
      <c r="F1162" t="s">
        <v>46</v>
      </c>
      <c r="G1162">
        <v>0.75</v>
      </c>
      <c r="H1162">
        <v>158.571</v>
      </c>
      <c r="I1162">
        <v>1</v>
      </c>
      <c r="L1162">
        <v>0</v>
      </c>
      <c r="M1162" t="s">
        <v>25</v>
      </c>
      <c r="N1162">
        <v>0</v>
      </c>
      <c r="O1162">
        <v>0</v>
      </c>
      <c r="P1162">
        <v>0</v>
      </c>
      <c r="Q1162">
        <v>0</v>
      </c>
    </row>
    <row r="1163" spans="1:17" x14ac:dyDescent="0.3">
      <c r="A1163" t="s">
        <v>75</v>
      </c>
      <c r="B1163" t="s">
        <v>76</v>
      </c>
      <c r="C1163">
        <v>80</v>
      </c>
      <c r="E1163" t="s">
        <v>19</v>
      </c>
      <c r="F1163" t="s">
        <v>46</v>
      </c>
      <c r="G1163">
        <v>1</v>
      </c>
      <c r="H1163">
        <v>214.286</v>
      </c>
      <c r="I1163">
        <v>1</v>
      </c>
      <c r="L1163">
        <v>0</v>
      </c>
      <c r="M1163" t="s">
        <v>25</v>
      </c>
      <c r="N1163">
        <v>0</v>
      </c>
      <c r="O1163">
        <v>0</v>
      </c>
      <c r="P1163">
        <v>0</v>
      </c>
      <c r="Q1163">
        <v>0</v>
      </c>
    </row>
    <row r="1164" spans="1:17" x14ac:dyDescent="0.3">
      <c r="A1164" t="s">
        <v>75</v>
      </c>
      <c r="B1164" t="s">
        <v>76</v>
      </c>
      <c r="C1164">
        <v>80</v>
      </c>
      <c r="E1164" t="s">
        <v>19</v>
      </c>
      <c r="F1164" t="s">
        <v>46</v>
      </c>
      <c r="G1164">
        <v>1.25421</v>
      </c>
      <c r="H1164">
        <v>233.571</v>
      </c>
      <c r="I1164">
        <v>1</v>
      </c>
      <c r="L1164">
        <v>0</v>
      </c>
      <c r="M1164" t="s">
        <v>25</v>
      </c>
      <c r="N1164">
        <v>0</v>
      </c>
      <c r="O1164">
        <v>0</v>
      </c>
      <c r="P1164">
        <v>0</v>
      </c>
      <c r="Q1164">
        <v>0</v>
      </c>
    </row>
    <row r="1165" spans="1:17" x14ac:dyDescent="0.3">
      <c r="A1165" t="s">
        <v>75</v>
      </c>
      <c r="B1165" t="s">
        <v>76</v>
      </c>
      <c r="C1165">
        <v>80</v>
      </c>
      <c r="E1165" t="s">
        <v>19</v>
      </c>
      <c r="F1165" t="s">
        <v>46</v>
      </c>
      <c r="G1165">
        <v>1.5</v>
      </c>
      <c r="H1165">
        <v>268.92899999999997</v>
      </c>
      <c r="I1165">
        <v>1</v>
      </c>
      <c r="L1165">
        <v>0</v>
      </c>
      <c r="M1165" t="s">
        <v>25</v>
      </c>
      <c r="N1165">
        <v>0</v>
      </c>
      <c r="O1165">
        <v>0</v>
      </c>
      <c r="P1165">
        <v>0</v>
      </c>
      <c r="Q1165">
        <v>0</v>
      </c>
    </row>
    <row r="1166" spans="1:17" x14ac:dyDescent="0.3">
      <c r="A1166" t="s">
        <v>75</v>
      </c>
      <c r="B1166" t="s">
        <v>76</v>
      </c>
      <c r="C1166">
        <v>80</v>
      </c>
      <c r="E1166" t="s">
        <v>19</v>
      </c>
      <c r="F1166" t="s">
        <v>46</v>
      </c>
      <c r="G1166">
        <v>1.99823</v>
      </c>
      <c r="H1166">
        <v>286.07100000000003</v>
      </c>
      <c r="I1166">
        <v>1</v>
      </c>
      <c r="L1166">
        <v>0</v>
      </c>
      <c r="M1166" t="s">
        <v>25</v>
      </c>
      <c r="N1166">
        <v>0</v>
      </c>
      <c r="O1166">
        <v>0</v>
      </c>
      <c r="P1166">
        <v>0</v>
      </c>
      <c r="Q1166">
        <v>0</v>
      </c>
    </row>
    <row r="1167" spans="1:17" x14ac:dyDescent="0.3">
      <c r="A1167" t="s">
        <v>75</v>
      </c>
      <c r="B1167" t="s">
        <v>76</v>
      </c>
      <c r="C1167">
        <v>80</v>
      </c>
      <c r="E1167" t="s">
        <v>19</v>
      </c>
      <c r="F1167" t="s">
        <v>46</v>
      </c>
      <c r="G1167">
        <v>2.5</v>
      </c>
      <c r="H1167">
        <v>273.75</v>
      </c>
      <c r="I1167">
        <v>1</v>
      </c>
      <c r="L1167">
        <v>0</v>
      </c>
      <c r="M1167" t="s">
        <v>25</v>
      </c>
      <c r="N1167">
        <v>0</v>
      </c>
      <c r="O1167">
        <v>0</v>
      </c>
      <c r="P1167">
        <v>0</v>
      </c>
      <c r="Q1167">
        <v>0</v>
      </c>
    </row>
    <row r="1168" spans="1:17" x14ac:dyDescent="0.3">
      <c r="A1168" t="s">
        <v>75</v>
      </c>
      <c r="B1168" t="s">
        <v>76</v>
      </c>
      <c r="C1168">
        <v>80</v>
      </c>
      <c r="E1168" t="s">
        <v>19</v>
      </c>
      <c r="F1168" t="s">
        <v>46</v>
      </c>
      <c r="G1168">
        <v>3</v>
      </c>
      <c r="H1168">
        <v>251.786</v>
      </c>
      <c r="I1168">
        <v>1</v>
      </c>
      <c r="L1168">
        <v>0</v>
      </c>
      <c r="M1168" t="s">
        <v>25</v>
      </c>
      <c r="N1168">
        <v>0</v>
      </c>
      <c r="O1168">
        <v>0</v>
      </c>
      <c r="P1168">
        <v>0</v>
      </c>
      <c r="Q1168">
        <v>0</v>
      </c>
    </row>
    <row r="1169" spans="1:17" x14ac:dyDescent="0.3">
      <c r="A1169" t="s">
        <v>75</v>
      </c>
      <c r="B1169" t="s">
        <v>76</v>
      </c>
      <c r="C1169">
        <v>80</v>
      </c>
      <c r="E1169" t="s">
        <v>19</v>
      </c>
      <c r="F1169" t="s">
        <v>46</v>
      </c>
      <c r="G1169">
        <v>4</v>
      </c>
      <c r="H1169">
        <v>218.571</v>
      </c>
      <c r="I1169">
        <v>1</v>
      </c>
      <c r="L1169">
        <v>0</v>
      </c>
      <c r="M1169" t="s">
        <v>25</v>
      </c>
      <c r="N1169">
        <v>0</v>
      </c>
      <c r="O1169">
        <v>0</v>
      </c>
      <c r="P1169">
        <v>0</v>
      </c>
      <c r="Q1169">
        <v>0</v>
      </c>
    </row>
    <row r="1170" spans="1:17" x14ac:dyDescent="0.3">
      <c r="A1170" t="s">
        <v>75</v>
      </c>
      <c r="B1170" t="s">
        <v>76</v>
      </c>
      <c r="C1170">
        <v>80</v>
      </c>
      <c r="E1170" t="s">
        <v>19</v>
      </c>
      <c r="F1170" t="s">
        <v>46</v>
      </c>
      <c r="G1170">
        <v>6</v>
      </c>
      <c r="H1170">
        <v>123.214</v>
      </c>
      <c r="I1170">
        <v>1</v>
      </c>
      <c r="L1170">
        <v>0</v>
      </c>
      <c r="M1170" t="s">
        <v>25</v>
      </c>
      <c r="N1170">
        <v>0</v>
      </c>
      <c r="O1170">
        <v>0</v>
      </c>
      <c r="P1170">
        <v>0</v>
      </c>
      <c r="Q1170">
        <v>0</v>
      </c>
    </row>
    <row r="1171" spans="1:17" x14ac:dyDescent="0.3">
      <c r="A1171" t="s">
        <v>75</v>
      </c>
      <c r="B1171" t="s">
        <v>76</v>
      </c>
      <c r="C1171">
        <v>80</v>
      </c>
      <c r="E1171" t="s">
        <v>19</v>
      </c>
      <c r="F1171" t="s">
        <v>46</v>
      </c>
      <c r="G1171">
        <v>8</v>
      </c>
      <c r="H1171">
        <v>91.607100000000003</v>
      </c>
      <c r="I1171">
        <v>1</v>
      </c>
      <c r="L1171">
        <v>0</v>
      </c>
      <c r="M1171" t="s">
        <v>25</v>
      </c>
      <c r="N1171">
        <v>0</v>
      </c>
      <c r="O1171">
        <v>0</v>
      </c>
      <c r="P1171">
        <v>0</v>
      </c>
      <c r="Q1171">
        <v>0</v>
      </c>
    </row>
    <row r="1172" spans="1:17" x14ac:dyDescent="0.3">
      <c r="A1172" t="s">
        <v>75</v>
      </c>
      <c r="B1172" t="s">
        <v>76</v>
      </c>
      <c r="C1172">
        <v>80</v>
      </c>
      <c r="E1172" t="s">
        <v>19</v>
      </c>
      <c r="F1172" t="s">
        <v>46</v>
      </c>
      <c r="G1172">
        <v>12</v>
      </c>
      <c r="H1172">
        <v>57.857100000000003</v>
      </c>
      <c r="I1172">
        <v>1</v>
      </c>
      <c r="L1172">
        <v>0</v>
      </c>
      <c r="M1172" t="s">
        <v>25</v>
      </c>
      <c r="N1172">
        <v>0</v>
      </c>
      <c r="O1172">
        <v>0</v>
      </c>
      <c r="P1172">
        <v>0</v>
      </c>
      <c r="Q1172">
        <v>0</v>
      </c>
    </row>
    <row r="1173" spans="1:17" x14ac:dyDescent="0.3">
      <c r="A1173" t="s">
        <v>75</v>
      </c>
      <c r="B1173" t="s">
        <v>76</v>
      </c>
      <c r="C1173">
        <v>80</v>
      </c>
      <c r="E1173" t="s">
        <v>19</v>
      </c>
      <c r="F1173" t="s">
        <v>46</v>
      </c>
      <c r="G1173">
        <v>15</v>
      </c>
      <c r="H1173">
        <v>50.892899999999997</v>
      </c>
      <c r="I1173">
        <v>1</v>
      </c>
      <c r="L1173">
        <v>0</v>
      </c>
      <c r="M1173" t="s">
        <v>25</v>
      </c>
      <c r="N1173">
        <v>0</v>
      </c>
      <c r="O1173">
        <v>0</v>
      </c>
      <c r="P1173">
        <v>0</v>
      </c>
      <c r="Q1173">
        <v>0</v>
      </c>
    </row>
    <row r="1174" spans="1:17" x14ac:dyDescent="0.3">
      <c r="A1174" t="s">
        <v>75</v>
      </c>
      <c r="B1174" t="s">
        <v>76</v>
      </c>
      <c r="C1174">
        <v>80</v>
      </c>
      <c r="E1174" t="s">
        <v>19</v>
      </c>
      <c r="F1174" t="s">
        <v>46</v>
      </c>
      <c r="G1174">
        <v>24</v>
      </c>
      <c r="H1174">
        <v>35.357100000000003</v>
      </c>
      <c r="I1174">
        <v>1</v>
      </c>
      <c r="L1174">
        <v>0</v>
      </c>
      <c r="M1174" t="s">
        <v>25</v>
      </c>
      <c r="N1174">
        <v>0</v>
      </c>
      <c r="O1174">
        <v>0</v>
      </c>
      <c r="P1174">
        <v>0</v>
      </c>
      <c r="Q1174">
        <v>0</v>
      </c>
    </row>
    <row r="1175" spans="1:17" x14ac:dyDescent="0.3">
      <c r="A1175" t="s">
        <v>77</v>
      </c>
      <c r="B1175" t="s">
        <v>78</v>
      </c>
      <c r="C1175">
        <v>2</v>
      </c>
      <c r="E1175" t="s">
        <v>19</v>
      </c>
      <c r="F1175" t="s">
        <v>46</v>
      </c>
      <c r="G1175">
        <v>0</v>
      </c>
      <c r="H1175">
        <v>0</v>
      </c>
      <c r="I1175">
        <v>1</v>
      </c>
      <c r="L1175">
        <v>1.9945242700000001</v>
      </c>
      <c r="M1175" t="s">
        <v>18</v>
      </c>
      <c r="N1175">
        <v>0</v>
      </c>
      <c r="O1175">
        <v>0</v>
      </c>
      <c r="P1175">
        <v>0</v>
      </c>
      <c r="Q1175">
        <v>0</v>
      </c>
    </row>
    <row r="1176" spans="1:17" x14ac:dyDescent="0.3">
      <c r="A1176" t="s">
        <v>77</v>
      </c>
      <c r="B1176" t="s">
        <v>78</v>
      </c>
      <c r="C1176">
        <v>2</v>
      </c>
      <c r="E1176" t="s">
        <v>19</v>
      </c>
      <c r="F1176" t="s">
        <v>46</v>
      </c>
      <c r="G1176">
        <v>0.5</v>
      </c>
      <c r="H1176">
        <v>108</v>
      </c>
      <c r="I1176">
        <v>1</v>
      </c>
      <c r="L1176">
        <v>1.9945242700000001</v>
      </c>
      <c r="M1176" t="s">
        <v>18</v>
      </c>
      <c r="N1176">
        <v>0</v>
      </c>
      <c r="O1176">
        <v>0</v>
      </c>
      <c r="P1176">
        <v>0</v>
      </c>
      <c r="Q1176">
        <v>0</v>
      </c>
    </row>
    <row r="1177" spans="1:17" x14ac:dyDescent="0.3">
      <c r="A1177" t="s">
        <v>77</v>
      </c>
      <c r="B1177" t="s">
        <v>78</v>
      </c>
      <c r="C1177">
        <v>2</v>
      </c>
      <c r="E1177" t="s">
        <v>19</v>
      </c>
      <c r="F1177" t="s">
        <v>46</v>
      </c>
      <c r="G1177">
        <v>1</v>
      </c>
      <c r="H1177">
        <v>143</v>
      </c>
      <c r="I1177">
        <v>1</v>
      </c>
      <c r="L1177">
        <v>1.9945242700000001</v>
      </c>
      <c r="M1177" t="s">
        <v>18</v>
      </c>
      <c r="N1177">
        <v>0</v>
      </c>
      <c r="O1177">
        <v>0</v>
      </c>
      <c r="P1177">
        <v>0</v>
      </c>
      <c r="Q1177">
        <v>0</v>
      </c>
    </row>
    <row r="1178" spans="1:17" x14ac:dyDescent="0.3">
      <c r="A1178" t="s">
        <v>77</v>
      </c>
      <c r="B1178" t="s">
        <v>78</v>
      </c>
      <c r="C1178">
        <v>2</v>
      </c>
      <c r="E1178" t="s">
        <v>19</v>
      </c>
      <c r="F1178" t="s">
        <v>46</v>
      </c>
      <c r="G1178">
        <v>1.5</v>
      </c>
      <c r="H1178">
        <v>124</v>
      </c>
      <c r="I1178">
        <v>1</v>
      </c>
      <c r="L1178">
        <v>1.9945242700000001</v>
      </c>
      <c r="M1178" t="s">
        <v>18</v>
      </c>
      <c r="N1178">
        <v>0</v>
      </c>
      <c r="O1178">
        <v>0</v>
      </c>
      <c r="P1178">
        <v>0</v>
      </c>
      <c r="Q1178">
        <v>0</v>
      </c>
    </row>
    <row r="1179" spans="1:17" x14ac:dyDescent="0.3">
      <c r="A1179" t="s">
        <v>77</v>
      </c>
      <c r="B1179" t="s">
        <v>78</v>
      </c>
      <c r="C1179">
        <v>2</v>
      </c>
      <c r="E1179" t="s">
        <v>19</v>
      </c>
      <c r="F1179" t="s">
        <v>46</v>
      </c>
      <c r="G1179">
        <v>2</v>
      </c>
      <c r="H1179">
        <v>110</v>
      </c>
      <c r="I1179">
        <v>1</v>
      </c>
      <c r="L1179">
        <v>1.9945242700000001</v>
      </c>
      <c r="M1179" t="s">
        <v>18</v>
      </c>
      <c r="N1179">
        <v>0</v>
      </c>
      <c r="O1179">
        <v>0</v>
      </c>
      <c r="P1179">
        <v>0</v>
      </c>
      <c r="Q1179">
        <v>0</v>
      </c>
    </row>
    <row r="1180" spans="1:17" x14ac:dyDescent="0.3">
      <c r="A1180" t="s">
        <v>77</v>
      </c>
      <c r="B1180" t="s">
        <v>78</v>
      </c>
      <c r="C1180">
        <v>2</v>
      </c>
      <c r="E1180" t="s">
        <v>19</v>
      </c>
      <c r="F1180" t="s">
        <v>46</v>
      </c>
      <c r="G1180">
        <v>3</v>
      </c>
      <c r="H1180">
        <v>91.2</v>
      </c>
      <c r="I1180">
        <v>1</v>
      </c>
      <c r="L1180">
        <v>1.9945242700000001</v>
      </c>
      <c r="M1180" t="s">
        <v>18</v>
      </c>
      <c r="N1180">
        <v>0</v>
      </c>
      <c r="O1180">
        <v>0</v>
      </c>
      <c r="P1180">
        <v>0</v>
      </c>
      <c r="Q1180">
        <v>0</v>
      </c>
    </row>
    <row r="1181" spans="1:17" x14ac:dyDescent="0.3">
      <c r="A1181" t="s">
        <v>77</v>
      </c>
      <c r="B1181" t="s">
        <v>78</v>
      </c>
      <c r="C1181">
        <v>2</v>
      </c>
      <c r="E1181" t="s">
        <v>19</v>
      </c>
      <c r="F1181" t="s">
        <v>46</v>
      </c>
      <c r="G1181">
        <v>4</v>
      </c>
      <c r="H1181">
        <v>74.599999999999994</v>
      </c>
      <c r="I1181">
        <v>1</v>
      </c>
      <c r="L1181">
        <v>1.9945242700000001</v>
      </c>
      <c r="M1181" t="s">
        <v>18</v>
      </c>
      <c r="N1181">
        <v>0</v>
      </c>
      <c r="O1181">
        <v>0</v>
      </c>
      <c r="P1181">
        <v>0</v>
      </c>
      <c r="Q1181">
        <v>0</v>
      </c>
    </row>
    <row r="1182" spans="1:17" x14ac:dyDescent="0.3">
      <c r="A1182" t="s">
        <v>77</v>
      </c>
      <c r="B1182" t="s">
        <v>78</v>
      </c>
      <c r="C1182">
        <v>2</v>
      </c>
      <c r="E1182" t="s">
        <v>19</v>
      </c>
      <c r="F1182" t="s">
        <v>46</v>
      </c>
      <c r="G1182">
        <v>5</v>
      </c>
      <c r="H1182">
        <v>61.1</v>
      </c>
      <c r="I1182">
        <v>1</v>
      </c>
      <c r="L1182">
        <v>1.9945242700000001</v>
      </c>
      <c r="M1182" t="s">
        <v>18</v>
      </c>
      <c r="N1182">
        <v>0</v>
      </c>
      <c r="O1182">
        <v>0</v>
      </c>
      <c r="P1182">
        <v>0</v>
      </c>
      <c r="Q1182">
        <v>0</v>
      </c>
    </row>
    <row r="1183" spans="1:17" x14ac:dyDescent="0.3">
      <c r="A1183" t="s">
        <v>77</v>
      </c>
      <c r="B1183" t="s">
        <v>78</v>
      </c>
      <c r="C1183">
        <v>2</v>
      </c>
      <c r="E1183" t="s">
        <v>19</v>
      </c>
      <c r="F1183" t="s">
        <v>46</v>
      </c>
      <c r="G1183">
        <v>6</v>
      </c>
      <c r="H1183">
        <v>45.6</v>
      </c>
      <c r="I1183">
        <v>1</v>
      </c>
      <c r="L1183">
        <v>1.9945242700000001</v>
      </c>
      <c r="M1183" t="s">
        <v>18</v>
      </c>
      <c r="N1183">
        <v>0</v>
      </c>
      <c r="O1183">
        <v>0</v>
      </c>
      <c r="P1183">
        <v>0</v>
      </c>
      <c r="Q1183">
        <v>0</v>
      </c>
    </row>
    <row r="1184" spans="1:17" x14ac:dyDescent="0.3">
      <c r="A1184" t="s">
        <v>77</v>
      </c>
      <c r="B1184" t="s">
        <v>78</v>
      </c>
      <c r="C1184">
        <v>2</v>
      </c>
      <c r="E1184" t="s">
        <v>19</v>
      </c>
      <c r="F1184" t="s">
        <v>46</v>
      </c>
      <c r="G1184">
        <v>8</v>
      </c>
      <c r="H1184">
        <v>29.6</v>
      </c>
      <c r="I1184">
        <v>1</v>
      </c>
      <c r="L1184">
        <v>1.9945242700000001</v>
      </c>
      <c r="M1184" t="s">
        <v>18</v>
      </c>
      <c r="N1184">
        <v>0</v>
      </c>
      <c r="O1184">
        <v>0</v>
      </c>
      <c r="P1184">
        <v>0</v>
      </c>
      <c r="Q1184">
        <v>0</v>
      </c>
    </row>
    <row r="1185" spans="1:17" x14ac:dyDescent="0.3">
      <c r="A1185" t="s">
        <v>77</v>
      </c>
      <c r="B1185" t="s">
        <v>78</v>
      </c>
      <c r="C1185">
        <v>2</v>
      </c>
      <c r="E1185" t="s">
        <v>19</v>
      </c>
      <c r="F1185" t="s">
        <v>46</v>
      </c>
      <c r="G1185">
        <v>12</v>
      </c>
      <c r="H1185">
        <v>13.1</v>
      </c>
      <c r="I1185">
        <v>1</v>
      </c>
      <c r="L1185">
        <v>1.9945242700000001</v>
      </c>
      <c r="M1185" t="s">
        <v>18</v>
      </c>
      <c r="N1185">
        <v>0</v>
      </c>
      <c r="O1185">
        <v>0</v>
      </c>
      <c r="P1185">
        <v>0</v>
      </c>
      <c r="Q1185">
        <v>0</v>
      </c>
    </row>
    <row r="1186" spans="1:17" x14ac:dyDescent="0.3">
      <c r="A1186" t="s">
        <v>77</v>
      </c>
      <c r="B1186" t="s">
        <v>78</v>
      </c>
      <c r="C1186">
        <v>2</v>
      </c>
      <c r="E1186" t="s">
        <v>19</v>
      </c>
      <c r="F1186" t="s">
        <v>46</v>
      </c>
      <c r="G1186">
        <v>16</v>
      </c>
      <c r="H1186">
        <v>8.1199999999999992</v>
      </c>
      <c r="I1186">
        <v>1</v>
      </c>
      <c r="L1186">
        <v>1.9945242700000001</v>
      </c>
      <c r="M1186" t="s">
        <v>18</v>
      </c>
      <c r="N1186">
        <v>0</v>
      </c>
      <c r="O1186">
        <v>0</v>
      </c>
      <c r="P1186">
        <v>0</v>
      </c>
      <c r="Q1186">
        <v>0</v>
      </c>
    </row>
    <row r="1187" spans="1:17" x14ac:dyDescent="0.3">
      <c r="A1187" t="s">
        <v>77</v>
      </c>
      <c r="B1187" t="s">
        <v>78</v>
      </c>
      <c r="C1187">
        <v>8</v>
      </c>
      <c r="E1187" t="s">
        <v>19</v>
      </c>
      <c r="F1187" t="s">
        <v>46</v>
      </c>
      <c r="G1187">
        <v>0</v>
      </c>
      <c r="H1187">
        <v>0</v>
      </c>
      <c r="I1187">
        <v>1</v>
      </c>
      <c r="J1187">
        <v>0</v>
      </c>
      <c r="K1187">
        <v>0</v>
      </c>
      <c r="L1187">
        <v>1.9945242700000001</v>
      </c>
      <c r="M1187" t="s">
        <v>18</v>
      </c>
      <c r="N1187">
        <v>0</v>
      </c>
      <c r="O1187">
        <v>0</v>
      </c>
      <c r="P1187">
        <v>0</v>
      </c>
      <c r="Q1187">
        <v>0</v>
      </c>
    </row>
    <row r="1188" spans="1:17" x14ac:dyDescent="0.3">
      <c r="A1188" t="s">
        <v>77</v>
      </c>
      <c r="B1188" t="s">
        <v>78</v>
      </c>
      <c r="C1188">
        <v>8</v>
      </c>
      <c r="E1188" t="s">
        <v>19</v>
      </c>
      <c r="F1188" t="s">
        <v>46</v>
      </c>
      <c r="G1188">
        <v>0.5</v>
      </c>
      <c r="H1188">
        <v>445</v>
      </c>
      <c r="I1188">
        <v>1</v>
      </c>
      <c r="J1188">
        <v>445</v>
      </c>
      <c r="K1188">
        <v>496.73</v>
      </c>
      <c r="L1188">
        <v>1.9945242700000001</v>
      </c>
      <c r="M1188" t="s">
        <v>18</v>
      </c>
      <c r="N1188">
        <v>0</v>
      </c>
      <c r="O1188">
        <v>0</v>
      </c>
      <c r="P1188">
        <v>0</v>
      </c>
      <c r="Q1188">
        <v>0</v>
      </c>
    </row>
    <row r="1189" spans="1:17" x14ac:dyDescent="0.3">
      <c r="A1189" t="s">
        <v>77</v>
      </c>
      <c r="B1189" t="s">
        <v>78</v>
      </c>
      <c r="C1189">
        <v>8</v>
      </c>
      <c r="E1189" t="s">
        <v>19</v>
      </c>
      <c r="F1189" t="s">
        <v>46</v>
      </c>
      <c r="G1189">
        <v>1</v>
      </c>
      <c r="H1189">
        <v>544</v>
      </c>
      <c r="I1189">
        <v>1</v>
      </c>
      <c r="J1189">
        <v>482.15800000000002</v>
      </c>
      <c r="K1189">
        <v>544</v>
      </c>
      <c r="L1189">
        <v>1.9945242700000001</v>
      </c>
      <c r="M1189" t="s">
        <v>18</v>
      </c>
      <c r="N1189">
        <v>0</v>
      </c>
      <c r="O1189">
        <v>0</v>
      </c>
      <c r="P1189">
        <v>0</v>
      </c>
      <c r="Q1189">
        <v>0</v>
      </c>
    </row>
    <row r="1190" spans="1:17" x14ac:dyDescent="0.3">
      <c r="A1190" t="s">
        <v>77</v>
      </c>
      <c r="B1190" t="s">
        <v>78</v>
      </c>
      <c r="C1190">
        <v>8</v>
      </c>
      <c r="E1190" t="s">
        <v>19</v>
      </c>
      <c r="F1190" t="s">
        <v>46</v>
      </c>
      <c r="G1190">
        <v>1.5</v>
      </c>
      <c r="H1190">
        <v>504</v>
      </c>
      <c r="I1190">
        <v>1</v>
      </c>
      <c r="J1190">
        <v>504</v>
      </c>
      <c r="K1190">
        <v>504</v>
      </c>
      <c r="L1190">
        <v>1.9945242700000001</v>
      </c>
      <c r="M1190" t="s">
        <v>18</v>
      </c>
      <c r="N1190">
        <v>0</v>
      </c>
      <c r="O1190">
        <v>0</v>
      </c>
      <c r="P1190">
        <v>0</v>
      </c>
      <c r="Q1190">
        <v>0</v>
      </c>
    </row>
    <row r="1191" spans="1:17" x14ac:dyDescent="0.3">
      <c r="A1191" t="s">
        <v>77</v>
      </c>
      <c r="B1191" t="s">
        <v>78</v>
      </c>
      <c r="C1191">
        <v>8</v>
      </c>
      <c r="E1191" t="s">
        <v>19</v>
      </c>
      <c r="F1191" t="s">
        <v>46</v>
      </c>
      <c r="G1191">
        <v>2</v>
      </c>
      <c r="H1191">
        <v>445</v>
      </c>
      <c r="I1191">
        <v>1</v>
      </c>
      <c r="J1191">
        <v>409.32600000000002</v>
      </c>
      <c r="K1191">
        <v>445</v>
      </c>
      <c r="L1191">
        <v>1.9945242700000001</v>
      </c>
      <c r="M1191" t="s">
        <v>18</v>
      </c>
      <c r="N1191">
        <v>0</v>
      </c>
      <c r="O1191">
        <v>0</v>
      </c>
      <c r="P1191">
        <v>0</v>
      </c>
      <c r="Q1191">
        <v>0</v>
      </c>
    </row>
    <row r="1192" spans="1:17" x14ac:dyDescent="0.3">
      <c r="A1192" t="s">
        <v>77</v>
      </c>
      <c r="B1192" t="s">
        <v>78</v>
      </c>
      <c r="C1192">
        <v>8</v>
      </c>
      <c r="E1192" t="s">
        <v>19</v>
      </c>
      <c r="F1192" t="s">
        <v>46</v>
      </c>
      <c r="G1192">
        <v>3</v>
      </c>
      <c r="H1192">
        <v>365</v>
      </c>
      <c r="I1192">
        <v>1</v>
      </c>
      <c r="J1192">
        <v>365</v>
      </c>
      <c r="K1192">
        <v>365</v>
      </c>
      <c r="L1192">
        <v>1.9945242700000001</v>
      </c>
      <c r="M1192" t="s">
        <v>18</v>
      </c>
      <c r="N1192">
        <v>0</v>
      </c>
      <c r="O1192">
        <v>0</v>
      </c>
      <c r="P1192">
        <v>0</v>
      </c>
      <c r="Q1192">
        <v>0</v>
      </c>
    </row>
    <row r="1193" spans="1:17" x14ac:dyDescent="0.3">
      <c r="A1193" t="s">
        <v>77</v>
      </c>
      <c r="B1193" t="s">
        <v>78</v>
      </c>
      <c r="C1193">
        <v>8</v>
      </c>
      <c r="E1193" t="s">
        <v>19</v>
      </c>
      <c r="F1193" t="s">
        <v>46</v>
      </c>
      <c r="G1193">
        <v>4</v>
      </c>
      <c r="H1193">
        <v>308</v>
      </c>
      <c r="I1193">
        <v>1</v>
      </c>
      <c r="J1193">
        <v>277.94900000000001</v>
      </c>
      <c r="K1193">
        <v>308</v>
      </c>
      <c r="L1193">
        <v>1.9945242700000001</v>
      </c>
      <c r="M1193" t="s">
        <v>18</v>
      </c>
      <c r="N1193">
        <v>0</v>
      </c>
      <c r="O1193">
        <v>0</v>
      </c>
      <c r="P1193">
        <v>0</v>
      </c>
      <c r="Q1193">
        <v>0</v>
      </c>
    </row>
    <row r="1194" spans="1:17" x14ac:dyDescent="0.3">
      <c r="A1194" t="s">
        <v>77</v>
      </c>
      <c r="B1194" t="s">
        <v>78</v>
      </c>
      <c r="C1194">
        <v>8</v>
      </c>
      <c r="E1194" t="s">
        <v>19</v>
      </c>
      <c r="F1194" t="s">
        <v>46</v>
      </c>
      <c r="G1194">
        <v>5</v>
      </c>
      <c r="H1194">
        <v>260</v>
      </c>
      <c r="I1194">
        <v>1</v>
      </c>
      <c r="J1194">
        <v>260</v>
      </c>
      <c r="K1194">
        <v>260</v>
      </c>
      <c r="L1194">
        <v>1.9945242700000001</v>
      </c>
      <c r="M1194" t="s">
        <v>18</v>
      </c>
      <c r="N1194">
        <v>0</v>
      </c>
      <c r="O1194">
        <v>0</v>
      </c>
      <c r="P1194">
        <v>0</v>
      </c>
      <c r="Q1194">
        <v>0</v>
      </c>
    </row>
    <row r="1195" spans="1:17" x14ac:dyDescent="0.3">
      <c r="A1195" t="s">
        <v>77</v>
      </c>
      <c r="B1195" t="s">
        <v>78</v>
      </c>
      <c r="C1195">
        <v>8</v>
      </c>
      <c r="E1195" t="s">
        <v>19</v>
      </c>
      <c r="F1195" t="s">
        <v>46</v>
      </c>
      <c r="G1195">
        <v>6</v>
      </c>
      <c r="H1195">
        <v>185</v>
      </c>
      <c r="I1195">
        <v>1</v>
      </c>
      <c r="J1195">
        <v>172.61099999999999</v>
      </c>
      <c r="K1195">
        <v>185</v>
      </c>
      <c r="L1195">
        <v>1.9945242700000001</v>
      </c>
      <c r="M1195" t="s">
        <v>18</v>
      </c>
      <c r="N1195">
        <v>0</v>
      </c>
      <c r="O1195">
        <v>0</v>
      </c>
      <c r="P1195">
        <v>0</v>
      </c>
      <c r="Q1195">
        <v>0</v>
      </c>
    </row>
    <row r="1196" spans="1:17" x14ac:dyDescent="0.3">
      <c r="A1196" t="s">
        <v>77</v>
      </c>
      <c r="B1196" t="s">
        <v>78</v>
      </c>
      <c r="C1196">
        <v>8</v>
      </c>
      <c r="E1196" t="s">
        <v>19</v>
      </c>
      <c r="F1196" t="s">
        <v>46</v>
      </c>
      <c r="G1196">
        <v>8</v>
      </c>
      <c r="H1196">
        <v>118</v>
      </c>
      <c r="I1196">
        <v>1</v>
      </c>
      <c r="J1196">
        <v>117.21</v>
      </c>
      <c r="K1196">
        <v>118</v>
      </c>
      <c r="L1196">
        <v>1.9945242700000001</v>
      </c>
      <c r="M1196" t="s">
        <v>18</v>
      </c>
      <c r="N1196">
        <v>0</v>
      </c>
      <c r="O1196">
        <v>0</v>
      </c>
      <c r="P1196">
        <v>0</v>
      </c>
      <c r="Q1196">
        <v>0</v>
      </c>
    </row>
    <row r="1197" spans="1:17" x14ac:dyDescent="0.3">
      <c r="A1197" t="s">
        <v>77</v>
      </c>
      <c r="B1197" t="s">
        <v>78</v>
      </c>
      <c r="C1197">
        <v>8</v>
      </c>
      <c r="E1197" t="s">
        <v>19</v>
      </c>
      <c r="F1197" t="s">
        <v>46</v>
      </c>
      <c r="G1197">
        <v>12</v>
      </c>
      <c r="H1197">
        <v>54</v>
      </c>
      <c r="I1197">
        <v>1</v>
      </c>
      <c r="J1197">
        <v>46.569699999999997</v>
      </c>
      <c r="K1197">
        <v>54</v>
      </c>
      <c r="L1197">
        <v>1.9945242700000001</v>
      </c>
      <c r="M1197" t="s">
        <v>18</v>
      </c>
      <c r="N1197">
        <v>0</v>
      </c>
      <c r="O1197">
        <v>0</v>
      </c>
      <c r="P1197">
        <v>0</v>
      </c>
      <c r="Q1197">
        <v>0</v>
      </c>
    </row>
    <row r="1198" spans="1:17" x14ac:dyDescent="0.3">
      <c r="A1198" t="s">
        <v>77</v>
      </c>
      <c r="B1198" t="s">
        <v>78</v>
      </c>
      <c r="C1198">
        <v>8</v>
      </c>
      <c r="E1198" t="s">
        <v>19</v>
      </c>
      <c r="F1198" t="s">
        <v>46</v>
      </c>
      <c r="G1198">
        <v>16</v>
      </c>
      <c r="H1198">
        <v>23.5</v>
      </c>
      <c r="I1198">
        <v>1</v>
      </c>
      <c r="J1198">
        <v>21.473199999999999</v>
      </c>
      <c r="K1198">
        <v>23.5</v>
      </c>
      <c r="L1198">
        <v>1.9945242700000001</v>
      </c>
      <c r="M1198" t="s">
        <v>18</v>
      </c>
      <c r="N1198">
        <v>0</v>
      </c>
      <c r="O1198">
        <v>0</v>
      </c>
      <c r="P1198">
        <v>0</v>
      </c>
      <c r="Q1198">
        <v>0</v>
      </c>
    </row>
    <row r="1199" spans="1:17" x14ac:dyDescent="0.3">
      <c r="A1199" t="s">
        <v>77</v>
      </c>
      <c r="B1199" t="s">
        <v>78</v>
      </c>
      <c r="C1199">
        <v>8</v>
      </c>
      <c r="E1199" t="s">
        <v>19</v>
      </c>
      <c r="F1199" t="s">
        <v>46</v>
      </c>
      <c r="G1199">
        <v>24</v>
      </c>
      <c r="H1199">
        <v>9.19</v>
      </c>
      <c r="I1199">
        <v>1</v>
      </c>
      <c r="J1199">
        <v>4.8456000000000001</v>
      </c>
      <c r="K1199">
        <v>9.19</v>
      </c>
      <c r="L1199">
        <v>1.9945242700000001</v>
      </c>
      <c r="M1199" t="s">
        <v>18</v>
      </c>
      <c r="N1199">
        <v>0</v>
      </c>
      <c r="O1199">
        <v>0</v>
      </c>
      <c r="P1199">
        <v>0</v>
      </c>
      <c r="Q1199">
        <v>0</v>
      </c>
    </row>
    <row r="1200" spans="1:17" x14ac:dyDescent="0.3">
      <c r="A1200" t="s">
        <v>77</v>
      </c>
      <c r="B1200" t="s">
        <v>78</v>
      </c>
      <c r="C1200">
        <v>8</v>
      </c>
      <c r="E1200" t="s">
        <v>19</v>
      </c>
      <c r="F1200" t="s">
        <v>46</v>
      </c>
      <c r="G1200">
        <v>0</v>
      </c>
      <c r="H1200">
        <v>0</v>
      </c>
      <c r="I1200">
        <v>2</v>
      </c>
      <c r="J1200">
        <v>0</v>
      </c>
      <c r="K1200">
        <v>0</v>
      </c>
      <c r="L1200">
        <v>1.9945242700000001</v>
      </c>
      <c r="M1200" t="s">
        <v>18</v>
      </c>
      <c r="N1200">
        <v>0</v>
      </c>
      <c r="O1200">
        <v>0</v>
      </c>
      <c r="P1200">
        <v>0</v>
      </c>
      <c r="Q1200">
        <v>0</v>
      </c>
    </row>
    <row r="1201" spans="1:17" x14ac:dyDescent="0.3">
      <c r="A1201" t="s">
        <v>77</v>
      </c>
      <c r="B1201" t="s">
        <v>78</v>
      </c>
      <c r="C1201">
        <v>8</v>
      </c>
      <c r="E1201" t="s">
        <v>19</v>
      </c>
      <c r="F1201" t="s">
        <v>46</v>
      </c>
      <c r="G1201">
        <v>0.25</v>
      </c>
      <c r="H1201">
        <v>148.73500000000001</v>
      </c>
      <c r="I1201">
        <v>2</v>
      </c>
      <c r="J1201">
        <v>148.73500000000001</v>
      </c>
      <c r="K1201">
        <v>148.73500000000001</v>
      </c>
      <c r="L1201">
        <v>1.9945242700000001</v>
      </c>
      <c r="M1201" t="s">
        <v>18</v>
      </c>
      <c r="N1201">
        <v>0</v>
      </c>
      <c r="O1201">
        <v>0</v>
      </c>
      <c r="P1201">
        <v>0</v>
      </c>
      <c r="Q1201">
        <v>0</v>
      </c>
    </row>
    <row r="1202" spans="1:17" x14ac:dyDescent="0.3">
      <c r="A1202" t="s">
        <v>77</v>
      </c>
      <c r="B1202" t="s">
        <v>78</v>
      </c>
      <c r="C1202">
        <v>8</v>
      </c>
      <c r="E1202" t="s">
        <v>19</v>
      </c>
      <c r="F1202" t="s">
        <v>46</v>
      </c>
      <c r="G1202">
        <v>0.5</v>
      </c>
      <c r="H1202">
        <v>496.73</v>
      </c>
      <c r="I1202">
        <v>2</v>
      </c>
      <c r="J1202">
        <v>445</v>
      </c>
      <c r="K1202">
        <v>496.73</v>
      </c>
      <c r="L1202">
        <v>1.9945242700000001</v>
      </c>
      <c r="M1202" t="s">
        <v>18</v>
      </c>
      <c r="N1202">
        <v>0</v>
      </c>
      <c r="O1202">
        <v>0</v>
      </c>
      <c r="P1202">
        <v>0</v>
      </c>
      <c r="Q1202">
        <v>0</v>
      </c>
    </row>
    <row r="1203" spans="1:17" x14ac:dyDescent="0.3">
      <c r="A1203" t="s">
        <v>77</v>
      </c>
      <c r="B1203" t="s">
        <v>78</v>
      </c>
      <c r="C1203">
        <v>8</v>
      </c>
      <c r="E1203" t="s">
        <v>19</v>
      </c>
      <c r="F1203" t="s">
        <v>46</v>
      </c>
      <c r="G1203">
        <v>0.75</v>
      </c>
      <c r="H1203">
        <v>585.11500000000001</v>
      </c>
      <c r="I1203">
        <v>2</v>
      </c>
      <c r="J1203">
        <v>585.11500000000001</v>
      </c>
      <c r="K1203">
        <v>585.11500000000001</v>
      </c>
      <c r="L1203">
        <v>1.9945242700000001</v>
      </c>
      <c r="M1203" t="s">
        <v>18</v>
      </c>
      <c r="N1203">
        <v>0</v>
      </c>
      <c r="O1203">
        <v>0</v>
      </c>
      <c r="P1203">
        <v>0</v>
      </c>
      <c r="Q1203">
        <v>0</v>
      </c>
    </row>
    <row r="1204" spans="1:17" x14ac:dyDescent="0.3">
      <c r="A1204" t="s">
        <v>77</v>
      </c>
      <c r="B1204" t="s">
        <v>78</v>
      </c>
      <c r="C1204">
        <v>8</v>
      </c>
      <c r="E1204" t="s">
        <v>19</v>
      </c>
      <c r="F1204" t="s">
        <v>46</v>
      </c>
      <c r="G1204">
        <v>1</v>
      </c>
      <c r="H1204">
        <v>482.15800000000002</v>
      </c>
      <c r="I1204">
        <v>2</v>
      </c>
      <c r="J1204">
        <v>482.15800000000002</v>
      </c>
      <c r="K1204">
        <v>544</v>
      </c>
      <c r="L1204">
        <v>1.9945242700000001</v>
      </c>
      <c r="M1204" t="s">
        <v>18</v>
      </c>
      <c r="N1204">
        <v>0</v>
      </c>
      <c r="O1204">
        <v>0</v>
      </c>
      <c r="P1204">
        <v>0</v>
      </c>
      <c r="Q1204">
        <v>0</v>
      </c>
    </row>
    <row r="1205" spans="1:17" x14ac:dyDescent="0.3">
      <c r="A1205" t="s">
        <v>77</v>
      </c>
      <c r="B1205" t="s">
        <v>78</v>
      </c>
      <c r="C1205">
        <v>8</v>
      </c>
      <c r="E1205" t="s">
        <v>19</v>
      </c>
      <c r="F1205" t="s">
        <v>46</v>
      </c>
      <c r="G1205">
        <v>2</v>
      </c>
      <c r="H1205">
        <v>409.32600000000002</v>
      </c>
      <c r="I1205">
        <v>2</v>
      </c>
      <c r="J1205">
        <v>409.32600000000002</v>
      </c>
      <c r="K1205">
        <v>445</v>
      </c>
      <c r="L1205">
        <v>1.9945242700000001</v>
      </c>
      <c r="M1205" t="s">
        <v>18</v>
      </c>
      <c r="N1205">
        <v>0</v>
      </c>
      <c r="O1205">
        <v>0</v>
      </c>
      <c r="P1205">
        <v>0</v>
      </c>
      <c r="Q1205">
        <v>0</v>
      </c>
    </row>
    <row r="1206" spans="1:17" x14ac:dyDescent="0.3">
      <c r="A1206" t="s">
        <v>77</v>
      </c>
      <c r="B1206" t="s">
        <v>78</v>
      </c>
      <c r="C1206">
        <v>8</v>
      </c>
      <c r="E1206" t="s">
        <v>19</v>
      </c>
      <c r="F1206" t="s">
        <v>46</v>
      </c>
      <c r="G1206">
        <v>4</v>
      </c>
      <c r="H1206">
        <v>277.94900000000001</v>
      </c>
      <c r="I1206">
        <v>2</v>
      </c>
      <c r="J1206">
        <v>277.94900000000001</v>
      </c>
      <c r="K1206">
        <v>308</v>
      </c>
      <c r="L1206">
        <v>1.9945242700000001</v>
      </c>
      <c r="M1206" t="s">
        <v>18</v>
      </c>
      <c r="N1206">
        <v>0</v>
      </c>
      <c r="O1206">
        <v>0</v>
      </c>
      <c r="P1206">
        <v>0</v>
      </c>
      <c r="Q1206">
        <v>0</v>
      </c>
    </row>
    <row r="1207" spans="1:17" x14ac:dyDescent="0.3">
      <c r="A1207" t="s">
        <v>77</v>
      </c>
      <c r="B1207" t="s">
        <v>78</v>
      </c>
      <c r="C1207">
        <v>8</v>
      </c>
      <c r="E1207" t="s">
        <v>19</v>
      </c>
      <c r="F1207" t="s">
        <v>46</v>
      </c>
      <c r="G1207">
        <v>6</v>
      </c>
      <c r="H1207">
        <v>172.61099999999999</v>
      </c>
      <c r="I1207">
        <v>2</v>
      </c>
      <c r="J1207">
        <v>172.61099999999999</v>
      </c>
      <c r="K1207">
        <v>185</v>
      </c>
      <c r="L1207">
        <v>1.9945242700000001</v>
      </c>
      <c r="M1207" t="s">
        <v>18</v>
      </c>
      <c r="N1207">
        <v>0</v>
      </c>
      <c r="O1207">
        <v>0</v>
      </c>
      <c r="P1207">
        <v>0</v>
      </c>
      <c r="Q1207">
        <v>0</v>
      </c>
    </row>
    <row r="1208" spans="1:17" x14ac:dyDescent="0.3">
      <c r="A1208" t="s">
        <v>77</v>
      </c>
      <c r="B1208" t="s">
        <v>78</v>
      </c>
      <c r="C1208">
        <v>8</v>
      </c>
      <c r="E1208" t="s">
        <v>19</v>
      </c>
      <c r="F1208" t="s">
        <v>46</v>
      </c>
      <c r="G1208">
        <v>8</v>
      </c>
      <c r="H1208">
        <v>117.21</v>
      </c>
      <c r="I1208">
        <v>2</v>
      </c>
      <c r="J1208">
        <v>117.21</v>
      </c>
      <c r="K1208">
        <v>118</v>
      </c>
      <c r="L1208">
        <v>1.9945242700000001</v>
      </c>
      <c r="M1208" t="s">
        <v>18</v>
      </c>
      <c r="N1208">
        <v>0</v>
      </c>
      <c r="O1208">
        <v>0</v>
      </c>
      <c r="P1208">
        <v>0</v>
      </c>
      <c r="Q1208">
        <v>0</v>
      </c>
    </row>
    <row r="1209" spans="1:17" x14ac:dyDescent="0.3">
      <c r="A1209" t="s">
        <v>77</v>
      </c>
      <c r="B1209" t="s">
        <v>78</v>
      </c>
      <c r="C1209">
        <v>8</v>
      </c>
      <c r="E1209" t="s">
        <v>19</v>
      </c>
      <c r="F1209" t="s">
        <v>46</v>
      </c>
      <c r="G1209">
        <v>10</v>
      </c>
      <c r="H1209">
        <v>70.654200000000003</v>
      </c>
      <c r="I1209">
        <v>2</v>
      </c>
      <c r="J1209">
        <v>70.654200000000003</v>
      </c>
      <c r="K1209">
        <v>70.654200000000003</v>
      </c>
      <c r="L1209">
        <v>1.9945242700000001</v>
      </c>
      <c r="M1209" t="s">
        <v>18</v>
      </c>
      <c r="N1209">
        <v>0</v>
      </c>
      <c r="O1209">
        <v>0</v>
      </c>
      <c r="P1209">
        <v>0</v>
      </c>
      <c r="Q1209">
        <v>0</v>
      </c>
    </row>
    <row r="1210" spans="1:17" x14ac:dyDescent="0.3">
      <c r="A1210" t="s">
        <v>77</v>
      </c>
      <c r="B1210" t="s">
        <v>78</v>
      </c>
      <c r="C1210">
        <v>8</v>
      </c>
      <c r="E1210" t="s">
        <v>19</v>
      </c>
      <c r="F1210" t="s">
        <v>46</v>
      </c>
      <c r="G1210">
        <v>12</v>
      </c>
      <c r="H1210">
        <v>46.569699999999997</v>
      </c>
      <c r="I1210">
        <v>2</v>
      </c>
      <c r="J1210">
        <v>46.569699999999997</v>
      </c>
      <c r="K1210">
        <v>54</v>
      </c>
      <c r="L1210">
        <v>1.9945242700000001</v>
      </c>
      <c r="M1210" t="s">
        <v>18</v>
      </c>
      <c r="N1210">
        <v>0</v>
      </c>
      <c r="O1210">
        <v>0</v>
      </c>
      <c r="P1210">
        <v>0</v>
      </c>
      <c r="Q1210">
        <v>0</v>
      </c>
    </row>
    <row r="1211" spans="1:17" x14ac:dyDescent="0.3">
      <c r="A1211" t="s">
        <v>77</v>
      </c>
      <c r="B1211" t="s">
        <v>78</v>
      </c>
      <c r="C1211">
        <v>8</v>
      </c>
      <c r="E1211" t="s">
        <v>19</v>
      </c>
      <c r="F1211" t="s">
        <v>46</v>
      </c>
      <c r="G1211">
        <v>16</v>
      </c>
      <c r="H1211">
        <v>21.473199999999999</v>
      </c>
      <c r="I1211">
        <v>2</v>
      </c>
      <c r="J1211">
        <v>21.473199999999999</v>
      </c>
      <c r="K1211">
        <v>23.5</v>
      </c>
      <c r="L1211">
        <v>1.9945242700000001</v>
      </c>
      <c r="M1211" t="s">
        <v>18</v>
      </c>
      <c r="N1211">
        <v>0</v>
      </c>
      <c r="O1211">
        <v>0</v>
      </c>
      <c r="P1211">
        <v>0</v>
      </c>
      <c r="Q1211">
        <v>0</v>
      </c>
    </row>
    <row r="1212" spans="1:17" x14ac:dyDescent="0.3">
      <c r="A1212" t="s">
        <v>77</v>
      </c>
      <c r="B1212" t="s">
        <v>78</v>
      </c>
      <c r="C1212">
        <v>8</v>
      </c>
      <c r="E1212" t="s">
        <v>19</v>
      </c>
      <c r="F1212" t="s">
        <v>46</v>
      </c>
      <c r="G1212">
        <v>20</v>
      </c>
      <c r="H1212">
        <v>9.1910000000000007</v>
      </c>
      <c r="I1212">
        <v>2</v>
      </c>
      <c r="J1212">
        <v>9.1910000000000007</v>
      </c>
      <c r="K1212">
        <v>9.1910000000000007</v>
      </c>
      <c r="L1212">
        <v>1.9945242700000001</v>
      </c>
      <c r="M1212" t="s">
        <v>18</v>
      </c>
      <c r="N1212">
        <v>0</v>
      </c>
      <c r="O1212">
        <v>0</v>
      </c>
      <c r="P1212">
        <v>0</v>
      </c>
      <c r="Q1212">
        <v>0</v>
      </c>
    </row>
    <row r="1213" spans="1:17" x14ac:dyDescent="0.3">
      <c r="A1213" t="s">
        <v>77</v>
      </c>
      <c r="B1213" t="s">
        <v>78</v>
      </c>
      <c r="C1213">
        <v>8</v>
      </c>
      <c r="E1213" t="s">
        <v>19</v>
      </c>
      <c r="F1213" t="s">
        <v>46</v>
      </c>
      <c r="G1213">
        <v>24</v>
      </c>
      <c r="H1213">
        <v>4.8456000000000001</v>
      </c>
      <c r="I1213">
        <v>2</v>
      </c>
      <c r="J1213">
        <v>4.8456000000000001</v>
      </c>
      <c r="K1213">
        <v>9.19</v>
      </c>
      <c r="L1213">
        <v>1.9945242700000001</v>
      </c>
      <c r="M1213" t="s">
        <v>18</v>
      </c>
      <c r="N1213">
        <v>0</v>
      </c>
      <c r="O1213">
        <v>0</v>
      </c>
      <c r="P1213">
        <v>0</v>
      </c>
      <c r="Q1213">
        <v>0</v>
      </c>
    </row>
    <row r="1214" spans="1:17" x14ac:dyDescent="0.3">
      <c r="A1214" t="s">
        <v>79</v>
      </c>
      <c r="B1214" t="s">
        <v>80</v>
      </c>
      <c r="C1214">
        <v>50</v>
      </c>
      <c r="E1214" t="s">
        <v>19</v>
      </c>
      <c r="F1214" t="s">
        <v>46</v>
      </c>
      <c r="G1214">
        <v>0</v>
      </c>
      <c r="H1214">
        <v>0</v>
      </c>
      <c r="I1214">
        <v>1</v>
      </c>
      <c r="J1214">
        <v>0</v>
      </c>
      <c r="K1214">
        <v>0</v>
      </c>
      <c r="L1214">
        <v>2.5032770800000002</v>
      </c>
      <c r="M1214" t="s">
        <v>25</v>
      </c>
      <c r="N1214">
        <v>0</v>
      </c>
      <c r="O1214">
        <v>0</v>
      </c>
      <c r="P1214">
        <v>0</v>
      </c>
      <c r="Q1214">
        <v>0</v>
      </c>
    </row>
    <row r="1215" spans="1:17" x14ac:dyDescent="0.3">
      <c r="A1215" t="s">
        <v>79</v>
      </c>
      <c r="B1215" t="s">
        <v>80</v>
      </c>
      <c r="C1215">
        <v>50</v>
      </c>
      <c r="E1215" t="s">
        <v>19</v>
      </c>
      <c r="F1215" t="s">
        <v>46</v>
      </c>
      <c r="G1215">
        <v>0.5</v>
      </c>
      <c r="H1215">
        <v>41.86</v>
      </c>
      <c r="I1215">
        <v>1</v>
      </c>
      <c r="J1215">
        <v>41.86</v>
      </c>
      <c r="K1215">
        <v>191.96</v>
      </c>
      <c r="L1215">
        <v>2.5032770800000002</v>
      </c>
      <c r="M1215" t="s">
        <v>25</v>
      </c>
      <c r="N1215">
        <v>0</v>
      </c>
      <c r="O1215">
        <v>0</v>
      </c>
      <c r="P1215">
        <v>0</v>
      </c>
      <c r="Q1215">
        <v>0</v>
      </c>
    </row>
    <row r="1216" spans="1:17" x14ac:dyDescent="0.3">
      <c r="A1216" t="s">
        <v>79</v>
      </c>
      <c r="B1216" t="s">
        <v>80</v>
      </c>
      <c r="C1216">
        <v>50</v>
      </c>
      <c r="E1216" t="s">
        <v>19</v>
      </c>
      <c r="F1216" t="s">
        <v>46</v>
      </c>
      <c r="G1216">
        <v>1</v>
      </c>
      <c r="H1216">
        <v>148.34</v>
      </c>
      <c r="I1216">
        <v>1</v>
      </c>
      <c r="J1216">
        <v>148.34</v>
      </c>
      <c r="K1216">
        <v>193.67</v>
      </c>
      <c r="L1216">
        <v>2.5032770800000002</v>
      </c>
      <c r="M1216" t="s">
        <v>25</v>
      </c>
      <c r="N1216">
        <v>0</v>
      </c>
      <c r="O1216">
        <v>0</v>
      </c>
      <c r="P1216">
        <v>0</v>
      </c>
      <c r="Q1216">
        <v>0</v>
      </c>
    </row>
    <row r="1217" spans="1:17" x14ac:dyDescent="0.3">
      <c r="A1217" t="s">
        <v>79</v>
      </c>
      <c r="B1217" t="s">
        <v>80</v>
      </c>
      <c r="C1217">
        <v>50</v>
      </c>
      <c r="E1217" t="s">
        <v>19</v>
      </c>
      <c r="F1217" t="s">
        <v>46</v>
      </c>
      <c r="G1217">
        <v>1.5</v>
      </c>
      <c r="H1217">
        <v>142.30000000000001</v>
      </c>
      <c r="I1217">
        <v>1</v>
      </c>
      <c r="J1217">
        <v>142.30000000000001</v>
      </c>
      <c r="K1217">
        <v>226.51</v>
      </c>
      <c r="L1217">
        <v>2.5032770800000002</v>
      </c>
      <c r="M1217" t="s">
        <v>25</v>
      </c>
      <c r="N1217">
        <v>0</v>
      </c>
      <c r="O1217">
        <v>0</v>
      </c>
      <c r="P1217">
        <v>0</v>
      </c>
      <c r="Q1217">
        <v>0</v>
      </c>
    </row>
    <row r="1218" spans="1:17" x14ac:dyDescent="0.3">
      <c r="A1218" t="s">
        <v>79</v>
      </c>
      <c r="B1218" t="s">
        <v>80</v>
      </c>
      <c r="C1218">
        <v>50</v>
      </c>
      <c r="E1218" t="s">
        <v>19</v>
      </c>
      <c r="F1218" t="s">
        <v>46</v>
      </c>
      <c r="G1218">
        <v>2</v>
      </c>
      <c r="H1218">
        <v>116.33</v>
      </c>
      <c r="I1218">
        <v>1</v>
      </c>
      <c r="J1218">
        <v>116.33</v>
      </c>
      <c r="K1218">
        <v>223.64</v>
      </c>
      <c r="L1218">
        <v>2.5032770800000002</v>
      </c>
      <c r="M1218" t="s">
        <v>25</v>
      </c>
      <c r="N1218">
        <v>0</v>
      </c>
      <c r="O1218">
        <v>0</v>
      </c>
      <c r="P1218">
        <v>0</v>
      </c>
      <c r="Q1218">
        <v>0</v>
      </c>
    </row>
    <row r="1219" spans="1:17" x14ac:dyDescent="0.3">
      <c r="A1219" t="s">
        <v>79</v>
      </c>
      <c r="B1219" t="s">
        <v>80</v>
      </c>
      <c r="C1219">
        <v>50</v>
      </c>
      <c r="E1219" t="s">
        <v>19</v>
      </c>
      <c r="F1219" t="s">
        <v>46</v>
      </c>
      <c r="G1219">
        <v>2.5</v>
      </c>
      <c r="H1219">
        <v>111.36</v>
      </c>
      <c r="I1219">
        <v>1</v>
      </c>
      <c r="J1219">
        <v>108.017</v>
      </c>
      <c r="K1219">
        <v>111.36</v>
      </c>
      <c r="L1219">
        <v>2.5032770800000002</v>
      </c>
      <c r="M1219" t="s">
        <v>25</v>
      </c>
      <c r="N1219">
        <v>0</v>
      </c>
      <c r="O1219">
        <v>0</v>
      </c>
      <c r="P1219">
        <v>0</v>
      </c>
      <c r="Q1219">
        <v>0</v>
      </c>
    </row>
    <row r="1220" spans="1:17" x14ac:dyDescent="0.3">
      <c r="A1220" t="s">
        <v>79</v>
      </c>
      <c r="B1220" t="s">
        <v>80</v>
      </c>
      <c r="C1220">
        <v>50</v>
      </c>
      <c r="E1220" t="s">
        <v>19</v>
      </c>
      <c r="F1220" t="s">
        <v>46</v>
      </c>
      <c r="G1220">
        <v>3</v>
      </c>
      <c r="H1220">
        <v>77.81</v>
      </c>
      <c r="I1220">
        <v>1</v>
      </c>
      <c r="J1220">
        <v>77.81</v>
      </c>
      <c r="K1220">
        <v>173</v>
      </c>
      <c r="L1220">
        <v>2.5032770800000002</v>
      </c>
      <c r="M1220" t="s">
        <v>25</v>
      </c>
      <c r="N1220">
        <v>0</v>
      </c>
      <c r="O1220">
        <v>0</v>
      </c>
      <c r="P1220">
        <v>0</v>
      </c>
      <c r="Q1220">
        <v>0</v>
      </c>
    </row>
    <row r="1221" spans="1:17" x14ac:dyDescent="0.3">
      <c r="A1221" t="s">
        <v>79</v>
      </c>
      <c r="B1221" t="s">
        <v>80</v>
      </c>
      <c r="C1221">
        <v>50</v>
      </c>
      <c r="E1221" t="s">
        <v>19</v>
      </c>
      <c r="F1221" t="s">
        <v>46</v>
      </c>
      <c r="G1221">
        <v>4</v>
      </c>
      <c r="H1221">
        <v>65.73</v>
      </c>
      <c r="I1221">
        <v>1</v>
      </c>
      <c r="J1221">
        <v>65.73</v>
      </c>
      <c r="K1221">
        <v>127.13</v>
      </c>
      <c r="L1221">
        <v>2.5032770800000002</v>
      </c>
      <c r="M1221" t="s">
        <v>25</v>
      </c>
      <c r="N1221">
        <v>0</v>
      </c>
      <c r="O1221">
        <v>0</v>
      </c>
      <c r="P1221">
        <v>0</v>
      </c>
      <c r="Q1221">
        <v>0</v>
      </c>
    </row>
    <row r="1222" spans="1:17" x14ac:dyDescent="0.3">
      <c r="A1222" t="s">
        <v>79</v>
      </c>
      <c r="B1222" t="s">
        <v>80</v>
      </c>
      <c r="C1222">
        <v>50</v>
      </c>
      <c r="E1222" t="s">
        <v>19</v>
      </c>
      <c r="F1222" t="s">
        <v>46</v>
      </c>
      <c r="G1222">
        <v>5</v>
      </c>
      <c r="H1222">
        <v>36.94</v>
      </c>
      <c r="I1222">
        <v>1</v>
      </c>
      <c r="J1222">
        <v>36.74</v>
      </c>
      <c r="K1222">
        <v>36.94</v>
      </c>
      <c r="L1222">
        <v>2.5032770800000002</v>
      </c>
      <c r="M1222" t="s">
        <v>25</v>
      </c>
      <c r="N1222">
        <v>0</v>
      </c>
      <c r="O1222">
        <v>0</v>
      </c>
      <c r="P1222">
        <v>0</v>
      </c>
      <c r="Q1222">
        <v>0</v>
      </c>
    </row>
    <row r="1223" spans="1:17" x14ac:dyDescent="0.3">
      <c r="A1223" t="s">
        <v>79</v>
      </c>
      <c r="B1223" t="s">
        <v>80</v>
      </c>
      <c r="C1223">
        <v>50</v>
      </c>
      <c r="E1223" t="s">
        <v>19</v>
      </c>
      <c r="F1223" t="s">
        <v>46</v>
      </c>
      <c r="G1223">
        <v>6</v>
      </c>
      <c r="H1223">
        <v>24.31</v>
      </c>
      <c r="I1223">
        <v>1</v>
      </c>
      <c r="J1223">
        <v>24.31</v>
      </c>
      <c r="K1223">
        <v>82.64</v>
      </c>
      <c r="L1223">
        <v>2.5032770800000002</v>
      </c>
      <c r="M1223" t="s">
        <v>25</v>
      </c>
      <c r="N1223">
        <v>0</v>
      </c>
      <c r="O1223">
        <v>0</v>
      </c>
      <c r="P1223">
        <v>0</v>
      </c>
      <c r="Q1223">
        <v>0</v>
      </c>
    </row>
    <row r="1224" spans="1:17" x14ac:dyDescent="0.3">
      <c r="A1224" t="s">
        <v>79</v>
      </c>
      <c r="B1224" t="s">
        <v>80</v>
      </c>
      <c r="C1224">
        <v>50</v>
      </c>
      <c r="E1224" t="s">
        <v>19</v>
      </c>
      <c r="F1224" t="s">
        <v>46</v>
      </c>
      <c r="G1224">
        <v>8</v>
      </c>
      <c r="H1224">
        <v>12.56</v>
      </c>
      <c r="I1224">
        <v>1</v>
      </c>
      <c r="J1224">
        <v>12.56</v>
      </c>
      <c r="K1224">
        <v>61.97</v>
      </c>
      <c r="L1224">
        <v>2.5032770800000002</v>
      </c>
      <c r="M1224" t="s">
        <v>25</v>
      </c>
      <c r="N1224">
        <v>0</v>
      </c>
      <c r="O1224">
        <v>0</v>
      </c>
      <c r="P1224">
        <v>0</v>
      </c>
      <c r="Q1224">
        <v>0</v>
      </c>
    </row>
    <row r="1225" spans="1:17" x14ac:dyDescent="0.3">
      <c r="A1225" t="s">
        <v>79</v>
      </c>
      <c r="B1225" t="s">
        <v>80</v>
      </c>
      <c r="C1225">
        <v>50</v>
      </c>
      <c r="E1225" t="s">
        <v>19</v>
      </c>
      <c r="F1225" t="s">
        <v>46</v>
      </c>
      <c r="G1225">
        <v>10</v>
      </c>
      <c r="H1225">
        <v>5.66</v>
      </c>
      <c r="I1225">
        <v>1</v>
      </c>
      <c r="J1225">
        <v>5.66</v>
      </c>
      <c r="K1225">
        <v>52.81</v>
      </c>
      <c r="L1225">
        <v>2.5032770800000002</v>
      </c>
      <c r="M1225" t="s">
        <v>25</v>
      </c>
      <c r="N1225">
        <v>0</v>
      </c>
      <c r="O1225">
        <v>0</v>
      </c>
      <c r="P1225">
        <v>0</v>
      </c>
      <c r="Q1225">
        <v>0</v>
      </c>
    </row>
    <row r="1226" spans="1:17" x14ac:dyDescent="0.3">
      <c r="A1226" t="s">
        <v>79</v>
      </c>
      <c r="B1226" t="s">
        <v>80</v>
      </c>
      <c r="C1226">
        <v>50</v>
      </c>
      <c r="E1226" t="s">
        <v>19</v>
      </c>
      <c r="F1226" t="s">
        <v>46</v>
      </c>
      <c r="G1226">
        <v>12</v>
      </c>
      <c r="H1226">
        <v>0.92</v>
      </c>
      <c r="I1226">
        <v>1</v>
      </c>
      <c r="J1226">
        <v>0.92</v>
      </c>
      <c r="K1226">
        <v>55.97</v>
      </c>
      <c r="L1226">
        <v>2.5032770800000002</v>
      </c>
      <c r="M1226" t="s">
        <v>25</v>
      </c>
      <c r="N1226">
        <v>0</v>
      </c>
      <c r="O1226">
        <v>0</v>
      </c>
      <c r="P1226">
        <v>0</v>
      </c>
      <c r="Q1226">
        <v>0</v>
      </c>
    </row>
    <row r="1227" spans="1:17" x14ac:dyDescent="0.3">
      <c r="A1227" t="s">
        <v>79</v>
      </c>
      <c r="B1227" t="s">
        <v>80</v>
      </c>
      <c r="C1227">
        <v>50</v>
      </c>
      <c r="E1227" t="s">
        <v>19</v>
      </c>
      <c r="F1227" t="s">
        <v>46</v>
      </c>
      <c r="G1227">
        <v>18</v>
      </c>
      <c r="H1227">
        <v>0.74</v>
      </c>
      <c r="I1227">
        <v>1</v>
      </c>
      <c r="J1227">
        <v>0.74</v>
      </c>
      <c r="K1227">
        <v>0.74</v>
      </c>
      <c r="L1227">
        <v>2.5032770800000002</v>
      </c>
      <c r="M1227" t="s">
        <v>25</v>
      </c>
      <c r="N1227">
        <v>0</v>
      </c>
      <c r="O1227">
        <v>0</v>
      </c>
      <c r="P1227">
        <v>0</v>
      </c>
      <c r="Q1227">
        <v>0</v>
      </c>
    </row>
    <row r="1228" spans="1:17" x14ac:dyDescent="0.3">
      <c r="A1228" t="s">
        <v>79</v>
      </c>
      <c r="B1228" t="s">
        <v>80</v>
      </c>
      <c r="C1228">
        <v>50</v>
      </c>
      <c r="E1228" t="s">
        <v>19</v>
      </c>
      <c r="F1228" t="s">
        <v>46</v>
      </c>
      <c r="G1228">
        <v>0</v>
      </c>
      <c r="H1228">
        <v>0</v>
      </c>
      <c r="I1228">
        <v>2</v>
      </c>
      <c r="J1228">
        <v>0</v>
      </c>
      <c r="K1228">
        <v>0</v>
      </c>
      <c r="L1228">
        <v>2.5032770800000002</v>
      </c>
      <c r="M1228" t="s">
        <v>25</v>
      </c>
      <c r="N1228">
        <v>0</v>
      </c>
      <c r="O1228">
        <v>0</v>
      </c>
      <c r="P1228">
        <v>0</v>
      </c>
      <c r="Q1228">
        <v>0</v>
      </c>
    </row>
    <row r="1229" spans="1:17" x14ac:dyDescent="0.3">
      <c r="A1229" t="s">
        <v>79</v>
      </c>
      <c r="B1229" t="s">
        <v>80</v>
      </c>
      <c r="C1229">
        <v>50</v>
      </c>
      <c r="E1229" t="s">
        <v>19</v>
      </c>
      <c r="F1229" t="s">
        <v>46</v>
      </c>
      <c r="G1229">
        <v>0.25</v>
      </c>
      <c r="H1229">
        <v>91.4</v>
      </c>
      <c r="I1229">
        <v>2</v>
      </c>
      <c r="J1229">
        <v>74.665999999999997</v>
      </c>
      <c r="K1229">
        <v>91.4</v>
      </c>
      <c r="L1229">
        <v>2.5032770800000002</v>
      </c>
      <c r="M1229" t="s">
        <v>25</v>
      </c>
      <c r="N1229">
        <v>0</v>
      </c>
      <c r="O1229">
        <v>0</v>
      </c>
      <c r="P1229">
        <v>0</v>
      </c>
      <c r="Q1229">
        <v>0</v>
      </c>
    </row>
    <row r="1230" spans="1:17" x14ac:dyDescent="0.3">
      <c r="A1230" t="s">
        <v>79</v>
      </c>
      <c r="B1230" t="s">
        <v>80</v>
      </c>
      <c r="C1230">
        <v>50</v>
      </c>
      <c r="E1230" t="s">
        <v>19</v>
      </c>
      <c r="F1230" t="s">
        <v>46</v>
      </c>
      <c r="G1230">
        <v>0.5</v>
      </c>
      <c r="H1230">
        <v>158.04</v>
      </c>
      <c r="I1230">
        <v>2</v>
      </c>
      <c r="J1230">
        <v>41.86</v>
      </c>
      <c r="K1230">
        <v>191.96</v>
      </c>
      <c r="L1230">
        <v>2.5032770800000002</v>
      </c>
      <c r="M1230" t="s">
        <v>25</v>
      </c>
      <c r="N1230">
        <v>0</v>
      </c>
      <c r="O1230">
        <v>0</v>
      </c>
      <c r="P1230">
        <v>0</v>
      </c>
      <c r="Q1230">
        <v>0</v>
      </c>
    </row>
    <row r="1231" spans="1:17" x14ac:dyDescent="0.3">
      <c r="A1231" t="s">
        <v>79</v>
      </c>
      <c r="B1231" t="s">
        <v>80</v>
      </c>
      <c r="C1231">
        <v>50</v>
      </c>
      <c r="E1231" t="s">
        <v>19</v>
      </c>
      <c r="F1231" t="s">
        <v>46</v>
      </c>
      <c r="G1231">
        <v>1</v>
      </c>
      <c r="H1231">
        <v>193.67</v>
      </c>
      <c r="I1231">
        <v>2</v>
      </c>
      <c r="J1231">
        <v>148.34</v>
      </c>
      <c r="K1231">
        <v>193.67</v>
      </c>
      <c r="L1231">
        <v>2.5032770800000002</v>
      </c>
      <c r="M1231" t="s">
        <v>25</v>
      </c>
      <c r="N1231">
        <v>0</v>
      </c>
      <c r="O1231">
        <v>0</v>
      </c>
      <c r="P1231">
        <v>0</v>
      </c>
      <c r="Q1231">
        <v>0</v>
      </c>
    </row>
    <row r="1232" spans="1:17" x14ac:dyDescent="0.3">
      <c r="A1232" t="s">
        <v>79</v>
      </c>
      <c r="B1232" t="s">
        <v>80</v>
      </c>
      <c r="C1232">
        <v>50</v>
      </c>
      <c r="E1232" t="s">
        <v>19</v>
      </c>
      <c r="F1232" t="s">
        <v>46</v>
      </c>
      <c r="G1232">
        <v>1.5</v>
      </c>
      <c r="H1232">
        <v>226.51</v>
      </c>
      <c r="I1232">
        <v>2</v>
      </c>
      <c r="J1232">
        <v>142.30000000000001</v>
      </c>
      <c r="K1232">
        <v>226.51</v>
      </c>
      <c r="L1232">
        <v>2.5032770800000002</v>
      </c>
      <c r="M1232" t="s">
        <v>25</v>
      </c>
      <c r="N1232">
        <v>0</v>
      </c>
      <c r="O1232">
        <v>0</v>
      </c>
      <c r="P1232">
        <v>0</v>
      </c>
      <c r="Q1232">
        <v>0</v>
      </c>
    </row>
    <row r="1233" spans="1:17" x14ac:dyDescent="0.3">
      <c r="A1233" t="s">
        <v>79</v>
      </c>
      <c r="B1233" t="s">
        <v>80</v>
      </c>
      <c r="C1233">
        <v>50</v>
      </c>
      <c r="E1233" t="s">
        <v>19</v>
      </c>
      <c r="F1233" t="s">
        <v>46</v>
      </c>
      <c r="G1233">
        <v>2</v>
      </c>
      <c r="H1233">
        <v>223.64</v>
      </c>
      <c r="I1233">
        <v>2</v>
      </c>
      <c r="J1233">
        <v>116.33</v>
      </c>
      <c r="K1233">
        <v>223.64</v>
      </c>
      <c r="L1233">
        <v>2.5032770800000002</v>
      </c>
      <c r="M1233" t="s">
        <v>25</v>
      </c>
      <c r="N1233">
        <v>0</v>
      </c>
      <c r="O1233">
        <v>0</v>
      </c>
      <c r="P1233">
        <v>0</v>
      </c>
      <c r="Q1233">
        <v>0</v>
      </c>
    </row>
    <row r="1234" spans="1:17" x14ac:dyDescent="0.3">
      <c r="A1234" t="s">
        <v>79</v>
      </c>
      <c r="B1234" t="s">
        <v>80</v>
      </c>
      <c r="C1234">
        <v>50</v>
      </c>
      <c r="E1234" t="s">
        <v>19</v>
      </c>
      <c r="F1234" t="s">
        <v>46</v>
      </c>
      <c r="G1234">
        <v>3</v>
      </c>
      <c r="H1234">
        <v>173</v>
      </c>
      <c r="I1234">
        <v>2</v>
      </c>
      <c r="J1234">
        <v>77.81</v>
      </c>
      <c r="K1234">
        <v>173</v>
      </c>
      <c r="L1234">
        <v>2.5032770800000002</v>
      </c>
      <c r="M1234" t="s">
        <v>25</v>
      </c>
      <c r="N1234">
        <v>0</v>
      </c>
      <c r="O1234">
        <v>0</v>
      </c>
      <c r="P1234">
        <v>0</v>
      </c>
      <c r="Q1234">
        <v>0</v>
      </c>
    </row>
    <row r="1235" spans="1:17" x14ac:dyDescent="0.3">
      <c r="A1235" t="s">
        <v>79</v>
      </c>
      <c r="B1235" t="s">
        <v>80</v>
      </c>
      <c r="C1235">
        <v>50</v>
      </c>
      <c r="E1235" t="s">
        <v>19</v>
      </c>
      <c r="F1235" t="s">
        <v>46</v>
      </c>
      <c r="G1235">
        <v>4</v>
      </c>
      <c r="H1235">
        <v>127.13</v>
      </c>
      <c r="I1235">
        <v>2</v>
      </c>
      <c r="J1235">
        <v>65.73</v>
      </c>
      <c r="K1235">
        <v>127.13</v>
      </c>
      <c r="L1235">
        <v>2.5032770800000002</v>
      </c>
      <c r="M1235" t="s">
        <v>25</v>
      </c>
      <c r="N1235">
        <v>0</v>
      </c>
      <c r="O1235">
        <v>0</v>
      </c>
      <c r="P1235">
        <v>0</v>
      </c>
      <c r="Q1235">
        <v>0</v>
      </c>
    </row>
    <row r="1236" spans="1:17" x14ac:dyDescent="0.3">
      <c r="A1236" t="s">
        <v>79</v>
      </c>
      <c r="B1236" t="s">
        <v>80</v>
      </c>
      <c r="C1236">
        <v>50</v>
      </c>
      <c r="E1236" t="s">
        <v>19</v>
      </c>
      <c r="F1236" t="s">
        <v>46</v>
      </c>
      <c r="G1236">
        <v>6</v>
      </c>
      <c r="H1236">
        <v>82.64</v>
      </c>
      <c r="I1236">
        <v>2</v>
      </c>
      <c r="J1236">
        <v>24.31</v>
      </c>
      <c r="K1236">
        <v>82.64</v>
      </c>
      <c r="L1236">
        <v>2.5032770800000002</v>
      </c>
      <c r="M1236" t="s">
        <v>25</v>
      </c>
      <c r="N1236">
        <v>0</v>
      </c>
      <c r="O1236">
        <v>0</v>
      </c>
      <c r="P1236">
        <v>0</v>
      </c>
      <c r="Q1236">
        <v>0</v>
      </c>
    </row>
    <row r="1237" spans="1:17" x14ac:dyDescent="0.3">
      <c r="A1237" t="s">
        <v>79</v>
      </c>
      <c r="B1237" t="s">
        <v>80</v>
      </c>
      <c r="C1237">
        <v>50</v>
      </c>
      <c r="E1237" t="s">
        <v>19</v>
      </c>
      <c r="F1237" t="s">
        <v>46</v>
      </c>
      <c r="G1237">
        <v>8</v>
      </c>
      <c r="H1237">
        <v>61.97</v>
      </c>
      <c r="I1237">
        <v>2</v>
      </c>
      <c r="J1237">
        <v>12.56</v>
      </c>
      <c r="K1237">
        <v>61.97</v>
      </c>
      <c r="L1237">
        <v>2.5032770800000002</v>
      </c>
      <c r="M1237" t="s">
        <v>25</v>
      </c>
      <c r="N1237">
        <v>0</v>
      </c>
      <c r="O1237">
        <v>0</v>
      </c>
      <c r="P1237">
        <v>0</v>
      </c>
      <c r="Q1237">
        <v>0</v>
      </c>
    </row>
    <row r="1238" spans="1:17" x14ac:dyDescent="0.3">
      <c r="A1238" t="s">
        <v>79</v>
      </c>
      <c r="B1238" t="s">
        <v>80</v>
      </c>
      <c r="C1238">
        <v>50</v>
      </c>
      <c r="E1238" t="s">
        <v>19</v>
      </c>
      <c r="F1238" t="s">
        <v>46</v>
      </c>
      <c r="G1238">
        <v>10</v>
      </c>
      <c r="H1238">
        <v>52.81</v>
      </c>
      <c r="I1238">
        <v>2</v>
      </c>
      <c r="J1238">
        <v>5.66</v>
      </c>
      <c r="K1238">
        <v>52.81</v>
      </c>
      <c r="L1238">
        <v>2.5032770800000002</v>
      </c>
      <c r="M1238" t="s">
        <v>25</v>
      </c>
      <c r="N1238">
        <v>0</v>
      </c>
      <c r="O1238">
        <v>0</v>
      </c>
      <c r="P1238">
        <v>0</v>
      </c>
      <c r="Q1238">
        <v>0</v>
      </c>
    </row>
    <row r="1239" spans="1:17" x14ac:dyDescent="0.3">
      <c r="A1239" t="s">
        <v>79</v>
      </c>
      <c r="B1239" t="s">
        <v>80</v>
      </c>
      <c r="C1239">
        <v>50</v>
      </c>
      <c r="E1239" t="s">
        <v>19</v>
      </c>
      <c r="F1239" t="s">
        <v>46</v>
      </c>
      <c r="G1239">
        <v>12</v>
      </c>
      <c r="H1239">
        <v>55.97</v>
      </c>
      <c r="I1239">
        <v>2</v>
      </c>
      <c r="J1239">
        <v>0.92</v>
      </c>
      <c r="K1239">
        <v>55.97</v>
      </c>
      <c r="L1239">
        <v>2.5032770800000002</v>
      </c>
      <c r="M1239" t="s">
        <v>25</v>
      </c>
      <c r="N1239">
        <v>0</v>
      </c>
      <c r="O1239">
        <v>0</v>
      </c>
      <c r="P1239">
        <v>0</v>
      </c>
      <c r="Q1239">
        <v>0</v>
      </c>
    </row>
    <row r="1240" spans="1:17" x14ac:dyDescent="0.3">
      <c r="A1240" t="s">
        <v>79</v>
      </c>
      <c r="B1240" t="s">
        <v>80</v>
      </c>
      <c r="C1240">
        <v>50</v>
      </c>
      <c r="E1240" t="s">
        <v>19</v>
      </c>
      <c r="F1240" t="s">
        <v>46</v>
      </c>
      <c r="G1240">
        <v>0</v>
      </c>
      <c r="H1240">
        <v>0</v>
      </c>
      <c r="I1240">
        <v>3</v>
      </c>
      <c r="J1240">
        <v>0</v>
      </c>
      <c r="K1240">
        <v>0</v>
      </c>
      <c r="L1240">
        <v>2.5032770800000002</v>
      </c>
      <c r="M1240" t="s">
        <v>25</v>
      </c>
      <c r="N1240">
        <v>0</v>
      </c>
      <c r="O1240">
        <v>0</v>
      </c>
      <c r="P1240">
        <v>0</v>
      </c>
      <c r="Q1240">
        <v>0</v>
      </c>
    </row>
    <row r="1241" spans="1:17" x14ac:dyDescent="0.3">
      <c r="A1241" t="s">
        <v>79</v>
      </c>
      <c r="B1241" t="s">
        <v>80</v>
      </c>
      <c r="C1241">
        <v>50</v>
      </c>
      <c r="E1241" t="s">
        <v>19</v>
      </c>
      <c r="F1241" t="s">
        <v>46</v>
      </c>
      <c r="G1241">
        <v>0.1</v>
      </c>
      <c r="H1241">
        <v>0.38800000000000001</v>
      </c>
      <c r="I1241">
        <v>3</v>
      </c>
      <c r="J1241">
        <v>0.38800000000000001</v>
      </c>
      <c r="K1241">
        <v>0.38800000000000001</v>
      </c>
      <c r="L1241">
        <v>2.5032770800000002</v>
      </c>
      <c r="M1241" t="s">
        <v>25</v>
      </c>
      <c r="N1241">
        <v>0</v>
      </c>
      <c r="O1241">
        <v>0</v>
      </c>
      <c r="P1241">
        <v>0</v>
      </c>
      <c r="Q1241">
        <v>0</v>
      </c>
    </row>
    <row r="1242" spans="1:17" x14ac:dyDescent="0.3">
      <c r="A1242" t="s">
        <v>79</v>
      </c>
      <c r="B1242" t="s">
        <v>80</v>
      </c>
      <c r="C1242">
        <v>50</v>
      </c>
      <c r="E1242" t="s">
        <v>19</v>
      </c>
      <c r="F1242" t="s">
        <v>46</v>
      </c>
      <c r="G1242">
        <v>0.25</v>
      </c>
      <c r="H1242">
        <v>74.665999999999997</v>
      </c>
      <c r="I1242">
        <v>3</v>
      </c>
      <c r="J1242">
        <v>74.665999999999997</v>
      </c>
      <c r="K1242">
        <v>91.4</v>
      </c>
      <c r="L1242">
        <v>2.5032770800000002</v>
      </c>
      <c r="M1242" t="s">
        <v>25</v>
      </c>
      <c r="N1242">
        <v>0</v>
      </c>
      <c r="O1242">
        <v>0</v>
      </c>
      <c r="P1242">
        <v>0</v>
      </c>
      <c r="Q1242">
        <v>0</v>
      </c>
    </row>
    <row r="1243" spans="1:17" x14ac:dyDescent="0.3">
      <c r="A1243" t="s">
        <v>79</v>
      </c>
      <c r="B1243" t="s">
        <v>80</v>
      </c>
      <c r="C1243">
        <v>50</v>
      </c>
      <c r="E1243" t="s">
        <v>19</v>
      </c>
      <c r="F1243" t="s">
        <v>46</v>
      </c>
      <c r="G1243">
        <v>0.5</v>
      </c>
      <c r="H1243">
        <v>191.96</v>
      </c>
      <c r="I1243">
        <v>3</v>
      </c>
      <c r="J1243">
        <v>41.86</v>
      </c>
      <c r="K1243">
        <v>191.96</v>
      </c>
      <c r="L1243">
        <v>2.5032770800000002</v>
      </c>
      <c r="M1243" t="s">
        <v>25</v>
      </c>
      <c r="N1243">
        <v>0</v>
      </c>
      <c r="O1243">
        <v>0</v>
      </c>
      <c r="P1243">
        <v>0</v>
      </c>
      <c r="Q1243">
        <v>0</v>
      </c>
    </row>
    <row r="1244" spans="1:17" x14ac:dyDescent="0.3">
      <c r="A1244" t="s">
        <v>79</v>
      </c>
      <c r="B1244" t="s">
        <v>80</v>
      </c>
      <c r="C1244">
        <v>50</v>
      </c>
      <c r="E1244" t="s">
        <v>19</v>
      </c>
      <c r="F1244" t="s">
        <v>46</v>
      </c>
      <c r="G1244">
        <v>0.75</v>
      </c>
      <c r="H1244">
        <v>208.88399999999999</v>
      </c>
      <c r="I1244">
        <v>3</v>
      </c>
      <c r="J1244">
        <v>208.88399999999999</v>
      </c>
      <c r="K1244">
        <v>208.88399999999999</v>
      </c>
      <c r="L1244">
        <v>2.5032770800000002</v>
      </c>
      <c r="M1244" t="s">
        <v>25</v>
      </c>
      <c r="N1244">
        <v>0</v>
      </c>
      <c r="O1244">
        <v>0</v>
      </c>
      <c r="P1244">
        <v>0</v>
      </c>
      <c r="Q1244">
        <v>0</v>
      </c>
    </row>
    <row r="1245" spans="1:17" x14ac:dyDescent="0.3">
      <c r="A1245" t="s">
        <v>79</v>
      </c>
      <c r="B1245" t="s">
        <v>80</v>
      </c>
      <c r="C1245">
        <v>50</v>
      </c>
      <c r="E1245" t="s">
        <v>19</v>
      </c>
      <c r="F1245" t="s">
        <v>46</v>
      </c>
      <c r="G1245">
        <v>1</v>
      </c>
      <c r="H1245">
        <v>191.44800000000001</v>
      </c>
      <c r="I1245">
        <v>3</v>
      </c>
      <c r="J1245">
        <v>148.34</v>
      </c>
      <c r="K1245">
        <v>193.67</v>
      </c>
      <c r="L1245">
        <v>2.5032770800000002</v>
      </c>
      <c r="M1245" t="s">
        <v>25</v>
      </c>
      <c r="N1245">
        <v>0</v>
      </c>
      <c r="O1245">
        <v>0</v>
      </c>
      <c r="P1245">
        <v>0</v>
      </c>
      <c r="Q1245">
        <v>0</v>
      </c>
    </row>
    <row r="1246" spans="1:17" x14ac:dyDescent="0.3">
      <c r="A1246" t="s">
        <v>79</v>
      </c>
      <c r="B1246" t="s">
        <v>80</v>
      </c>
      <c r="C1246">
        <v>50</v>
      </c>
      <c r="E1246" t="s">
        <v>19</v>
      </c>
      <c r="F1246" t="s">
        <v>46</v>
      </c>
      <c r="G1246">
        <v>1.25</v>
      </c>
      <c r="H1246">
        <v>162.12799999999999</v>
      </c>
      <c r="I1246">
        <v>3</v>
      </c>
      <c r="J1246">
        <v>162.12799999999999</v>
      </c>
      <c r="K1246">
        <v>162.12799999999999</v>
      </c>
      <c r="L1246">
        <v>2.5032770800000002</v>
      </c>
      <c r="M1246" t="s">
        <v>25</v>
      </c>
      <c r="N1246">
        <v>0</v>
      </c>
      <c r="O1246">
        <v>0</v>
      </c>
      <c r="P1246">
        <v>0</v>
      </c>
      <c r="Q1246">
        <v>0</v>
      </c>
    </row>
    <row r="1247" spans="1:17" x14ac:dyDescent="0.3">
      <c r="A1247" t="s">
        <v>79</v>
      </c>
      <c r="B1247" t="s">
        <v>80</v>
      </c>
      <c r="C1247">
        <v>50</v>
      </c>
      <c r="E1247" t="s">
        <v>19</v>
      </c>
      <c r="F1247" t="s">
        <v>46</v>
      </c>
      <c r="G1247">
        <v>1.5</v>
      </c>
      <c r="H1247">
        <v>149.85900000000001</v>
      </c>
      <c r="I1247">
        <v>3</v>
      </c>
      <c r="J1247">
        <v>142.30000000000001</v>
      </c>
      <c r="K1247">
        <v>226.51</v>
      </c>
      <c r="L1247">
        <v>2.5032770800000002</v>
      </c>
      <c r="M1247" t="s">
        <v>25</v>
      </c>
      <c r="N1247">
        <v>0</v>
      </c>
      <c r="O1247">
        <v>0</v>
      </c>
      <c r="P1247">
        <v>0</v>
      </c>
      <c r="Q1247">
        <v>0</v>
      </c>
    </row>
    <row r="1248" spans="1:17" x14ac:dyDescent="0.3">
      <c r="A1248" t="s">
        <v>79</v>
      </c>
      <c r="B1248" t="s">
        <v>80</v>
      </c>
      <c r="C1248">
        <v>50</v>
      </c>
      <c r="E1248" t="s">
        <v>19</v>
      </c>
      <c r="F1248" t="s">
        <v>46</v>
      </c>
      <c r="G1248">
        <v>1.75</v>
      </c>
      <c r="H1248">
        <v>138.495</v>
      </c>
      <c r="I1248">
        <v>3</v>
      </c>
      <c r="J1248">
        <v>138.495</v>
      </c>
      <c r="K1248">
        <v>138.495</v>
      </c>
      <c r="L1248">
        <v>2.5032770800000002</v>
      </c>
      <c r="M1248" t="s">
        <v>25</v>
      </c>
      <c r="N1248">
        <v>0</v>
      </c>
      <c r="O1248">
        <v>0</v>
      </c>
      <c r="P1248">
        <v>0</v>
      </c>
      <c r="Q1248">
        <v>0</v>
      </c>
    </row>
    <row r="1249" spans="1:17" x14ac:dyDescent="0.3">
      <c r="A1249" t="s">
        <v>79</v>
      </c>
      <c r="B1249" t="s">
        <v>80</v>
      </c>
      <c r="C1249">
        <v>50</v>
      </c>
      <c r="E1249" t="s">
        <v>19</v>
      </c>
      <c r="F1249" t="s">
        <v>46</v>
      </c>
      <c r="G1249">
        <v>2</v>
      </c>
      <c r="H1249">
        <v>128.03399999999999</v>
      </c>
      <c r="I1249">
        <v>3</v>
      </c>
      <c r="J1249">
        <v>116.33</v>
      </c>
      <c r="K1249">
        <v>223.64</v>
      </c>
      <c r="L1249">
        <v>2.5032770800000002</v>
      </c>
      <c r="M1249" t="s">
        <v>25</v>
      </c>
      <c r="N1249">
        <v>0</v>
      </c>
      <c r="O1249">
        <v>0</v>
      </c>
      <c r="P1249">
        <v>0</v>
      </c>
      <c r="Q1249">
        <v>0</v>
      </c>
    </row>
    <row r="1250" spans="1:17" x14ac:dyDescent="0.3">
      <c r="A1250" t="s">
        <v>79</v>
      </c>
      <c r="B1250" t="s">
        <v>80</v>
      </c>
      <c r="C1250">
        <v>50</v>
      </c>
      <c r="E1250" t="s">
        <v>19</v>
      </c>
      <c r="F1250" t="s">
        <v>46</v>
      </c>
      <c r="G1250">
        <v>2.5</v>
      </c>
      <c r="H1250">
        <v>108.017</v>
      </c>
      <c r="I1250">
        <v>3</v>
      </c>
      <c r="J1250">
        <v>108.017</v>
      </c>
      <c r="K1250">
        <v>111.36</v>
      </c>
      <c r="L1250">
        <v>2.5032770800000002</v>
      </c>
      <c r="M1250" t="s">
        <v>25</v>
      </c>
      <c r="N1250">
        <v>0</v>
      </c>
      <c r="O1250">
        <v>0</v>
      </c>
      <c r="P1250">
        <v>0</v>
      </c>
      <c r="Q1250">
        <v>0</v>
      </c>
    </row>
    <row r="1251" spans="1:17" x14ac:dyDescent="0.3">
      <c r="A1251" t="s">
        <v>79</v>
      </c>
      <c r="B1251" t="s">
        <v>80</v>
      </c>
      <c r="C1251">
        <v>50</v>
      </c>
      <c r="E1251" t="s">
        <v>19</v>
      </c>
      <c r="F1251" t="s">
        <v>46</v>
      </c>
      <c r="G1251">
        <v>3</v>
      </c>
      <c r="H1251">
        <v>87.613</v>
      </c>
      <c r="I1251">
        <v>3</v>
      </c>
      <c r="J1251">
        <v>77.81</v>
      </c>
      <c r="K1251">
        <v>173</v>
      </c>
      <c r="L1251">
        <v>2.5032770800000002</v>
      </c>
      <c r="M1251" t="s">
        <v>25</v>
      </c>
      <c r="N1251">
        <v>0</v>
      </c>
      <c r="O1251">
        <v>0</v>
      </c>
      <c r="P1251">
        <v>0</v>
      </c>
      <c r="Q1251">
        <v>0</v>
      </c>
    </row>
    <row r="1252" spans="1:17" x14ac:dyDescent="0.3">
      <c r="A1252" t="s">
        <v>79</v>
      </c>
      <c r="B1252" t="s">
        <v>80</v>
      </c>
      <c r="C1252">
        <v>50</v>
      </c>
      <c r="E1252" t="s">
        <v>19</v>
      </c>
      <c r="F1252" t="s">
        <v>46</v>
      </c>
      <c r="G1252">
        <v>3.5</v>
      </c>
      <c r="H1252">
        <v>79.350999999999999</v>
      </c>
      <c r="I1252">
        <v>3</v>
      </c>
      <c r="J1252">
        <v>79.350999999999999</v>
      </c>
      <c r="K1252">
        <v>79.350999999999999</v>
      </c>
      <c r="L1252">
        <v>2.5032770800000002</v>
      </c>
      <c r="M1252" t="s">
        <v>25</v>
      </c>
      <c r="N1252">
        <v>0</v>
      </c>
      <c r="O1252">
        <v>0</v>
      </c>
      <c r="P1252">
        <v>0</v>
      </c>
      <c r="Q1252">
        <v>0</v>
      </c>
    </row>
    <row r="1253" spans="1:17" x14ac:dyDescent="0.3">
      <c r="A1253" t="s">
        <v>79</v>
      </c>
      <c r="B1253" t="s">
        <v>80</v>
      </c>
      <c r="C1253">
        <v>50</v>
      </c>
      <c r="E1253" t="s">
        <v>19</v>
      </c>
      <c r="F1253" t="s">
        <v>46</v>
      </c>
      <c r="G1253">
        <v>4</v>
      </c>
      <c r="H1253">
        <v>71.605999999999995</v>
      </c>
      <c r="I1253">
        <v>3</v>
      </c>
      <c r="J1253">
        <v>65.73</v>
      </c>
      <c r="K1253">
        <v>127.13</v>
      </c>
      <c r="L1253">
        <v>2.5032770800000002</v>
      </c>
      <c r="M1253" t="s">
        <v>25</v>
      </c>
      <c r="N1253">
        <v>0</v>
      </c>
      <c r="O1253">
        <v>0</v>
      </c>
      <c r="P1253">
        <v>0</v>
      </c>
      <c r="Q1253">
        <v>0</v>
      </c>
    </row>
    <row r="1254" spans="1:17" x14ac:dyDescent="0.3">
      <c r="A1254" t="s">
        <v>79</v>
      </c>
      <c r="B1254" t="s">
        <v>80</v>
      </c>
      <c r="C1254">
        <v>50</v>
      </c>
      <c r="E1254" t="s">
        <v>19</v>
      </c>
      <c r="F1254" t="s">
        <v>46</v>
      </c>
      <c r="G1254">
        <v>5</v>
      </c>
      <c r="H1254">
        <v>36.74</v>
      </c>
      <c r="I1254">
        <v>3</v>
      </c>
      <c r="J1254">
        <v>36.74</v>
      </c>
      <c r="K1254">
        <v>36.94</v>
      </c>
      <c r="L1254">
        <v>2.5032770800000002</v>
      </c>
      <c r="M1254" t="s">
        <v>25</v>
      </c>
      <c r="N1254">
        <v>0</v>
      </c>
      <c r="O1254">
        <v>0</v>
      </c>
      <c r="P1254">
        <v>0</v>
      </c>
      <c r="Q1254">
        <v>0</v>
      </c>
    </row>
    <row r="1255" spans="1:17" x14ac:dyDescent="0.3">
      <c r="A1255" t="s">
        <v>79</v>
      </c>
      <c r="B1255" t="s">
        <v>80</v>
      </c>
      <c r="C1255">
        <v>50</v>
      </c>
      <c r="E1255" t="s">
        <v>19</v>
      </c>
      <c r="F1255" t="s">
        <v>46</v>
      </c>
      <c r="G1255">
        <v>6</v>
      </c>
      <c r="H1255">
        <v>24.995999999999999</v>
      </c>
      <c r="I1255">
        <v>3</v>
      </c>
      <c r="J1255">
        <v>24.31</v>
      </c>
      <c r="K1255">
        <v>82.64</v>
      </c>
      <c r="L1255">
        <v>2.5032770800000002</v>
      </c>
      <c r="M1255" t="s">
        <v>25</v>
      </c>
      <c r="N1255">
        <v>0</v>
      </c>
      <c r="O1255">
        <v>0</v>
      </c>
      <c r="P1255">
        <v>0</v>
      </c>
      <c r="Q1255">
        <v>0</v>
      </c>
    </row>
    <row r="1256" spans="1:17" x14ac:dyDescent="0.3">
      <c r="A1256" t="s">
        <v>79</v>
      </c>
      <c r="B1256" t="s">
        <v>80</v>
      </c>
      <c r="C1256">
        <v>50</v>
      </c>
      <c r="E1256" t="s">
        <v>19</v>
      </c>
      <c r="F1256" t="s">
        <v>46</v>
      </c>
      <c r="G1256">
        <v>8</v>
      </c>
      <c r="H1256">
        <v>13.65</v>
      </c>
      <c r="I1256">
        <v>3</v>
      </c>
      <c r="J1256">
        <v>12.56</v>
      </c>
      <c r="K1256">
        <v>61.97</v>
      </c>
      <c r="L1256">
        <v>2.5032770800000002</v>
      </c>
      <c r="M1256" t="s">
        <v>25</v>
      </c>
      <c r="N1256">
        <v>0</v>
      </c>
      <c r="O1256">
        <v>0</v>
      </c>
      <c r="P1256">
        <v>0</v>
      </c>
      <c r="Q1256">
        <v>0</v>
      </c>
    </row>
    <row r="1257" spans="1:17" x14ac:dyDescent="0.3">
      <c r="A1257" t="s">
        <v>79</v>
      </c>
      <c r="B1257" t="s">
        <v>80</v>
      </c>
      <c r="C1257">
        <v>50</v>
      </c>
      <c r="E1257" t="s">
        <v>19</v>
      </c>
      <c r="F1257" t="s">
        <v>46</v>
      </c>
      <c r="G1257">
        <v>10</v>
      </c>
      <c r="H1257">
        <v>7.6</v>
      </c>
      <c r="I1257">
        <v>3</v>
      </c>
      <c r="J1257">
        <v>5.66</v>
      </c>
      <c r="K1257">
        <v>52.81</v>
      </c>
      <c r="L1257">
        <v>2.5032770800000002</v>
      </c>
      <c r="M1257" t="s">
        <v>25</v>
      </c>
      <c r="N1257">
        <v>0</v>
      </c>
      <c r="O1257">
        <v>0</v>
      </c>
      <c r="P1257">
        <v>0</v>
      </c>
      <c r="Q1257">
        <v>0</v>
      </c>
    </row>
    <row r="1258" spans="1:17" x14ac:dyDescent="0.3">
      <c r="A1258" t="s">
        <v>79</v>
      </c>
      <c r="B1258" t="s">
        <v>80</v>
      </c>
      <c r="C1258">
        <v>50</v>
      </c>
      <c r="E1258" t="s">
        <v>19</v>
      </c>
      <c r="F1258" t="s">
        <v>46</v>
      </c>
      <c r="G1258">
        <v>12</v>
      </c>
      <c r="H1258">
        <v>6.8470000000000004</v>
      </c>
      <c r="I1258">
        <v>3</v>
      </c>
      <c r="J1258">
        <v>0.92</v>
      </c>
      <c r="K1258">
        <v>55.97</v>
      </c>
      <c r="L1258">
        <v>2.5032770800000002</v>
      </c>
      <c r="M1258" t="s">
        <v>25</v>
      </c>
      <c r="N1258">
        <v>0</v>
      </c>
      <c r="O1258">
        <v>0</v>
      </c>
      <c r="P1258">
        <v>0</v>
      </c>
      <c r="Q1258">
        <v>0</v>
      </c>
    </row>
    <row r="1259" spans="1:17" x14ac:dyDescent="0.3">
      <c r="A1259" t="s">
        <v>81</v>
      </c>
      <c r="B1259" t="s">
        <v>82</v>
      </c>
      <c r="C1259">
        <v>120</v>
      </c>
      <c r="E1259" t="s">
        <v>19</v>
      </c>
      <c r="F1259" t="s">
        <v>46</v>
      </c>
      <c r="G1259">
        <v>0</v>
      </c>
      <c r="H1259">
        <v>0</v>
      </c>
      <c r="I1259">
        <v>1</v>
      </c>
      <c r="L1259">
        <v>8.8370837299999998</v>
      </c>
      <c r="M1259" t="s">
        <v>25</v>
      </c>
      <c r="N1259">
        <v>0</v>
      </c>
      <c r="O1259">
        <v>0</v>
      </c>
      <c r="P1259">
        <v>0</v>
      </c>
      <c r="Q1259">
        <v>0</v>
      </c>
    </row>
    <row r="1260" spans="1:17" x14ac:dyDescent="0.3">
      <c r="A1260" t="s">
        <v>81</v>
      </c>
      <c r="B1260" t="s">
        <v>82</v>
      </c>
      <c r="C1260">
        <v>120</v>
      </c>
      <c r="E1260" t="s">
        <v>19</v>
      </c>
      <c r="F1260" t="s">
        <v>46</v>
      </c>
      <c r="G1260">
        <v>0.25</v>
      </c>
      <c r="H1260">
        <v>18.103448279999999</v>
      </c>
      <c r="I1260">
        <v>1</v>
      </c>
      <c r="L1260">
        <v>8.8370837299999998</v>
      </c>
      <c r="M1260" t="s">
        <v>25</v>
      </c>
      <c r="N1260">
        <v>0</v>
      </c>
      <c r="O1260">
        <v>0</v>
      </c>
      <c r="P1260">
        <v>0</v>
      </c>
      <c r="Q1260">
        <v>0</v>
      </c>
    </row>
    <row r="1261" spans="1:17" x14ac:dyDescent="0.3">
      <c r="A1261" t="s">
        <v>81</v>
      </c>
      <c r="B1261" t="s">
        <v>82</v>
      </c>
      <c r="C1261">
        <v>120</v>
      </c>
      <c r="E1261" t="s">
        <v>19</v>
      </c>
      <c r="F1261" t="s">
        <v>46</v>
      </c>
      <c r="G1261">
        <v>0.33333332999999998</v>
      </c>
      <c r="H1261">
        <v>41.379310340000004</v>
      </c>
      <c r="I1261">
        <v>1</v>
      </c>
      <c r="L1261">
        <v>8.8370837299999998</v>
      </c>
      <c r="M1261" t="s">
        <v>25</v>
      </c>
      <c r="N1261">
        <v>0</v>
      </c>
      <c r="O1261">
        <v>0</v>
      </c>
      <c r="P1261">
        <v>0</v>
      </c>
      <c r="Q1261">
        <v>0</v>
      </c>
    </row>
    <row r="1262" spans="1:17" x14ac:dyDescent="0.3">
      <c r="A1262" t="s">
        <v>81</v>
      </c>
      <c r="B1262" t="s">
        <v>82</v>
      </c>
      <c r="C1262">
        <v>120</v>
      </c>
      <c r="E1262" t="s">
        <v>19</v>
      </c>
      <c r="F1262" t="s">
        <v>46</v>
      </c>
      <c r="G1262">
        <v>0.41666667000000002</v>
      </c>
      <c r="H1262">
        <v>63.362068970000003</v>
      </c>
      <c r="I1262">
        <v>1</v>
      </c>
      <c r="L1262">
        <v>8.8370837299999998</v>
      </c>
      <c r="M1262" t="s">
        <v>25</v>
      </c>
      <c r="N1262">
        <v>0</v>
      </c>
      <c r="O1262">
        <v>0</v>
      </c>
      <c r="P1262">
        <v>0</v>
      </c>
      <c r="Q1262">
        <v>0</v>
      </c>
    </row>
    <row r="1263" spans="1:17" x14ac:dyDescent="0.3">
      <c r="A1263" t="s">
        <v>81</v>
      </c>
      <c r="B1263" t="s">
        <v>82</v>
      </c>
      <c r="C1263">
        <v>120</v>
      </c>
      <c r="E1263" t="s">
        <v>19</v>
      </c>
      <c r="F1263" t="s">
        <v>46</v>
      </c>
      <c r="G1263">
        <v>0.5</v>
      </c>
      <c r="H1263">
        <v>85.344827589999994</v>
      </c>
      <c r="I1263">
        <v>1</v>
      </c>
      <c r="L1263">
        <v>8.8370837299999998</v>
      </c>
      <c r="M1263" t="s">
        <v>25</v>
      </c>
      <c r="N1263">
        <v>0</v>
      </c>
      <c r="O1263">
        <v>0</v>
      </c>
      <c r="P1263">
        <v>0</v>
      </c>
      <c r="Q1263">
        <v>0</v>
      </c>
    </row>
    <row r="1264" spans="1:17" x14ac:dyDescent="0.3">
      <c r="A1264" t="s">
        <v>81</v>
      </c>
      <c r="B1264" t="s">
        <v>82</v>
      </c>
      <c r="C1264">
        <v>120</v>
      </c>
      <c r="E1264" t="s">
        <v>19</v>
      </c>
      <c r="F1264" t="s">
        <v>46</v>
      </c>
      <c r="G1264">
        <v>0.66666667000000002</v>
      </c>
      <c r="H1264">
        <v>111.20689659999999</v>
      </c>
      <c r="I1264">
        <v>1</v>
      </c>
      <c r="L1264">
        <v>8.8370837299999998</v>
      </c>
      <c r="M1264" t="s">
        <v>25</v>
      </c>
      <c r="N1264">
        <v>0</v>
      </c>
      <c r="O1264">
        <v>0</v>
      </c>
      <c r="P1264">
        <v>0</v>
      </c>
      <c r="Q1264">
        <v>0</v>
      </c>
    </row>
    <row r="1265" spans="1:17" x14ac:dyDescent="0.3">
      <c r="A1265" t="s">
        <v>81</v>
      </c>
      <c r="B1265" t="s">
        <v>82</v>
      </c>
      <c r="C1265">
        <v>120</v>
      </c>
      <c r="E1265" t="s">
        <v>19</v>
      </c>
      <c r="F1265" t="s">
        <v>46</v>
      </c>
      <c r="G1265">
        <v>1</v>
      </c>
      <c r="H1265">
        <v>103.4482759</v>
      </c>
      <c r="I1265">
        <v>1</v>
      </c>
      <c r="L1265">
        <v>8.8370837299999998</v>
      </c>
      <c r="M1265" t="s">
        <v>25</v>
      </c>
      <c r="N1265">
        <v>0</v>
      </c>
      <c r="O1265">
        <v>0</v>
      </c>
      <c r="P1265">
        <v>0</v>
      </c>
      <c r="Q1265">
        <v>0</v>
      </c>
    </row>
    <row r="1266" spans="1:17" x14ac:dyDescent="0.3">
      <c r="A1266" t="s">
        <v>81</v>
      </c>
      <c r="B1266" t="s">
        <v>82</v>
      </c>
      <c r="C1266">
        <v>120</v>
      </c>
      <c r="E1266" t="s">
        <v>19</v>
      </c>
      <c r="F1266" t="s">
        <v>46</v>
      </c>
      <c r="G1266">
        <v>1.5</v>
      </c>
      <c r="H1266">
        <v>86.637931030000004</v>
      </c>
      <c r="I1266">
        <v>1</v>
      </c>
      <c r="L1266">
        <v>8.8370837299999998</v>
      </c>
      <c r="M1266" t="s">
        <v>25</v>
      </c>
      <c r="N1266">
        <v>0</v>
      </c>
      <c r="O1266">
        <v>0</v>
      </c>
      <c r="P1266">
        <v>0</v>
      </c>
      <c r="Q1266">
        <v>0</v>
      </c>
    </row>
    <row r="1267" spans="1:17" x14ac:dyDescent="0.3">
      <c r="A1267" t="s">
        <v>81</v>
      </c>
      <c r="B1267" t="s">
        <v>82</v>
      </c>
      <c r="C1267">
        <v>120</v>
      </c>
      <c r="E1267" t="s">
        <v>19</v>
      </c>
      <c r="F1267" t="s">
        <v>46</v>
      </c>
      <c r="G1267">
        <v>2</v>
      </c>
      <c r="H1267">
        <v>69.827586210000007</v>
      </c>
      <c r="I1267">
        <v>1</v>
      </c>
      <c r="L1267">
        <v>8.8370837299999998</v>
      </c>
      <c r="M1267" t="s">
        <v>25</v>
      </c>
      <c r="N1267">
        <v>0</v>
      </c>
      <c r="O1267">
        <v>0</v>
      </c>
      <c r="P1267">
        <v>0</v>
      </c>
      <c r="Q1267">
        <v>0</v>
      </c>
    </row>
    <row r="1268" spans="1:17" x14ac:dyDescent="0.3">
      <c r="A1268" t="s">
        <v>81</v>
      </c>
      <c r="B1268" t="s">
        <v>82</v>
      </c>
      <c r="C1268">
        <v>120</v>
      </c>
      <c r="E1268" t="s">
        <v>19</v>
      </c>
      <c r="F1268" t="s">
        <v>46</v>
      </c>
      <c r="G1268">
        <v>3</v>
      </c>
      <c r="H1268">
        <v>49.137931029999997</v>
      </c>
      <c r="I1268">
        <v>1</v>
      </c>
      <c r="L1268">
        <v>8.8370837299999998</v>
      </c>
      <c r="M1268" t="s">
        <v>25</v>
      </c>
      <c r="N1268">
        <v>0</v>
      </c>
      <c r="O1268">
        <v>0</v>
      </c>
      <c r="P1268">
        <v>0</v>
      </c>
      <c r="Q1268">
        <v>0</v>
      </c>
    </row>
    <row r="1269" spans="1:17" x14ac:dyDescent="0.3">
      <c r="A1269" t="s">
        <v>81</v>
      </c>
      <c r="B1269" t="s">
        <v>82</v>
      </c>
      <c r="C1269">
        <v>120</v>
      </c>
      <c r="E1269" t="s">
        <v>19</v>
      </c>
      <c r="F1269" t="s">
        <v>46</v>
      </c>
      <c r="G1269">
        <v>4</v>
      </c>
      <c r="H1269">
        <v>37.5</v>
      </c>
      <c r="I1269">
        <v>1</v>
      </c>
      <c r="L1269">
        <v>8.8370837299999998</v>
      </c>
      <c r="M1269" t="s">
        <v>25</v>
      </c>
      <c r="N1269">
        <v>0</v>
      </c>
      <c r="O1269">
        <v>0</v>
      </c>
      <c r="P1269">
        <v>0</v>
      </c>
      <c r="Q1269">
        <v>0</v>
      </c>
    </row>
    <row r="1270" spans="1:17" x14ac:dyDescent="0.3">
      <c r="A1270" t="s">
        <v>81</v>
      </c>
      <c r="B1270" t="s">
        <v>82</v>
      </c>
      <c r="C1270">
        <v>120</v>
      </c>
      <c r="E1270" t="s">
        <v>19</v>
      </c>
      <c r="F1270" t="s">
        <v>46</v>
      </c>
      <c r="G1270">
        <v>6</v>
      </c>
      <c r="H1270">
        <v>20.689655170000002</v>
      </c>
      <c r="I1270">
        <v>1</v>
      </c>
      <c r="L1270">
        <v>8.8370837299999998</v>
      </c>
      <c r="M1270" t="s">
        <v>25</v>
      </c>
      <c r="N1270">
        <v>0</v>
      </c>
      <c r="O1270">
        <v>0</v>
      </c>
      <c r="P1270">
        <v>0</v>
      </c>
      <c r="Q1270">
        <v>0</v>
      </c>
    </row>
    <row r="1271" spans="1:17" x14ac:dyDescent="0.3">
      <c r="A1271" t="s">
        <v>81</v>
      </c>
      <c r="B1271" t="s">
        <v>82</v>
      </c>
      <c r="C1271">
        <v>120</v>
      </c>
      <c r="E1271" t="s">
        <v>19</v>
      </c>
      <c r="F1271" t="s">
        <v>46</v>
      </c>
      <c r="G1271">
        <v>7</v>
      </c>
      <c r="H1271">
        <v>16.810344829999998</v>
      </c>
      <c r="I1271">
        <v>1</v>
      </c>
      <c r="L1271">
        <v>8.8370837299999998</v>
      </c>
      <c r="M1271" t="s">
        <v>25</v>
      </c>
      <c r="N1271">
        <v>0</v>
      </c>
      <c r="O1271">
        <v>0</v>
      </c>
      <c r="P1271">
        <v>0</v>
      </c>
      <c r="Q1271">
        <v>0</v>
      </c>
    </row>
    <row r="1272" spans="1:17" x14ac:dyDescent="0.3">
      <c r="A1272" t="s">
        <v>81</v>
      </c>
      <c r="B1272" t="s">
        <v>82</v>
      </c>
      <c r="C1272">
        <v>120</v>
      </c>
      <c r="E1272" t="s">
        <v>19</v>
      </c>
      <c r="F1272" t="s">
        <v>46</v>
      </c>
      <c r="G1272">
        <v>10</v>
      </c>
      <c r="H1272">
        <v>11.637931030000001</v>
      </c>
      <c r="I1272">
        <v>1</v>
      </c>
      <c r="L1272">
        <v>8.8370837299999998</v>
      </c>
      <c r="M1272" t="s">
        <v>25</v>
      </c>
      <c r="N1272">
        <v>0</v>
      </c>
      <c r="O1272">
        <v>0</v>
      </c>
      <c r="P1272">
        <v>0</v>
      </c>
      <c r="Q1272">
        <v>0</v>
      </c>
    </row>
    <row r="1273" spans="1:17" x14ac:dyDescent="0.3">
      <c r="A1273" t="s">
        <v>81</v>
      </c>
      <c r="B1273" t="s">
        <v>82</v>
      </c>
      <c r="C1273">
        <v>120</v>
      </c>
      <c r="E1273" t="s">
        <v>19</v>
      </c>
      <c r="F1273" t="s">
        <v>46</v>
      </c>
      <c r="G1273">
        <v>12</v>
      </c>
      <c r="H1273">
        <v>9.0517241399999993</v>
      </c>
      <c r="I1273">
        <v>1</v>
      </c>
      <c r="L1273">
        <v>8.8370837299999998</v>
      </c>
      <c r="M1273" t="s">
        <v>25</v>
      </c>
      <c r="N1273">
        <v>0</v>
      </c>
      <c r="O1273">
        <v>0</v>
      </c>
      <c r="P1273">
        <v>0</v>
      </c>
      <c r="Q1273">
        <v>0</v>
      </c>
    </row>
    <row r="1274" spans="1:17" x14ac:dyDescent="0.3">
      <c r="A1274" t="s">
        <v>81</v>
      </c>
      <c r="B1274" t="s">
        <v>82</v>
      </c>
      <c r="C1274">
        <v>120</v>
      </c>
      <c r="E1274" t="s">
        <v>19</v>
      </c>
      <c r="F1274" t="s">
        <v>46</v>
      </c>
      <c r="G1274">
        <v>14</v>
      </c>
      <c r="H1274">
        <v>5.1724137900000002</v>
      </c>
      <c r="I1274">
        <v>1</v>
      </c>
      <c r="L1274">
        <v>8.8370837299999998</v>
      </c>
      <c r="M1274" t="s">
        <v>25</v>
      </c>
      <c r="N1274">
        <v>0</v>
      </c>
      <c r="O1274">
        <v>0</v>
      </c>
      <c r="P1274">
        <v>0</v>
      </c>
      <c r="Q1274">
        <v>0</v>
      </c>
    </row>
    <row r="1275" spans="1:17" x14ac:dyDescent="0.3">
      <c r="A1275" t="s">
        <v>81</v>
      </c>
      <c r="B1275" t="s">
        <v>82</v>
      </c>
      <c r="C1275">
        <v>120</v>
      </c>
      <c r="E1275" t="s">
        <v>19</v>
      </c>
      <c r="F1275" t="s">
        <v>46</v>
      </c>
      <c r="G1275">
        <v>20</v>
      </c>
      <c r="H1275">
        <v>6.4655172399999996</v>
      </c>
      <c r="I1275">
        <v>1</v>
      </c>
      <c r="L1275">
        <v>8.8370837299999998</v>
      </c>
      <c r="M1275" t="s">
        <v>25</v>
      </c>
      <c r="N1275">
        <v>0</v>
      </c>
      <c r="O1275">
        <v>0</v>
      </c>
      <c r="P1275">
        <v>0</v>
      </c>
      <c r="Q1275">
        <v>0</v>
      </c>
    </row>
    <row r="1276" spans="1:17" x14ac:dyDescent="0.3">
      <c r="A1276" t="s">
        <v>81</v>
      </c>
      <c r="B1276" t="s">
        <v>82</v>
      </c>
      <c r="C1276">
        <v>120</v>
      </c>
      <c r="E1276" t="s">
        <v>19</v>
      </c>
      <c r="F1276" t="s">
        <v>46</v>
      </c>
      <c r="G1276">
        <v>24</v>
      </c>
      <c r="H1276">
        <v>5.1724137900000002</v>
      </c>
      <c r="I1276">
        <v>1</v>
      </c>
      <c r="L1276">
        <v>8.8370837299999998</v>
      </c>
      <c r="M1276" t="s">
        <v>25</v>
      </c>
      <c r="N1276">
        <v>0</v>
      </c>
      <c r="O1276">
        <v>0</v>
      </c>
      <c r="P1276">
        <v>0</v>
      </c>
      <c r="Q1276">
        <v>0</v>
      </c>
    </row>
    <row r="1277" spans="1:17" x14ac:dyDescent="0.3">
      <c r="A1277" t="s">
        <v>49</v>
      </c>
      <c r="B1277" t="s">
        <v>50</v>
      </c>
      <c r="C1277">
        <v>1.1100000000000001</v>
      </c>
      <c r="D1277">
        <v>1.4999999999999999E-2</v>
      </c>
      <c r="E1277" t="s">
        <v>17</v>
      </c>
      <c r="F1277" t="s">
        <v>46</v>
      </c>
      <c r="G1277">
        <v>0.1</v>
      </c>
      <c r="H1277">
        <v>98.2</v>
      </c>
      <c r="I1277">
        <v>1</v>
      </c>
      <c r="J1277">
        <v>67.3</v>
      </c>
      <c r="K1277">
        <v>98.5</v>
      </c>
      <c r="L1277">
        <v>1.8903469900000001</v>
      </c>
      <c r="M1277" t="s">
        <v>25</v>
      </c>
      <c r="N1277">
        <v>0</v>
      </c>
      <c r="O1277">
        <v>0</v>
      </c>
      <c r="P1277">
        <v>0</v>
      </c>
      <c r="Q1277">
        <v>0</v>
      </c>
    </row>
    <row r="1278" spans="1:17" x14ac:dyDescent="0.3">
      <c r="A1278" t="s">
        <v>49</v>
      </c>
      <c r="B1278" t="s">
        <v>50</v>
      </c>
      <c r="C1278">
        <v>1.1100000000000001</v>
      </c>
      <c r="D1278">
        <v>1.4999999999999999E-2</v>
      </c>
      <c r="E1278" t="s">
        <v>17</v>
      </c>
      <c r="F1278" t="s">
        <v>46</v>
      </c>
      <c r="G1278">
        <v>0.25</v>
      </c>
      <c r="H1278">
        <v>41</v>
      </c>
      <c r="I1278">
        <v>1</v>
      </c>
      <c r="J1278">
        <v>41</v>
      </c>
      <c r="K1278">
        <v>53.9</v>
      </c>
      <c r="L1278">
        <v>1.8903469900000001</v>
      </c>
      <c r="M1278" t="s">
        <v>25</v>
      </c>
      <c r="N1278">
        <v>0</v>
      </c>
      <c r="O1278">
        <v>0</v>
      </c>
      <c r="P1278">
        <v>0</v>
      </c>
      <c r="Q1278">
        <v>0</v>
      </c>
    </row>
    <row r="1279" spans="1:17" x14ac:dyDescent="0.3">
      <c r="A1279" t="s">
        <v>49</v>
      </c>
      <c r="B1279" t="s">
        <v>50</v>
      </c>
      <c r="C1279">
        <v>1.1100000000000001</v>
      </c>
      <c r="D1279">
        <v>1.4999999999999999E-2</v>
      </c>
      <c r="E1279" t="s">
        <v>17</v>
      </c>
      <c r="F1279" t="s">
        <v>46</v>
      </c>
      <c r="G1279">
        <v>0.5</v>
      </c>
      <c r="H1279">
        <v>26.7</v>
      </c>
      <c r="I1279">
        <v>1</v>
      </c>
      <c r="J1279">
        <v>26.2</v>
      </c>
      <c r="K1279">
        <v>30</v>
      </c>
      <c r="L1279">
        <v>1.8903469900000001</v>
      </c>
      <c r="M1279" t="s">
        <v>25</v>
      </c>
      <c r="N1279">
        <v>0</v>
      </c>
      <c r="O1279">
        <v>0</v>
      </c>
      <c r="P1279">
        <v>0</v>
      </c>
      <c r="Q1279">
        <v>0</v>
      </c>
    </row>
    <row r="1280" spans="1:17" x14ac:dyDescent="0.3">
      <c r="A1280" t="s">
        <v>49</v>
      </c>
      <c r="B1280" t="s">
        <v>50</v>
      </c>
      <c r="C1280">
        <v>1.1100000000000001</v>
      </c>
      <c r="D1280">
        <v>1.4999999999999999E-2</v>
      </c>
      <c r="E1280" t="s">
        <v>17</v>
      </c>
      <c r="F1280" t="s">
        <v>46</v>
      </c>
      <c r="G1280">
        <v>0.75</v>
      </c>
      <c r="H1280">
        <v>22.2</v>
      </c>
      <c r="I1280">
        <v>1</v>
      </c>
      <c r="J1280">
        <v>22.2</v>
      </c>
      <c r="K1280">
        <v>23.4</v>
      </c>
      <c r="L1280">
        <v>1.8903469900000001</v>
      </c>
      <c r="M1280" t="s">
        <v>25</v>
      </c>
      <c r="N1280">
        <v>0</v>
      </c>
      <c r="O1280">
        <v>0</v>
      </c>
      <c r="P1280">
        <v>0</v>
      </c>
      <c r="Q1280">
        <v>0</v>
      </c>
    </row>
    <row r="1281" spans="1:17" x14ac:dyDescent="0.3">
      <c r="A1281" t="s">
        <v>49</v>
      </c>
      <c r="B1281" t="s">
        <v>50</v>
      </c>
      <c r="C1281">
        <v>1.1100000000000001</v>
      </c>
      <c r="D1281">
        <v>1.4999999999999999E-2</v>
      </c>
      <c r="E1281" t="s">
        <v>17</v>
      </c>
      <c r="F1281" t="s">
        <v>46</v>
      </c>
      <c r="G1281">
        <v>1</v>
      </c>
      <c r="H1281">
        <v>17.8</v>
      </c>
      <c r="I1281">
        <v>1</v>
      </c>
      <c r="J1281">
        <v>15.5</v>
      </c>
      <c r="K1281">
        <v>19.8</v>
      </c>
      <c r="L1281">
        <v>1.8903469900000001</v>
      </c>
      <c r="M1281" t="s">
        <v>25</v>
      </c>
      <c r="N1281">
        <v>0</v>
      </c>
      <c r="O1281">
        <v>0</v>
      </c>
      <c r="P1281">
        <v>0</v>
      </c>
      <c r="Q1281">
        <v>0</v>
      </c>
    </row>
    <row r="1282" spans="1:17" x14ac:dyDescent="0.3">
      <c r="A1282" t="s">
        <v>49</v>
      </c>
      <c r="B1282" t="s">
        <v>50</v>
      </c>
      <c r="C1282">
        <v>1.1100000000000001</v>
      </c>
      <c r="D1282">
        <v>1.4999999999999999E-2</v>
      </c>
      <c r="E1282" t="s">
        <v>17</v>
      </c>
      <c r="F1282" t="s">
        <v>46</v>
      </c>
      <c r="G1282">
        <v>1.5</v>
      </c>
      <c r="H1282">
        <v>13.2</v>
      </c>
      <c r="I1282">
        <v>1</v>
      </c>
      <c r="J1282">
        <v>10.6</v>
      </c>
      <c r="K1282">
        <v>14.3</v>
      </c>
      <c r="L1282">
        <v>1.8903469900000001</v>
      </c>
      <c r="M1282" t="s">
        <v>25</v>
      </c>
      <c r="N1282">
        <v>0</v>
      </c>
      <c r="O1282">
        <v>0</v>
      </c>
      <c r="P1282">
        <v>0</v>
      </c>
      <c r="Q1282">
        <v>0</v>
      </c>
    </row>
    <row r="1283" spans="1:17" x14ac:dyDescent="0.3">
      <c r="A1283" t="s">
        <v>49</v>
      </c>
      <c r="B1283" t="s">
        <v>50</v>
      </c>
      <c r="C1283">
        <v>1.1100000000000001</v>
      </c>
      <c r="D1283">
        <v>1.4999999999999999E-2</v>
      </c>
      <c r="E1283" t="s">
        <v>17</v>
      </c>
      <c r="F1283" t="s">
        <v>46</v>
      </c>
      <c r="G1283">
        <v>2</v>
      </c>
      <c r="H1283">
        <v>9.6</v>
      </c>
      <c r="I1283">
        <v>1</v>
      </c>
      <c r="J1283">
        <v>7.48</v>
      </c>
      <c r="K1283">
        <v>11.6</v>
      </c>
      <c r="L1283">
        <v>1.8903469900000001</v>
      </c>
      <c r="M1283" t="s">
        <v>25</v>
      </c>
      <c r="N1283">
        <v>0</v>
      </c>
      <c r="O1283">
        <v>0</v>
      </c>
      <c r="P1283">
        <v>0</v>
      </c>
      <c r="Q1283">
        <v>0</v>
      </c>
    </row>
    <row r="1284" spans="1:17" x14ac:dyDescent="0.3">
      <c r="A1284" t="s">
        <v>49</v>
      </c>
      <c r="B1284" t="s">
        <v>50</v>
      </c>
      <c r="C1284">
        <v>1.1100000000000001</v>
      </c>
      <c r="D1284">
        <v>1.4999999999999999E-2</v>
      </c>
      <c r="E1284" t="s">
        <v>17</v>
      </c>
      <c r="F1284" t="s">
        <v>46</v>
      </c>
      <c r="G1284">
        <v>3</v>
      </c>
      <c r="H1284">
        <v>6.03</v>
      </c>
      <c r="I1284">
        <v>1</v>
      </c>
      <c r="J1284">
        <v>4.3600000000000003</v>
      </c>
      <c r="K1284">
        <v>7.43</v>
      </c>
      <c r="L1284">
        <v>1.8903469900000001</v>
      </c>
      <c r="M1284" t="s">
        <v>25</v>
      </c>
      <c r="N1284">
        <v>0</v>
      </c>
      <c r="O1284">
        <v>0</v>
      </c>
      <c r="P1284">
        <v>0</v>
      </c>
      <c r="Q1284">
        <v>0</v>
      </c>
    </row>
    <row r="1285" spans="1:17" x14ac:dyDescent="0.3">
      <c r="A1285" t="s">
        <v>49</v>
      </c>
      <c r="B1285" t="s">
        <v>50</v>
      </c>
      <c r="C1285">
        <v>1.1100000000000001</v>
      </c>
      <c r="D1285">
        <v>1.4999999999999999E-2</v>
      </c>
      <c r="E1285" t="s">
        <v>17</v>
      </c>
      <c r="F1285" t="s">
        <v>46</v>
      </c>
      <c r="G1285">
        <v>4</v>
      </c>
      <c r="H1285">
        <v>3.38</v>
      </c>
      <c r="I1285">
        <v>1</v>
      </c>
      <c r="J1285">
        <v>2.33</v>
      </c>
      <c r="K1285">
        <v>4.62</v>
      </c>
      <c r="L1285">
        <v>1.8903469900000001</v>
      </c>
      <c r="M1285" t="s">
        <v>25</v>
      </c>
      <c r="N1285">
        <v>0</v>
      </c>
      <c r="O1285">
        <v>0</v>
      </c>
      <c r="P1285">
        <v>0</v>
      </c>
      <c r="Q1285">
        <v>0</v>
      </c>
    </row>
    <row r="1286" spans="1:17" x14ac:dyDescent="0.3">
      <c r="A1286" t="s">
        <v>49</v>
      </c>
      <c r="B1286" t="s">
        <v>50</v>
      </c>
      <c r="C1286">
        <v>1.1100000000000001</v>
      </c>
      <c r="D1286">
        <v>1.4999999999999999E-2</v>
      </c>
      <c r="E1286" t="s">
        <v>17</v>
      </c>
      <c r="F1286" t="s">
        <v>46</v>
      </c>
      <c r="G1286">
        <v>5</v>
      </c>
      <c r="H1286">
        <v>1.94</v>
      </c>
      <c r="I1286">
        <v>1</v>
      </c>
      <c r="J1286">
        <v>1.41</v>
      </c>
      <c r="K1286">
        <v>2.92</v>
      </c>
      <c r="L1286">
        <v>1.8903469900000001</v>
      </c>
      <c r="M1286" t="s">
        <v>25</v>
      </c>
      <c r="N1286">
        <v>0</v>
      </c>
      <c r="O1286">
        <v>0</v>
      </c>
      <c r="P1286">
        <v>0</v>
      </c>
      <c r="Q1286">
        <v>0</v>
      </c>
    </row>
    <row r="1287" spans="1:17" x14ac:dyDescent="0.3">
      <c r="A1287" t="s">
        <v>49</v>
      </c>
      <c r="B1287" t="s">
        <v>50</v>
      </c>
      <c r="C1287">
        <v>1.1100000000000001</v>
      </c>
      <c r="D1287">
        <v>1.4999999999999999E-2</v>
      </c>
      <c r="E1287" t="s">
        <v>17</v>
      </c>
      <c r="F1287" t="s">
        <v>46</v>
      </c>
      <c r="G1287">
        <v>6</v>
      </c>
      <c r="H1287">
        <v>0.91900000000000004</v>
      </c>
      <c r="I1287">
        <v>1</v>
      </c>
      <c r="J1287">
        <v>0.74</v>
      </c>
      <c r="K1287">
        <v>2.44</v>
      </c>
      <c r="L1287">
        <v>1.8903469900000001</v>
      </c>
      <c r="M1287" t="s">
        <v>25</v>
      </c>
      <c r="N1287">
        <v>0</v>
      </c>
      <c r="O1287">
        <v>0</v>
      </c>
      <c r="P1287">
        <v>0</v>
      </c>
      <c r="Q1287">
        <v>0</v>
      </c>
    </row>
    <row r="1288" spans="1:17" x14ac:dyDescent="0.3">
      <c r="A1288" t="s">
        <v>49</v>
      </c>
      <c r="B1288" t="s">
        <v>50</v>
      </c>
      <c r="C1288">
        <v>1.1100000000000001</v>
      </c>
      <c r="D1288">
        <v>1.4999999999999999E-2</v>
      </c>
      <c r="E1288" t="s">
        <v>17</v>
      </c>
      <c r="F1288" t="s">
        <v>46</v>
      </c>
      <c r="G1288">
        <v>7</v>
      </c>
      <c r="H1288">
        <v>0.51600000000000001</v>
      </c>
      <c r="I1288">
        <v>1</v>
      </c>
      <c r="J1288">
        <v>0.38</v>
      </c>
      <c r="K1288">
        <v>1.43</v>
      </c>
      <c r="L1288">
        <v>1.8903469900000001</v>
      </c>
      <c r="M1288" t="s">
        <v>25</v>
      </c>
      <c r="N1288">
        <v>0</v>
      </c>
      <c r="O1288">
        <v>0</v>
      </c>
      <c r="P1288">
        <v>0</v>
      </c>
      <c r="Q1288">
        <v>0</v>
      </c>
    </row>
    <row r="1289" spans="1:17" x14ac:dyDescent="0.3">
      <c r="A1289" t="s">
        <v>49</v>
      </c>
      <c r="B1289" t="s">
        <v>50</v>
      </c>
      <c r="C1289">
        <v>1.1100000000000001</v>
      </c>
      <c r="D1289">
        <v>1.4999999999999999E-2</v>
      </c>
      <c r="E1289" t="s">
        <v>17</v>
      </c>
      <c r="F1289" t="s">
        <v>46</v>
      </c>
      <c r="G1289">
        <v>8</v>
      </c>
      <c r="H1289">
        <v>0.2</v>
      </c>
      <c r="I1289">
        <v>1</v>
      </c>
      <c r="J1289">
        <v>0.2</v>
      </c>
      <c r="K1289">
        <v>1.1599999999999999</v>
      </c>
      <c r="L1289">
        <v>1.8903469900000001</v>
      </c>
      <c r="M1289" t="s">
        <v>25</v>
      </c>
      <c r="N1289">
        <v>0</v>
      </c>
      <c r="O1289">
        <v>0</v>
      </c>
      <c r="P1289">
        <v>0</v>
      </c>
      <c r="Q1289">
        <v>0</v>
      </c>
    </row>
    <row r="1290" spans="1:17" x14ac:dyDescent="0.3">
      <c r="A1290" t="s">
        <v>49</v>
      </c>
      <c r="B1290" t="s">
        <v>50</v>
      </c>
      <c r="C1290">
        <v>1.1100000000000001</v>
      </c>
      <c r="D1290">
        <v>1.4999999999999999E-2</v>
      </c>
      <c r="E1290" t="s">
        <v>17</v>
      </c>
      <c r="F1290" t="s">
        <v>46</v>
      </c>
      <c r="G1290">
        <v>0.1</v>
      </c>
      <c r="H1290">
        <v>98.5</v>
      </c>
      <c r="I1290">
        <v>2</v>
      </c>
      <c r="J1290">
        <v>67.3</v>
      </c>
      <c r="K1290">
        <v>98.5</v>
      </c>
      <c r="L1290">
        <v>1.8903469900000001</v>
      </c>
      <c r="M1290" t="s">
        <v>25</v>
      </c>
      <c r="N1290">
        <v>0</v>
      </c>
      <c r="O1290">
        <v>0</v>
      </c>
      <c r="P1290">
        <v>0</v>
      </c>
      <c r="Q1290">
        <v>0</v>
      </c>
    </row>
    <row r="1291" spans="1:17" x14ac:dyDescent="0.3">
      <c r="A1291" t="s">
        <v>49</v>
      </c>
      <c r="B1291" t="s">
        <v>50</v>
      </c>
      <c r="C1291">
        <v>1.1100000000000001</v>
      </c>
      <c r="D1291">
        <v>1.4999999999999999E-2</v>
      </c>
      <c r="E1291" t="s">
        <v>17</v>
      </c>
      <c r="F1291" t="s">
        <v>46</v>
      </c>
      <c r="G1291">
        <v>0.25</v>
      </c>
      <c r="H1291">
        <v>53.9</v>
      </c>
      <c r="I1291">
        <v>2</v>
      </c>
      <c r="J1291">
        <v>41</v>
      </c>
      <c r="K1291">
        <v>53.9</v>
      </c>
      <c r="L1291">
        <v>1.8903469900000001</v>
      </c>
      <c r="M1291" t="s">
        <v>25</v>
      </c>
      <c r="N1291">
        <v>0</v>
      </c>
      <c r="O1291">
        <v>0</v>
      </c>
      <c r="P1291">
        <v>0</v>
      </c>
      <c r="Q1291">
        <v>0</v>
      </c>
    </row>
    <row r="1292" spans="1:17" x14ac:dyDescent="0.3">
      <c r="A1292" t="s">
        <v>49</v>
      </c>
      <c r="B1292" t="s">
        <v>50</v>
      </c>
      <c r="C1292">
        <v>1.1100000000000001</v>
      </c>
      <c r="D1292">
        <v>1.4999999999999999E-2</v>
      </c>
      <c r="E1292" t="s">
        <v>17</v>
      </c>
      <c r="F1292" t="s">
        <v>46</v>
      </c>
      <c r="G1292">
        <v>0.33</v>
      </c>
      <c r="H1292">
        <v>45.5</v>
      </c>
      <c r="I1292">
        <v>2</v>
      </c>
      <c r="J1292">
        <v>34</v>
      </c>
      <c r="K1292">
        <v>45.5</v>
      </c>
      <c r="L1292">
        <v>1.8903469900000001</v>
      </c>
      <c r="M1292" t="s">
        <v>25</v>
      </c>
      <c r="N1292">
        <v>0</v>
      </c>
      <c r="O1292">
        <v>0</v>
      </c>
      <c r="P1292">
        <v>0</v>
      </c>
      <c r="Q1292">
        <v>0</v>
      </c>
    </row>
    <row r="1293" spans="1:17" x14ac:dyDescent="0.3">
      <c r="A1293" t="s">
        <v>49</v>
      </c>
      <c r="B1293" t="s">
        <v>50</v>
      </c>
      <c r="C1293">
        <v>1.1100000000000001</v>
      </c>
      <c r="D1293">
        <v>1.4999999999999999E-2</v>
      </c>
      <c r="E1293" t="s">
        <v>17</v>
      </c>
      <c r="F1293" t="s">
        <v>46</v>
      </c>
      <c r="G1293">
        <v>0.5</v>
      </c>
      <c r="H1293">
        <v>30</v>
      </c>
      <c r="I1293">
        <v>2</v>
      </c>
      <c r="J1293">
        <v>26.2</v>
      </c>
      <c r="K1293">
        <v>30</v>
      </c>
      <c r="L1293">
        <v>1.8903469900000001</v>
      </c>
      <c r="M1293" t="s">
        <v>25</v>
      </c>
      <c r="N1293">
        <v>0</v>
      </c>
      <c r="O1293">
        <v>0</v>
      </c>
      <c r="P1293">
        <v>0</v>
      </c>
      <c r="Q1293">
        <v>0</v>
      </c>
    </row>
    <row r="1294" spans="1:17" x14ac:dyDescent="0.3">
      <c r="A1294" t="s">
        <v>49</v>
      </c>
      <c r="B1294" t="s">
        <v>50</v>
      </c>
      <c r="C1294">
        <v>1.1100000000000001</v>
      </c>
      <c r="D1294">
        <v>1.4999999999999999E-2</v>
      </c>
      <c r="E1294" t="s">
        <v>17</v>
      </c>
      <c r="F1294" t="s">
        <v>46</v>
      </c>
      <c r="G1294">
        <v>0.75</v>
      </c>
      <c r="H1294">
        <v>23.4</v>
      </c>
      <c r="I1294">
        <v>2</v>
      </c>
      <c r="J1294">
        <v>22.2</v>
      </c>
      <c r="K1294">
        <v>23.4</v>
      </c>
      <c r="L1294">
        <v>1.8903469900000001</v>
      </c>
      <c r="M1294" t="s">
        <v>25</v>
      </c>
      <c r="N1294">
        <v>0</v>
      </c>
      <c r="O1294">
        <v>0</v>
      </c>
      <c r="P1294">
        <v>0</v>
      </c>
      <c r="Q1294">
        <v>0</v>
      </c>
    </row>
    <row r="1295" spans="1:17" x14ac:dyDescent="0.3">
      <c r="A1295" t="s">
        <v>49</v>
      </c>
      <c r="B1295" t="s">
        <v>50</v>
      </c>
      <c r="C1295">
        <v>1.1100000000000001</v>
      </c>
      <c r="D1295">
        <v>1.4999999999999999E-2</v>
      </c>
      <c r="E1295" t="s">
        <v>17</v>
      </c>
      <c r="F1295" t="s">
        <v>46</v>
      </c>
      <c r="G1295">
        <v>1</v>
      </c>
      <c r="H1295">
        <v>19.8</v>
      </c>
      <c r="I1295">
        <v>2</v>
      </c>
      <c r="J1295">
        <v>15.5</v>
      </c>
      <c r="K1295">
        <v>19.8</v>
      </c>
      <c r="L1295">
        <v>1.8903469900000001</v>
      </c>
      <c r="M1295" t="s">
        <v>25</v>
      </c>
      <c r="N1295">
        <v>0</v>
      </c>
      <c r="O1295">
        <v>0</v>
      </c>
      <c r="P1295">
        <v>0</v>
      </c>
      <c r="Q1295">
        <v>0</v>
      </c>
    </row>
    <row r="1296" spans="1:17" x14ac:dyDescent="0.3">
      <c r="A1296" t="s">
        <v>49</v>
      </c>
      <c r="B1296" t="s">
        <v>50</v>
      </c>
      <c r="C1296">
        <v>1.1100000000000001</v>
      </c>
      <c r="D1296">
        <v>1.4999999999999999E-2</v>
      </c>
      <c r="E1296" t="s">
        <v>17</v>
      </c>
      <c r="F1296" t="s">
        <v>46</v>
      </c>
      <c r="G1296">
        <v>1.5</v>
      </c>
      <c r="H1296">
        <v>14.3</v>
      </c>
      <c r="I1296">
        <v>2</v>
      </c>
      <c r="J1296">
        <v>10.6</v>
      </c>
      <c r="K1296">
        <v>14.3</v>
      </c>
      <c r="L1296">
        <v>1.8903469900000001</v>
      </c>
      <c r="M1296" t="s">
        <v>25</v>
      </c>
      <c r="N1296">
        <v>0</v>
      </c>
      <c r="O1296">
        <v>0</v>
      </c>
      <c r="P1296">
        <v>0</v>
      </c>
      <c r="Q1296">
        <v>0</v>
      </c>
    </row>
    <row r="1297" spans="1:17" x14ac:dyDescent="0.3">
      <c r="A1297" t="s">
        <v>49</v>
      </c>
      <c r="B1297" t="s">
        <v>50</v>
      </c>
      <c r="C1297">
        <v>1.1100000000000001</v>
      </c>
      <c r="D1297">
        <v>1.4999999999999999E-2</v>
      </c>
      <c r="E1297" t="s">
        <v>17</v>
      </c>
      <c r="F1297" t="s">
        <v>46</v>
      </c>
      <c r="G1297">
        <v>2</v>
      </c>
      <c r="H1297">
        <v>11.6</v>
      </c>
      <c r="I1297">
        <v>2</v>
      </c>
      <c r="J1297">
        <v>7.48</v>
      </c>
      <c r="K1297">
        <v>11.6</v>
      </c>
      <c r="L1297">
        <v>1.8903469900000001</v>
      </c>
      <c r="M1297" t="s">
        <v>25</v>
      </c>
      <c r="N1297">
        <v>0</v>
      </c>
      <c r="O1297">
        <v>0</v>
      </c>
      <c r="P1297">
        <v>0</v>
      </c>
      <c r="Q1297">
        <v>0</v>
      </c>
    </row>
    <row r="1298" spans="1:17" x14ac:dyDescent="0.3">
      <c r="A1298" t="s">
        <v>49</v>
      </c>
      <c r="B1298" t="s">
        <v>50</v>
      </c>
      <c r="C1298">
        <v>1.1100000000000001</v>
      </c>
      <c r="D1298">
        <v>1.4999999999999999E-2</v>
      </c>
      <c r="E1298" t="s">
        <v>17</v>
      </c>
      <c r="F1298" t="s">
        <v>46</v>
      </c>
      <c r="G1298">
        <v>3</v>
      </c>
      <c r="H1298">
        <v>7.43</v>
      </c>
      <c r="I1298">
        <v>2</v>
      </c>
      <c r="J1298">
        <v>4.3600000000000003</v>
      </c>
      <c r="K1298">
        <v>7.43</v>
      </c>
      <c r="L1298">
        <v>1.8903469900000001</v>
      </c>
      <c r="M1298" t="s">
        <v>25</v>
      </c>
      <c r="N1298">
        <v>0</v>
      </c>
      <c r="O1298">
        <v>0</v>
      </c>
      <c r="P1298">
        <v>0</v>
      </c>
      <c r="Q1298">
        <v>0</v>
      </c>
    </row>
    <row r="1299" spans="1:17" x14ac:dyDescent="0.3">
      <c r="A1299" t="s">
        <v>49</v>
      </c>
      <c r="B1299" t="s">
        <v>50</v>
      </c>
      <c r="C1299">
        <v>1.1100000000000001</v>
      </c>
      <c r="D1299">
        <v>1.4999999999999999E-2</v>
      </c>
      <c r="E1299" t="s">
        <v>17</v>
      </c>
      <c r="F1299" t="s">
        <v>46</v>
      </c>
      <c r="G1299">
        <v>4</v>
      </c>
      <c r="H1299">
        <v>4.62</v>
      </c>
      <c r="I1299">
        <v>2</v>
      </c>
      <c r="J1299">
        <v>2.33</v>
      </c>
      <c r="K1299">
        <v>4.62</v>
      </c>
      <c r="L1299">
        <v>1.8903469900000001</v>
      </c>
      <c r="M1299" t="s">
        <v>25</v>
      </c>
      <c r="N1299">
        <v>0</v>
      </c>
      <c r="O1299">
        <v>0</v>
      </c>
      <c r="P1299">
        <v>0</v>
      </c>
      <c r="Q1299">
        <v>0</v>
      </c>
    </row>
    <row r="1300" spans="1:17" x14ac:dyDescent="0.3">
      <c r="A1300" t="s">
        <v>49</v>
      </c>
      <c r="B1300" t="s">
        <v>50</v>
      </c>
      <c r="C1300">
        <v>1.1100000000000001</v>
      </c>
      <c r="D1300">
        <v>1.4999999999999999E-2</v>
      </c>
      <c r="E1300" t="s">
        <v>17</v>
      </c>
      <c r="F1300" t="s">
        <v>46</v>
      </c>
      <c r="G1300">
        <v>5</v>
      </c>
      <c r="H1300">
        <v>2.92</v>
      </c>
      <c r="I1300">
        <v>2</v>
      </c>
      <c r="J1300">
        <v>1.41</v>
      </c>
      <c r="K1300">
        <v>2.92</v>
      </c>
      <c r="L1300">
        <v>1.8903469900000001</v>
      </c>
      <c r="M1300" t="s">
        <v>25</v>
      </c>
      <c r="N1300">
        <v>0</v>
      </c>
      <c r="O1300">
        <v>0</v>
      </c>
      <c r="P1300">
        <v>0</v>
      </c>
      <c r="Q1300">
        <v>0</v>
      </c>
    </row>
    <row r="1301" spans="1:17" x14ac:dyDescent="0.3">
      <c r="A1301" t="s">
        <v>49</v>
      </c>
      <c r="B1301" t="s">
        <v>50</v>
      </c>
      <c r="C1301">
        <v>1.1100000000000001</v>
      </c>
      <c r="D1301">
        <v>1.4999999999999999E-2</v>
      </c>
      <c r="E1301" t="s">
        <v>17</v>
      </c>
      <c r="F1301" t="s">
        <v>46</v>
      </c>
      <c r="G1301">
        <v>6</v>
      </c>
      <c r="H1301">
        <v>2.44</v>
      </c>
      <c r="I1301">
        <v>2</v>
      </c>
      <c r="J1301">
        <v>0.74</v>
      </c>
      <c r="K1301">
        <v>2.44</v>
      </c>
      <c r="L1301">
        <v>1.8903469900000001</v>
      </c>
      <c r="M1301" t="s">
        <v>25</v>
      </c>
      <c r="N1301">
        <v>0</v>
      </c>
      <c r="O1301">
        <v>0</v>
      </c>
      <c r="P1301">
        <v>0</v>
      </c>
      <c r="Q1301">
        <v>0</v>
      </c>
    </row>
    <row r="1302" spans="1:17" x14ac:dyDescent="0.3">
      <c r="A1302" t="s">
        <v>49</v>
      </c>
      <c r="B1302" t="s">
        <v>50</v>
      </c>
      <c r="C1302">
        <v>1.1100000000000001</v>
      </c>
      <c r="D1302">
        <v>1.4999999999999999E-2</v>
      </c>
      <c r="E1302" t="s">
        <v>17</v>
      </c>
      <c r="F1302" t="s">
        <v>46</v>
      </c>
      <c r="G1302">
        <v>7</v>
      </c>
      <c r="H1302">
        <v>1.43</v>
      </c>
      <c r="I1302">
        <v>2</v>
      </c>
      <c r="J1302">
        <v>0.38</v>
      </c>
      <c r="K1302">
        <v>1.43</v>
      </c>
      <c r="L1302">
        <v>1.8903469900000001</v>
      </c>
      <c r="M1302" t="s">
        <v>25</v>
      </c>
      <c r="N1302">
        <v>0</v>
      </c>
      <c r="O1302">
        <v>0</v>
      </c>
      <c r="P1302">
        <v>0</v>
      </c>
      <c r="Q1302">
        <v>0</v>
      </c>
    </row>
    <row r="1303" spans="1:17" x14ac:dyDescent="0.3">
      <c r="A1303" t="s">
        <v>49</v>
      </c>
      <c r="B1303" t="s">
        <v>50</v>
      </c>
      <c r="C1303">
        <v>1.1100000000000001</v>
      </c>
      <c r="D1303">
        <v>1.4999999999999999E-2</v>
      </c>
      <c r="E1303" t="s">
        <v>17</v>
      </c>
      <c r="F1303" t="s">
        <v>46</v>
      </c>
      <c r="G1303">
        <v>8</v>
      </c>
      <c r="H1303">
        <v>1.1599999999999999</v>
      </c>
      <c r="I1303">
        <v>2</v>
      </c>
      <c r="J1303">
        <v>0.2</v>
      </c>
      <c r="K1303">
        <v>1.1599999999999999</v>
      </c>
      <c r="L1303">
        <v>1.8903469900000001</v>
      </c>
      <c r="M1303" t="s">
        <v>25</v>
      </c>
      <c r="N1303">
        <v>0</v>
      </c>
      <c r="O1303">
        <v>0</v>
      </c>
      <c r="P1303">
        <v>0</v>
      </c>
      <c r="Q1303">
        <v>0</v>
      </c>
    </row>
    <row r="1304" spans="1:17" x14ac:dyDescent="0.3">
      <c r="A1304" t="s">
        <v>49</v>
      </c>
      <c r="B1304" t="s">
        <v>50</v>
      </c>
      <c r="C1304">
        <v>1.1100000000000001</v>
      </c>
      <c r="D1304">
        <v>1.4999999999999999E-2</v>
      </c>
      <c r="E1304" t="s">
        <v>17</v>
      </c>
      <c r="F1304" t="s">
        <v>46</v>
      </c>
      <c r="G1304">
        <v>0.03</v>
      </c>
      <c r="H1304">
        <v>93.8</v>
      </c>
      <c r="I1304">
        <v>3</v>
      </c>
      <c r="J1304">
        <v>93.8</v>
      </c>
      <c r="K1304">
        <v>93.8</v>
      </c>
      <c r="L1304">
        <v>1.8903469900000001</v>
      </c>
      <c r="M1304" t="s">
        <v>25</v>
      </c>
      <c r="N1304">
        <v>0</v>
      </c>
      <c r="O1304">
        <v>0</v>
      </c>
      <c r="P1304">
        <v>0</v>
      </c>
      <c r="Q1304">
        <v>0</v>
      </c>
    </row>
    <row r="1305" spans="1:17" x14ac:dyDescent="0.3">
      <c r="A1305" t="s">
        <v>49</v>
      </c>
      <c r="B1305" t="s">
        <v>50</v>
      </c>
      <c r="C1305">
        <v>1.1100000000000001</v>
      </c>
      <c r="D1305">
        <v>1.4999999999999999E-2</v>
      </c>
      <c r="E1305" t="s">
        <v>17</v>
      </c>
      <c r="F1305" t="s">
        <v>46</v>
      </c>
      <c r="G1305">
        <v>0.1</v>
      </c>
      <c r="H1305">
        <v>67.3</v>
      </c>
      <c r="I1305">
        <v>3</v>
      </c>
      <c r="J1305">
        <v>67.3</v>
      </c>
      <c r="K1305">
        <v>98.5</v>
      </c>
      <c r="L1305">
        <v>1.8903469900000001</v>
      </c>
      <c r="M1305" t="s">
        <v>25</v>
      </c>
      <c r="N1305">
        <v>0</v>
      </c>
      <c r="O1305">
        <v>0</v>
      </c>
      <c r="P1305">
        <v>0</v>
      </c>
      <c r="Q1305">
        <v>0</v>
      </c>
    </row>
    <row r="1306" spans="1:17" x14ac:dyDescent="0.3">
      <c r="A1306" t="s">
        <v>49</v>
      </c>
      <c r="B1306" t="s">
        <v>50</v>
      </c>
      <c r="C1306">
        <v>1.1100000000000001</v>
      </c>
      <c r="D1306">
        <v>1.4999999999999999E-2</v>
      </c>
      <c r="E1306" t="s">
        <v>17</v>
      </c>
      <c r="F1306" t="s">
        <v>46</v>
      </c>
      <c r="G1306">
        <v>0.2</v>
      </c>
      <c r="H1306">
        <v>49.1</v>
      </c>
      <c r="I1306">
        <v>3</v>
      </c>
      <c r="J1306">
        <v>41</v>
      </c>
      <c r="K1306">
        <v>53.9</v>
      </c>
      <c r="L1306">
        <v>1.8903469900000001</v>
      </c>
      <c r="M1306" t="s">
        <v>25</v>
      </c>
      <c r="N1306">
        <v>0</v>
      </c>
      <c r="O1306">
        <v>0</v>
      </c>
      <c r="P1306">
        <v>0</v>
      </c>
      <c r="Q1306">
        <v>0</v>
      </c>
    </row>
    <row r="1307" spans="1:17" x14ac:dyDescent="0.3">
      <c r="A1307" t="s">
        <v>49</v>
      </c>
      <c r="B1307" t="s">
        <v>50</v>
      </c>
      <c r="C1307">
        <v>1.1100000000000001</v>
      </c>
      <c r="D1307">
        <v>1.4999999999999999E-2</v>
      </c>
      <c r="E1307" t="s">
        <v>17</v>
      </c>
      <c r="F1307" t="s">
        <v>46</v>
      </c>
      <c r="G1307">
        <v>0.33</v>
      </c>
      <c r="H1307">
        <v>34</v>
      </c>
      <c r="I1307">
        <v>3</v>
      </c>
      <c r="J1307">
        <v>34</v>
      </c>
      <c r="K1307">
        <v>45.5</v>
      </c>
      <c r="L1307">
        <v>1.8903469900000001</v>
      </c>
      <c r="M1307" t="s">
        <v>25</v>
      </c>
      <c r="N1307">
        <v>0</v>
      </c>
      <c r="O1307">
        <v>0</v>
      </c>
      <c r="P1307">
        <v>0</v>
      </c>
      <c r="Q1307">
        <v>0</v>
      </c>
    </row>
    <row r="1308" spans="1:17" x14ac:dyDescent="0.3">
      <c r="A1308" t="s">
        <v>49</v>
      </c>
      <c r="B1308" t="s">
        <v>50</v>
      </c>
      <c r="C1308">
        <v>1.1100000000000001</v>
      </c>
      <c r="D1308">
        <v>1.4999999999999999E-2</v>
      </c>
      <c r="E1308" t="s">
        <v>17</v>
      </c>
      <c r="F1308" t="s">
        <v>46</v>
      </c>
      <c r="G1308">
        <v>0.5</v>
      </c>
      <c r="H1308">
        <v>26.2</v>
      </c>
      <c r="I1308">
        <v>3</v>
      </c>
      <c r="J1308">
        <v>26.2</v>
      </c>
      <c r="K1308">
        <v>30</v>
      </c>
      <c r="L1308">
        <v>1.8903469900000001</v>
      </c>
      <c r="M1308" t="s">
        <v>25</v>
      </c>
      <c r="N1308">
        <v>0</v>
      </c>
      <c r="O1308">
        <v>0</v>
      </c>
      <c r="P1308">
        <v>0</v>
      </c>
      <c r="Q1308">
        <v>0</v>
      </c>
    </row>
    <row r="1309" spans="1:17" x14ac:dyDescent="0.3">
      <c r="A1309" t="s">
        <v>49</v>
      </c>
      <c r="B1309" t="s">
        <v>50</v>
      </c>
      <c r="C1309">
        <v>1.1100000000000001</v>
      </c>
      <c r="D1309">
        <v>1.4999999999999999E-2</v>
      </c>
      <c r="E1309" t="s">
        <v>17</v>
      </c>
      <c r="F1309" t="s">
        <v>46</v>
      </c>
      <c r="G1309">
        <v>0.66</v>
      </c>
      <c r="H1309">
        <v>21.3</v>
      </c>
      <c r="I1309">
        <v>3</v>
      </c>
      <c r="J1309">
        <v>21.3</v>
      </c>
      <c r="K1309">
        <v>21.3</v>
      </c>
      <c r="L1309">
        <v>1.8903469900000001</v>
      </c>
      <c r="M1309" t="s">
        <v>25</v>
      </c>
      <c r="N1309">
        <v>0</v>
      </c>
      <c r="O1309">
        <v>0</v>
      </c>
      <c r="P1309">
        <v>0</v>
      </c>
      <c r="Q1309">
        <v>0</v>
      </c>
    </row>
    <row r="1310" spans="1:17" x14ac:dyDescent="0.3">
      <c r="A1310" t="s">
        <v>49</v>
      </c>
      <c r="B1310" t="s">
        <v>50</v>
      </c>
      <c r="C1310">
        <v>1.1100000000000001</v>
      </c>
      <c r="D1310">
        <v>1.4999999999999999E-2</v>
      </c>
      <c r="E1310" t="s">
        <v>17</v>
      </c>
      <c r="F1310" t="s">
        <v>46</v>
      </c>
      <c r="G1310">
        <v>0.85</v>
      </c>
      <c r="H1310">
        <v>17.2</v>
      </c>
      <c r="I1310">
        <v>3</v>
      </c>
      <c r="J1310">
        <v>17.2</v>
      </c>
      <c r="K1310">
        <v>17.2</v>
      </c>
      <c r="L1310">
        <v>1.8903469900000001</v>
      </c>
      <c r="M1310" t="s">
        <v>25</v>
      </c>
      <c r="N1310">
        <v>0</v>
      </c>
      <c r="O1310">
        <v>0</v>
      </c>
      <c r="P1310">
        <v>0</v>
      </c>
      <c r="Q1310">
        <v>0</v>
      </c>
    </row>
    <row r="1311" spans="1:17" x14ac:dyDescent="0.3">
      <c r="A1311" t="s">
        <v>49</v>
      </c>
      <c r="B1311" t="s">
        <v>50</v>
      </c>
      <c r="C1311">
        <v>1.1100000000000001</v>
      </c>
      <c r="D1311">
        <v>1.4999999999999999E-2</v>
      </c>
      <c r="E1311" t="s">
        <v>17</v>
      </c>
      <c r="F1311" t="s">
        <v>46</v>
      </c>
      <c r="G1311">
        <v>1</v>
      </c>
      <c r="H1311">
        <v>15.5</v>
      </c>
      <c r="I1311">
        <v>3</v>
      </c>
      <c r="J1311">
        <v>15.5</v>
      </c>
      <c r="K1311">
        <v>19.8</v>
      </c>
      <c r="L1311">
        <v>1.8903469900000001</v>
      </c>
      <c r="M1311" t="s">
        <v>25</v>
      </c>
      <c r="N1311">
        <v>0</v>
      </c>
      <c r="O1311">
        <v>0</v>
      </c>
      <c r="P1311">
        <v>0</v>
      </c>
      <c r="Q1311">
        <v>0</v>
      </c>
    </row>
    <row r="1312" spans="1:17" x14ac:dyDescent="0.3">
      <c r="A1312" t="s">
        <v>49</v>
      </c>
      <c r="B1312" t="s">
        <v>50</v>
      </c>
      <c r="C1312">
        <v>1.1100000000000001</v>
      </c>
      <c r="D1312">
        <v>1.4999999999999999E-2</v>
      </c>
      <c r="E1312" t="s">
        <v>17</v>
      </c>
      <c r="F1312" t="s">
        <v>46</v>
      </c>
      <c r="G1312">
        <v>1.5</v>
      </c>
      <c r="H1312">
        <v>10.6</v>
      </c>
      <c r="I1312">
        <v>3</v>
      </c>
      <c r="J1312">
        <v>10.6</v>
      </c>
      <c r="K1312">
        <v>14.3</v>
      </c>
      <c r="L1312">
        <v>1.8903469900000001</v>
      </c>
      <c r="M1312" t="s">
        <v>25</v>
      </c>
      <c r="N1312">
        <v>0</v>
      </c>
      <c r="O1312">
        <v>0</v>
      </c>
      <c r="P1312">
        <v>0</v>
      </c>
      <c r="Q1312">
        <v>0</v>
      </c>
    </row>
    <row r="1313" spans="1:17" x14ac:dyDescent="0.3">
      <c r="A1313" t="s">
        <v>49</v>
      </c>
      <c r="B1313" t="s">
        <v>50</v>
      </c>
      <c r="C1313">
        <v>1.1100000000000001</v>
      </c>
      <c r="D1313">
        <v>1.4999999999999999E-2</v>
      </c>
      <c r="E1313" t="s">
        <v>17</v>
      </c>
      <c r="F1313" t="s">
        <v>46</v>
      </c>
      <c r="G1313">
        <v>2</v>
      </c>
      <c r="H1313">
        <v>7.48</v>
      </c>
      <c r="I1313">
        <v>3</v>
      </c>
      <c r="J1313">
        <v>7.48</v>
      </c>
      <c r="K1313">
        <v>11.6</v>
      </c>
      <c r="L1313">
        <v>1.8903469900000001</v>
      </c>
      <c r="M1313" t="s">
        <v>25</v>
      </c>
      <c r="N1313">
        <v>0</v>
      </c>
      <c r="O1313">
        <v>0</v>
      </c>
      <c r="P1313">
        <v>0</v>
      </c>
      <c r="Q1313">
        <v>0</v>
      </c>
    </row>
    <row r="1314" spans="1:17" x14ac:dyDescent="0.3">
      <c r="A1314" t="s">
        <v>49</v>
      </c>
      <c r="B1314" t="s">
        <v>50</v>
      </c>
      <c r="C1314">
        <v>1.1100000000000001</v>
      </c>
      <c r="D1314">
        <v>1.4999999999999999E-2</v>
      </c>
      <c r="E1314" t="s">
        <v>17</v>
      </c>
      <c r="F1314" t="s">
        <v>46</v>
      </c>
      <c r="G1314">
        <v>3</v>
      </c>
      <c r="H1314">
        <v>4.3600000000000003</v>
      </c>
      <c r="I1314">
        <v>3</v>
      </c>
      <c r="J1314">
        <v>4.3600000000000003</v>
      </c>
      <c r="K1314">
        <v>7.43</v>
      </c>
      <c r="L1314">
        <v>1.8903469900000001</v>
      </c>
      <c r="M1314" t="s">
        <v>25</v>
      </c>
      <c r="N1314">
        <v>0</v>
      </c>
      <c r="O1314">
        <v>0</v>
      </c>
      <c r="P1314">
        <v>0</v>
      </c>
      <c r="Q1314">
        <v>0</v>
      </c>
    </row>
    <row r="1315" spans="1:17" x14ac:dyDescent="0.3">
      <c r="A1315" t="s">
        <v>49</v>
      </c>
      <c r="B1315" t="s">
        <v>50</v>
      </c>
      <c r="C1315">
        <v>1.1100000000000001</v>
      </c>
      <c r="D1315">
        <v>1.4999999999999999E-2</v>
      </c>
      <c r="E1315" t="s">
        <v>17</v>
      </c>
      <c r="F1315" t="s">
        <v>46</v>
      </c>
      <c r="G1315">
        <v>4</v>
      </c>
      <c r="H1315">
        <v>2.33</v>
      </c>
      <c r="I1315">
        <v>3</v>
      </c>
      <c r="J1315">
        <v>2.33</v>
      </c>
      <c r="K1315">
        <v>4.62</v>
      </c>
      <c r="L1315">
        <v>1.8903469900000001</v>
      </c>
      <c r="M1315" t="s">
        <v>25</v>
      </c>
      <c r="N1315">
        <v>0</v>
      </c>
      <c r="O1315">
        <v>0</v>
      </c>
      <c r="P1315">
        <v>0</v>
      </c>
      <c r="Q1315">
        <v>0</v>
      </c>
    </row>
    <row r="1316" spans="1:17" x14ac:dyDescent="0.3">
      <c r="A1316" t="s">
        <v>49</v>
      </c>
      <c r="B1316" t="s">
        <v>50</v>
      </c>
      <c r="C1316">
        <v>1.1100000000000001</v>
      </c>
      <c r="D1316">
        <v>1.4999999999999999E-2</v>
      </c>
      <c r="E1316" t="s">
        <v>17</v>
      </c>
      <c r="F1316" t="s">
        <v>46</v>
      </c>
      <c r="G1316">
        <v>5</v>
      </c>
      <c r="H1316">
        <v>1.41</v>
      </c>
      <c r="I1316">
        <v>3</v>
      </c>
      <c r="J1316">
        <v>1.41</v>
      </c>
      <c r="K1316">
        <v>2.92</v>
      </c>
      <c r="L1316">
        <v>1.8903469900000001</v>
      </c>
      <c r="M1316" t="s">
        <v>25</v>
      </c>
      <c r="N1316">
        <v>0</v>
      </c>
      <c r="O1316">
        <v>0</v>
      </c>
      <c r="P1316">
        <v>0</v>
      </c>
      <c r="Q1316">
        <v>0</v>
      </c>
    </row>
    <row r="1317" spans="1:17" x14ac:dyDescent="0.3">
      <c r="A1317" t="s">
        <v>49</v>
      </c>
      <c r="B1317" t="s">
        <v>50</v>
      </c>
      <c r="C1317">
        <v>1.1100000000000001</v>
      </c>
      <c r="D1317">
        <v>1.4999999999999999E-2</v>
      </c>
      <c r="E1317" t="s">
        <v>17</v>
      </c>
      <c r="F1317" t="s">
        <v>46</v>
      </c>
      <c r="G1317">
        <v>6</v>
      </c>
      <c r="H1317">
        <v>0.74</v>
      </c>
      <c r="I1317">
        <v>3</v>
      </c>
      <c r="J1317">
        <v>0.74</v>
      </c>
      <c r="K1317">
        <v>2.44</v>
      </c>
      <c r="L1317">
        <v>1.8903469900000001</v>
      </c>
      <c r="M1317" t="s">
        <v>25</v>
      </c>
      <c r="N1317">
        <v>0</v>
      </c>
      <c r="O1317">
        <v>0</v>
      </c>
      <c r="P1317">
        <v>0</v>
      </c>
      <c r="Q1317">
        <v>0</v>
      </c>
    </row>
    <row r="1318" spans="1:17" x14ac:dyDescent="0.3">
      <c r="A1318" t="s">
        <v>49</v>
      </c>
      <c r="B1318" t="s">
        <v>50</v>
      </c>
      <c r="C1318">
        <v>1.1100000000000001</v>
      </c>
      <c r="D1318">
        <v>1.4999999999999999E-2</v>
      </c>
      <c r="E1318" t="s">
        <v>17</v>
      </c>
      <c r="F1318" t="s">
        <v>46</v>
      </c>
      <c r="G1318">
        <v>7</v>
      </c>
      <c r="H1318">
        <v>0.38</v>
      </c>
      <c r="I1318">
        <v>3</v>
      </c>
      <c r="J1318">
        <v>0.38</v>
      </c>
      <c r="K1318">
        <v>1.43</v>
      </c>
      <c r="L1318">
        <v>1.8903469900000001</v>
      </c>
      <c r="M1318" t="s">
        <v>25</v>
      </c>
      <c r="N1318">
        <v>0</v>
      </c>
      <c r="O1318">
        <v>0</v>
      </c>
      <c r="P1318">
        <v>0</v>
      </c>
      <c r="Q1318">
        <v>0</v>
      </c>
    </row>
    <row r="1319" spans="1:17" x14ac:dyDescent="0.3">
      <c r="A1319" t="s">
        <v>20</v>
      </c>
      <c r="B1319" t="s">
        <v>21</v>
      </c>
      <c r="C1319">
        <v>1000</v>
      </c>
      <c r="E1319" t="s">
        <v>17</v>
      </c>
      <c r="F1319" t="s">
        <v>46</v>
      </c>
      <c r="G1319">
        <v>5.9268069999999999E-2</v>
      </c>
      <c r="H1319">
        <v>111028.2</v>
      </c>
      <c r="I1319">
        <v>1</v>
      </c>
      <c r="L1319">
        <v>3.7172070399999999</v>
      </c>
      <c r="M1319" t="s">
        <v>22</v>
      </c>
      <c r="N1319">
        <v>0</v>
      </c>
      <c r="O1319">
        <v>0</v>
      </c>
      <c r="P1319">
        <v>0</v>
      </c>
      <c r="Q1319">
        <v>0</v>
      </c>
    </row>
    <row r="1320" spans="1:17" x14ac:dyDescent="0.3">
      <c r="A1320" t="s">
        <v>20</v>
      </c>
      <c r="B1320" t="s">
        <v>21</v>
      </c>
      <c r="C1320">
        <v>1000</v>
      </c>
      <c r="E1320" t="s">
        <v>17</v>
      </c>
      <c r="F1320" t="s">
        <v>46</v>
      </c>
      <c r="G1320">
        <v>0.1812935</v>
      </c>
      <c r="H1320">
        <v>65962.63</v>
      </c>
      <c r="I1320">
        <v>1</v>
      </c>
      <c r="L1320">
        <v>3.7172070399999999</v>
      </c>
      <c r="M1320" t="s">
        <v>22</v>
      </c>
      <c r="N1320">
        <v>0</v>
      </c>
      <c r="O1320">
        <v>0</v>
      </c>
      <c r="P1320">
        <v>0</v>
      </c>
      <c r="Q1320">
        <v>0</v>
      </c>
    </row>
    <row r="1321" spans="1:17" x14ac:dyDescent="0.3">
      <c r="A1321" t="s">
        <v>20</v>
      </c>
      <c r="B1321" t="s">
        <v>21</v>
      </c>
      <c r="C1321">
        <v>1000</v>
      </c>
      <c r="E1321" t="s">
        <v>17</v>
      </c>
      <c r="F1321" t="s">
        <v>46</v>
      </c>
      <c r="G1321">
        <v>0.27859033</v>
      </c>
      <c r="H1321">
        <v>50809.15</v>
      </c>
      <c r="I1321">
        <v>1</v>
      </c>
      <c r="L1321">
        <v>3.7172070399999999</v>
      </c>
      <c r="M1321" t="s">
        <v>22</v>
      </c>
      <c r="N1321">
        <v>0</v>
      </c>
      <c r="O1321">
        <v>0</v>
      </c>
      <c r="P1321">
        <v>0</v>
      </c>
      <c r="Q1321">
        <v>0</v>
      </c>
    </row>
    <row r="1322" spans="1:17" x14ac:dyDescent="0.3">
      <c r="A1322" t="s">
        <v>20</v>
      </c>
      <c r="B1322" t="s">
        <v>21</v>
      </c>
      <c r="C1322">
        <v>1000</v>
      </c>
      <c r="E1322" t="s">
        <v>17</v>
      </c>
      <c r="F1322" t="s">
        <v>46</v>
      </c>
      <c r="G1322">
        <v>0.37689833</v>
      </c>
      <c r="H1322">
        <v>41597.58</v>
      </c>
      <c r="I1322">
        <v>1</v>
      </c>
      <c r="L1322">
        <v>3.7172070399999999</v>
      </c>
      <c r="M1322" t="s">
        <v>22</v>
      </c>
      <c r="N1322">
        <v>0</v>
      </c>
      <c r="O1322">
        <v>0</v>
      </c>
      <c r="P1322">
        <v>0</v>
      </c>
      <c r="Q1322">
        <v>0</v>
      </c>
    </row>
    <row r="1323" spans="1:17" x14ac:dyDescent="0.3">
      <c r="A1323" t="s">
        <v>20</v>
      </c>
      <c r="B1323" t="s">
        <v>21</v>
      </c>
      <c r="C1323">
        <v>1000</v>
      </c>
      <c r="E1323" t="s">
        <v>17</v>
      </c>
      <c r="F1323" t="s">
        <v>46</v>
      </c>
      <c r="G1323">
        <v>0.47571216999999999</v>
      </c>
      <c r="H1323">
        <v>35110.339999999997</v>
      </c>
      <c r="I1323">
        <v>1</v>
      </c>
      <c r="L1323">
        <v>3.7172070399999999</v>
      </c>
      <c r="M1323" t="s">
        <v>22</v>
      </c>
      <c r="N1323">
        <v>0</v>
      </c>
      <c r="O1323">
        <v>0</v>
      </c>
      <c r="P1323">
        <v>0</v>
      </c>
      <c r="Q1323">
        <v>0</v>
      </c>
    </row>
    <row r="1324" spans="1:17" x14ac:dyDescent="0.3">
      <c r="A1324" t="s">
        <v>20</v>
      </c>
      <c r="B1324" t="s">
        <v>21</v>
      </c>
      <c r="C1324">
        <v>1000</v>
      </c>
      <c r="E1324" t="s">
        <v>17</v>
      </c>
      <c r="F1324" t="s">
        <v>46</v>
      </c>
      <c r="G1324">
        <v>0.688612</v>
      </c>
      <c r="H1324">
        <v>26176.73</v>
      </c>
      <c r="I1324">
        <v>1</v>
      </c>
      <c r="L1324">
        <v>3.7172070399999999</v>
      </c>
      <c r="M1324" t="s">
        <v>22</v>
      </c>
      <c r="N1324">
        <v>0</v>
      </c>
      <c r="O1324">
        <v>0</v>
      </c>
      <c r="P1324">
        <v>0</v>
      </c>
      <c r="Q1324">
        <v>0</v>
      </c>
    </row>
    <row r="1325" spans="1:17" x14ac:dyDescent="0.3">
      <c r="A1325" t="s">
        <v>20</v>
      </c>
      <c r="B1325" t="s">
        <v>21</v>
      </c>
      <c r="C1325">
        <v>1000</v>
      </c>
      <c r="E1325" t="s">
        <v>17</v>
      </c>
      <c r="F1325" t="s">
        <v>46</v>
      </c>
      <c r="G1325">
        <v>0.95956617</v>
      </c>
      <c r="H1325">
        <v>19495.490000000002</v>
      </c>
      <c r="I1325">
        <v>1</v>
      </c>
      <c r="L1325">
        <v>3.7172070399999999</v>
      </c>
      <c r="M1325" t="s">
        <v>22</v>
      </c>
      <c r="N1325">
        <v>0</v>
      </c>
      <c r="O1325">
        <v>0</v>
      </c>
      <c r="P1325">
        <v>0</v>
      </c>
      <c r="Q1325">
        <v>0</v>
      </c>
    </row>
    <row r="1326" spans="1:17" x14ac:dyDescent="0.3">
      <c r="A1326" t="s">
        <v>20</v>
      </c>
      <c r="B1326" t="s">
        <v>21</v>
      </c>
      <c r="C1326">
        <v>1000</v>
      </c>
      <c r="E1326" t="s">
        <v>17</v>
      </c>
      <c r="F1326" t="s">
        <v>46</v>
      </c>
      <c r="G1326">
        <v>1.2302676699999999</v>
      </c>
      <c r="H1326">
        <v>14299.89</v>
      </c>
      <c r="I1326">
        <v>1</v>
      </c>
      <c r="L1326">
        <v>3.7172070399999999</v>
      </c>
      <c r="M1326" t="s">
        <v>22</v>
      </c>
      <c r="N1326">
        <v>0</v>
      </c>
      <c r="O1326">
        <v>0</v>
      </c>
      <c r="P1326">
        <v>0</v>
      </c>
      <c r="Q1326">
        <v>0</v>
      </c>
    </row>
    <row r="1327" spans="1:17" x14ac:dyDescent="0.3">
      <c r="A1327" t="s">
        <v>20</v>
      </c>
      <c r="B1327" t="s">
        <v>21</v>
      </c>
      <c r="C1327">
        <v>1000</v>
      </c>
      <c r="E1327" t="s">
        <v>17</v>
      </c>
      <c r="F1327" t="s">
        <v>46</v>
      </c>
      <c r="G1327">
        <v>1.4721946699999999</v>
      </c>
      <c r="H1327">
        <v>10655.7</v>
      </c>
      <c r="I1327">
        <v>1</v>
      </c>
      <c r="L1327">
        <v>3.7172070399999999</v>
      </c>
      <c r="M1327" t="s">
        <v>22</v>
      </c>
      <c r="N1327">
        <v>0</v>
      </c>
      <c r="O1327">
        <v>0</v>
      </c>
      <c r="P1327">
        <v>0</v>
      </c>
      <c r="Q1327">
        <v>0</v>
      </c>
    </row>
    <row r="1328" spans="1:17" x14ac:dyDescent="0.3">
      <c r="A1328" t="s">
        <v>20</v>
      </c>
      <c r="B1328" t="s">
        <v>21</v>
      </c>
      <c r="C1328">
        <v>1000</v>
      </c>
      <c r="E1328" t="s">
        <v>17</v>
      </c>
      <c r="F1328" t="s">
        <v>46</v>
      </c>
      <c r="G1328">
        <v>2.0171366700000002</v>
      </c>
      <c r="H1328">
        <v>7096.8580000000002</v>
      </c>
      <c r="I1328">
        <v>1</v>
      </c>
      <c r="L1328">
        <v>3.7172070399999999</v>
      </c>
      <c r="M1328" t="s">
        <v>22</v>
      </c>
      <c r="N1328">
        <v>0</v>
      </c>
      <c r="O1328">
        <v>0</v>
      </c>
      <c r="P1328">
        <v>0</v>
      </c>
      <c r="Q1328">
        <v>0</v>
      </c>
    </row>
    <row r="1329" spans="1:17" x14ac:dyDescent="0.3">
      <c r="A1329" t="s">
        <v>20</v>
      </c>
      <c r="B1329" t="s">
        <v>21</v>
      </c>
      <c r="C1329">
        <v>1000</v>
      </c>
      <c r="E1329" t="s">
        <v>17</v>
      </c>
      <c r="F1329" t="s">
        <v>46</v>
      </c>
      <c r="G1329">
        <v>2.5185383300000002</v>
      </c>
      <c r="H1329">
        <v>4730.38</v>
      </c>
      <c r="I1329">
        <v>1</v>
      </c>
      <c r="L1329">
        <v>3.7172070399999999</v>
      </c>
      <c r="M1329" t="s">
        <v>22</v>
      </c>
      <c r="N1329">
        <v>0</v>
      </c>
      <c r="O1329">
        <v>0</v>
      </c>
      <c r="P1329">
        <v>0</v>
      </c>
      <c r="Q1329">
        <v>0</v>
      </c>
    </row>
    <row r="1330" spans="1:17" x14ac:dyDescent="0.3">
      <c r="A1330" t="s">
        <v>20</v>
      </c>
      <c r="B1330" t="s">
        <v>21</v>
      </c>
      <c r="C1330">
        <v>1000</v>
      </c>
      <c r="E1330" t="s">
        <v>17</v>
      </c>
      <c r="F1330" t="s">
        <v>46</v>
      </c>
      <c r="G1330">
        <v>3.0364766699999999</v>
      </c>
      <c r="H1330">
        <v>3561.0219999999999</v>
      </c>
      <c r="I1330">
        <v>1</v>
      </c>
      <c r="L1330">
        <v>3.7172070399999999</v>
      </c>
      <c r="M1330" t="s">
        <v>22</v>
      </c>
      <c r="N1330">
        <v>0</v>
      </c>
      <c r="O1330">
        <v>0</v>
      </c>
      <c r="P1330">
        <v>0</v>
      </c>
      <c r="Q1330">
        <v>0</v>
      </c>
    </row>
    <row r="1331" spans="1:17" x14ac:dyDescent="0.3">
      <c r="A1331" t="s">
        <v>20</v>
      </c>
      <c r="B1331" t="s">
        <v>21</v>
      </c>
      <c r="C1331">
        <v>1000</v>
      </c>
      <c r="E1331" t="s">
        <v>17</v>
      </c>
      <c r="F1331" t="s">
        <v>46</v>
      </c>
      <c r="G1331">
        <v>3.5393966699999999</v>
      </c>
      <c r="H1331">
        <v>2600.924</v>
      </c>
      <c r="I1331">
        <v>1</v>
      </c>
      <c r="L1331">
        <v>3.7172070399999999</v>
      </c>
      <c r="M1331" t="s">
        <v>22</v>
      </c>
      <c r="N1331">
        <v>0</v>
      </c>
      <c r="O1331">
        <v>0</v>
      </c>
      <c r="P1331">
        <v>0</v>
      </c>
      <c r="Q1331">
        <v>0</v>
      </c>
    </row>
    <row r="1332" spans="1:17" x14ac:dyDescent="0.3">
      <c r="A1332" t="s">
        <v>20</v>
      </c>
      <c r="B1332" t="s">
        <v>21</v>
      </c>
      <c r="C1332">
        <v>1000</v>
      </c>
      <c r="E1332" t="s">
        <v>17</v>
      </c>
      <c r="F1332" t="s">
        <v>46</v>
      </c>
      <c r="G1332">
        <v>4.0555649999999996</v>
      </c>
      <c r="H1332">
        <v>1759.797</v>
      </c>
      <c r="I1332">
        <v>1</v>
      </c>
      <c r="L1332">
        <v>3.7172070399999999</v>
      </c>
      <c r="M1332" t="s">
        <v>22</v>
      </c>
      <c r="N1332">
        <v>0</v>
      </c>
      <c r="O1332">
        <v>0</v>
      </c>
      <c r="P1332">
        <v>0</v>
      </c>
      <c r="Q1332">
        <v>0</v>
      </c>
    </row>
    <row r="1333" spans="1:17" x14ac:dyDescent="0.3">
      <c r="A1333" t="s">
        <v>20</v>
      </c>
      <c r="B1333" t="s">
        <v>21</v>
      </c>
      <c r="C1333">
        <v>1000</v>
      </c>
      <c r="E1333" t="s">
        <v>17</v>
      </c>
      <c r="F1333" t="s">
        <v>46</v>
      </c>
      <c r="G1333">
        <v>5.09245167</v>
      </c>
      <c r="H1333">
        <v>1059.991</v>
      </c>
      <c r="I1333">
        <v>1</v>
      </c>
      <c r="L1333">
        <v>3.7172070399999999</v>
      </c>
      <c r="M1333" t="s">
        <v>22</v>
      </c>
      <c r="N1333">
        <v>0</v>
      </c>
      <c r="O1333">
        <v>0</v>
      </c>
      <c r="P1333">
        <v>0</v>
      </c>
      <c r="Q1333">
        <v>0</v>
      </c>
    </row>
    <row r="1334" spans="1:17" x14ac:dyDescent="0.3">
      <c r="A1334" t="s">
        <v>20</v>
      </c>
      <c r="B1334" t="s">
        <v>21</v>
      </c>
      <c r="C1334">
        <v>1000</v>
      </c>
      <c r="E1334" t="s">
        <v>17</v>
      </c>
      <c r="F1334" t="s">
        <v>46</v>
      </c>
      <c r="G1334">
        <v>6.0690099999999996</v>
      </c>
      <c r="H1334">
        <v>557.20899999999995</v>
      </c>
      <c r="I1334">
        <v>1</v>
      </c>
      <c r="L1334">
        <v>3.7172070399999999</v>
      </c>
      <c r="M1334" t="s">
        <v>22</v>
      </c>
      <c r="N1334">
        <v>0</v>
      </c>
      <c r="O1334">
        <v>0</v>
      </c>
      <c r="P1334">
        <v>0</v>
      </c>
      <c r="Q1334">
        <v>0</v>
      </c>
    </row>
    <row r="1335" spans="1:17" x14ac:dyDescent="0.3">
      <c r="A1335">
        <v>32</v>
      </c>
      <c r="B1335" t="s">
        <v>34</v>
      </c>
      <c r="C1335">
        <v>4</v>
      </c>
      <c r="D1335">
        <v>1</v>
      </c>
      <c r="E1335" t="s">
        <v>14</v>
      </c>
      <c r="F1335" t="s">
        <v>91</v>
      </c>
      <c r="G1335">
        <v>0</v>
      </c>
      <c r="H1335">
        <v>0</v>
      </c>
      <c r="I1335">
        <v>1</v>
      </c>
      <c r="J1335">
        <v>0</v>
      </c>
      <c r="K1335">
        <v>0</v>
      </c>
      <c r="L1335">
        <v>4.2206067799999998</v>
      </c>
      <c r="M1335" t="s">
        <v>25</v>
      </c>
      <c r="N1335">
        <v>0</v>
      </c>
      <c r="O1335">
        <v>0</v>
      </c>
      <c r="P1335">
        <v>0</v>
      </c>
      <c r="Q1335">
        <v>0</v>
      </c>
    </row>
    <row r="1336" spans="1:17" x14ac:dyDescent="0.3">
      <c r="A1336">
        <v>32</v>
      </c>
      <c r="B1336" t="s">
        <v>34</v>
      </c>
      <c r="C1336">
        <v>4</v>
      </c>
      <c r="D1336">
        <v>1</v>
      </c>
      <c r="E1336" t="s">
        <v>14</v>
      </c>
      <c r="F1336" t="s">
        <v>91</v>
      </c>
      <c r="G1336">
        <v>0.25</v>
      </c>
      <c r="H1336">
        <v>77.891999999999996</v>
      </c>
      <c r="I1336">
        <v>1</v>
      </c>
      <c r="J1336">
        <v>38.945999999999998</v>
      </c>
      <c r="K1336">
        <v>136.31099999999998</v>
      </c>
      <c r="L1336">
        <v>4.2206067799999998</v>
      </c>
      <c r="M1336" t="s">
        <v>25</v>
      </c>
      <c r="N1336">
        <v>0</v>
      </c>
      <c r="O1336">
        <v>0</v>
      </c>
      <c r="P1336">
        <v>0</v>
      </c>
      <c r="Q1336">
        <v>0</v>
      </c>
    </row>
    <row r="1337" spans="1:17" x14ac:dyDescent="0.3">
      <c r="A1337">
        <v>32</v>
      </c>
      <c r="B1337" t="s">
        <v>34</v>
      </c>
      <c r="C1337">
        <v>4</v>
      </c>
      <c r="D1337">
        <v>1</v>
      </c>
      <c r="E1337" t="s">
        <v>14</v>
      </c>
      <c r="F1337" t="s">
        <v>91</v>
      </c>
      <c r="G1337">
        <v>0.5</v>
      </c>
      <c r="H1337">
        <v>311.56799999999998</v>
      </c>
      <c r="I1337">
        <v>1</v>
      </c>
      <c r="J1337">
        <v>155.78399999999999</v>
      </c>
      <c r="K1337">
        <v>467.35199999999998</v>
      </c>
      <c r="L1337">
        <v>4.2206067799999998</v>
      </c>
      <c r="M1337" t="s">
        <v>25</v>
      </c>
      <c r="N1337">
        <v>0</v>
      </c>
      <c r="O1337">
        <v>0</v>
      </c>
      <c r="P1337">
        <v>0</v>
      </c>
      <c r="Q1337">
        <v>0</v>
      </c>
    </row>
    <row r="1338" spans="1:17" x14ac:dyDescent="0.3">
      <c r="A1338">
        <v>32</v>
      </c>
      <c r="B1338" t="s">
        <v>34</v>
      </c>
      <c r="C1338">
        <v>4</v>
      </c>
      <c r="D1338">
        <v>1</v>
      </c>
      <c r="E1338" t="s">
        <v>14</v>
      </c>
      <c r="F1338" t="s">
        <v>91</v>
      </c>
      <c r="G1338">
        <v>1</v>
      </c>
      <c r="H1338">
        <v>389.46</v>
      </c>
      <c r="I1338">
        <v>1</v>
      </c>
      <c r="J1338">
        <v>272.62199999999996</v>
      </c>
      <c r="K1338">
        <v>506.298</v>
      </c>
      <c r="L1338">
        <v>4.2206067799999998</v>
      </c>
      <c r="M1338" t="s">
        <v>25</v>
      </c>
      <c r="N1338">
        <v>0</v>
      </c>
      <c r="O1338">
        <v>0</v>
      </c>
      <c r="P1338">
        <v>0</v>
      </c>
      <c r="Q1338">
        <v>0</v>
      </c>
    </row>
    <row r="1339" spans="1:17" x14ac:dyDescent="0.3">
      <c r="A1339">
        <v>32</v>
      </c>
      <c r="B1339" t="s">
        <v>34</v>
      </c>
      <c r="C1339">
        <v>4</v>
      </c>
      <c r="D1339">
        <v>1</v>
      </c>
      <c r="E1339" t="s">
        <v>14</v>
      </c>
      <c r="F1339" t="s">
        <v>91</v>
      </c>
      <c r="G1339">
        <v>1.5</v>
      </c>
      <c r="H1339">
        <v>350.51400000000001</v>
      </c>
      <c r="I1339">
        <v>1</v>
      </c>
      <c r="J1339">
        <v>272.62199999999996</v>
      </c>
      <c r="K1339">
        <v>428.40600000000001</v>
      </c>
      <c r="L1339">
        <v>4.2206067799999998</v>
      </c>
      <c r="M1339" t="s">
        <v>25</v>
      </c>
      <c r="N1339">
        <v>0</v>
      </c>
      <c r="O1339">
        <v>0</v>
      </c>
      <c r="P1339">
        <v>0</v>
      </c>
      <c r="Q1339">
        <v>0</v>
      </c>
    </row>
    <row r="1340" spans="1:17" x14ac:dyDescent="0.3">
      <c r="A1340">
        <v>32</v>
      </c>
      <c r="B1340" t="s">
        <v>34</v>
      </c>
      <c r="C1340">
        <v>4</v>
      </c>
      <c r="D1340">
        <v>1</v>
      </c>
      <c r="E1340" t="s">
        <v>14</v>
      </c>
      <c r="F1340" t="s">
        <v>91</v>
      </c>
      <c r="G1340">
        <v>2</v>
      </c>
      <c r="H1340">
        <v>292.09500000000003</v>
      </c>
      <c r="I1340">
        <v>1</v>
      </c>
      <c r="J1340">
        <v>214.203</v>
      </c>
      <c r="K1340">
        <v>369.98699999999997</v>
      </c>
      <c r="L1340">
        <v>4.2206067799999998</v>
      </c>
      <c r="M1340" t="s">
        <v>25</v>
      </c>
      <c r="N1340">
        <v>0</v>
      </c>
      <c r="O1340">
        <v>0</v>
      </c>
      <c r="P1340">
        <v>0</v>
      </c>
      <c r="Q1340">
        <v>0</v>
      </c>
    </row>
    <row r="1341" spans="1:17" x14ac:dyDescent="0.3">
      <c r="A1341">
        <v>32</v>
      </c>
      <c r="B1341" t="s">
        <v>34</v>
      </c>
      <c r="C1341">
        <v>4</v>
      </c>
      <c r="D1341">
        <v>1</v>
      </c>
      <c r="E1341" t="s">
        <v>14</v>
      </c>
      <c r="F1341" t="s">
        <v>91</v>
      </c>
      <c r="G1341">
        <v>4</v>
      </c>
      <c r="H1341">
        <v>233.67599999999999</v>
      </c>
      <c r="I1341">
        <v>1</v>
      </c>
      <c r="J1341">
        <v>175.25700000000001</v>
      </c>
      <c r="K1341">
        <v>292.09499999999997</v>
      </c>
      <c r="L1341">
        <v>4.2206067799999998</v>
      </c>
      <c r="M1341" t="s">
        <v>25</v>
      </c>
      <c r="N1341">
        <v>0</v>
      </c>
      <c r="O1341">
        <v>0</v>
      </c>
      <c r="P1341">
        <v>0</v>
      </c>
      <c r="Q1341">
        <v>0</v>
      </c>
    </row>
    <row r="1342" spans="1:17" x14ac:dyDescent="0.3">
      <c r="A1342">
        <v>32</v>
      </c>
      <c r="B1342" t="s">
        <v>34</v>
      </c>
      <c r="C1342">
        <v>4</v>
      </c>
      <c r="D1342">
        <v>1</v>
      </c>
      <c r="E1342" t="s">
        <v>14</v>
      </c>
      <c r="F1342" t="s">
        <v>91</v>
      </c>
      <c r="G1342">
        <v>6</v>
      </c>
      <c r="H1342">
        <v>194.73</v>
      </c>
      <c r="I1342">
        <v>1</v>
      </c>
      <c r="J1342">
        <v>155.78399999999999</v>
      </c>
      <c r="K1342">
        <v>233.67599999999999</v>
      </c>
      <c r="L1342">
        <v>4.2206067799999998</v>
      </c>
      <c r="M1342" t="s">
        <v>25</v>
      </c>
      <c r="N1342">
        <v>0</v>
      </c>
      <c r="O1342">
        <v>0</v>
      </c>
      <c r="P1342">
        <v>0</v>
      </c>
      <c r="Q1342">
        <v>0</v>
      </c>
    </row>
    <row r="1343" spans="1:17" x14ac:dyDescent="0.3">
      <c r="A1343">
        <v>32</v>
      </c>
      <c r="B1343" t="s">
        <v>34</v>
      </c>
      <c r="C1343">
        <v>4</v>
      </c>
      <c r="D1343">
        <v>1</v>
      </c>
      <c r="E1343" t="s">
        <v>14</v>
      </c>
      <c r="F1343" t="s">
        <v>91</v>
      </c>
      <c r="G1343">
        <v>8</v>
      </c>
      <c r="H1343">
        <v>155.78399999999999</v>
      </c>
      <c r="I1343">
        <v>1</v>
      </c>
      <c r="J1343">
        <v>97.364999999999995</v>
      </c>
      <c r="K1343">
        <v>214.203</v>
      </c>
      <c r="L1343">
        <v>4.2206067799999998</v>
      </c>
      <c r="M1343" t="s">
        <v>25</v>
      </c>
      <c r="N1343">
        <v>0</v>
      </c>
      <c r="O1343">
        <v>0</v>
      </c>
      <c r="P1343">
        <v>0</v>
      </c>
      <c r="Q1343">
        <v>0</v>
      </c>
    </row>
    <row r="1344" spans="1:17" x14ac:dyDescent="0.3">
      <c r="A1344">
        <v>32</v>
      </c>
      <c r="B1344" t="s">
        <v>34</v>
      </c>
      <c r="C1344">
        <v>4</v>
      </c>
      <c r="D1344">
        <v>1</v>
      </c>
      <c r="E1344" t="s">
        <v>14</v>
      </c>
      <c r="F1344" t="s">
        <v>91</v>
      </c>
      <c r="G1344">
        <v>12</v>
      </c>
      <c r="H1344">
        <v>97.364999999999995</v>
      </c>
      <c r="I1344">
        <v>1</v>
      </c>
      <c r="J1344">
        <v>58.418999999999997</v>
      </c>
      <c r="K1344">
        <v>155.78399999999999</v>
      </c>
      <c r="L1344">
        <v>4.2206067799999998</v>
      </c>
      <c r="M1344" t="s">
        <v>25</v>
      </c>
      <c r="N1344">
        <v>0</v>
      </c>
      <c r="O1344">
        <v>0</v>
      </c>
      <c r="P1344">
        <v>0</v>
      </c>
      <c r="Q1344">
        <v>0</v>
      </c>
    </row>
    <row r="1345" spans="1:17" x14ac:dyDescent="0.3">
      <c r="A1345">
        <v>32</v>
      </c>
      <c r="B1345" t="s">
        <v>34</v>
      </c>
      <c r="C1345">
        <v>4</v>
      </c>
      <c r="D1345">
        <v>1</v>
      </c>
      <c r="E1345" t="s">
        <v>14</v>
      </c>
      <c r="F1345" t="s">
        <v>91</v>
      </c>
      <c r="G1345">
        <v>24</v>
      </c>
      <c r="H1345">
        <v>19.472999999999999</v>
      </c>
      <c r="I1345">
        <v>1</v>
      </c>
      <c r="J1345">
        <v>7.7892000000000001</v>
      </c>
      <c r="K1345">
        <v>38.945999999999998</v>
      </c>
      <c r="L1345">
        <v>4.2206067799999998</v>
      </c>
      <c r="M1345" t="s">
        <v>25</v>
      </c>
      <c r="N1345">
        <v>0</v>
      </c>
      <c r="O1345">
        <v>0</v>
      </c>
      <c r="P1345">
        <v>0</v>
      </c>
      <c r="Q1345">
        <v>0</v>
      </c>
    </row>
    <row r="1346" spans="1:17" x14ac:dyDescent="0.3">
      <c r="A1346">
        <v>230</v>
      </c>
      <c r="B1346" t="s">
        <v>97</v>
      </c>
      <c r="C1346">
        <v>90</v>
      </c>
      <c r="D1346">
        <v>30</v>
      </c>
      <c r="E1346" t="s">
        <v>14</v>
      </c>
      <c r="F1346" t="s">
        <v>91</v>
      </c>
      <c r="G1346">
        <v>0</v>
      </c>
      <c r="H1346">
        <v>0</v>
      </c>
      <c r="I1346">
        <v>1</v>
      </c>
      <c r="L1346">
        <v>3.2951289199999998</v>
      </c>
      <c r="M1346" t="s">
        <v>18</v>
      </c>
      <c r="N1346">
        <v>0</v>
      </c>
      <c r="O1346">
        <v>0</v>
      </c>
      <c r="P1346">
        <v>0</v>
      </c>
      <c r="Q1346">
        <v>0</v>
      </c>
    </row>
    <row r="1347" spans="1:17" x14ac:dyDescent="0.3">
      <c r="A1347">
        <v>230</v>
      </c>
      <c r="B1347" t="s">
        <v>97</v>
      </c>
      <c r="C1347">
        <v>90</v>
      </c>
      <c r="D1347">
        <v>30</v>
      </c>
      <c r="E1347" t="s">
        <v>14</v>
      </c>
      <c r="F1347" t="s">
        <v>91</v>
      </c>
      <c r="G1347">
        <v>0.5</v>
      </c>
      <c r="H1347">
        <v>41570.1</v>
      </c>
      <c r="I1347">
        <v>1</v>
      </c>
      <c r="L1347">
        <v>3.2951289199999998</v>
      </c>
      <c r="M1347" t="s">
        <v>18</v>
      </c>
      <c r="N1347">
        <v>0</v>
      </c>
      <c r="O1347">
        <v>0</v>
      </c>
      <c r="P1347">
        <v>0</v>
      </c>
      <c r="Q1347">
        <v>0</v>
      </c>
    </row>
    <row r="1348" spans="1:17" x14ac:dyDescent="0.3">
      <c r="A1348">
        <v>230</v>
      </c>
      <c r="B1348" t="s">
        <v>97</v>
      </c>
      <c r="C1348">
        <v>90</v>
      </c>
      <c r="D1348">
        <v>30</v>
      </c>
      <c r="E1348" t="s">
        <v>14</v>
      </c>
      <c r="F1348" t="s">
        <v>91</v>
      </c>
      <c r="G1348">
        <v>1</v>
      </c>
      <c r="H1348">
        <v>32878.17</v>
      </c>
      <c r="I1348">
        <v>1</v>
      </c>
      <c r="L1348">
        <v>3.2951289199999998</v>
      </c>
      <c r="M1348" t="s">
        <v>18</v>
      </c>
      <c r="N1348">
        <v>0</v>
      </c>
      <c r="O1348">
        <v>0</v>
      </c>
      <c r="P1348">
        <v>0</v>
      </c>
      <c r="Q1348">
        <v>0</v>
      </c>
    </row>
    <row r="1349" spans="1:17" x14ac:dyDescent="0.3">
      <c r="A1349">
        <v>230</v>
      </c>
      <c r="B1349" t="s">
        <v>97</v>
      </c>
      <c r="C1349">
        <v>90</v>
      </c>
      <c r="D1349">
        <v>30</v>
      </c>
      <c r="E1349" t="s">
        <v>14</v>
      </c>
      <c r="F1349" t="s">
        <v>91</v>
      </c>
      <c r="G1349">
        <v>2</v>
      </c>
      <c r="H1349">
        <v>5668.65</v>
      </c>
      <c r="I1349">
        <v>1</v>
      </c>
      <c r="L1349">
        <v>3.2951289199999998</v>
      </c>
      <c r="M1349" t="s">
        <v>18</v>
      </c>
      <c r="N1349">
        <v>0</v>
      </c>
      <c r="O1349">
        <v>0</v>
      </c>
      <c r="P1349">
        <v>0</v>
      </c>
      <c r="Q1349">
        <v>0</v>
      </c>
    </row>
    <row r="1350" spans="1:17" x14ac:dyDescent="0.3">
      <c r="A1350">
        <v>230</v>
      </c>
      <c r="B1350" t="s">
        <v>97</v>
      </c>
      <c r="C1350">
        <v>90</v>
      </c>
      <c r="D1350">
        <v>30</v>
      </c>
      <c r="E1350" t="s">
        <v>14</v>
      </c>
      <c r="F1350" t="s">
        <v>91</v>
      </c>
      <c r="G1350">
        <v>4</v>
      </c>
      <c r="H1350">
        <v>3779.1</v>
      </c>
      <c r="I1350">
        <v>1</v>
      </c>
      <c r="L1350">
        <v>3.2951289199999998</v>
      </c>
      <c r="M1350" t="s">
        <v>18</v>
      </c>
      <c r="N1350">
        <v>0</v>
      </c>
      <c r="O1350">
        <v>0</v>
      </c>
      <c r="P1350">
        <v>0</v>
      </c>
      <c r="Q1350">
        <v>0</v>
      </c>
    </row>
    <row r="1351" spans="1:17" x14ac:dyDescent="0.3">
      <c r="A1351">
        <v>230</v>
      </c>
      <c r="B1351" t="s">
        <v>97</v>
      </c>
      <c r="C1351">
        <v>90</v>
      </c>
      <c r="D1351">
        <v>30</v>
      </c>
      <c r="E1351" t="s">
        <v>14</v>
      </c>
      <c r="F1351" t="s">
        <v>91</v>
      </c>
      <c r="G1351">
        <v>8</v>
      </c>
      <c r="H1351">
        <v>755.82</v>
      </c>
      <c r="I1351">
        <v>1</v>
      </c>
      <c r="L1351">
        <v>3.2951289199999998</v>
      </c>
      <c r="M1351" t="s">
        <v>18</v>
      </c>
      <c r="N1351">
        <v>0</v>
      </c>
      <c r="O1351">
        <v>0</v>
      </c>
      <c r="P1351">
        <v>0</v>
      </c>
      <c r="Q1351">
        <v>0</v>
      </c>
    </row>
    <row r="1352" spans="1:17" x14ac:dyDescent="0.3">
      <c r="A1352">
        <v>230</v>
      </c>
      <c r="B1352" t="s">
        <v>97</v>
      </c>
      <c r="C1352">
        <v>90</v>
      </c>
      <c r="D1352">
        <v>30</v>
      </c>
      <c r="E1352" t="s">
        <v>14</v>
      </c>
      <c r="F1352" t="s">
        <v>91</v>
      </c>
      <c r="G1352">
        <v>12</v>
      </c>
      <c r="H1352">
        <v>377.91</v>
      </c>
      <c r="I1352">
        <v>1</v>
      </c>
      <c r="L1352">
        <v>3.2951289199999998</v>
      </c>
      <c r="M1352" t="s">
        <v>18</v>
      </c>
      <c r="N1352">
        <v>0</v>
      </c>
      <c r="O1352">
        <v>0</v>
      </c>
      <c r="P1352">
        <v>0</v>
      </c>
      <c r="Q1352">
        <v>0</v>
      </c>
    </row>
    <row r="1353" spans="1:17" x14ac:dyDescent="0.3">
      <c r="A1353">
        <v>230</v>
      </c>
      <c r="B1353" t="s">
        <v>97</v>
      </c>
      <c r="C1353">
        <v>90</v>
      </c>
      <c r="D1353">
        <v>30</v>
      </c>
      <c r="E1353" t="s">
        <v>14</v>
      </c>
      <c r="F1353" t="s">
        <v>91</v>
      </c>
      <c r="G1353">
        <v>24</v>
      </c>
      <c r="H1353">
        <v>188.95500000000001</v>
      </c>
      <c r="I1353">
        <v>1</v>
      </c>
      <c r="L1353">
        <v>3.2951289199999998</v>
      </c>
      <c r="M1353" t="s">
        <v>18</v>
      </c>
      <c r="N1353">
        <v>0</v>
      </c>
      <c r="O1353">
        <v>0</v>
      </c>
      <c r="P1353">
        <v>0</v>
      </c>
      <c r="Q1353">
        <v>0</v>
      </c>
    </row>
    <row r="1354" spans="1:17" x14ac:dyDescent="0.3">
      <c r="A1354">
        <v>264</v>
      </c>
      <c r="B1354" t="s">
        <v>94</v>
      </c>
      <c r="C1354">
        <v>90</v>
      </c>
      <c r="D1354">
        <v>30</v>
      </c>
      <c r="E1354" t="s">
        <v>14</v>
      </c>
      <c r="F1354" t="s">
        <v>91</v>
      </c>
      <c r="G1354">
        <v>0</v>
      </c>
      <c r="H1354">
        <v>0</v>
      </c>
      <c r="I1354">
        <v>1</v>
      </c>
      <c r="L1354">
        <v>3.5</v>
      </c>
      <c r="M1354" t="s">
        <v>18</v>
      </c>
      <c r="N1354">
        <v>0</v>
      </c>
      <c r="O1354">
        <v>0</v>
      </c>
      <c r="P1354">
        <v>0</v>
      </c>
      <c r="Q1354">
        <v>0</v>
      </c>
    </row>
    <row r="1355" spans="1:17" x14ac:dyDescent="0.3">
      <c r="A1355">
        <v>264</v>
      </c>
      <c r="B1355" t="s">
        <v>94</v>
      </c>
      <c r="C1355">
        <v>90</v>
      </c>
      <c r="D1355">
        <v>30</v>
      </c>
      <c r="E1355" t="s">
        <v>14</v>
      </c>
      <c r="F1355" t="s">
        <v>91</v>
      </c>
      <c r="G1355">
        <v>0.5</v>
      </c>
      <c r="H1355">
        <v>7277.6</v>
      </c>
      <c r="I1355">
        <v>1</v>
      </c>
      <c r="L1355">
        <v>3.5</v>
      </c>
      <c r="M1355" t="s">
        <v>18</v>
      </c>
      <c r="N1355">
        <v>0</v>
      </c>
      <c r="O1355">
        <v>0</v>
      </c>
      <c r="P1355">
        <v>0</v>
      </c>
      <c r="Q1355">
        <v>0</v>
      </c>
    </row>
    <row r="1356" spans="1:17" x14ac:dyDescent="0.3">
      <c r="A1356">
        <v>264</v>
      </c>
      <c r="B1356" t="s">
        <v>94</v>
      </c>
      <c r="C1356">
        <v>90</v>
      </c>
      <c r="D1356">
        <v>30</v>
      </c>
      <c r="E1356" t="s">
        <v>14</v>
      </c>
      <c r="F1356" t="s">
        <v>91</v>
      </c>
      <c r="G1356">
        <v>1</v>
      </c>
      <c r="H1356">
        <v>9824.76</v>
      </c>
      <c r="I1356">
        <v>1</v>
      </c>
      <c r="L1356">
        <v>3.5</v>
      </c>
      <c r="M1356" t="s">
        <v>18</v>
      </c>
      <c r="N1356">
        <v>0</v>
      </c>
      <c r="O1356">
        <v>0</v>
      </c>
      <c r="P1356">
        <v>0</v>
      </c>
      <c r="Q1356">
        <v>0</v>
      </c>
    </row>
    <row r="1357" spans="1:17" x14ac:dyDescent="0.3">
      <c r="A1357">
        <v>264</v>
      </c>
      <c r="B1357" t="s">
        <v>94</v>
      </c>
      <c r="C1357">
        <v>90</v>
      </c>
      <c r="D1357">
        <v>30</v>
      </c>
      <c r="E1357" t="s">
        <v>14</v>
      </c>
      <c r="F1357" t="s">
        <v>91</v>
      </c>
      <c r="G1357">
        <v>2</v>
      </c>
      <c r="H1357">
        <v>3638.8</v>
      </c>
      <c r="I1357">
        <v>1</v>
      </c>
      <c r="L1357">
        <v>3.5</v>
      </c>
      <c r="M1357" t="s">
        <v>18</v>
      </c>
      <c r="N1357">
        <v>0</v>
      </c>
      <c r="O1357">
        <v>0</v>
      </c>
      <c r="P1357">
        <v>0</v>
      </c>
      <c r="Q1357">
        <v>0</v>
      </c>
    </row>
    <row r="1358" spans="1:17" x14ac:dyDescent="0.3">
      <c r="A1358">
        <v>264</v>
      </c>
      <c r="B1358" t="s">
        <v>94</v>
      </c>
      <c r="C1358">
        <v>90</v>
      </c>
      <c r="D1358">
        <v>30</v>
      </c>
      <c r="E1358" t="s">
        <v>14</v>
      </c>
      <c r="F1358" t="s">
        <v>91</v>
      </c>
      <c r="G1358">
        <v>4</v>
      </c>
      <c r="H1358">
        <v>1819.4</v>
      </c>
      <c r="I1358">
        <v>1</v>
      </c>
      <c r="L1358">
        <v>3.5</v>
      </c>
      <c r="M1358" t="s">
        <v>18</v>
      </c>
      <c r="N1358">
        <v>0</v>
      </c>
      <c r="O1358">
        <v>0</v>
      </c>
      <c r="P1358">
        <v>0</v>
      </c>
      <c r="Q1358">
        <v>0</v>
      </c>
    </row>
    <row r="1359" spans="1:17" x14ac:dyDescent="0.3">
      <c r="A1359">
        <v>264</v>
      </c>
      <c r="B1359" t="s">
        <v>94</v>
      </c>
      <c r="C1359">
        <v>90</v>
      </c>
      <c r="D1359">
        <v>30</v>
      </c>
      <c r="E1359" t="s">
        <v>14</v>
      </c>
      <c r="F1359" t="s">
        <v>91</v>
      </c>
      <c r="G1359">
        <v>8</v>
      </c>
      <c r="H1359">
        <v>363.88</v>
      </c>
      <c r="I1359">
        <v>1</v>
      </c>
      <c r="L1359">
        <v>3.5</v>
      </c>
      <c r="M1359" t="s">
        <v>18</v>
      </c>
      <c r="N1359">
        <v>0</v>
      </c>
      <c r="O1359">
        <v>0</v>
      </c>
      <c r="P1359">
        <v>0</v>
      </c>
      <c r="Q1359">
        <v>0</v>
      </c>
    </row>
    <row r="1360" spans="1:17" x14ac:dyDescent="0.3">
      <c r="A1360">
        <v>264</v>
      </c>
      <c r="B1360" t="s">
        <v>94</v>
      </c>
      <c r="C1360">
        <v>90</v>
      </c>
      <c r="D1360">
        <v>30</v>
      </c>
      <c r="E1360" t="s">
        <v>14</v>
      </c>
      <c r="F1360" t="s">
        <v>91</v>
      </c>
      <c r="G1360">
        <v>12</v>
      </c>
      <c r="H1360">
        <v>181.94</v>
      </c>
      <c r="I1360">
        <v>1</v>
      </c>
      <c r="L1360">
        <v>3.5</v>
      </c>
      <c r="M1360" t="s">
        <v>18</v>
      </c>
      <c r="N1360">
        <v>0</v>
      </c>
      <c r="O1360">
        <v>0</v>
      </c>
      <c r="P1360">
        <v>0</v>
      </c>
      <c r="Q1360">
        <v>0</v>
      </c>
    </row>
    <row r="1361" spans="1:17" x14ac:dyDescent="0.3">
      <c r="A1361">
        <v>264</v>
      </c>
      <c r="B1361" t="s">
        <v>94</v>
      </c>
      <c r="C1361">
        <v>90</v>
      </c>
      <c r="D1361">
        <v>30</v>
      </c>
      <c r="E1361" t="s">
        <v>14</v>
      </c>
      <c r="F1361" t="s">
        <v>91</v>
      </c>
      <c r="G1361">
        <v>24</v>
      </c>
      <c r="H1361">
        <v>90.97</v>
      </c>
      <c r="I1361">
        <v>1</v>
      </c>
      <c r="L1361">
        <v>3.5</v>
      </c>
      <c r="M1361" t="s">
        <v>18</v>
      </c>
      <c r="N1361">
        <v>0</v>
      </c>
      <c r="O1361">
        <v>0</v>
      </c>
      <c r="P1361">
        <v>0</v>
      </c>
      <c r="Q1361">
        <v>0</v>
      </c>
    </row>
    <row r="1362" spans="1:17" x14ac:dyDescent="0.3">
      <c r="A1362" t="s">
        <v>30</v>
      </c>
      <c r="B1362" t="s">
        <v>146</v>
      </c>
      <c r="C1362">
        <f t="shared" ref="C1362:C1371" si="0">5.135*15</f>
        <v>77.024999999999991</v>
      </c>
      <c r="D1362">
        <v>15</v>
      </c>
      <c r="E1362" t="s">
        <v>14</v>
      </c>
      <c r="F1362" t="s">
        <v>91</v>
      </c>
      <c r="G1362">
        <v>0</v>
      </c>
      <c r="H1362">
        <v>0</v>
      </c>
      <c r="I1362">
        <v>1</v>
      </c>
      <c r="J1362">
        <v>0</v>
      </c>
      <c r="K1362">
        <v>0</v>
      </c>
      <c r="L1362">
        <v>1.6650772700000001</v>
      </c>
      <c r="M1362" t="s">
        <v>25</v>
      </c>
      <c r="N1362">
        <v>0</v>
      </c>
      <c r="O1362">
        <v>0</v>
      </c>
      <c r="P1362">
        <v>0</v>
      </c>
      <c r="Q1362">
        <v>0</v>
      </c>
    </row>
    <row r="1363" spans="1:17" x14ac:dyDescent="0.3">
      <c r="A1363" t="s">
        <v>30</v>
      </c>
      <c r="B1363" t="s">
        <v>146</v>
      </c>
      <c r="C1363">
        <f t="shared" si="0"/>
        <v>77.024999999999991</v>
      </c>
      <c r="D1363">
        <v>15</v>
      </c>
      <c r="E1363" t="s">
        <v>14</v>
      </c>
      <c r="F1363" t="s">
        <v>91</v>
      </c>
      <c r="G1363">
        <v>0.25</v>
      </c>
      <c r="H1363">
        <v>400</v>
      </c>
      <c r="I1363">
        <v>1</v>
      </c>
      <c r="J1363">
        <v>250</v>
      </c>
      <c r="K1363">
        <v>650</v>
      </c>
      <c r="L1363">
        <v>1.6650772700000001</v>
      </c>
      <c r="M1363" t="s">
        <v>25</v>
      </c>
      <c r="N1363">
        <v>0</v>
      </c>
      <c r="O1363">
        <v>0</v>
      </c>
      <c r="P1363">
        <v>0</v>
      </c>
      <c r="Q1363">
        <v>0</v>
      </c>
    </row>
    <row r="1364" spans="1:17" x14ac:dyDescent="0.3">
      <c r="A1364" t="s">
        <v>30</v>
      </c>
      <c r="B1364" t="s">
        <v>146</v>
      </c>
      <c r="C1364">
        <f t="shared" si="0"/>
        <v>77.024999999999991</v>
      </c>
      <c r="D1364">
        <v>15</v>
      </c>
      <c r="E1364" t="s">
        <v>14</v>
      </c>
      <c r="F1364" t="s">
        <v>91</v>
      </c>
      <c r="G1364">
        <v>0.5</v>
      </c>
      <c r="H1364">
        <v>250</v>
      </c>
      <c r="I1364">
        <v>1</v>
      </c>
      <c r="J1364">
        <v>170</v>
      </c>
      <c r="K1364">
        <v>380</v>
      </c>
      <c r="L1364">
        <v>1.6650772700000001</v>
      </c>
      <c r="M1364" t="s">
        <v>25</v>
      </c>
      <c r="N1364">
        <v>0</v>
      </c>
      <c r="O1364">
        <v>0</v>
      </c>
      <c r="P1364">
        <v>0</v>
      </c>
      <c r="Q1364">
        <v>0</v>
      </c>
    </row>
    <row r="1365" spans="1:17" x14ac:dyDescent="0.3">
      <c r="A1365" t="s">
        <v>30</v>
      </c>
      <c r="B1365" t="s">
        <v>146</v>
      </c>
      <c r="C1365">
        <f t="shared" si="0"/>
        <v>77.024999999999991</v>
      </c>
      <c r="D1365">
        <v>15</v>
      </c>
      <c r="E1365" t="s">
        <v>14</v>
      </c>
      <c r="F1365" t="s">
        <v>91</v>
      </c>
      <c r="G1365">
        <v>1</v>
      </c>
      <c r="H1365">
        <v>220</v>
      </c>
      <c r="I1365">
        <v>1</v>
      </c>
      <c r="J1365">
        <v>150</v>
      </c>
      <c r="K1365">
        <v>330</v>
      </c>
      <c r="L1365">
        <v>1.6650772700000001</v>
      </c>
      <c r="M1365" t="s">
        <v>25</v>
      </c>
      <c r="N1365">
        <v>0</v>
      </c>
      <c r="O1365">
        <v>0</v>
      </c>
      <c r="P1365">
        <v>0</v>
      </c>
      <c r="Q1365">
        <v>0</v>
      </c>
    </row>
    <row r="1366" spans="1:17" x14ac:dyDescent="0.3">
      <c r="A1366" t="s">
        <v>30</v>
      </c>
      <c r="B1366" t="s">
        <v>146</v>
      </c>
      <c r="C1366">
        <f t="shared" si="0"/>
        <v>77.024999999999991</v>
      </c>
      <c r="D1366">
        <v>15</v>
      </c>
      <c r="E1366" t="s">
        <v>14</v>
      </c>
      <c r="F1366" t="s">
        <v>91</v>
      </c>
      <c r="G1366">
        <v>1.5</v>
      </c>
      <c r="H1366">
        <v>180</v>
      </c>
      <c r="I1366">
        <v>1</v>
      </c>
      <c r="J1366">
        <v>120</v>
      </c>
      <c r="K1366">
        <v>280</v>
      </c>
      <c r="L1366">
        <v>1.6650772700000001</v>
      </c>
      <c r="M1366" t="s">
        <v>25</v>
      </c>
      <c r="N1366">
        <v>0</v>
      </c>
      <c r="O1366">
        <v>0</v>
      </c>
      <c r="P1366">
        <v>0</v>
      </c>
      <c r="Q1366">
        <v>0</v>
      </c>
    </row>
    <row r="1367" spans="1:17" x14ac:dyDescent="0.3">
      <c r="A1367" t="s">
        <v>30</v>
      </c>
      <c r="B1367" t="s">
        <v>146</v>
      </c>
      <c r="C1367">
        <f t="shared" si="0"/>
        <v>77.024999999999991</v>
      </c>
      <c r="D1367">
        <v>15</v>
      </c>
      <c r="E1367" t="s">
        <v>14</v>
      </c>
      <c r="F1367" t="s">
        <v>91</v>
      </c>
      <c r="G1367">
        <v>2</v>
      </c>
      <c r="H1367">
        <v>250</v>
      </c>
      <c r="I1367">
        <v>1</v>
      </c>
      <c r="J1367">
        <v>170</v>
      </c>
      <c r="K1367">
        <v>380</v>
      </c>
      <c r="L1367">
        <v>1.6650772700000001</v>
      </c>
      <c r="M1367" t="s">
        <v>25</v>
      </c>
      <c r="N1367">
        <v>0</v>
      </c>
      <c r="O1367">
        <v>0</v>
      </c>
      <c r="P1367">
        <v>0</v>
      </c>
      <c r="Q1367">
        <v>0</v>
      </c>
    </row>
    <row r="1368" spans="1:17" x14ac:dyDescent="0.3">
      <c r="A1368" t="s">
        <v>30</v>
      </c>
      <c r="B1368" t="s">
        <v>146</v>
      </c>
      <c r="C1368">
        <f t="shared" si="0"/>
        <v>77.024999999999991</v>
      </c>
      <c r="D1368">
        <v>15</v>
      </c>
      <c r="E1368" t="s">
        <v>14</v>
      </c>
      <c r="F1368" t="s">
        <v>91</v>
      </c>
      <c r="G1368">
        <v>3</v>
      </c>
      <c r="H1368">
        <v>120</v>
      </c>
      <c r="I1368">
        <v>1</v>
      </c>
      <c r="J1368">
        <v>80</v>
      </c>
      <c r="K1368">
        <v>200</v>
      </c>
      <c r="L1368">
        <v>1.6650772700000001</v>
      </c>
      <c r="M1368" t="s">
        <v>25</v>
      </c>
      <c r="N1368">
        <v>0</v>
      </c>
      <c r="O1368">
        <v>0</v>
      </c>
      <c r="P1368">
        <v>0</v>
      </c>
      <c r="Q1368">
        <v>0</v>
      </c>
    </row>
    <row r="1369" spans="1:17" x14ac:dyDescent="0.3">
      <c r="A1369" t="s">
        <v>30</v>
      </c>
      <c r="B1369" t="s">
        <v>146</v>
      </c>
      <c r="C1369">
        <f t="shared" si="0"/>
        <v>77.024999999999991</v>
      </c>
      <c r="D1369">
        <v>15</v>
      </c>
      <c r="E1369" t="s">
        <v>14</v>
      </c>
      <c r="F1369" t="s">
        <v>91</v>
      </c>
      <c r="G1369">
        <v>4</v>
      </c>
      <c r="H1369">
        <v>80</v>
      </c>
      <c r="I1369">
        <v>1</v>
      </c>
      <c r="J1369">
        <v>55</v>
      </c>
      <c r="K1369">
        <v>130</v>
      </c>
      <c r="L1369">
        <v>1.6650772700000001</v>
      </c>
      <c r="M1369" t="s">
        <v>25</v>
      </c>
      <c r="N1369">
        <v>0</v>
      </c>
      <c r="O1369">
        <v>0</v>
      </c>
      <c r="P1369">
        <v>0</v>
      </c>
      <c r="Q1369">
        <v>0</v>
      </c>
    </row>
    <row r="1370" spans="1:17" x14ac:dyDescent="0.3">
      <c r="A1370" t="s">
        <v>30</v>
      </c>
      <c r="B1370" t="s">
        <v>146</v>
      </c>
      <c r="C1370">
        <f t="shared" si="0"/>
        <v>77.024999999999991</v>
      </c>
      <c r="D1370">
        <v>15</v>
      </c>
      <c r="E1370" t="s">
        <v>14</v>
      </c>
      <c r="F1370" t="s">
        <v>91</v>
      </c>
      <c r="G1370">
        <v>5</v>
      </c>
      <c r="H1370">
        <v>55</v>
      </c>
      <c r="I1370">
        <v>1</v>
      </c>
      <c r="J1370">
        <v>35</v>
      </c>
      <c r="K1370">
        <v>90</v>
      </c>
      <c r="L1370">
        <v>1.6650772700000001</v>
      </c>
      <c r="M1370" t="s">
        <v>25</v>
      </c>
      <c r="N1370">
        <v>0</v>
      </c>
      <c r="O1370">
        <v>0</v>
      </c>
      <c r="P1370">
        <v>0</v>
      </c>
      <c r="Q1370">
        <v>0</v>
      </c>
    </row>
    <row r="1371" spans="1:17" x14ac:dyDescent="0.3">
      <c r="A1371" t="s">
        <v>30</v>
      </c>
      <c r="B1371" t="s">
        <v>146</v>
      </c>
      <c r="C1371">
        <f t="shared" si="0"/>
        <v>77.024999999999991</v>
      </c>
      <c r="D1371">
        <v>15</v>
      </c>
      <c r="E1371" t="s">
        <v>14</v>
      </c>
      <c r="F1371" t="s">
        <v>91</v>
      </c>
      <c r="G1371">
        <v>6</v>
      </c>
      <c r="H1371">
        <v>25</v>
      </c>
      <c r="I1371">
        <v>1</v>
      </c>
      <c r="J1371">
        <v>15</v>
      </c>
      <c r="K1371">
        <v>45</v>
      </c>
      <c r="L1371">
        <v>1.6650772700000001</v>
      </c>
      <c r="M1371" t="s">
        <v>25</v>
      </c>
      <c r="N1371">
        <v>0</v>
      </c>
      <c r="O1371">
        <v>0</v>
      </c>
      <c r="P1371">
        <v>0</v>
      </c>
      <c r="Q1371">
        <v>0</v>
      </c>
    </row>
    <row r="1372" spans="1:17" x14ac:dyDescent="0.3">
      <c r="A1372" t="s">
        <v>95</v>
      </c>
      <c r="B1372" t="s">
        <v>96</v>
      </c>
      <c r="C1372">
        <v>90</v>
      </c>
      <c r="D1372">
        <v>30</v>
      </c>
      <c r="E1372" t="s">
        <v>14</v>
      </c>
      <c r="F1372" t="s">
        <v>91</v>
      </c>
      <c r="G1372">
        <v>0</v>
      </c>
      <c r="H1372">
        <v>0</v>
      </c>
      <c r="I1372">
        <v>1</v>
      </c>
      <c r="J1372">
        <v>0</v>
      </c>
      <c r="K1372">
        <v>0</v>
      </c>
      <c r="L1372">
        <v>5.7981919299999998</v>
      </c>
      <c r="M1372" t="s">
        <v>16</v>
      </c>
      <c r="N1372">
        <v>1</v>
      </c>
      <c r="O1372">
        <v>0</v>
      </c>
      <c r="P1372">
        <v>0</v>
      </c>
      <c r="Q1372">
        <v>0</v>
      </c>
    </row>
    <row r="1373" spans="1:17" x14ac:dyDescent="0.3">
      <c r="A1373" t="s">
        <v>95</v>
      </c>
      <c r="B1373" t="s">
        <v>96</v>
      </c>
      <c r="C1373">
        <v>90</v>
      </c>
      <c r="D1373">
        <v>30</v>
      </c>
      <c r="E1373" t="s">
        <v>14</v>
      </c>
      <c r="F1373" t="s">
        <v>91</v>
      </c>
      <c r="G1373">
        <v>0.5</v>
      </c>
      <c r="H1373">
        <v>24970.55</v>
      </c>
      <c r="I1373">
        <v>1</v>
      </c>
      <c r="J1373">
        <v>9080.2000000000007</v>
      </c>
      <c r="K1373">
        <v>40860.9</v>
      </c>
      <c r="L1373">
        <v>5.7981919299999998</v>
      </c>
      <c r="M1373" t="s">
        <v>16</v>
      </c>
      <c r="N1373">
        <v>1</v>
      </c>
      <c r="O1373">
        <v>0</v>
      </c>
      <c r="P1373">
        <v>0</v>
      </c>
      <c r="Q1373">
        <v>0</v>
      </c>
    </row>
    <row r="1374" spans="1:17" x14ac:dyDescent="0.3">
      <c r="A1374" t="s">
        <v>95</v>
      </c>
      <c r="B1374" t="s">
        <v>96</v>
      </c>
      <c r="C1374">
        <v>90</v>
      </c>
      <c r="D1374">
        <v>30</v>
      </c>
      <c r="E1374" t="s">
        <v>14</v>
      </c>
      <c r="F1374" t="s">
        <v>91</v>
      </c>
      <c r="G1374">
        <v>1</v>
      </c>
      <c r="H1374">
        <v>45401</v>
      </c>
      <c r="I1374">
        <v>1</v>
      </c>
      <c r="J1374">
        <v>31780.7</v>
      </c>
      <c r="K1374">
        <v>63561.4</v>
      </c>
      <c r="L1374">
        <v>5.7981919299999998</v>
      </c>
      <c r="M1374" t="s">
        <v>16</v>
      </c>
      <c r="N1374">
        <v>1</v>
      </c>
      <c r="O1374">
        <v>0</v>
      </c>
      <c r="P1374">
        <v>0</v>
      </c>
      <c r="Q1374">
        <v>0</v>
      </c>
    </row>
    <row r="1375" spans="1:17" x14ac:dyDescent="0.3">
      <c r="A1375" t="s">
        <v>95</v>
      </c>
      <c r="B1375" t="s">
        <v>96</v>
      </c>
      <c r="C1375">
        <v>90</v>
      </c>
      <c r="D1375">
        <v>30</v>
      </c>
      <c r="E1375" t="s">
        <v>14</v>
      </c>
      <c r="F1375" t="s">
        <v>91</v>
      </c>
      <c r="G1375">
        <v>2</v>
      </c>
      <c r="H1375">
        <v>43130.95</v>
      </c>
      <c r="I1375">
        <v>1</v>
      </c>
      <c r="J1375">
        <v>29510.65</v>
      </c>
      <c r="K1375">
        <v>54481.2</v>
      </c>
      <c r="L1375">
        <v>5.7981919299999998</v>
      </c>
      <c r="M1375" t="s">
        <v>16</v>
      </c>
      <c r="N1375">
        <v>1</v>
      </c>
      <c r="O1375">
        <v>0</v>
      </c>
      <c r="P1375">
        <v>0</v>
      </c>
      <c r="Q1375">
        <v>0</v>
      </c>
    </row>
    <row r="1376" spans="1:17" x14ac:dyDescent="0.3">
      <c r="A1376" t="s">
        <v>95</v>
      </c>
      <c r="B1376" t="s">
        <v>96</v>
      </c>
      <c r="C1376">
        <v>90</v>
      </c>
      <c r="D1376">
        <v>30</v>
      </c>
      <c r="E1376" t="s">
        <v>14</v>
      </c>
      <c r="F1376" t="s">
        <v>91</v>
      </c>
      <c r="G1376">
        <v>4</v>
      </c>
      <c r="H1376">
        <v>40860.9</v>
      </c>
      <c r="I1376">
        <v>1</v>
      </c>
      <c r="J1376">
        <v>31780.7</v>
      </c>
      <c r="K1376">
        <v>47671.05</v>
      </c>
      <c r="L1376">
        <v>5.7981919299999998</v>
      </c>
      <c r="M1376" t="s">
        <v>16</v>
      </c>
      <c r="N1376">
        <v>1</v>
      </c>
      <c r="O1376">
        <v>0</v>
      </c>
      <c r="P1376">
        <v>0</v>
      </c>
      <c r="Q1376">
        <v>0</v>
      </c>
    </row>
    <row r="1377" spans="1:17" x14ac:dyDescent="0.3">
      <c r="A1377" t="s">
        <v>95</v>
      </c>
      <c r="B1377" t="s">
        <v>96</v>
      </c>
      <c r="C1377">
        <v>90</v>
      </c>
      <c r="D1377">
        <v>30</v>
      </c>
      <c r="E1377" t="s">
        <v>14</v>
      </c>
      <c r="F1377" t="s">
        <v>91</v>
      </c>
      <c r="G1377">
        <v>8</v>
      </c>
      <c r="H1377">
        <v>29510.65</v>
      </c>
      <c r="I1377">
        <v>1</v>
      </c>
      <c r="J1377">
        <v>22700.5</v>
      </c>
      <c r="K1377">
        <v>38590.85</v>
      </c>
      <c r="L1377">
        <v>5.7981919299999998</v>
      </c>
      <c r="M1377" t="s">
        <v>16</v>
      </c>
      <c r="N1377">
        <v>1</v>
      </c>
      <c r="O1377">
        <v>0</v>
      </c>
      <c r="P1377">
        <v>0</v>
      </c>
      <c r="Q1377">
        <v>0</v>
      </c>
    </row>
    <row r="1378" spans="1:17" x14ac:dyDescent="0.3">
      <c r="A1378" t="s">
        <v>95</v>
      </c>
      <c r="B1378" t="s">
        <v>96</v>
      </c>
      <c r="C1378">
        <v>90</v>
      </c>
      <c r="D1378">
        <v>30</v>
      </c>
      <c r="E1378" t="s">
        <v>14</v>
      </c>
      <c r="F1378" t="s">
        <v>91</v>
      </c>
      <c r="G1378">
        <v>12</v>
      </c>
      <c r="H1378">
        <v>18160.400000000001</v>
      </c>
      <c r="I1378">
        <v>1</v>
      </c>
      <c r="J1378">
        <v>12712.28</v>
      </c>
      <c r="K1378">
        <v>24970.55</v>
      </c>
      <c r="L1378">
        <v>5.7981919299999998</v>
      </c>
      <c r="M1378" t="s">
        <v>16</v>
      </c>
      <c r="N1378">
        <v>1</v>
      </c>
      <c r="O1378">
        <v>0</v>
      </c>
      <c r="P1378">
        <v>0</v>
      </c>
      <c r="Q1378">
        <v>0</v>
      </c>
    </row>
    <row r="1379" spans="1:17" x14ac:dyDescent="0.3">
      <c r="A1379" t="s">
        <v>95</v>
      </c>
      <c r="B1379" t="s">
        <v>96</v>
      </c>
      <c r="C1379">
        <v>90</v>
      </c>
      <c r="D1379">
        <v>30</v>
      </c>
      <c r="E1379" t="s">
        <v>14</v>
      </c>
      <c r="F1379" t="s">
        <v>91</v>
      </c>
      <c r="G1379">
        <v>24</v>
      </c>
      <c r="H1379">
        <v>11350.25</v>
      </c>
      <c r="I1379">
        <v>1</v>
      </c>
      <c r="J1379">
        <v>8172.18</v>
      </c>
      <c r="K1379">
        <v>15890.35</v>
      </c>
      <c r="L1379">
        <v>5.7981919299999998</v>
      </c>
      <c r="M1379" t="s">
        <v>16</v>
      </c>
      <c r="N1379">
        <v>1</v>
      </c>
      <c r="O1379">
        <v>0</v>
      </c>
      <c r="P1379">
        <v>0</v>
      </c>
      <c r="Q1379">
        <v>0</v>
      </c>
    </row>
    <row r="1380" spans="1:17" x14ac:dyDescent="0.3">
      <c r="A1380" t="s">
        <v>92</v>
      </c>
      <c r="B1380" t="s">
        <v>93</v>
      </c>
      <c r="C1380">
        <v>90</v>
      </c>
      <c r="D1380">
        <v>30</v>
      </c>
      <c r="E1380" t="s">
        <v>14</v>
      </c>
      <c r="F1380" t="s">
        <v>91</v>
      </c>
      <c r="G1380">
        <v>0</v>
      </c>
      <c r="H1380">
        <v>0</v>
      </c>
      <c r="I1380">
        <v>1</v>
      </c>
      <c r="L1380">
        <v>4.7313449199999997</v>
      </c>
      <c r="M1380" t="s">
        <v>16</v>
      </c>
      <c r="N1380">
        <v>1</v>
      </c>
      <c r="O1380">
        <v>0</v>
      </c>
      <c r="P1380">
        <v>0</v>
      </c>
      <c r="Q1380">
        <v>0</v>
      </c>
    </row>
    <row r="1381" spans="1:17" x14ac:dyDescent="0.3">
      <c r="A1381" t="s">
        <v>92</v>
      </c>
      <c r="B1381" t="s">
        <v>93</v>
      </c>
      <c r="C1381">
        <v>90</v>
      </c>
      <c r="D1381">
        <v>30</v>
      </c>
      <c r="E1381" t="s">
        <v>14</v>
      </c>
      <c r="F1381" t="s">
        <v>91</v>
      </c>
      <c r="G1381">
        <v>0.5</v>
      </c>
      <c r="H1381">
        <v>6389.4</v>
      </c>
      <c r="I1381">
        <v>1</v>
      </c>
      <c r="L1381">
        <v>4.7313449199999997</v>
      </c>
      <c r="M1381" t="s">
        <v>16</v>
      </c>
      <c r="N1381">
        <v>1</v>
      </c>
      <c r="O1381">
        <v>0</v>
      </c>
      <c r="P1381">
        <v>0</v>
      </c>
      <c r="Q1381">
        <v>0</v>
      </c>
    </row>
    <row r="1382" spans="1:17" x14ac:dyDescent="0.3">
      <c r="A1382" t="s">
        <v>92</v>
      </c>
      <c r="B1382" t="s">
        <v>93</v>
      </c>
      <c r="C1382">
        <v>90</v>
      </c>
      <c r="D1382">
        <v>30</v>
      </c>
      <c r="E1382" t="s">
        <v>14</v>
      </c>
      <c r="F1382" t="s">
        <v>91</v>
      </c>
      <c r="G1382">
        <v>1</v>
      </c>
      <c r="H1382">
        <v>11926.88</v>
      </c>
      <c r="I1382">
        <v>1</v>
      </c>
      <c r="L1382">
        <v>4.7313449199999997</v>
      </c>
      <c r="M1382" t="s">
        <v>16</v>
      </c>
      <c r="N1382">
        <v>1</v>
      </c>
      <c r="O1382">
        <v>0</v>
      </c>
      <c r="P1382">
        <v>0</v>
      </c>
      <c r="Q1382">
        <v>0</v>
      </c>
    </row>
    <row r="1383" spans="1:17" x14ac:dyDescent="0.3">
      <c r="A1383" t="s">
        <v>92</v>
      </c>
      <c r="B1383" t="s">
        <v>93</v>
      </c>
      <c r="C1383">
        <v>90</v>
      </c>
      <c r="D1383">
        <v>30</v>
      </c>
      <c r="E1383" t="s">
        <v>14</v>
      </c>
      <c r="F1383" t="s">
        <v>91</v>
      </c>
      <c r="G1383">
        <v>2</v>
      </c>
      <c r="H1383">
        <v>23427.8</v>
      </c>
      <c r="I1383">
        <v>1</v>
      </c>
      <c r="L1383">
        <v>4.7313449199999997</v>
      </c>
      <c r="M1383" t="s">
        <v>16</v>
      </c>
      <c r="N1383">
        <v>1</v>
      </c>
      <c r="O1383">
        <v>0</v>
      </c>
      <c r="P1383">
        <v>0</v>
      </c>
      <c r="Q1383">
        <v>0</v>
      </c>
    </row>
    <row r="1384" spans="1:17" x14ac:dyDescent="0.3">
      <c r="A1384" t="s">
        <v>92</v>
      </c>
      <c r="B1384" t="s">
        <v>93</v>
      </c>
      <c r="C1384">
        <v>90</v>
      </c>
      <c r="D1384">
        <v>30</v>
      </c>
      <c r="E1384" t="s">
        <v>14</v>
      </c>
      <c r="F1384" t="s">
        <v>91</v>
      </c>
      <c r="G1384">
        <v>4</v>
      </c>
      <c r="H1384">
        <v>15760.52</v>
      </c>
      <c r="I1384">
        <v>1</v>
      </c>
      <c r="L1384">
        <v>4.7313449199999997</v>
      </c>
      <c r="M1384" t="s">
        <v>16</v>
      </c>
      <c r="N1384">
        <v>1</v>
      </c>
      <c r="O1384">
        <v>0</v>
      </c>
      <c r="P1384">
        <v>0</v>
      </c>
      <c r="Q1384">
        <v>0</v>
      </c>
    </row>
    <row r="1385" spans="1:17" x14ac:dyDescent="0.3">
      <c r="A1385" t="s">
        <v>92</v>
      </c>
      <c r="B1385" t="s">
        <v>93</v>
      </c>
      <c r="C1385">
        <v>90</v>
      </c>
      <c r="D1385">
        <v>30</v>
      </c>
      <c r="E1385" t="s">
        <v>14</v>
      </c>
      <c r="F1385" t="s">
        <v>91</v>
      </c>
      <c r="G1385">
        <v>8</v>
      </c>
      <c r="H1385">
        <v>5111.5200000000004</v>
      </c>
      <c r="I1385">
        <v>1</v>
      </c>
      <c r="L1385">
        <v>4.7313449199999997</v>
      </c>
      <c r="M1385" t="s">
        <v>16</v>
      </c>
      <c r="N1385">
        <v>1</v>
      </c>
      <c r="O1385">
        <v>0</v>
      </c>
      <c r="P1385">
        <v>0</v>
      </c>
      <c r="Q1385">
        <v>0</v>
      </c>
    </row>
    <row r="1386" spans="1:17" x14ac:dyDescent="0.3">
      <c r="A1386" t="s">
        <v>92</v>
      </c>
      <c r="B1386" t="s">
        <v>93</v>
      </c>
      <c r="C1386">
        <v>90</v>
      </c>
      <c r="D1386">
        <v>30</v>
      </c>
      <c r="E1386" t="s">
        <v>14</v>
      </c>
      <c r="F1386" t="s">
        <v>91</v>
      </c>
      <c r="G1386">
        <v>12</v>
      </c>
      <c r="H1386">
        <v>2555.7600000000002</v>
      </c>
      <c r="I1386">
        <v>1</v>
      </c>
      <c r="L1386">
        <v>4.7313449199999997</v>
      </c>
      <c r="M1386" t="s">
        <v>16</v>
      </c>
      <c r="N1386">
        <v>1</v>
      </c>
      <c r="O1386">
        <v>0</v>
      </c>
      <c r="P1386">
        <v>0</v>
      </c>
      <c r="Q1386">
        <v>0</v>
      </c>
    </row>
    <row r="1387" spans="1:17" x14ac:dyDescent="0.3">
      <c r="A1387" t="s">
        <v>92</v>
      </c>
      <c r="B1387" t="s">
        <v>93</v>
      </c>
      <c r="C1387">
        <v>90</v>
      </c>
      <c r="D1387">
        <v>30</v>
      </c>
      <c r="E1387" t="s">
        <v>14</v>
      </c>
      <c r="F1387" t="s">
        <v>91</v>
      </c>
      <c r="G1387">
        <v>24</v>
      </c>
      <c r="H1387">
        <v>851.92</v>
      </c>
      <c r="I1387">
        <v>1</v>
      </c>
      <c r="L1387">
        <v>4.7313449199999997</v>
      </c>
      <c r="M1387" t="s">
        <v>16</v>
      </c>
      <c r="N1387">
        <v>1</v>
      </c>
      <c r="O1387">
        <v>0</v>
      </c>
      <c r="P1387">
        <v>0</v>
      </c>
      <c r="Q1387">
        <v>0</v>
      </c>
    </row>
    <row r="1388" spans="1:17" x14ac:dyDescent="0.3">
      <c r="A1388" t="s">
        <v>32</v>
      </c>
      <c r="B1388" t="s">
        <v>33</v>
      </c>
      <c r="C1388">
        <v>80</v>
      </c>
      <c r="D1388">
        <v>20</v>
      </c>
      <c r="E1388" t="s">
        <v>14</v>
      </c>
      <c r="F1388" t="s">
        <v>91</v>
      </c>
      <c r="G1388">
        <v>0</v>
      </c>
      <c r="H1388">
        <v>0</v>
      </c>
      <c r="I1388">
        <v>1</v>
      </c>
      <c r="J1388">
        <v>0</v>
      </c>
      <c r="K1388">
        <v>0</v>
      </c>
      <c r="L1388">
        <v>1</v>
      </c>
      <c r="M1388" t="s">
        <v>18</v>
      </c>
      <c r="N1388">
        <v>0</v>
      </c>
      <c r="O1388">
        <v>0</v>
      </c>
      <c r="P1388">
        <v>0</v>
      </c>
      <c r="Q1388">
        <v>0</v>
      </c>
    </row>
    <row r="1389" spans="1:17" x14ac:dyDescent="0.3">
      <c r="A1389" t="s">
        <v>32</v>
      </c>
      <c r="B1389" t="s">
        <v>33</v>
      </c>
      <c r="C1389">
        <v>80</v>
      </c>
      <c r="D1389">
        <v>20</v>
      </c>
      <c r="E1389" t="s">
        <v>14</v>
      </c>
      <c r="F1389" t="s">
        <v>91</v>
      </c>
      <c r="G1389">
        <v>0.5</v>
      </c>
      <c r="H1389">
        <v>3000</v>
      </c>
      <c r="I1389">
        <v>1</v>
      </c>
      <c r="J1389">
        <v>2200</v>
      </c>
      <c r="K1389">
        <v>4000</v>
      </c>
      <c r="L1389">
        <v>1</v>
      </c>
      <c r="M1389" t="s">
        <v>18</v>
      </c>
      <c r="N1389">
        <v>0</v>
      </c>
      <c r="O1389">
        <v>0</v>
      </c>
      <c r="P1389">
        <v>0</v>
      </c>
      <c r="Q1389">
        <v>0</v>
      </c>
    </row>
    <row r="1390" spans="1:17" x14ac:dyDescent="0.3">
      <c r="A1390" t="s">
        <v>32</v>
      </c>
      <c r="B1390" t="s">
        <v>33</v>
      </c>
      <c r="C1390">
        <v>80</v>
      </c>
      <c r="D1390">
        <v>20</v>
      </c>
      <c r="E1390" t="s">
        <v>14</v>
      </c>
      <c r="F1390" t="s">
        <v>91</v>
      </c>
      <c r="G1390">
        <v>1</v>
      </c>
      <c r="H1390">
        <v>900</v>
      </c>
      <c r="I1390">
        <v>1</v>
      </c>
      <c r="J1390">
        <v>600</v>
      </c>
      <c r="K1390">
        <v>1200</v>
      </c>
      <c r="L1390">
        <v>1</v>
      </c>
      <c r="M1390" t="s">
        <v>18</v>
      </c>
      <c r="N1390">
        <v>0</v>
      </c>
      <c r="O1390">
        <v>0</v>
      </c>
      <c r="P1390">
        <v>0</v>
      </c>
      <c r="Q1390">
        <v>0</v>
      </c>
    </row>
    <row r="1391" spans="1:17" x14ac:dyDescent="0.3">
      <c r="A1391" t="s">
        <v>32</v>
      </c>
      <c r="B1391" t="s">
        <v>33</v>
      </c>
      <c r="C1391">
        <v>80</v>
      </c>
      <c r="D1391">
        <v>20</v>
      </c>
      <c r="E1391" t="s">
        <v>14</v>
      </c>
      <c r="F1391" t="s">
        <v>91</v>
      </c>
      <c r="G1391">
        <v>1.5</v>
      </c>
      <c r="H1391">
        <v>1500</v>
      </c>
      <c r="I1391">
        <v>1</v>
      </c>
      <c r="J1391">
        <v>1000</v>
      </c>
      <c r="K1391">
        <v>2000</v>
      </c>
      <c r="L1391">
        <v>1</v>
      </c>
      <c r="M1391" t="s">
        <v>18</v>
      </c>
      <c r="N1391">
        <v>0</v>
      </c>
      <c r="O1391">
        <v>0</v>
      </c>
      <c r="P1391">
        <v>0</v>
      </c>
      <c r="Q1391">
        <v>0</v>
      </c>
    </row>
    <row r="1392" spans="1:17" x14ac:dyDescent="0.3">
      <c r="A1392" t="s">
        <v>32</v>
      </c>
      <c r="B1392" t="s">
        <v>33</v>
      </c>
      <c r="C1392">
        <v>80</v>
      </c>
      <c r="D1392">
        <v>20</v>
      </c>
      <c r="E1392" t="s">
        <v>14</v>
      </c>
      <c r="F1392" t="s">
        <v>91</v>
      </c>
      <c r="G1392">
        <v>2</v>
      </c>
      <c r="H1392">
        <v>2500</v>
      </c>
      <c r="I1392">
        <v>1</v>
      </c>
      <c r="J1392">
        <v>2000</v>
      </c>
      <c r="K1392">
        <v>3000</v>
      </c>
      <c r="L1392">
        <v>1</v>
      </c>
      <c r="M1392" t="s">
        <v>18</v>
      </c>
      <c r="N1392">
        <v>0</v>
      </c>
      <c r="O1392">
        <v>0</v>
      </c>
      <c r="P1392">
        <v>0</v>
      </c>
      <c r="Q1392">
        <v>0</v>
      </c>
    </row>
    <row r="1393" spans="1:17" x14ac:dyDescent="0.3">
      <c r="A1393" t="s">
        <v>32</v>
      </c>
      <c r="B1393" t="s">
        <v>33</v>
      </c>
      <c r="C1393">
        <v>80</v>
      </c>
      <c r="D1393">
        <v>20</v>
      </c>
      <c r="E1393" t="s">
        <v>14</v>
      </c>
      <c r="F1393" t="s">
        <v>91</v>
      </c>
      <c r="G1393">
        <v>4</v>
      </c>
      <c r="H1393">
        <v>5300</v>
      </c>
      <c r="I1393">
        <v>1</v>
      </c>
      <c r="J1393">
        <v>4500</v>
      </c>
      <c r="K1393">
        <v>6200</v>
      </c>
      <c r="L1393">
        <v>1</v>
      </c>
      <c r="M1393" t="s">
        <v>18</v>
      </c>
      <c r="N1393">
        <v>0</v>
      </c>
      <c r="O1393">
        <v>0</v>
      </c>
      <c r="P1393">
        <v>0</v>
      </c>
      <c r="Q1393">
        <v>0</v>
      </c>
    </row>
    <row r="1394" spans="1:17" x14ac:dyDescent="0.3">
      <c r="A1394" t="s">
        <v>32</v>
      </c>
      <c r="B1394" t="s">
        <v>33</v>
      </c>
      <c r="C1394">
        <v>80</v>
      </c>
      <c r="D1394">
        <v>20</v>
      </c>
      <c r="E1394" t="s">
        <v>14</v>
      </c>
      <c r="F1394" t="s">
        <v>91</v>
      </c>
      <c r="G1394">
        <v>6</v>
      </c>
      <c r="H1394">
        <v>5500</v>
      </c>
      <c r="I1394">
        <v>1</v>
      </c>
      <c r="J1394">
        <v>4500</v>
      </c>
      <c r="K1394">
        <v>6500</v>
      </c>
      <c r="L1394">
        <v>1</v>
      </c>
      <c r="M1394" t="s">
        <v>18</v>
      </c>
      <c r="N1394">
        <v>0</v>
      </c>
      <c r="O1394">
        <v>0</v>
      </c>
      <c r="P1394">
        <v>0</v>
      </c>
      <c r="Q1394">
        <v>0</v>
      </c>
    </row>
    <row r="1395" spans="1:17" x14ac:dyDescent="0.3">
      <c r="A1395" t="s">
        <v>32</v>
      </c>
      <c r="B1395" t="s">
        <v>33</v>
      </c>
      <c r="C1395">
        <v>80</v>
      </c>
      <c r="D1395">
        <v>20</v>
      </c>
      <c r="E1395" t="s">
        <v>14</v>
      </c>
      <c r="F1395" t="s">
        <v>91</v>
      </c>
      <c r="G1395">
        <v>8</v>
      </c>
      <c r="H1395">
        <v>5000</v>
      </c>
      <c r="I1395">
        <v>1</v>
      </c>
      <c r="J1395">
        <v>4000</v>
      </c>
      <c r="K1395">
        <v>6000</v>
      </c>
      <c r="L1395">
        <v>1</v>
      </c>
      <c r="M1395" t="s">
        <v>18</v>
      </c>
      <c r="N1395">
        <v>0</v>
      </c>
      <c r="O1395">
        <v>0</v>
      </c>
      <c r="P1395">
        <v>0</v>
      </c>
      <c r="Q1395">
        <v>0</v>
      </c>
    </row>
    <row r="1396" spans="1:17" x14ac:dyDescent="0.3">
      <c r="A1396" t="s">
        <v>32</v>
      </c>
      <c r="B1396" t="s">
        <v>33</v>
      </c>
      <c r="C1396">
        <v>80</v>
      </c>
      <c r="D1396">
        <v>20</v>
      </c>
      <c r="E1396" t="s">
        <v>14</v>
      </c>
      <c r="F1396" t="s">
        <v>91</v>
      </c>
      <c r="G1396">
        <v>10</v>
      </c>
      <c r="H1396">
        <v>4200</v>
      </c>
      <c r="I1396">
        <v>1</v>
      </c>
      <c r="J1396">
        <v>3200</v>
      </c>
      <c r="K1396">
        <v>5500</v>
      </c>
      <c r="L1396">
        <v>1</v>
      </c>
      <c r="M1396" t="s">
        <v>18</v>
      </c>
      <c r="N1396">
        <v>0</v>
      </c>
      <c r="O1396">
        <v>0</v>
      </c>
      <c r="P1396">
        <v>0</v>
      </c>
      <c r="Q1396">
        <v>0</v>
      </c>
    </row>
    <row r="1397" spans="1:17" x14ac:dyDescent="0.3">
      <c r="A1397" t="s">
        <v>32</v>
      </c>
      <c r="B1397" t="s">
        <v>33</v>
      </c>
      <c r="C1397">
        <v>80</v>
      </c>
      <c r="D1397">
        <v>20</v>
      </c>
      <c r="E1397" t="s">
        <v>14</v>
      </c>
      <c r="F1397" t="s">
        <v>91</v>
      </c>
      <c r="G1397">
        <v>24</v>
      </c>
      <c r="H1397">
        <v>3000</v>
      </c>
      <c r="I1397">
        <v>1</v>
      </c>
      <c r="J1397">
        <v>2000</v>
      </c>
      <c r="K1397">
        <v>4000</v>
      </c>
      <c r="L1397">
        <v>1</v>
      </c>
      <c r="M1397" t="s">
        <v>18</v>
      </c>
      <c r="N1397">
        <v>0</v>
      </c>
      <c r="O1397">
        <v>0</v>
      </c>
      <c r="P1397">
        <v>0</v>
      </c>
      <c r="Q1397">
        <v>0</v>
      </c>
    </row>
    <row r="1398" spans="1:17" x14ac:dyDescent="0.3">
      <c r="A1398" t="s">
        <v>98</v>
      </c>
      <c r="B1398" t="s">
        <v>56</v>
      </c>
      <c r="C1398">
        <v>16</v>
      </c>
      <c r="D1398">
        <v>4</v>
      </c>
      <c r="E1398" t="s">
        <v>14</v>
      </c>
      <c r="F1398" t="s">
        <v>91</v>
      </c>
      <c r="G1398">
        <v>0</v>
      </c>
      <c r="H1398">
        <v>0</v>
      </c>
      <c r="I1398">
        <v>1</v>
      </c>
      <c r="L1398">
        <v>11.9244623</v>
      </c>
      <c r="M1398" t="s">
        <v>39</v>
      </c>
      <c r="N1398">
        <v>2</v>
      </c>
      <c r="O1398">
        <v>1</v>
      </c>
      <c r="P1398">
        <v>1</v>
      </c>
      <c r="Q1398">
        <v>0</v>
      </c>
    </row>
    <row r="1399" spans="1:17" x14ac:dyDescent="0.3">
      <c r="A1399" t="s">
        <v>98</v>
      </c>
      <c r="B1399" t="s">
        <v>56</v>
      </c>
      <c r="C1399">
        <v>16</v>
      </c>
      <c r="D1399">
        <v>4</v>
      </c>
      <c r="E1399" t="s">
        <v>14</v>
      </c>
      <c r="F1399" t="s">
        <v>91</v>
      </c>
      <c r="G1399">
        <v>0.25</v>
      </c>
      <c r="H1399">
        <v>36.079169999999998</v>
      </c>
      <c r="I1399">
        <v>1</v>
      </c>
      <c r="L1399">
        <v>11.9244623</v>
      </c>
      <c r="M1399" t="s">
        <v>39</v>
      </c>
      <c r="N1399">
        <v>2</v>
      </c>
      <c r="O1399">
        <v>1</v>
      </c>
      <c r="P1399">
        <v>1</v>
      </c>
      <c r="Q1399">
        <v>0</v>
      </c>
    </row>
    <row r="1400" spans="1:17" x14ac:dyDescent="0.3">
      <c r="A1400" t="s">
        <v>98</v>
      </c>
      <c r="B1400" t="s">
        <v>56</v>
      </c>
      <c r="C1400">
        <v>16</v>
      </c>
      <c r="D1400">
        <v>4</v>
      </c>
      <c r="E1400" t="s">
        <v>14</v>
      </c>
      <c r="F1400" t="s">
        <v>91</v>
      </c>
      <c r="G1400">
        <v>0.5</v>
      </c>
      <c r="H1400">
        <v>60.131950000000003</v>
      </c>
      <c r="I1400">
        <v>1</v>
      </c>
      <c r="L1400">
        <v>11.9244623</v>
      </c>
      <c r="M1400" t="s">
        <v>39</v>
      </c>
      <c r="N1400">
        <v>2</v>
      </c>
      <c r="O1400">
        <v>1</v>
      </c>
      <c r="P1400">
        <v>1</v>
      </c>
      <c r="Q1400">
        <v>0</v>
      </c>
    </row>
    <row r="1401" spans="1:17" x14ac:dyDescent="0.3">
      <c r="A1401" t="s">
        <v>98</v>
      </c>
      <c r="B1401" t="s">
        <v>56</v>
      </c>
      <c r="C1401">
        <v>16</v>
      </c>
      <c r="D1401">
        <v>4</v>
      </c>
      <c r="E1401" t="s">
        <v>14</v>
      </c>
      <c r="F1401" t="s">
        <v>91</v>
      </c>
      <c r="G1401">
        <v>0.75</v>
      </c>
      <c r="H1401">
        <v>84.184730000000002</v>
      </c>
      <c r="I1401">
        <v>1</v>
      </c>
      <c r="L1401">
        <v>11.9244623</v>
      </c>
      <c r="M1401" t="s">
        <v>39</v>
      </c>
      <c r="N1401">
        <v>2</v>
      </c>
      <c r="O1401">
        <v>1</v>
      </c>
      <c r="P1401">
        <v>1</v>
      </c>
      <c r="Q1401">
        <v>0</v>
      </c>
    </row>
    <row r="1402" spans="1:17" x14ac:dyDescent="0.3">
      <c r="A1402" t="s">
        <v>98</v>
      </c>
      <c r="B1402" t="s">
        <v>56</v>
      </c>
      <c r="C1402">
        <v>16</v>
      </c>
      <c r="D1402">
        <v>4</v>
      </c>
      <c r="E1402" t="s">
        <v>14</v>
      </c>
      <c r="F1402" t="s">
        <v>91</v>
      </c>
      <c r="G1402">
        <v>1</v>
      </c>
      <c r="H1402">
        <v>108.23751</v>
      </c>
      <c r="I1402">
        <v>1</v>
      </c>
      <c r="L1402">
        <v>11.9244623</v>
      </c>
      <c r="M1402" t="s">
        <v>39</v>
      </c>
      <c r="N1402">
        <v>2</v>
      </c>
      <c r="O1402">
        <v>1</v>
      </c>
      <c r="P1402">
        <v>1</v>
      </c>
      <c r="Q1402">
        <v>0</v>
      </c>
    </row>
    <row r="1403" spans="1:17" x14ac:dyDescent="0.3">
      <c r="A1403" t="s">
        <v>98</v>
      </c>
      <c r="B1403" t="s">
        <v>56</v>
      </c>
      <c r="C1403">
        <v>16</v>
      </c>
      <c r="D1403">
        <v>4</v>
      </c>
      <c r="E1403" t="s">
        <v>14</v>
      </c>
      <c r="F1403" t="s">
        <v>91</v>
      </c>
      <c r="G1403">
        <v>1.5</v>
      </c>
      <c r="H1403">
        <v>132.29029</v>
      </c>
      <c r="I1403">
        <v>1</v>
      </c>
      <c r="L1403">
        <v>11.9244623</v>
      </c>
      <c r="M1403" t="s">
        <v>39</v>
      </c>
      <c r="N1403">
        <v>2</v>
      </c>
      <c r="O1403">
        <v>1</v>
      </c>
      <c r="P1403">
        <v>1</v>
      </c>
      <c r="Q1403">
        <v>0</v>
      </c>
    </row>
    <row r="1404" spans="1:17" x14ac:dyDescent="0.3">
      <c r="A1404" t="s">
        <v>98</v>
      </c>
      <c r="B1404" t="s">
        <v>56</v>
      </c>
      <c r="C1404">
        <v>16</v>
      </c>
      <c r="D1404">
        <v>4</v>
      </c>
      <c r="E1404" t="s">
        <v>14</v>
      </c>
      <c r="F1404" t="s">
        <v>91</v>
      </c>
      <c r="G1404">
        <v>2</v>
      </c>
      <c r="H1404">
        <v>156.34307000000001</v>
      </c>
      <c r="I1404">
        <v>1</v>
      </c>
      <c r="L1404">
        <v>11.9244623</v>
      </c>
      <c r="M1404" t="s">
        <v>39</v>
      </c>
      <c r="N1404">
        <v>2</v>
      </c>
      <c r="O1404">
        <v>1</v>
      </c>
      <c r="P1404">
        <v>1</v>
      </c>
      <c r="Q1404">
        <v>0</v>
      </c>
    </row>
    <row r="1405" spans="1:17" x14ac:dyDescent="0.3">
      <c r="A1405" t="s">
        <v>98</v>
      </c>
      <c r="B1405" t="s">
        <v>56</v>
      </c>
      <c r="C1405">
        <v>16</v>
      </c>
      <c r="D1405">
        <v>4</v>
      </c>
      <c r="E1405" t="s">
        <v>14</v>
      </c>
      <c r="F1405" t="s">
        <v>91</v>
      </c>
      <c r="G1405">
        <v>3</v>
      </c>
      <c r="H1405">
        <v>180.39585</v>
      </c>
      <c r="I1405">
        <v>1</v>
      </c>
      <c r="L1405">
        <v>11.9244623</v>
      </c>
      <c r="M1405" t="s">
        <v>39</v>
      </c>
      <c r="N1405">
        <v>2</v>
      </c>
      <c r="O1405">
        <v>1</v>
      </c>
      <c r="P1405">
        <v>1</v>
      </c>
      <c r="Q1405">
        <v>0</v>
      </c>
    </row>
    <row r="1406" spans="1:17" x14ac:dyDescent="0.3">
      <c r="A1406" t="s">
        <v>98</v>
      </c>
      <c r="B1406" t="s">
        <v>56</v>
      </c>
      <c r="C1406">
        <v>16</v>
      </c>
      <c r="D1406">
        <v>4</v>
      </c>
      <c r="E1406" t="s">
        <v>14</v>
      </c>
      <c r="F1406" t="s">
        <v>91</v>
      </c>
      <c r="G1406">
        <v>5</v>
      </c>
      <c r="H1406">
        <v>48.105559999999997</v>
      </c>
      <c r="I1406">
        <v>1</v>
      </c>
      <c r="L1406">
        <v>11.9244623</v>
      </c>
      <c r="M1406" t="s">
        <v>39</v>
      </c>
      <c r="N1406">
        <v>2</v>
      </c>
      <c r="O1406">
        <v>1</v>
      </c>
      <c r="P1406">
        <v>1</v>
      </c>
      <c r="Q1406">
        <v>0</v>
      </c>
    </row>
    <row r="1407" spans="1:17" x14ac:dyDescent="0.3">
      <c r="A1407" t="s">
        <v>98</v>
      </c>
      <c r="B1407" t="s">
        <v>56</v>
      </c>
      <c r="C1407">
        <v>16</v>
      </c>
      <c r="D1407">
        <v>4</v>
      </c>
      <c r="E1407" t="s">
        <v>14</v>
      </c>
      <c r="F1407" t="s">
        <v>91</v>
      </c>
      <c r="G1407">
        <v>7</v>
      </c>
      <c r="H1407">
        <v>30.065975000000002</v>
      </c>
      <c r="I1407">
        <v>1</v>
      </c>
      <c r="L1407">
        <v>11.9244623</v>
      </c>
      <c r="M1407" t="s">
        <v>39</v>
      </c>
      <c r="N1407">
        <v>2</v>
      </c>
      <c r="O1407">
        <v>1</v>
      </c>
      <c r="P1407">
        <v>1</v>
      </c>
      <c r="Q1407">
        <v>0</v>
      </c>
    </row>
    <row r="1408" spans="1:17" x14ac:dyDescent="0.3">
      <c r="A1408" t="s">
        <v>98</v>
      </c>
      <c r="B1408" t="s">
        <v>56</v>
      </c>
      <c r="C1408">
        <v>16</v>
      </c>
      <c r="D1408">
        <v>4</v>
      </c>
      <c r="E1408" t="s">
        <v>14</v>
      </c>
      <c r="F1408" t="s">
        <v>91</v>
      </c>
      <c r="G1408">
        <v>24</v>
      </c>
      <c r="H1408">
        <v>3.607917</v>
      </c>
      <c r="I1408">
        <v>1</v>
      </c>
      <c r="L1408">
        <v>11.9244623</v>
      </c>
      <c r="M1408" t="s">
        <v>39</v>
      </c>
      <c r="N1408">
        <v>2</v>
      </c>
      <c r="O1408">
        <v>1</v>
      </c>
      <c r="P1408">
        <v>1</v>
      </c>
      <c r="Q1408">
        <v>0</v>
      </c>
    </row>
    <row r="1409" spans="1:17" x14ac:dyDescent="0.3">
      <c r="A1409" t="s">
        <v>89</v>
      </c>
      <c r="B1409" t="s">
        <v>90</v>
      </c>
      <c r="C1409">
        <v>35</v>
      </c>
      <c r="D1409">
        <v>5</v>
      </c>
      <c r="E1409" t="s">
        <v>14</v>
      </c>
      <c r="F1409" t="s">
        <v>91</v>
      </c>
      <c r="G1409">
        <v>0</v>
      </c>
      <c r="H1409">
        <v>0</v>
      </c>
      <c r="I1409">
        <v>1</v>
      </c>
      <c r="J1409">
        <v>0</v>
      </c>
      <c r="K1409">
        <v>0</v>
      </c>
      <c r="L1409">
        <v>5.3444441899999999</v>
      </c>
      <c r="M1409" t="s">
        <v>16</v>
      </c>
      <c r="N1409">
        <v>1</v>
      </c>
      <c r="O1409">
        <v>0</v>
      </c>
      <c r="P1409">
        <v>0</v>
      </c>
      <c r="Q1409">
        <v>0</v>
      </c>
    </row>
    <row r="1410" spans="1:17" x14ac:dyDescent="0.3">
      <c r="A1410" t="s">
        <v>89</v>
      </c>
      <c r="B1410" t="s">
        <v>90</v>
      </c>
      <c r="C1410">
        <v>35</v>
      </c>
      <c r="D1410">
        <v>5</v>
      </c>
      <c r="E1410" t="s">
        <v>14</v>
      </c>
      <c r="F1410" t="s">
        <v>91</v>
      </c>
      <c r="G1410">
        <v>0.25</v>
      </c>
      <c r="H1410">
        <v>15</v>
      </c>
      <c r="I1410">
        <v>1</v>
      </c>
      <c r="J1410">
        <v>10</v>
      </c>
      <c r="K1410">
        <v>22</v>
      </c>
      <c r="L1410">
        <v>5.3444441899999999</v>
      </c>
      <c r="M1410" t="s">
        <v>16</v>
      </c>
      <c r="N1410">
        <v>1</v>
      </c>
      <c r="O1410">
        <v>0</v>
      </c>
      <c r="P1410">
        <v>0</v>
      </c>
      <c r="Q1410">
        <v>0</v>
      </c>
    </row>
    <row r="1411" spans="1:17" x14ac:dyDescent="0.3">
      <c r="A1411" t="s">
        <v>89</v>
      </c>
      <c r="B1411" t="s">
        <v>90</v>
      </c>
      <c r="C1411">
        <v>35</v>
      </c>
      <c r="D1411">
        <v>5</v>
      </c>
      <c r="E1411" t="s">
        <v>14</v>
      </c>
      <c r="F1411" t="s">
        <v>91</v>
      </c>
      <c r="G1411">
        <v>0.5</v>
      </c>
      <c r="H1411">
        <v>30</v>
      </c>
      <c r="I1411">
        <v>1</v>
      </c>
      <c r="J1411">
        <v>20</v>
      </c>
      <c r="K1411">
        <v>45</v>
      </c>
      <c r="L1411">
        <v>5.3444441899999999</v>
      </c>
      <c r="M1411" t="s">
        <v>16</v>
      </c>
      <c r="N1411">
        <v>1</v>
      </c>
      <c r="O1411">
        <v>0</v>
      </c>
      <c r="P1411">
        <v>0</v>
      </c>
      <c r="Q1411">
        <v>0</v>
      </c>
    </row>
    <row r="1412" spans="1:17" x14ac:dyDescent="0.3">
      <c r="A1412" t="s">
        <v>89</v>
      </c>
      <c r="B1412" t="s">
        <v>90</v>
      </c>
      <c r="C1412">
        <v>35</v>
      </c>
      <c r="D1412">
        <v>5</v>
      </c>
      <c r="E1412" t="s">
        <v>14</v>
      </c>
      <c r="F1412" t="s">
        <v>91</v>
      </c>
      <c r="G1412">
        <v>1</v>
      </c>
      <c r="H1412">
        <v>45</v>
      </c>
      <c r="I1412">
        <v>1</v>
      </c>
      <c r="J1412">
        <v>30</v>
      </c>
      <c r="K1412">
        <v>70</v>
      </c>
      <c r="L1412">
        <v>5.3444441899999999</v>
      </c>
      <c r="M1412" t="s">
        <v>16</v>
      </c>
      <c r="N1412">
        <v>1</v>
      </c>
      <c r="O1412">
        <v>0</v>
      </c>
      <c r="P1412">
        <v>0</v>
      </c>
      <c r="Q1412">
        <v>0</v>
      </c>
    </row>
    <row r="1413" spans="1:17" x14ac:dyDescent="0.3">
      <c r="A1413" t="s">
        <v>89</v>
      </c>
      <c r="B1413" t="s">
        <v>90</v>
      </c>
      <c r="C1413">
        <v>35</v>
      </c>
      <c r="D1413">
        <v>5</v>
      </c>
      <c r="E1413" t="s">
        <v>14</v>
      </c>
      <c r="F1413" t="s">
        <v>91</v>
      </c>
      <c r="G1413">
        <v>2</v>
      </c>
      <c r="H1413">
        <v>60</v>
      </c>
      <c r="I1413">
        <v>1</v>
      </c>
      <c r="J1413">
        <v>40</v>
      </c>
      <c r="K1413">
        <v>100</v>
      </c>
      <c r="L1413">
        <v>5.3444441899999999</v>
      </c>
      <c r="M1413" t="s">
        <v>16</v>
      </c>
      <c r="N1413">
        <v>1</v>
      </c>
      <c r="O1413">
        <v>0</v>
      </c>
      <c r="P1413">
        <v>0</v>
      </c>
      <c r="Q1413">
        <v>0</v>
      </c>
    </row>
    <row r="1414" spans="1:17" x14ac:dyDescent="0.3">
      <c r="A1414" t="s">
        <v>89</v>
      </c>
      <c r="B1414" t="s">
        <v>90</v>
      </c>
      <c r="C1414">
        <v>35</v>
      </c>
      <c r="D1414">
        <v>5</v>
      </c>
      <c r="E1414" t="s">
        <v>14</v>
      </c>
      <c r="F1414" t="s">
        <v>91</v>
      </c>
      <c r="G1414">
        <v>4</v>
      </c>
      <c r="H1414">
        <v>15</v>
      </c>
      <c r="I1414">
        <v>1</v>
      </c>
      <c r="J1414">
        <v>8</v>
      </c>
      <c r="K1414">
        <v>30</v>
      </c>
      <c r="L1414">
        <v>5.3444441899999999</v>
      </c>
      <c r="M1414" t="s">
        <v>16</v>
      </c>
      <c r="N1414">
        <v>1</v>
      </c>
      <c r="O1414">
        <v>0</v>
      </c>
      <c r="P1414">
        <v>0</v>
      </c>
      <c r="Q1414">
        <v>0</v>
      </c>
    </row>
    <row r="1415" spans="1:17" x14ac:dyDescent="0.3">
      <c r="A1415" t="s">
        <v>89</v>
      </c>
      <c r="B1415" t="s">
        <v>90</v>
      </c>
      <c r="C1415">
        <v>35</v>
      </c>
      <c r="D1415">
        <v>5</v>
      </c>
      <c r="E1415" t="s">
        <v>14</v>
      </c>
      <c r="F1415" t="s">
        <v>91</v>
      </c>
      <c r="G1415">
        <v>7</v>
      </c>
      <c r="H1415">
        <v>10</v>
      </c>
      <c r="I1415">
        <v>1</v>
      </c>
      <c r="J1415">
        <v>7</v>
      </c>
      <c r="K1415">
        <v>15</v>
      </c>
      <c r="L1415">
        <v>5.3444441899999999</v>
      </c>
      <c r="M1415" t="s">
        <v>16</v>
      </c>
      <c r="N1415">
        <v>1</v>
      </c>
      <c r="O1415">
        <v>0</v>
      </c>
      <c r="P1415">
        <v>0</v>
      </c>
      <c r="Q1415">
        <v>0</v>
      </c>
    </row>
    <row r="1416" spans="1:17" x14ac:dyDescent="0.3">
      <c r="A1416" t="s">
        <v>89</v>
      </c>
      <c r="B1416" t="s">
        <v>90</v>
      </c>
      <c r="C1416">
        <v>35</v>
      </c>
      <c r="D1416">
        <v>5</v>
      </c>
      <c r="E1416" t="s">
        <v>14</v>
      </c>
      <c r="F1416" t="s">
        <v>91</v>
      </c>
      <c r="G1416">
        <v>24</v>
      </c>
      <c r="H1416">
        <v>1.8</v>
      </c>
      <c r="I1416">
        <v>1</v>
      </c>
      <c r="J1416">
        <v>1.2</v>
      </c>
      <c r="K1416">
        <v>3</v>
      </c>
      <c r="L1416">
        <v>5.3444441899999999</v>
      </c>
      <c r="M1416" t="s">
        <v>16</v>
      </c>
      <c r="N1416">
        <v>1</v>
      </c>
      <c r="O1416">
        <v>0</v>
      </c>
      <c r="P1416">
        <v>0</v>
      </c>
      <c r="Q1416">
        <v>0</v>
      </c>
    </row>
    <row r="1417" spans="1:17" x14ac:dyDescent="0.3">
      <c r="A1417" t="s">
        <v>89</v>
      </c>
      <c r="B1417" t="s">
        <v>90</v>
      </c>
      <c r="C1417">
        <v>700</v>
      </c>
      <c r="D1417">
        <v>100</v>
      </c>
      <c r="E1417" t="s">
        <v>14</v>
      </c>
      <c r="F1417" t="s">
        <v>91</v>
      </c>
      <c r="G1417">
        <v>0</v>
      </c>
      <c r="H1417">
        <v>0</v>
      </c>
      <c r="I1417">
        <v>1</v>
      </c>
      <c r="J1417">
        <v>0</v>
      </c>
      <c r="K1417">
        <v>0</v>
      </c>
      <c r="L1417">
        <v>5.3444441899999999</v>
      </c>
      <c r="M1417" t="s">
        <v>16</v>
      </c>
      <c r="N1417">
        <v>1</v>
      </c>
      <c r="O1417">
        <v>0</v>
      </c>
      <c r="P1417">
        <v>0</v>
      </c>
      <c r="Q1417">
        <v>0</v>
      </c>
    </row>
    <row r="1418" spans="1:17" x14ac:dyDescent="0.3">
      <c r="A1418" t="s">
        <v>89</v>
      </c>
      <c r="B1418" t="s">
        <v>90</v>
      </c>
      <c r="C1418">
        <v>700</v>
      </c>
      <c r="D1418">
        <v>100</v>
      </c>
      <c r="E1418" t="s">
        <v>14</v>
      </c>
      <c r="F1418" t="s">
        <v>91</v>
      </c>
      <c r="G1418">
        <v>0.25</v>
      </c>
      <c r="H1418">
        <v>150</v>
      </c>
      <c r="I1418">
        <v>1</v>
      </c>
      <c r="J1418">
        <v>90</v>
      </c>
      <c r="K1418">
        <v>260</v>
      </c>
      <c r="L1418">
        <v>5.3444441899999999</v>
      </c>
      <c r="M1418" t="s">
        <v>16</v>
      </c>
      <c r="N1418">
        <v>1</v>
      </c>
      <c r="O1418">
        <v>0</v>
      </c>
      <c r="P1418">
        <v>0</v>
      </c>
      <c r="Q1418">
        <v>0</v>
      </c>
    </row>
    <row r="1419" spans="1:17" x14ac:dyDescent="0.3">
      <c r="A1419" t="s">
        <v>89</v>
      </c>
      <c r="B1419" t="s">
        <v>90</v>
      </c>
      <c r="C1419">
        <v>700</v>
      </c>
      <c r="D1419">
        <v>100</v>
      </c>
      <c r="E1419" t="s">
        <v>14</v>
      </c>
      <c r="F1419" t="s">
        <v>91</v>
      </c>
      <c r="G1419">
        <v>0.5</v>
      </c>
      <c r="H1419">
        <v>180</v>
      </c>
      <c r="I1419">
        <v>1</v>
      </c>
      <c r="J1419">
        <v>110</v>
      </c>
      <c r="K1419">
        <v>280</v>
      </c>
      <c r="L1419">
        <v>5.3444441899999999</v>
      </c>
      <c r="M1419" t="s">
        <v>16</v>
      </c>
      <c r="N1419">
        <v>1</v>
      </c>
      <c r="O1419">
        <v>0</v>
      </c>
      <c r="P1419">
        <v>0</v>
      </c>
      <c r="Q1419">
        <v>0</v>
      </c>
    </row>
    <row r="1420" spans="1:17" x14ac:dyDescent="0.3">
      <c r="A1420" t="s">
        <v>89</v>
      </c>
      <c r="B1420" t="s">
        <v>90</v>
      </c>
      <c r="C1420">
        <v>700</v>
      </c>
      <c r="D1420">
        <v>100</v>
      </c>
      <c r="E1420" t="s">
        <v>14</v>
      </c>
      <c r="F1420" t="s">
        <v>91</v>
      </c>
      <c r="G1420">
        <v>1</v>
      </c>
      <c r="H1420">
        <v>300</v>
      </c>
      <c r="I1420">
        <v>1</v>
      </c>
      <c r="J1420">
        <v>180</v>
      </c>
      <c r="K1420">
        <v>500</v>
      </c>
      <c r="L1420">
        <v>5.3444441899999999</v>
      </c>
      <c r="M1420" t="s">
        <v>16</v>
      </c>
      <c r="N1420">
        <v>1</v>
      </c>
      <c r="O1420">
        <v>0</v>
      </c>
      <c r="P1420">
        <v>0</v>
      </c>
      <c r="Q1420">
        <v>0</v>
      </c>
    </row>
    <row r="1421" spans="1:17" x14ac:dyDescent="0.3">
      <c r="A1421" t="s">
        <v>89</v>
      </c>
      <c r="B1421" t="s">
        <v>90</v>
      </c>
      <c r="C1421">
        <v>700</v>
      </c>
      <c r="D1421">
        <v>100</v>
      </c>
      <c r="E1421" t="s">
        <v>14</v>
      </c>
      <c r="F1421" t="s">
        <v>91</v>
      </c>
      <c r="G1421">
        <v>2</v>
      </c>
      <c r="H1421">
        <v>1100</v>
      </c>
      <c r="I1421">
        <v>1</v>
      </c>
      <c r="J1421">
        <v>500</v>
      </c>
      <c r="K1421">
        <v>2000</v>
      </c>
      <c r="L1421">
        <v>5.3444441899999999</v>
      </c>
      <c r="M1421" t="s">
        <v>16</v>
      </c>
      <c r="N1421">
        <v>1</v>
      </c>
      <c r="O1421">
        <v>0</v>
      </c>
      <c r="P1421">
        <v>0</v>
      </c>
      <c r="Q1421">
        <v>0</v>
      </c>
    </row>
    <row r="1422" spans="1:17" x14ac:dyDescent="0.3">
      <c r="A1422" t="s">
        <v>89</v>
      </c>
      <c r="B1422" t="s">
        <v>90</v>
      </c>
      <c r="C1422">
        <v>700</v>
      </c>
      <c r="D1422">
        <v>100</v>
      </c>
      <c r="E1422" t="s">
        <v>14</v>
      </c>
      <c r="F1422" t="s">
        <v>91</v>
      </c>
      <c r="G1422">
        <v>4</v>
      </c>
      <c r="H1422">
        <v>800</v>
      </c>
      <c r="I1422">
        <v>1</v>
      </c>
      <c r="J1422">
        <v>20</v>
      </c>
      <c r="K1422">
        <v>1500</v>
      </c>
      <c r="L1422">
        <v>5.3444441899999999</v>
      </c>
      <c r="M1422" t="s">
        <v>16</v>
      </c>
      <c r="N1422">
        <v>1</v>
      </c>
      <c r="O1422">
        <v>0</v>
      </c>
      <c r="P1422">
        <v>0</v>
      </c>
      <c r="Q1422">
        <v>0</v>
      </c>
    </row>
    <row r="1423" spans="1:17" x14ac:dyDescent="0.3">
      <c r="A1423" t="s">
        <v>89</v>
      </c>
      <c r="B1423" t="s">
        <v>90</v>
      </c>
      <c r="C1423">
        <v>700</v>
      </c>
      <c r="D1423">
        <v>100</v>
      </c>
      <c r="E1423" t="s">
        <v>14</v>
      </c>
      <c r="F1423" t="s">
        <v>91</v>
      </c>
      <c r="G1423">
        <v>7</v>
      </c>
      <c r="H1423">
        <v>500</v>
      </c>
      <c r="I1423">
        <v>1</v>
      </c>
      <c r="J1423">
        <v>350</v>
      </c>
      <c r="K1423">
        <v>700</v>
      </c>
      <c r="L1423">
        <v>5.3444441899999999</v>
      </c>
      <c r="M1423" t="s">
        <v>16</v>
      </c>
      <c r="N1423">
        <v>1</v>
      </c>
      <c r="O1423">
        <v>0</v>
      </c>
      <c r="P1423">
        <v>0</v>
      </c>
      <c r="Q1423">
        <v>0</v>
      </c>
    </row>
    <row r="1424" spans="1:17" x14ac:dyDescent="0.3">
      <c r="A1424" t="s">
        <v>89</v>
      </c>
      <c r="B1424" t="s">
        <v>90</v>
      </c>
      <c r="C1424">
        <v>700</v>
      </c>
      <c r="D1424">
        <v>100</v>
      </c>
      <c r="E1424" t="s">
        <v>14</v>
      </c>
      <c r="F1424" t="s">
        <v>91</v>
      </c>
      <c r="G1424">
        <v>24</v>
      </c>
      <c r="H1424">
        <v>300</v>
      </c>
      <c r="I1424">
        <v>1</v>
      </c>
      <c r="J1424">
        <v>120</v>
      </c>
      <c r="K1424">
        <v>400</v>
      </c>
      <c r="L1424">
        <v>5.3444441899999999</v>
      </c>
      <c r="M1424" t="s">
        <v>16</v>
      </c>
      <c r="N1424">
        <v>1</v>
      </c>
      <c r="O1424">
        <v>0</v>
      </c>
      <c r="P1424">
        <v>0</v>
      </c>
      <c r="Q1424">
        <v>0</v>
      </c>
    </row>
    <row r="1425" spans="1:17" x14ac:dyDescent="0.3">
      <c r="A1425" t="s">
        <v>40</v>
      </c>
      <c r="B1425" t="s">
        <v>41</v>
      </c>
      <c r="C1425">
        <v>12</v>
      </c>
      <c r="D1425">
        <v>3</v>
      </c>
      <c r="E1425" t="s">
        <v>14</v>
      </c>
      <c r="F1425" t="s">
        <v>91</v>
      </c>
      <c r="G1425">
        <v>0</v>
      </c>
      <c r="H1425">
        <v>0</v>
      </c>
      <c r="I1425">
        <v>1</v>
      </c>
      <c r="J1425">
        <v>0</v>
      </c>
      <c r="K1425">
        <v>0</v>
      </c>
      <c r="L1425">
        <v>3.3869327299999998</v>
      </c>
      <c r="M1425" t="s">
        <v>25</v>
      </c>
      <c r="N1425">
        <v>0</v>
      </c>
      <c r="O1425">
        <v>0</v>
      </c>
      <c r="P1425">
        <v>0</v>
      </c>
      <c r="Q1425">
        <v>0</v>
      </c>
    </row>
    <row r="1426" spans="1:17" x14ac:dyDescent="0.3">
      <c r="A1426" t="s">
        <v>40</v>
      </c>
      <c r="B1426" t="s">
        <v>41</v>
      </c>
      <c r="C1426">
        <v>12</v>
      </c>
      <c r="D1426">
        <v>3</v>
      </c>
      <c r="E1426" t="s">
        <v>14</v>
      </c>
      <c r="F1426" t="s">
        <v>91</v>
      </c>
      <c r="G1426">
        <v>0.5</v>
      </c>
      <c r="H1426">
        <v>10</v>
      </c>
      <c r="I1426">
        <v>1</v>
      </c>
      <c r="J1426">
        <v>8</v>
      </c>
      <c r="K1426">
        <v>15</v>
      </c>
      <c r="L1426">
        <v>3.3869327299999998</v>
      </c>
      <c r="M1426" t="s">
        <v>25</v>
      </c>
      <c r="N1426">
        <v>0</v>
      </c>
      <c r="O1426">
        <v>0</v>
      </c>
      <c r="P1426">
        <v>0</v>
      </c>
      <c r="Q1426">
        <v>0</v>
      </c>
    </row>
    <row r="1427" spans="1:17" x14ac:dyDescent="0.3">
      <c r="A1427" t="s">
        <v>40</v>
      </c>
      <c r="B1427" t="s">
        <v>41</v>
      </c>
      <c r="C1427">
        <v>12</v>
      </c>
      <c r="D1427">
        <v>3</v>
      </c>
      <c r="E1427" t="s">
        <v>14</v>
      </c>
      <c r="F1427" t="s">
        <v>91</v>
      </c>
      <c r="G1427">
        <v>1</v>
      </c>
      <c r="H1427">
        <v>30</v>
      </c>
      <c r="I1427">
        <v>1</v>
      </c>
      <c r="J1427">
        <v>25</v>
      </c>
      <c r="K1427">
        <v>40</v>
      </c>
      <c r="L1427">
        <v>3.3869327299999998</v>
      </c>
      <c r="M1427" t="s">
        <v>25</v>
      </c>
      <c r="N1427">
        <v>0</v>
      </c>
      <c r="O1427">
        <v>0</v>
      </c>
      <c r="P1427">
        <v>0</v>
      </c>
      <c r="Q1427">
        <v>0</v>
      </c>
    </row>
    <row r="1428" spans="1:17" x14ac:dyDescent="0.3">
      <c r="A1428" t="s">
        <v>40</v>
      </c>
      <c r="B1428" t="s">
        <v>41</v>
      </c>
      <c r="C1428">
        <v>12</v>
      </c>
      <c r="D1428">
        <v>3</v>
      </c>
      <c r="E1428" t="s">
        <v>14</v>
      </c>
      <c r="F1428" t="s">
        <v>91</v>
      </c>
      <c r="G1428">
        <v>2</v>
      </c>
      <c r="H1428">
        <v>35</v>
      </c>
      <c r="I1428">
        <v>1</v>
      </c>
      <c r="J1428">
        <v>30</v>
      </c>
      <c r="K1428">
        <v>50</v>
      </c>
      <c r="L1428">
        <v>3.3869327299999998</v>
      </c>
      <c r="M1428" t="s">
        <v>25</v>
      </c>
      <c r="N1428">
        <v>0</v>
      </c>
      <c r="O1428">
        <v>0</v>
      </c>
      <c r="P1428">
        <v>0</v>
      </c>
      <c r="Q1428">
        <v>0</v>
      </c>
    </row>
    <row r="1429" spans="1:17" x14ac:dyDescent="0.3">
      <c r="A1429" t="s">
        <v>40</v>
      </c>
      <c r="B1429" t="s">
        <v>41</v>
      </c>
      <c r="C1429">
        <v>12</v>
      </c>
      <c r="D1429">
        <v>3</v>
      </c>
      <c r="E1429" t="s">
        <v>14</v>
      </c>
      <c r="F1429" t="s">
        <v>91</v>
      </c>
      <c r="G1429">
        <v>4</v>
      </c>
      <c r="H1429">
        <v>20</v>
      </c>
      <c r="I1429">
        <v>1</v>
      </c>
      <c r="J1429">
        <v>15</v>
      </c>
      <c r="K1429">
        <v>30</v>
      </c>
      <c r="L1429">
        <v>3.3869327299999998</v>
      </c>
      <c r="M1429" t="s">
        <v>25</v>
      </c>
      <c r="N1429">
        <v>0</v>
      </c>
      <c r="O1429">
        <v>0</v>
      </c>
      <c r="P1429">
        <v>0</v>
      </c>
      <c r="Q1429">
        <v>0</v>
      </c>
    </row>
    <row r="1430" spans="1:17" x14ac:dyDescent="0.3">
      <c r="A1430" t="s">
        <v>40</v>
      </c>
      <c r="B1430" t="s">
        <v>41</v>
      </c>
      <c r="C1430">
        <v>12</v>
      </c>
      <c r="D1430">
        <v>3</v>
      </c>
      <c r="E1430" t="s">
        <v>14</v>
      </c>
      <c r="F1430" t="s">
        <v>91</v>
      </c>
      <c r="G1430">
        <v>6</v>
      </c>
      <c r="H1430">
        <v>10</v>
      </c>
      <c r="I1430">
        <v>1</v>
      </c>
      <c r="J1430">
        <v>7</v>
      </c>
      <c r="K1430">
        <v>15</v>
      </c>
      <c r="L1430">
        <v>3.3869327299999998</v>
      </c>
      <c r="M1430" t="s">
        <v>25</v>
      </c>
      <c r="N1430">
        <v>0</v>
      </c>
      <c r="O1430">
        <v>0</v>
      </c>
      <c r="P1430">
        <v>0</v>
      </c>
      <c r="Q1430">
        <v>0</v>
      </c>
    </row>
    <row r="1431" spans="1:17" x14ac:dyDescent="0.3">
      <c r="A1431" t="s">
        <v>40</v>
      </c>
      <c r="B1431" t="s">
        <v>41</v>
      </c>
      <c r="C1431">
        <v>12</v>
      </c>
      <c r="D1431">
        <v>3</v>
      </c>
      <c r="E1431" t="s">
        <v>14</v>
      </c>
      <c r="F1431" t="s">
        <v>91</v>
      </c>
      <c r="G1431">
        <v>8</v>
      </c>
      <c r="H1431">
        <v>5</v>
      </c>
      <c r="I1431">
        <v>1</v>
      </c>
      <c r="J1431">
        <v>4</v>
      </c>
      <c r="K1431">
        <v>8</v>
      </c>
      <c r="L1431">
        <v>3.3869327299999998</v>
      </c>
      <c r="M1431" t="s">
        <v>25</v>
      </c>
      <c r="N1431">
        <v>0</v>
      </c>
      <c r="O1431">
        <v>0</v>
      </c>
      <c r="P1431">
        <v>0</v>
      </c>
      <c r="Q1431">
        <v>0</v>
      </c>
    </row>
    <row r="1432" spans="1:17" x14ac:dyDescent="0.3">
      <c r="A1432" t="s">
        <v>40</v>
      </c>
      <c r="B1432" t="s">
        <v>41</v>
      </c>
      <c r="C1432">
        <v>40</v>
      </c>
      <c r="D1432">
        <v>10</v>
      </c>
      <c r="E1432" t="s">
        <v>14</v>
      </c>
      <c r="F1432" t="s">
        <v>91</v>
      </c>
      <c r="G1432">
        <v>0</v>
      </c>
      <c r="H1432">
        <v>0</v>
      </c>
      <c r="I1432">
        <v>1</v>
      </c>
      <c r="J1432">
        <v>0</v>
      </c>
      <c r="K1432">
        <v>0</v>
      </c>
      <c r="L1432">
        <v>3.3869327299999998</v>
      </c>
      <c r="M1432" t="s">
        <v>25</v>
      </c>
      <c r="N1432">
        <v>0</v>
      </c>
      <c r="O1432">
        <v>0</v>
      </c>
      <c r="P1432">
        <v>0</v>
      </c>
      <c r="Q1432">
        <v>0</v>
      </c>
    </row>
    <row r="1433" spans="1:17" x14ac:dyDescent="0.3">
      <c r="A1433" t="s">
        <v>40</v>
      </c>
      <c r="B1433" t="s">
        <v>41</v>
      </c>
      <c r="C1433">
        <v>40</v>
      </c>
      <c r="D1433">
        <v>10</v>
      </c>
      <c r="E1433" t="s">
        <v>14</v>
      </c>
      <c r="F1433" t="s">
        <v>91</v>
      </c>
      <c r="G1433">
        <v>0.25</v>
      </c>
      <c r="H1433">
        <v>20</v>
      </c>
      <c r="I1433">
        <v>1</v>
      </c>
      <c r="J1433">
        <v>15</v>
      </c>
      <c r="K1433">
        <v>40</v>
      </c>
      <c r="L1433">
        <v>3.3869327299999998</v>
      </c>
      <c r="M1433" t="s">
        <v>25</v>
      </c>
      <c r="N1433">
        <v>0</v>
      </c>
      <c r="O1433">
        <v>0</v>
      </c>
      <c r="P1433">
        <v>0</v>
      </c>
      <c r="Q1433">
        <v>0</v>
      </c>
    </row>
    <row r="1434" spans="1:17" x14ac:dyDescent="0.3">
      <c r="A1434" t="s">
        <v>40</v>
      </c>
      <c r="B1434" t="s">
        <v>41</v>
      </c>
      <c r="C1434">
        <v>40</v>
      </c>
      <c r="D1434">
        <v>10</v>
      </c>
      <c r="E1434" t="s">
        <v>14</v>
      </c>
      <c r="F1434" t="s">
        <v>91</v>
      </c>
      <c r="G1434">
        <v>0.5</v>
      </c>
      <c r="H1434">
        <v>200</v>
      </c>
      <c r="I1434">
        <v>1</v>
      </c>
      <c r="J1434">
        <v>60</v>
      </c>
      <c r="K1434">
        <v>400</v>
      </c>
      <c r="L1434">
        <v>3.3869327299999998</v>
      </c>
      <c r="M1434" t="s">
        <v>25</v>
      </c>
      <c r="N1434">
        <v>0</v>
      </c>
      <c r="O1434">
        <v>0</v>
      </c>
      <c r="P1434">
        <v>0</v>
      </c>
      <c r="Q1434">
        <v>0</v>
      </c>
    </row>
    <row r="1435" spans="1:17" x14ac:dyDescent="0.3">
      <c r="A1435" t="s">
        <v>40</v>
      </c>
      <c r="B1435" t="s">
        <v>41</v>
      </c>
      <c r="C1435">
        <v>40</v>
      </c>
      <c r="D1435">
        <v>10</v>
      </c>
      <c r="E1435" t="s">
        <v>14</v>
      </c>
      <c r="F1435" t="s">
        <v>91</v>
      </c>
      <c r="G1435">
        <v>1</v>
      </c>
      <c r="H1435">
        <v>400</v>
      </c>
      <c r="I1435">
        <v>1</v>
      </c>
      <c r="J1435">
        <v>200</v>
      </c>
      <c r="K1435">
        <v>600</v>
      </c>
      <c r="L1435">
        <v>3.3869327299999998</v>
      </c>
      <c r="M1435" t="s">
        <v>25</v>
      </c>
      <c r="N1435">
        <v>0</v>
      </c>
      <c r="O1435">
        <v>0</v>
      </c>
      <c r="P1435">
        <v>0</v>
      </c>
      <c r="Q1435">
        <v>0</v>
      </c>
    </row>
    <row r="1436" spans="1:17" x14ac:dyDescent="0.3">
      <c r="A1436" t="s">
        <v>40</v>
      </c>
      <c r="B1436" t="s">
        <v>41</v>
      </c>
      <c r="C1436">
        <v>40</v>
      </c>
      <c r="D1436">
        <v>10</v>
      </c>
      <c r="E1436" t="s">
        <v>14</v>
      </c>
      <c r="F1436" t="s">
        <v>91</v>
      </c>
      <c r="G1436">
        <v>2</v>
      </c>
      <c r="H1436">
        <v>350</v>
      </c>
      <c r="I1436">
        <v>1</v>
      </c>
      <c r="J1436">
        <v>300</v>
      </c>
      <c r="K1436">
        <v>450</v>
      </c>
      <c r="L1436">
        <v>3.3869327299999998</v>
      </c>
      <c r="M1436" t="s">
        <v>25</v>
      </c>
      <c r="N1436">
        <v>0</v>
      </c>
      <c r="O1436">
        <v>0</v>
      </c>
      <c r="P1436">
        <v>0</v>
      </c>
      <c r="Q1436">
        <v>0</v>
      </c>
    </row>
    <row r="1437" spans="1:17" x14ac:dyDescent="0.3">
      <c r="A1437" t="s">
        <v>40</v>
      </c>
      <c r="B1437" t="s">
        <v>41</v>
      </c>
      <c r="C1437">
        <v>40</v>
      </c>
      <c r="D1437">
        <v>10</v>
      </c>
      <c r="E1437" t="s">
        <v>14</v>
      </c>
      <c r="F1437" t="s">
        <v>91</v>
      </c>
      <c r="G1437">
        <v>4</v>
      </c>
      <c r="H1437">
        <v>150</v>
      </c>
      <c r="I1437">
        <v>1</v>
      </c>
      <c r="J1437">
        <v>120</v>
      </c>
      <c r="K1437">
        <v>200</v>
      </c>
      <c r="L1437">
        <v>3.3869327299999998</v>
      </c>
      <c r="M1437" t="s">
        <v>25</v>
      </c>
      <c r="N1437">
        <v>0</v>
      </c>
      <c r="O1437">
        <v>0</v>
      </c>
      <c r="P1437">
        <v>0</v>
      </c>
      <c r="Q1437">
        <v>0</v>
      </c>
    </row>
    <row r="1438" spans="1:17" x14ac:dyDescent="0.3">
      <c r="A1438" t="s">
        <v>40</v>
      </c>
      <c r="B1438" t="s">
        <v>41</v>
      </c>
      <c r="C1438">
        <v>40</v>
      </c>
      <c r="D1438">
        <v>10</v>
      </c>
      <c r="E1438" t="s">
        <v>14</v>
      </c>
      <c r="F1438" t="s">
        <v>91</v>
      </c>
      <c r="G1438">
        <v>6</v>
      </c>
      <c r="H1438">
        <v>70</v>
      </c>
      <c r="I1438">
        <v>1</v>
      </c>
      <c r="J1438">
        <v>50</v>
      </c>
      <c r="K1438">
        <v>100</v>
      </c>
      <c r="L1438">
        <v>3.3869327299999998</v>
      </c>
      <c r="M1438" t="s">
        <v>25</v>
      </c>
      <c r="N1438">
        <v>0</v>
      </c>
      <c r="O1438">
        <v>0</v>
      </c>
      <c r="P1438">
        <v>0</v>
      </c>
      <c r="Q1438">
        <v>0</v>
      </c>
    </row>
    <row r="1439" spans="1:17" x14ac:dyDescent="0.3">
      <c r="A1439" t="s">
        <v>40</v>
      </c>
      <c r="B1439" t="s">
        <v>41</v>
      </c>
      <c r="C1439">
        <v>40</v>
      </c>
      <c r="D1439">
        <v>10</v>
      </c>
      <c r="E1439" t="s">
        <v>14</v>
      </c>
      <c r="F1439" t="s">
        <v>91</v>
      </c>
      <c r="G1439">
        <v>8</v>
      </c>
      <c r="H1439">
        <v>40</v>
      </c>
      <c r="I1439">
        <v>1</v>
      </c>
      <c r="J1439">
        <v>30</v>
      </c>
      <c r="K1439">
        <v>60</v>
      </c>
      <c r="L1439">
        <v>3.3869327299999998</v>
      </c>
      <c r="M1439" t="s">
        <v>25</v>
      </c>
      <c r="N1439">
        <v>0</v>
      </c>
      <c r="O1439">
        <v>0</v>
      </c>
      <c r="P1439">
        <v>0</v>
      </c>
      <c r="Q1439">
        <v>0</v>
      </c>
    </row>
    <row r="1440" spans="1:17" x14ac:dyDescent="0.3">
      <c r="A1440" t="s">
        <v>87</v>
      </c>
      <c r="B1440" t="s">
        <v>88</v>
      </c>
      <c r="C1440">
        <v>4</v>
      </c>
      <c r="D1440">
        <v>1</v>
      </c>
      <c r="E1440" t="s">
        <v>14</v>
      </c>
      <c r="F1440" t="s">
        <v>91</v>
      </c>
      <c r="G1440">
        <v>0</v>
      </c>
      <c r="H1440">
        <v>0</v>
      </c>
      <c r="I1440">
        <v>1</v>
      </c>
      <c r="L1440">
        <v>12.256072489999999</v>
      </c>
      <c r="M1440" t="s">
        <v>39</v>
      </c>
      <c r="N1440">
        <v>2</v>
      </c>
      <c r="O1440">
        <v>0</v>
      </c>
      <c r="P1440">
        <v>0</v>
      </c>
      <c r="Q1440">
        <v>0</v>
      </c>
    </row>
    <row r="1441" spans="1:17" x14ac:dyDescent="0.3">
      <c r="A1441" t="s">
        <v>87</v>
      </c>
      <c r="B1441" t="s">
        <v>88</v>
      </c>
      <c r="C1441">
        <v>4</v>
      </c>
      <c r="D1441">
        <v>1</v>
      </c>
      <c r="E1441" t="s">
        <v>14</v>
      </c>
      <c r="F1441" t="s">
        <v>91</v>
      </c>
      <c r="G1441">
        <v>0.5</v>
      </c>
      <c r="H1441">
        <v>6.223147</v>
      </c>
      <c r="I1441">
        <v>1</v>
      </c>
      <c r="L1441">
        <v>12.256072489999999</v>
      </c>
      <c r="M1441" t="s">
        <v>39</v>
      </c>
      <c r="N1441">
        <v>2</v>
      </c>
      <c r="O1441">
        <v>0</v>
      </c>
      <c r="P1441">
        <v>0</v>
      </c>
      <c r="Q1441">
        <v>0</v>
      </c>
    </row>
    <row r="1442" spans="1:17" x14ac:dyDescent="0.3">
      <c r="A1442" t="s">
        <v>87</v>
      </c>
      <c r="B1442" t="s">
        <v>88</v>
      </c>
      <c r="C1442">
        <v>4</v>
      </c>
      <c r="D1442">
        <v>1</v>
      </c>
      <c r="E1442" t="s">
        <v>14</v>
      </c>
      <c r="F1442" t="s">
        <v>91</v>
      </c>
      <c r="G1442">
        <v>1</v>
      </c>
      <c r="H1442">
        <v>26.670629999999999</v>
      </c>
      <c r="I1442">
        <v>1</v>
      </c>
      <c r="L1442">
        <v>12.256072489999999</v>
      </c>
      <c r="M1442" t="s">
        <v>39</v>
      </c>
      <c r="N1442">
        <v>2</v>
      </c>
      <c r="O1442">
        <v>0</v>
      </c>
      <c r="P1442">
        <v>0</v>
      </c>
      <c r="Q1442">
        <v>0</v>
      </c>
    </row>
    <row r="1443" spans="1:17" x14ac:dyDescent="0.3">
      <c r="A1443" t="s">
        <v>87</v>
      </c>
      <c r="B1443" t="s">
        <v>88</v>
      </c>
      <c r="C1443">
        <v>4</v>
      </c>
      <c r="D1443">
        <v>1</v>
      </c>
      <c r="E1443" t="s">
        <v>14</v>
      </c>
      <c r="F1443" t="s">
        <v>91</v>
      </c>
      <c r="G1443">
        <v>1.5</v>
      </c>
      <c r="H1443">
        <v>62.231470000000002</v>
      </c>
      <c r="I1443">
        <v>1</v>
      </c>
      <c r="L1443">
        <v>12.256072489999999</v>
      </c>
      <c r="M1443" t="s">
        <v>39</v>
      </c>
      <c r="N1443">
        <v>2</v>
      </c>
      <c r="O1443">
        <v>0</v>
      </c>
      <c r="P1443">
        <v>0</v>
      </c>
      <c r="Q1443">
        <v>0</v>
      </c>
    </row>
    <row r="1444" spans="1:17" x14ac:dyDescent="0.3">
      <c r="A1444" t="s">
        <v>87</v>
      </c>
      <c r="B1444" t="s">
        <v>88</v>
      </c>
      <c r="C1444">
        <v>4</v>
      </c>
      <c r="D1444">
        <v>1</v>
      </c>
      <c r="E1444" t="s">
        <v>14</v>
      </c>
      <c r="F1444" t="s">
        <v>91</v>
      </c>
      <c r="G1444">
        <v>2</v>
      </c>
      <c r="H1444">
        <v>106.68252</v>
      </c>
      <c r="I1444">
        <v>1</v>
      </c>
      <c r="L1444">
        <v>12.256072489999999</v>
      </c>
      <c r="M1444" t="s">
        <v>39</v>
      </c>
      <c r="N1444">
        <v>2</v>
      </c>
      <c r="O1444">
        <v>0</v>
      </c>
      <c r="P1444">
        <v>0</v>
      </c>
      <c r="Q1444">
        <v>0</v>
      </c>
    </row>
    <row r="1445" spans="1:17" x14ac:dyDescent="0.3">
      <c r="A1445" t="s">
        <v>87</v>
      </c>
      <c r="B1445" t="s">
        <v>88</v>
      </c>
      <c r="C1445">
        <v>4</v>
      </c>
      <c r="D1445">
        <v>1</v>
      </c>
      <c r="E1445" t="s">
        <v>14</v>
      </c>
      <c r="F1445" t="s">
        <v>91</v>
      </c>
      <c r="G1445">
        <v>4</v>
      </c>
      <c r="H1445">
        <v>186.69441</v>
      </c>
      <c r="I1445">
        <v>1</v>
      </c>
      <c r="L1445">
        <v>12.256072489999999</v>
      </c>
      <c r="M1445" t="s">
        <v>39</v>
      </c>
      <c r="N1445">
        <v>2</v>
      </c>
      <c r="O1445">
        <v>0</v>
      </c>
      <c r="P1445">
        <v>0</v>
      </c>
      <c r="Q1445">
        <v>0</v>
      </c>
    </row>
    <row r="1446" spans="1:17" x14ac:dyDescent="0.3">
      <c r="A1446" t="s">
        <v>87</v>
      </c>
      <c r="B1446" t="s">
        <v>88</v>
      </c>
      <c r="C1446">
        <v>4</v>
      </c>
      <c r="D1446">
        <v>1</v>
      </c>
      <c r="E1446" t="s">
        <v>14</v>
      </c>
      <c r="F1446" t="s">
        <v>91</v>
      </c>
      <c r="G1446">
        <v>6</v>
      </c>
      <c r="H1446">
        <v>168.91399000000001</v>
      </c>
      <c r="I1446">
        <v>1</v>
      </c>
      <c r="L1446">
        <v>12.256072489999999</v>
      </c>
      <c r="M1446" t="s">
        <v>39</v>
      </c>
      <c r="N1446">
        <v>2</v>
      </c>
      <c r="O1446">
        <v>0</v>
      </c>
      <c r="P1446">
        <v>0</v>
      </c>
      <c r="Q1446">
        <v>0</v>
      </c>
    </row>
    <row r="1447" spans="1:17" x14ac:dyDescent="0.3">
      <c r="A1447" t="s">
        <v>87</v>
      </c>
      <c r="B1447" t="s">
        <v>88</v>
      </c>
      <c r="C1447">
        <v>4</v>
      </c>
      <c r="D1447">
        <v>1</v>
      </c>
      <c r="E1447" t="s">
        <v>14</v>
      </c>
      <c r="F1447" t="s">
        <v>91</v>
      </c>
      <c r="G1447">
        <v>8</v>
      </c>
      <c r="H1447">
        <v>142.24336</v>
      </c>
      <c r="I1447">
        <v>1</v>
      </c>
      <c r="L1447">
        <v>12.256072489999999</v>
      </c>
      <c r="M1447" t="s">
        <v>39</v>
      </c>
      <c r="N1447">
        <v>2</v>
      </c>
      <c r="O1447">
        <v>0</v>
      </c>
      <c r="P1447">
        <v>0</v>
      </c>
      <c r="Q1447">
        <v>0</v>
      </c>
    </row>
    <row r="1448" spans="1:17" x14ac:dyDescent="0.3">
      <c r="A1448" t="s">
        <v>87</v>
      </c>
      <c r="B1448" t="s">
        <v>88</v>
      </c>
      <c r="C1448">
        <v>4</v>
      </c>
      <c r="D1448">
        <v>1</v>
      </c>
      <c r="E1448" t="s">
        <v>14</v>
      </c>
      <c r="F1448" t="s">
        <v>91</v>
      </c>
      <c r="G1448">
        <v>12</v>
      </c>
      <c r="H1448">
        <v>97.792310000000001</v>
      </c>
      <c r="I1448">
        <v>1</v>
      </c>
      <c r="L1448">
        <v>12.256072489999999</v>
      </c>
      <c r="M1448" t="s">
        <v>39</v>
      </c>
      <c r="N1448">
        <v>2</v>
      </c>
      <c r="O1448">
        <v>0</v>
      </c>
      <c r="P1448">
        <v>0</v>
      </c>
      <c r="Q1448">
        <v>0</v>
      </c>
    </row>
    <row r="1449" spans="1:17" x14ac:dyDescent="0.3">
      <c r="A1449" t="s">
        <v>87</v>
      </c>
      <c r="B1449" t="s">
        <v>88</v>
      </c>
      <c r="C1449">
        <v>4</v>
      </c>
      <c r="D1449">
        <v>1</v>
      </c>
      <c r="E1449" t="s">
        <v>14</v>
      </c>
      <c r="F1449" t="s">
        <v>91</v>
      </c>
      <c r="G1449">
        <v>24</v>
      </c>
      <c r="H1449">
        <v>62.231470000000002</v>
      </c>
      <c r="I1449">
        <v>1</v>
      </c>
      <c r="L1449">
        <v>12.256072489999999</v>
      </c>
      <c r="M1449" t="s">
        <v>39</v>
      </c>
      <c r="N1449">
        <v>2</v>
      </c>
      <c r="O1449">
        <v>0</v>
      </c>
      <c r="P1449">
        <v>0</v>
      </c>
      <c r="Q1449">
        <v>0</v>
      </c>
    </row>
    <row r="1450" spans="1:17" x14ac:dyDescent="0.3">
      <c r="A1450" t="s">
        <v>12</v>
      </c>
      <c r="B1450" t="s">
        <v>13</v>
      </c>
      <c r="C1450">
        <v>8</v>
      </c>
      <c r="D1450">
        <v>2</v>
      </c>
      <c r="E1450" t="s">
        <v>14</v>
      </c>
      <c r="F1450" t="s">
        <v>91</v>
      </c>
      <c r="G1450">
        <v>0</v>
      </c>
      <c r="H1450">
        <v>0</v>
      </c>
      <c r="I1450">
        <v>1</v>
      </c>
      <c r="L1450">
        <v>4.0562060500000001</v>
      </c>
      <c r="M1450" t="s">
        <v>16</v>
      </c>
      <c r="N1450">
        <v>1</v>
      </c>
      <c r="O1450">
        <v>0</v>
      </c>
      <c r="P1450">
        <v>0</v>
      </c>
      <c r="Q1450">
        <v>0</v>
      </c>
    </row>
    <row r="1451" spans="1:17" x14ac:dyDescent="0.3">
      <c r="A1451" t="s">
        <v>12</v>
      </c>
      <c r="B1451" t="s">
        <v>13</v>
      </c>
      <c r="C1451">
        <v>8</v>
      </c>
      <c r="D1451">
        <v>2</v>
      </c>
      <c r="E1451" t="s">
        <v>14</v>
      </c>
      <c r="F1451" t="s">
        <v>91</v>
      </c>
      <c r="G1451">
        <v>0.25</v>
      </c>
      <c r="H1451">
        <v>4300</v>
      </c>
      <c r="I1451">
        <v>1</v>
      </c>
      <c r="L1451">
        <v>4.0562060500000001</v>
      </c>
      <c r="M1451" t="s">
        <v>16</v>
      </c>
      <c r="N1451">
        <v>1</v>
      </c>
      <c r="O1451">
        <v>0</v>
      </c>
      <c r="P1451">
        <v>0</v>
      </c>
      <c r="Q1451">
        <v>0</v>
      </c>
    </row>
    <row r="1452" spans="1:17" x14ac:dyDescent="0.3">
      <c r="A1452" t="s">
        <v>12</v>
      </c>
      <c r="B1452" t="s">
        <v>13</v>
      </c>
      <c r="C1452">
        <v>8</v>
      </c>
      <c r="D1452">
        <v>2</v>
      </c>
      <c r="E1452" t="s">
        <v>14</v>
      </c>
      <c r="F1452" t="s">
        <v>91</v>
      </c>
      <c r="G1452">
        <v>0.5</v>
      </c>
      <c r="H1452">
        <v>6700</v>
      </c>
      <c r="I1452">
        <v>1</v>
      </c>
      <c r="L1452">
        <v>4.0562060500000001</v>
      </c>
      <c r="M1452" t="s">
        <v>16</v>
      </c>
      <c r="N1452">
        <v>1</v>
      </c>
      <c r="O1452">
        <v>0</v>
      </c>
      <c r="P1452">
        <v>0</v>
      </c>
      <c r="Q1452">
        <v>0</v>
      </c>
    </row>
    <row r="1453" spans="1:17" x14ac:dyDescent="0.3">
      <c r="A1453" t="s">
        <v>12</v>
      </c>
      <c r="B1453" t="s">
        <v>13</v>
      </c>
      <c r="C1453">
        <v>8</v>
      </c>
      <c r="D1453">
        <v>2</v>
      </c>
      <c r="E1453" t="s">
        <v>14</v>
      </c>
      <c r="F1453" t="s">
        <v>91</v>
      </c>
      <c r="G1453">
        <v>1</v>
      </c>
      <c r="H1453">
        <v>2900</v>
      </c>
      <c r="I1453">
        <v>1</v>
      </c>
      <c r="L1453">
        <v>4.0562060500000001</v>
      </c>
      <c r="M1453" t="s">
        <v>16</v>
      </c>
      <c r="N1453">
        <v>1</v>
      </c>
      <c r="O1453">
        <v>0</v>
      </c>
      <c r="P1453">
        <v>0</v>
      </c>
      <c r="Q1453">
        <v>0</v>
      </c>
    </row>
    <row r="1454" spans="1:17" x14ac:dyDescent="0.3">
      <c r="A1454" t="s">
        <v>12</v>
      </c>
      <c r="B1454" t="s">
        <v>13</v>
      </c>
      <c r="C1454">
        <v>8</v>
      </c>
      <c r="D1454">
        <v>2</v>
      </c>
      <c r="E1454" t="s">
        <v>14</v>
      </c>
      <c r="F1454" t="s">
        <v>91</v>
      </c>
      <c r="G1454">
        <v>2</v>
      </c>
      <c r="H1454">
        <v>2200</v>
      </c>
      <c r="I1454">
        <v>1</v>
      </c>
      <c r="L1454">
        <v>4.0562060500000001</v>
      </c>
      <c r="M1454" t="s">
        <v>16</v>
      </c>
      <c r="N1454">
        <v>1</v>
      </c>
      <c r="O1454">
        <v>0</v>
      </c>
      <c r="P1454">
        <v>0</v>
      </c>
      <c r="Q1454">
        <v>0</v>
      </c>
    </row>
    <row r="1455" spans="1:17" x14ac:dyDescent="0.3">
      <c r="A1455" t="s">
        <v>12</v>
      </c>
      <c r="B1455" t="s">
        <v>13</v>
      </c>
      <c r="C1455">
        <v>8</v>
      </c>
      <c r="D1455">
        <v>2</v>
      </c>
      <c r="E1455" t="s">
        <v>14</v>
      </c>
      <c r="F1455" t="s">
        <v>91</v>
      </c>
      <c r="G1455">
        <v>4</v>
      </c>
      <c r="H1455">
        <v>1500</v>
      </c>
      <c r="I1455">
        <v>1</v>
      </c>
      <c r="L1455">
        <v>4.0562060500000001</v>
      </c>
      <c r="M1455" t="s">
        <v>16</v>
      </c>
      <c r="N1455">
        <v>1</v>
      </c>
      <c r="O1455">
        <v>0</v>
      </c>
      <c r="P1455">
        <v>0</v>
      </c>
      <c r="Q1455">
        <v>0</v>
      </c>
    </row>
    <row r="1456" spans="1:17" x14ac:dyDescent="0.3">
      <c r="A1456" t="s">
        <v>12</v>
      </c>
      <c r="B1456" t="s">
        <v>13</v>
      </c>
      <c r="C1456">
        <v>8</v>
      </c>
      <c r="D1456">
        <v>2</v>
      </c>
      <c r="E1456" t="s">
        <v>14</v>
      </c>
      <c r="F1456" t="s">
        <v>91</v>
      </c>
      <c r="G1456">
        <v>8</v>
      </c>
      <c r="H1456">
        <v>2100</v>
      </c>
      <c r="I1456">
        <v>1</v>
      </c>
      <c r="L1456">
        <v>4.0562060500000001</v>
      </c>
      <c r="M1456" t="s">
        <v>16</v>
      </c>
      <c r="N1456">
        <v>1</v>
      </c>
      <c r="O1456">
        <v>0</v>
      </c>
      <c r="P1456">
        <v>0</v>
      </c>
      <c r="Q1456">
        <v>0</v>
      </c>
    </row>
    <row r="1457" spans="1:17" x14ac:dyDescent="0.3">
      <c r="A1457" t="s">
        <v>12</v>
      </c>
      <c r="B1457" t="s">
        <v>13</v>
      </c>
      <c r="C1457">
        <v>8</v>
      </c>
      <c r="D1457">
        <v>2</v>
      </c>
      <c r="E1457" t="s">
        <v>14</v>
      </c>
      <c r="F1457" t="s">
        <v>91</v>
      </c>
      <c r="G1457">
        <v>24</v>
      </c>
      <c r="H1457">
        <v>1750</v>
      </c>
      <c r="I1457">
        <v>1</v>
      </c>
      <c r="L1457">
        <v>4.0562060500000001</v>
      </c>
      <c r="M1457" t="s">
        <v>16</v>
      </c>
      <c r="N1457">
        <v>1</v>
      </c>
      <c r="O1457">
        <v>0</v>
      </c>
      <c r="P1457">
        <v>0</v>
      </c>
      <c r="Q1457">
        <v>0</v>
      </c>
    </row>
    <row r="1458" spans="1:17" x14ac:dyDescent="0.3">
      <c r="A1458" t="s">
        <v>12</v>
      </c>
      <c r="B1458" t="s">
        <v>13</v>
      </c>
      <c r="C1458">
        <v>8</v>
      </c>
      <c r="D1458">
        <v>2</v>
      </c>
      <c r="E1458" t="s">
        <v>14</v>
      </c>
      <c r="F1458" t="s">
        <v>91</v>
      </c>
      <c r="G1458">
        <v>48</v>
      </c>
      <c r="H1458">
        <v>500</v>
      </c>
      <c r="I1458">
        <v>1</v>
      </c>
      <c r="L1458">
        <v>4.0562060500000001</v>
      </c>
      <c r="M1458" t="s">
        <v>16</v>
      </c>
      <c r="N1458">
        <v>1</v>
      </c>
      <c r="O1458">
        <v>0</v>
      </c>
      <c r="P1458">
        <v>0</v>
      </c>
      <c r="Q1458">
        <v>0</v>
      </c>
    </row>
    <row r="1459" spans="1:17" x14ac:dyDescent="0.3">
      <c r="A1459" t="s">
        <v>12</v>
      </c>
      <c r="B1459" t="s">
        <v>13</v>
      </c>
      <c r="C1459">
        <v>8</v>
      </c>
      <c r="D1459">
        <v>2</v>
      </c>
      <c r="E1459" t="s">
        <v>14</v>
      </c>
      <c r="F1459" t="s">
        <v>91</v>
      </c>
      <c r="G1459">
        <v>72</v>
      </c>
      <c r="H1459">
        <v>300</v>
      </c>
      <c r="I1459">
        <v>1</v>
      </c>
      <c r="L1459">
        <v>4.0562060500000001</v>
      </c>
      <c r="M1459" t="s">
        <v>16</v>
      </c>
      <c r="N1459">
        <v>1</v>
      </c>
      <c r="O1459">
        <v>0</v>
      </c>
      <c r="P1459">
        <v>0</v>
      </c>
      <c r="Q1459">
        <v>0</v>
      </c>
    </row>
    <row r="1460" spans="1:17" x14ac:dyDescent="0.3">
      <c r="A1460" t="s">
        <v>12</v>
      </c>
      <c r="B1460" t="s">
        <v>13</v>
      </c>
      <c r="C1460">
        <v>8</v>
      </c>
      <c r="D1460">
        <v>2</v>
      </c>
      <c r="E1460" t="s">
        <v>14</v>
      </c>
      <c r="F1460" t="s">
        <v>91</v>
      </c>
      <c r="G1460">
        <v>96</v>
      </c>
      <c r="H1460">
        <v>30</v>
      </c>
      <c r="I1460">
        <v>1</v>
      </c>
      <c r="L1460">
        <v>4.0562060500000001</v>
      </c>
      <c r="M1460" t="s">
        <v>16</v>
      </c>
      <c r="N1460">
        <v>1</v>
      </c>
      <c r="O1460">
        <v>0</v>
      </c>
      <c r="P1460">
        <v>0</v>
      </c>
      <c r="Q1460">
        <v>0</v>
      </c>
    </row>
    <row r="1461" spans="1:17" x14ac:dyDescent="0.3">
      <c r="A1461" t="s">
        <v>35</v>
      </c>
      <c r="B1461" t="s">
        <v>36</v>
      </c>
      <c r="C1461">
        <v>40</v>
      </c>
      <c r="D1461">
        <v>10</v>
      </c>
      <c r="E1461" t="s">
        <v>14</v>
      </c>
      <c r="F1461" t="s">
        <v>91</v>
      </c>
      <c r="G1461">
        <v>0</v>
      </c>
      <c r="H1461">
        <v>0</v>
      </c>
      <c r="I1461">
        <v>1</v>
      </c>
      <c r="L1461">
        <v>11.88597811</v>
      </c>
      <c r="M1461" t="s">
        <v>39</v>
      </c>
      <c r="N1461">
        <v>2</v>
      </c>
      <c r="O1461">
        <v>0</v>
      </c>
      <c r="P1461">
        <v>0</v>
      </c>
      <c r="Q1461">
        <v>0</v>
      </c>
    </row>
    <row r="1462" spans="1:17" x14ac:dyDescent="0.3">
      <c r="A1462" t="s">
        <v>35</v>
      </c>
      <c r="B1462" t="s">
        <v>36</v>
      </c>
      <c r="C1462">
        <v>40</v>
      </c>
      <c r="D1462">
        <v>10</v>
      </c>
      <c r="E1462" t="s">
        <v>14</v>
      </c>
      <c r="F1462" t="s">
        <v>91</v>
      </c>
      <c r="G1462">
        <v>0.25</v>
      </c>
      <c r="H1462">
        <v>250</v>
      </c>
      <c r="I1462">
        <v>1</v>
      </c>
      <c r="L1462">
        <v>11.88597811</v>
      </c>
      <c r="M1462" t="s">
        <v>39</v>
      </c>
      <c r="N1462">
        <v>2</v>
      </c>
      <c r="O1462">
        <v>0</v>
      </c>
      <c r="P1462">
        <v>0</v>
      </c>
      <c r="Q1462">
        <v>0</v>
      </c>
    </row>
    <row r="1463" spans="1:17" x14ac:dyDescent="0.3">
      <c r="A1463" t="s">
        <v>35</v>
      </c>
      <c r="B1463" t="s">
        <v>36</v>
      </c>
      <c r="C1463">
        <v>40</v>
      </c>
      <c r="D1463">
        <v>10</v>
      </c>
      <c r="E1463" t="s">
        <v>14</v>
      </c>
      <c r="F1463" t="s">
        <v>91</v>
      </c>
      <c r="G1463">
        <v>0.5</v>
      </c>
      <c r="H1463">
        <v>900</v>
      </c>
      <c r="I1463">
        <v>1</v>
      </c>
      <c r="L1463">
        <v>11.88597811</v>
      </c>
      <c r="M1463" t="s">
        <v>39</v>
      </c>
      <c r="N1463">
        <v>2</v>
      </c>
      <c r="O1463">
        <v>0</v>
      </c>
      <c r="P1463">
        <v>0</v>
      </c>
      <c r="Q1463">
        <v>0</v>
      </c>
    </row>
    <row r="1464" spans="1:17" x14ac:dyDescent="0.3">
      <c r="A1464" t="s">
        <v>35</v>
      </c>
      <c r="B1464" t="s">
        <v>36</v>
      </c>
      <c r="C1464">
        <v>40</v>
      </c>
      <c r="D1464">
        <v>10</v>
      </c>
      <c r="E1464" t="s">
        <v>14</v>
      </c>
      <c r="F1464" t="s">
        <v>91</v>
      </c>
      <c r="G1464">
        <v>1</v>
      </c>
      <c r="H1464">
        <v>1100</v>
      </c>
      <c r="I1464">
        <v>1</v>
      </c>
      <c r="L1464">
        <v>11.88597811</v>
      </c>
      <c r="M1464" t="s">
        <v>39</v>
      </c>
      <c r="N1464">
        <v>2</v>
      </c>
      <c r="O1464">
        <v>0</v>
      </c>
      <c r="P1464">
        <v>0</v>
      </c>
      <c r="Q1464">
        <v>0</v>
      </c>
    </row>
    <row r="1465" spans="1:17" x14ac:dyDescent="0.3">
      <c r="A1465" t="s">
        <v>35</v>
      </c>
      <c r="B1465" t="s">
        <v>36</v>
      </c>
      <c r="C1465">
        <v>40</v>
      </c>
      <c r="D1465">
        <v>10</v>
      </c>
      <c r="E1465" t="s">
        <v>14</v>
      </c>
      <c r="F1465" t="s">
        <v>91</v>
      </c>
      <c r="G1465">
        <v>1.5</v>
      </c>
      <c r="H1465">
        <v>2700</v>
      </c>
      <c r="I1465">
        <v>1</v>
      </c>
      <c r="L1465">
        <v>11.88597811</v>
      </c>
      <c r="M1465" t="s">
        <v>39</v>
      </c>
      <c r="N1465">
        <v>2</v>
      </c>
      <c r="O1465">
        <v>0</v>
      </c>
      <c r="P1465">
        <v>0</v>
      </c>
      <c r="Q1465">
        <v>0</v>
      </c>
    </row>
    <row r="1466" spans="1:17" x14ac:dyDescent="0.3">
      <c r="A1466" t="s">
        <v>35</v>
      </c>
      <c r="B1466" t="s">
        <v>36</v>
      </c>
      <c r="C1466">
        <v>40</v>
      </c>
      <c r="D1466">
        <v>10</v>
      </c>
      <c r="E1466" t="s">
        <v>14</v>
      </c>
      <c r="F1466" t="s">
        <v>91</v>
      </c>
      <c r="G1466">
        <v>2</v>
      </c>
      <c r="H1466">
        <v>2600</v>
      </c>
      <c r="I1466">
        <v>1</v>
      </c>
      <c r="L1466">
        <v>11.88597811</v>
      </c>
      <c r="M1466" t="s">
        <v>39</v>
      </c>
      <c r="N1466">
        <v>2</v>
      </c>
      <c r="O1466">
        <v>0</v>
      </c>
      <c r="P1466">
        <v>0</v>
      </c>
      <c r="Q1466">
        <v>0</v>
      </c>
    </row>
    <row r="1467" spans="1:17" x14ac:dyDescent="0.3">
      <c r="A1467" t="s">
        <v>35</v>
      </c>
      <c r="B1467" t="s">
        <v>36</v>
      </c>
      <c r="C1467">
        <v>40</v>
      </c>
      <c r="D1467">
        <v>10</v>
      </c>
      <c r="E1467" t="s">
        <v>14</v>
      </c>
      <c r="F1467" t="s">
        <v>91</v>
      </c>
      <c r="G1467">
        <v>3</v>
      </c>
      <c r="H1467">
        <v>1800</v>
      </c>
      <c r="I1467">
        <v>1</v>
      </c>
      <c r="L1467">
        <v>11.88597811</v>
      </c>
      <c r="M1467" t="s">
        <v>39</v>
      </c>
      <c r="N1467">
        <v>2</v>
      </c>
      <c r="O1467">
        <v>0</v>
      </c>
      <c r="P1467">
        <v>0</v>
      </c>
      <c r="Q1467">
        <v>0</v>
      </c>
    </row>
    <row r="1468" spans="1:17" x14ac:dyDescent="0.3">
      <c r="A1468" t="s">
        <v>35</v>
      </c>
      <c r="B1468" t="s">
        <v>36</v>
      </c>
      <c r="C1468">
        <v>40</v>
      </c>
      <c r="D1468">
        <v>10</v>
      </c>
      <c r="E1468" t="s">
        <v>14</v>
      </c>
      <c r="F1468" t="s">
        <v>91</v>
      </c>
      <c r="G1468">
        <v>4</v>
      </c>
      <c r="H1468">
        <v>1100</v>
      </c>
      <c r="I1468">
        <v>1</v>
      </c>
      <c r="L1468">
        <v>11.88597811</v>
      </c>
      <c r="M1468" t="s">
        <v>39</v>
      </c>
      <c r="N1468">
        <v>2</v>
      </c>
      <c r="O1468">
        <v>0</v>
      </c>
      <c r="P1468">
        <v>0</v>
      </c>
      <c r="Q1468">
        <v>0</v>
      </c>
    </row>
    <row r="1469" spans="1:17" x14ac:dyDescent="0.3">
      <c r="A1469" t="s">
        <v>35</v>
      </c>
      <c r="B1469" t="s">
        <v>36</v>
      </c>
      <c r="C1469">
        <v>40</v>
      </c>
      <c r="D1469">
        <v>10</v>
      </c>
      <c r="E1469" t="s">
        <v>14</v>
      </c>
      <c r="F1469" t="s">
        <v>91</v>
      </c>
      <c r="G1469">
        <v>6</v>
      </c>
      <c r="H1469">
        <v>500</v>
      </c>
      <c r="I1469">
        <v>1</v>
      </c>
      <c r="L1469">
        <v>11.88597811</v>
      </c>
      <c r="M1469" t="s">
        <v>39</v>
      </c>
      <c r="N1469">
        <v>2</v>
      </c>
      <c r="O1469">
        <v>0</v>
      </c>
      <c r="P1469">
        <v>0</v>
      </c>
      <c r="Q1469">
        <v>0</v>
      </c>
    </row>
    <row r="1470" spans="1:17" x14ac:dyDescent="0.3">
      <c r="A1470" t="s">
        <v>35</v>
      </c>
      <c r="B1470" t="s">
        <v>36</v>
      </c>
      <c r="C1470">
        <v>40</v>
      </c>
      <c r="D1470">
        <v>10</v>
      </c>
      <c r="E1470" t="s">
        <v>14</v>
      </c>
      <c r="F1470" t="s">
        <v>91</v>
      </c>
      <c r="G1470">
        <v>8</v>
      </c>
      <c r="H1470">
        <v>400</v>
      </c>
      <c r="I1470">
        <v>1</v>
      </c>
      <c r="L1470">
        <v>11.88597811</v>
      </c>
      <c r="M1470" t="s">
        <v>39</v>
      </c>
      <c r="N1470">
        <v>2</v>
      </c>
      <c r="O1470">
        <v>0</v>
      </c>
      <c r="P1470">
        <v>0</v>
      </c>
      <c r="Q1470">
        <v>0</v>
      </c>
    </row>
    <row r="1471" spans="1:17" x14ac:dyDescent="0.3">
      <c r="A1471" t="s">
        <v>35</v>
      </c>
      <c r="B1471" t="s">
        <v>36</v>
      </c>
      <c r="C1471">
        <v>40</v>
      </c>
      <c r="D1471">
        <v>10</v>
      </c>
      <c r="E1471" t="s">
        <v>14</v>
      </c>
      <c r="F1471" t="s">
        <v>91</v>
      </c>
      <c r="G1471">
        <v>10</v>
      </c>
      <c r="H1471">
        <v>130</v>
      </c>
      <c r="I1471">
        <v>1</v>
      </c>
      <c r="L1471">
        <v>11.88597811</v>
      </c>
      <c r="M1471" t="s">
        <v>39</v>
      </c>
      <c r="N1471">
        <v>2</v>
      </c>
      <c r="O1471">
        <v>0</v>
      </c>
      <c r="P1471">
        <v>0</v>
      </c>
      <c r="Q1471">
        <v>0</v>
      </c>
    </row>
    <row r="1472" spans="1:17" x14ac:dyDescent="0.3">
      <c r="A1472">
        <v>32</v>
      </c>
      <c r="B1472" t="s">
        <v>34</v>
      </c>
      <c r="C1472">
        <v>4</v>
      </c>
      <c r="D1472">
        <v>1</v>
      </c>
      <c r="E1472" t="s">
        <v>17</v>
      </c>
      <c r="F1472" t="s">
        <v>91</v>
      </c>
      <c r="G1472">
        <v>8.3000000000000004E-2</v>
      </c>
      <c r="H1472">
        <v>934.70399999999995</v>
      </c>
      <c r="I1472">
        <v>1</v>
      </c>
      <c r="J1472">
        <v>817.86599999999999</v>
      </c>
      <c r="K1472">
        <v>1129.434</v>
      </c>
      <c r="L1472">
        <v>4.2206067799999998</v>
      </c>
      <c r="M1472" t="s">
        <v>25</v>
      </c>
      <c r="N1472">
        <v>0</v>
      </c>
      <c r="O1472">
        <v>0</v>
      </c>
      <c r="P1472">
        <v>0</v>
      </c>
      <c r="Q1472">
        <v>0</v>
      </c>
    </row>
    <row r="1473" spans="1:17" x14ac:dyDescent="0.3">
      <c r="A1473">
        <v>32</v>
      </c>
      <c r="B1473" t="s">
        <v>34</v>
      </c>
      <c r="C1473">
        <v>4</v>
      </c>
      <c r="D1473">
        <v>1</v>
      </c>
      <c r="E1473" t="s">
        <v>17</v>
      </c>
      <c r="F1473" t="s">
        <v>91</v>
      </c>
      <c r="G1473">
        <v>0.25</v>
      </c>
      <c r="H1473">
        <v>817.86599999999999</v>
      </c>
      <c r="I1473">
        <v>1</v>
      </c>
      <c r="J1473">
        <v>701.02800000000002</v>
      </c>
      <c r="K1473">
        <v>973.65</v>
      </c>
      <c r="L1473">
        <v>4.2206067799999998</v>
      </c>
      <c r="M1473" t="s">
        <v>25</v>
      </c>
      <c r="N1473">
        <v>0</v>
      </c>
      <c r="O1473">
        <v>0</v>
      </c>
      <c r="P1473">
        <v>0</v>
      </c>
      <c r="Q1473">
        <v>0</v>
      </c>
    </row>
    <row r="1474" spans="1:17" x14ac:dyDescent="0.3">
      <c r="A1474">
        <v>32</v>
      </c>
      <c r="B1474" t="s">
        <v>34</v>
      </c>
      <c r="C1474">
        <v>4</v>
      </c>
      <c r="D1474">
        <v>1</v>
      </c>
      <c r="E1474" t="s">
        <v>17</v>
      </c>
      <c r="F1474" t="s">
        <v>91</v>
      </c>
      <c r="G1474">
        <v>0.5</v>
      </c>
      <c r="H1474">
        <v>584.19000000000005</v>
      </c>
      <c r="I1474">
        <v>1</v>
      </c>
      <c r="J1474">
        <v>506.298</v>
      </c>
      <c r="K1474">
        <v>701.02800000000002</v>
      </c>
      <c r="L1474">
        <v>4.2206067799999998</v>
      </c>
      <c r="M1474" t="s">
        <v>25</v>
      </c>
      <c r="N1474">
        <v>0</v>
      </c>
      <c r="O1474">
        <v>0</v>
      </c>
      <c r="P1474">
        <v>0</v>
      </c>
      <c r="Q1474">
        <v>0</v>
      </c>
    </row>
    <row r="1475" spans="1:17" x14ac:dyDescent="0.3">
      <c r="A1475">
        <v>32</v>
      </c>
      <c r="B1475" t="s">
        <v>34</v>
      </c>
      <c r="C1475">
        <v>4</v>
      </c>
      <c r="D1475">
        <v>1</v>
      </c>
      <c r="E1475" t="s">
        <v>17</v>
      </c>
      <c r="F1475" t="s">
        <v>91</v>
      </c>
      <c r="G1475">
        <v>1</v>
      </c>
      <c r="H1475">
        <v>506.298</v>
      </c>
      <c r="I1475">
        <v>1</v>
      </c>
      <c r="J1475">
        <v>428.40600000000001</v>
      </c>
      <c r="K1475">
        <v>584.18999999999994</v>
      </c>
      <c r="L1475">
        <v>4.2206067799999998</v>
      </c>
      <c r="M1475" t="s">
        <v>25</v>
      </c>
      <c r="N1475">
        <v>0</v>
      </c>
      <c r="O1475">
        <v>0</v>
      </c>
      <c r="P1475">
        <v>0</v>
      </c>
      <c r="Q1475">
        <v>0</v>
      </c>
    </row>
    <row r="1476" spans="1:17" x14ac:dyDescent="0.3">
      <c r="A1476">
        <v>32</v>
      </c>
      <c r="B1476" t="s">
        <v>34</v>
      </c>
      <c r="C1476">
        <v>4</v>
      </c>
      <c r="D1476">
        <v>1</v>
      </c>
      <c r="E1476" t="s">
        <v>17</v>
      </c>
      <c r="F1476" t="s">
        <v>91</v>
      </c>
      <c r="G1476">
        <v>1.5</v>
      </c>
      <c r="H1476">
        <v>467.35199999999998</v>
      </c>
      <c r="I1476">
        <v>1</v>
      </c>
      <c r="J1476">
        <v>389.46</v>
      </c>
      <c r="K1476">
        <v>545.24399999999991</v>
      </c>
      <c r="L1476">
        <v>4.2206067799999998</v>
      </c>
      <c r="M1476" t="s">
        <v>25</v>
      </c>
      <c r="N1476">
        <v>0</v>
      </c>
      <c r="O1476">
        <v>0</v>
      </c>
      <c r="P1476">
        <v>0</v>
      </c>
      <c r="Q1476">
        <v>0</v>
      </c>
    </row>
    <row r="1477" spans="1:17" x14ac:dyDescent="0.3">
      <c r="A1477">
        <v>32</v>
      </c>
      <c r="B1477" t="s">
        <v>34</v>
      </c>
      <c r="C1477">
        <v>4</v>
      </c>
      <c r="D1477">
        <v>1</v>
      </c>
      <c r="E1477" t="s">
        <v>17</v>
      </c>
      <c r="F1477" t="s">
        <v>91</v>
      </c>
      <c r="G1477">
        <v>2</v>
      </c>
      <c r="H1477">
        <v>408.93299999999999</v>
      </c>
      <c r="I1477">
        <v>1</v>
      </c>
      <c r="J1477">
        <v>350.51400000000001</v>
      </c>
      <c r="K1477">
        <v>467.35199999999998</v>
      </c>
      <c r="L1477">
        <v>4.2206067799999998</v>
      </c>
      <c r="M1477" t="s">
        <v>25</v>
      </c>
      <c r="N1477">
        <v>0</v>
      </c>
      <c r="O1477">
        <v>0</v>
      </c>
      <c r="P1477">
        <v>0</v>
      </c>
      <c r="Q1477">
        <v>0</v>
      </c>
    </row>
    <row r="1478" spans="1:17" x14ac:dyDescent="0.3">
      <c r="A1478">
        <v>32</v>
      </c>
      <c r="B1478" t="s">
        <v>34</v>
      </c>
      <c r="C1478">
        <v>4</v>
      </c>
      <c r="D1478">
        <v>1</v>
      </c>
      <c r="E1478" t="s">
        <v>17</v>
      </c>
      <c r="F1478" t="s">
        <v>91</v>
      </c>
      <c r="G1478">
        <v>4</v>
      </c>
      <c r="H1478">
        <v>350.51400000000001</v>
      </c>
      <c r="I1478">
        <v>1</v>
      </c>
      <c r="J1478">
        <v>272.62199999999996</v>
      </c>
      <c r="K1478">
        <v>428.40600000000001</v>
      </c>
      <c r="L1478">
        <v>4.2206067799999998</v>
      </c>
      <c r="M1478" t="s">
        <v>25</v>
      </c>
      <c r="N1478">
        <v>0</v>
      </c>
      <c r="O1478">
        <v>0</v>
      </c>
      <c r="P1478">
        <v>0</v>
      </c>
      <c r="Q1478">
        <v>0</v>
      </c>
    </row>
    <row r="1479" spans="1:17" x14ac:dyDescent="0.3">
      <c r="A1479">
        <v>32</v>
      </c>
      <c r="B1479" t="s">
        <v>34</v>
      </c>
      <c r="C1479">
        <v>4</v>
      </c>
      <c r="D1479">
        <v>1</v>
      </c>
      <c r="E1479" t="s">
        <v>17</v>
      </c>
      <c r="F1479" t="s">
        <v>91</v>
      </c>
      <c r="G1479">
        <v>6</v>
      </c>
      <c r="H1479">
        <v>292.09500000000003</v>
      </c>
      <c r="I1479">
        <v>1</v>
      </c>
      <c r="J1479">
        <v>233.67599999999999</v>
      </c>
      <c r="K1479">
        <v>350.51400000000001</v>
      </c>
      <c r="L1479">
        <v>4.2206067799999998</v>
      </c>
      <c r="M1479" t="s">
        <v>25</v>
      </c>
      <c r="N1479">
        <v>0</v>
      </c>
      <c r="O1479">
        <v>0</v>
      </c>
      <c r="P1479">
        <v>0</v>
      </c>
      <c r="Q1479">
        <v>0</v>
      </c>
    </row>
    <row r="1480" spans="1:17" x14ac:dyDescent="0.3">
      <c r="A1480">
        <v>32</v>
      </c>
      <c r="B1480" t="s">
        <v>34</v>
      </c>
      <c r="C1480">
        <v>4</v>
      </c>
      <c r="D1480">
        <v>1</v>
      </c>
      <c r="E1480" t="s">
        <v>17</v>
      </c>
      <c r="F1480" t="s">
        <v>91</v>
      </c>
      <c r="G1480">
        <v>8</v>
      </c>
      <c r="H1480">
        <v>253.149</v>
      </c>
      <c r="I1480">
        <v>1</v>
      </c>
      <c r="J1480">
        <v>194.73</v>
      </c>
      <c r="K1480">
        <v>311.56799999999998</v>
      </c>
      <c r="L1480">
        <v>4.2206067799999998</v>
      </c>
      <c r="M1480" t="s">
        <v>25</v>
      </c>
      <c r="N1480">
        <v>0</v>
      </c>
      <c r="O1480">
        <v>0</v>
      </c>
      <c r="P1480">
        <v>0</v>
      </c>
      <c r="Q1480">
        <v>0</v>
      </c>
    </row>
    <row r="1481" spans="1:17" x14ac:dyDescent="0.3">
      <c r="A1481">
        <v>32</v>
      </c>
      <c r="B1481" t="s">
        <v>34</v>
      </c>
      <c r="C1481">
        <v>4</v>
      </c>
      <c r="D1481">
        <v>1</v>
      </c>
      <c r="E1481" t="s">
        <v>17</v>
      </c>
      <c r="F1481" t="s">
        <v>91</v>
      </c>
      <c r="G1481">
        <v>12</v>
      </c>
      <c r="H1481">
        <v>233.67599999999999</v>
      </c>
      <c r="I1481">
        <v>1</v>
      </c>
      <c r="J1481">
        <v>175.25700000000001</v>
      </c>
      <c r="K1481">
        <v>292.09499999999997</v>
      </c>
      <c r="L1481">
        <v>4.2206067799999998</v>
      </c>
      <c r="M1481" t="s">
        <v>25</v>
      </c>
      <c r="N1481">
        <v>0</v>
      </c>
      <c r="O1481">
        <v>0</v>
      </c>
      <c r="P1481">
        <v>0</v>
      </c>
      <c r="Q1481">
        <v>0</v>
      </c>
    </row>
    <row r="1482" spans="1:17" x14ac:dyDescent="0.3">
      <c r="A1482">
        <v>32</v>
      </c>
      <c r="B1482" t="s">
        <v>34</v>
      </c>
      <c r="C1482">
        <v>4</v>
      </c>
      <c r="D1482">
        <v>1</v>
      </c>
      <c r="E1482" t="s">
        <v>17</v>
      </c>
      <c r="F1482" t="s">
        <v>91</v>
      </c>
      <c r="G1482">
        <v>24</v>
      </c>
      <c r="H1482">
        <v>136.31100000000001</v>
      </c>
      <c r="I1482">
        <v>1</v>
      </c>
      <c r="J1482">
        <v>97.364999999999995</v>
      </c>
      <c r="K1482">
        <v>194.73</v>
      </c>
      <c r="L1482">
        <v>4.2206067799999998</v>
      </c>
      <c r="M1482" t="s">
        <v>25</v>
      </c>
      <c r="N1482">
        <v>0</v>
      </c>
      <c r="O1482">
        <v>0</v>
      </c>
      <c r="P1482">
        <v>0</v>
      </c>
      <c r="Q1482">
        <v>0</v>
      </c>
    </row>
    <row r="1483" spans="1:17" x14ac:dyDescent="0.3">
      <c r="A1483" t="s">
        <v>30</v>
      </c>
      <c r="B1483" t="s">
        <v>146</v>
      </c>
      <c r="C1483">
        <f t="shared" ref="C1483:C1492" si="1">5.135*15</f>
        <v>77.024999999999991</v>
      </c>
      <c r="D1483">
        <v>15</v>
      </c>
      <c r="E1483" t="s">
        <v>17</v>
      </c>
      <c r="F1483" t="s">
        <v>91</v>
      </c>
      <c r="G1483">
        <v>0.125</v>
      </c>
      <c r="H1483">
        <v>9000</v>
      </c>
      <c r="I1483">
        <v>1</v>
      </c>
      <c r="J1483">
        <v>7000</v>
      </c>
      <c r="K1483">
        <v>11000</v>
      </c>
      <c r="L1483">
        <v>1.6650772700000001</v>
      </c>
      <c r="M1483" t="s">
        <v>25</v>
      </c>
      <c r="N1483">
        <v>0</v>
      </c>
      <c r="O1483">
        <v>0</v>
      </c>
      <c r="P1483">
        <v>0</v>
      </c>
      <c r="Q1483">
        <v>0</v>
      </c>
    </row>
    <row r="1484" spans="1:17" x14ac:dyDescent="0.3">
      <c r="A1484" t="s">
        <v>30</v>
      </c>
      <c r="B1484" t="s">
        <v>146</v>
      </c>
      <c r="C1484">
        <f t="shared" si="1"/>
        <v>77.024999999999991</v>
      </c>
      <c r="D1484">
        <v>15</v>
      </c>
      <c r="E1484" t="s">
        <v>17</v>
      </c>
      <c r="F1484" t="s">
        <v>91</v>
      </c>
      <c r="G1484">
        <v>0.25</v>
      </c>
      <c r="H1484">
        <v>4000</v>
      </c>
      <c r="I1484">
        <v>1</v>
      </c>
      <c r="J1484">
        <v>3000</v>
      </c>
      <c r="K1484">
        <v>6000</v>
      </c>
      <c r="L1484">
        <v>1.6650772700000001</v>
      </c>
      <c r="M1484" t="s">
        <v>25</v>
      </c>
      <c r="N1484">
        <v>0</v>
      </c>
      <c r="O1484">
        <v>0</v>
      </c>
      <c r="P1484">
        <v>0</v>
      </c>
      <c r="Q1484">
        <v>0</v>
      </c>
    </row>
    <row r="1485" spans="1:17" x14ac:dyDescent="0.3">
      <c r="A1485" t="s">
        <v>30</v>
      </c>
      <c r="B1485" t="s">
        <v>146</v>
      </c>
      <c r="C1485">
        <f t="shared" si="1"/>
        <v>77.024999999999991</v>
      </c>
      <c r="D1485">
        <v>15</v>
      </c>
      <c r="E1485" t="s">
        <v>17</v>
      </c>
      <c r="F1485" t="s">
        <v>91</v>
      </c>
      <c r="G1485">
        <v>0.5</v>
      </c>
      <c r="H1485">
        <v>1200</v>
      </c>
      <c r="I1485">
        <v>1</v>
      </c>
      <c r="J1485">
        <v>900</v>
      </c>
      <c r="K1485">
        <v>1700</v>
      </c>
      <c r="L1485">
        <v>1.6650772700000001</v>
      </c>
      <c r="M1485" t="s">
        <v>25</v>
      </c>
      <c r="N1485">
        <v>0</v>
      </c>
      <c r="O1485">
        <v>0</v>
      </c>
      <c r="P1485">
        <v>0</v>
      </c>
      <c r="Q1485">
        <v>0</v>
      </c>
    </row>
    <row r="1486" spans="1:17" x14ac:dyDescent="0.3">
      <c r="A1486" t="s">
        <v>30</v>
      </c>
      <c r="B1486" t="s">
        <v>146</v>
      </c>
      <c r="C1486">
        <f t="shared" si="1"/>
        <v>77.024999999999991</v>
      </c>
      <c r="D1486">
        <v>15</v>
      </c>
      <c r="E1486" t="s">
        <v>17</v>
      </c>
      <c r="F1486" t="s">
        <v>91</v>
      </c>
      <c r="G1486">
        <v>1</v>
      </c>
      <c r="H1486">
        <v>1050</v>
      </c>
      <c r="I1486">
        <v>1</v>
      </c>
      <c r="J1486">
        <v>850</v>
      </c>
      <c r="K1486">
        <v>1250</v>
      </c>
      <c r="L1486">
        <v>1.6650772700000001</v>
      </c>
      <c r="M1486" t="s">
        <v>25</v>
      </c>
      <c r="N1486">
        <v>0</v>
      </c>
      <c r="O1486">
        <v>0</v>
      </c>
      <c r="P1486">
        <v>0</v>
      </c>
      <c r="Q1486">
        <v>0</v>
      </c>
    </row>
    <row r="1487" spans="1:17" x14ac:dyDescent="0.3">
      <c r="A1487" t="s">
        <v>30</v>
      </c>
      <c r="B1487" t="s">
        <v>146</v>
      </c>
      <c r="C1487">
        <f t="shared" si="1"/>
        <v>77.024999999999991</v>
      </c>
      <c r="D1487">
        <v>15</v>
      </c>
      <c r="E1487" t="s">
        <v>17</v>
      </c>
      <c r="F1487" t="s">
        <v>91</v>
      </c>
      <c r="G1487">
        <v>1.5</v>
      </c>
      <c r="H1487">
        <v>800</v>
      </c>
      <c r="I1487">
        <v>1</v>
      </c>
      <c r="J1487">
        <v>600</v>
      </c>
      <c r="K1487">
        <v>1200</v>
      </c>
      <c r="L1487">
        <v>1.6650772700000001</v>
      </c>
      <c r="M1487" t="s">
        <v>25</v>
      </c>
      <c r="N1487">
        <v>0</v>
      </c>
      <c r="O1487">
        <v>0</v>
      </c>
      <c r="P1487">
        <v>0</v>
      </c>
      <c r="Q1487">
        <v>0</v>
      </c>
    </row>
    <row r="1488" spans="1:17" x14ac:dyDescent="0.3">
      <c r="A1488" t="s">
        <v>30</v>
      </c>
      <c r="B1488" t="s">
        <v>146</v>
      </c>
      <c r="C1488">
        <f t="shared" si="1"/>
        <v>77.024999999999991</v>
      </c>
      <c r="D1488">
        <v>15</v>
      </c>
      <c r="E1488" t="s">
        <v>17</v>
      </c>
      <c r="F1488" t="s">
        <v>91</v>
      </c>
      <c r="G1488">
        <v>2</v>
      </c>
      <c r="H1488">
        <v>500</v>
      </c>
      <c r="I1488">
        <v>1</v>
      </c>
      <c r="J1488">
        <v>350</v>
      </c>
      <c r="K1488">
        <v>800</v>
      </c>
      <c r="L1488">
        <v>1.6650772700000001</v>
      </c>
      <c r="M1488" t="s">
        <v>25</v>
      </c>
      <c r="N1488">
        <v>0</v>
      </c>
      <c r="O1488">
        <v>0</v>
      </c>
      <c r="P1488">
        <v>0</v>
      </c>
      <c r="Q1488">
        <v>0</v>
      </c>
    </row>
    <row r="1489" spans="1:17" x14ac:dyDescent="0.3">
      <c r="A1489" t="s">
        <v>30</v>
      </c>
      <c r="B1489" t="s">
        <v>146</v>
      </c>
      <c r="C1489">
        <f t="shared" si="1"/>
        <v>77.024999999999991</v>
      </c>
      <c r="D1489">
        <v>15</v>
      </c>
      <c r="E1489" t="s">
        <v>17</v>
      </c>
      <c r="F1489" t="s">
        <v>91</v>
      </c>
      <c r="G1489">
        <v>3</v>
      </c>
      <c r="H1489">
        <v>140</v>
      </c>
      <c r="I1489">
        <v>1</v>
      </c>
      <c r="J1489">
        <v>95</v>
      </c>
      <c r="K1489">
        <v>230</v>
      </c>
      <c r="L1489">
        <v>1.6650772700000001</v>
      </c>
      <c r="M1489" t="s">
        <v>25</v>
      </c>
      <c r="N1489">
        <v>0</v>
      </c>
      <c r="O1489">
        <v>0</v>
      </c>
      <c r="P1489">
        <v>0</v>
      </c>
      <c r="Q1489">
        <v>0</v>
      </c>
    </row>
    <row r="1490" spans="1:17" x14ac:dyDescent="0.3">
      <c r="A1490" t="s">
        <v>30</v>
      </c>
      <c r="B1490" t="s">
        <v>146</v>
      </c>
      <c r="C1490">
        <f t="shared" si="1"/>
        <v>77.024999999999991</v>
      </c>
      <c r="D1490">
        <v>15</v>
      </c>
      <c r="E1490" t="s">
        <v>17</v>
      </c>
      <c r="F1490" t="s">
        <v>91</v>
      </c>
      <c r="G1490">
        <v>4</v>
      </c>
      <c r="H1490">
        <v>90</v>
      </c>
      <c r="I1490">
        <v>1</v>
      </c>
      <c r="J1490">
        <v>60</v>
      </c>
      <c r="K1490">
        <v>150</v>
      </c>
      <c r="L1490">
        <v>1.6650772700000001</v>
      </c>
      <c r="M1490" t="s">
        <v>25</v>
      </c>
      <c r="N1490">
        <v>0</v>
      </c>
      <c r="O1490">
        <v>0</v>
      </c>
      <c r="P1490">
        <v>0</v>
      </c>
      <c r="Q1490">
        <v>0</v>
      </c>
    </row>
    <row r="1491" spans="1:17" x14ac:dyDescent="0.3">
      <c r="A1491" t="s">
        <v>30</v>
      </c>
      <c r="B1491" t="s">
        <v>146</v>
      </c>
      <c r="C1491">
        <f t="shared" si="1"/>
        <v>77.024999999999991</v>
      </c>
      <c r="D1491">
        <v>15</v>
      </c>
      <c r="E1491" t="s">
        <v>17</v>
      </c>
      <c r="F1491" t="s">
        <v>91</v>
      </c>
      <c r="G1491">
        <v>5</v>
      </c>
      <c r="H1491">
        <v>35</v>
      </c>
      <c r="I1491">
        <v>1</v>
      </c>
      <c r="J1491">
        <v>20</v>
      </c>
      <c r="K1491">
        <v>60</v>
      </c>
      <c r="L1491">
        <v>1.6650772700000001</v>
      </c>
      <c r="M1491" t="s">
        <v>25</v>
      </c>
      <c r="N1491">
        <v>0</v>
      </c>
      <c r="O1491">
        <v>0</v>
      </c>
      <c r="P1491">
        <v>0</v>
      </c>
      <c r="Q1491">
        <v>0</v>
      </c>
    </row>
    <row r="1492" spans="1:17" x14ac:dyDescent="0.3">
      <c r="A1492" t="s">
        <v>30</v>
      </c>
      <c r="B1492" t="s">
        <v>146</v>
      </c>
      <c r="C1492">
        <f t="shared" si="1"/>
        <v>77.024999999999991</v>
      </c>
      <c r="D1492">
        <v>15</v>
      </c>
      <c r="E1492" t="s">
        <v>17</v>
      </c>
      <c r="F1492" t="s">
        <v>91</v>
      </c>
      <c r="G1492">
        <v>6</v>
      </c>
      <c r="H1492">
        <v>8</v>
      </c>
      <c r="I1492">
        <v>1</v>
      </c>
      <c r="J1492">
        <v>4</v>
      </c>
      <c r="K1492">
        <v>15</v>
      </c>
      <c r="L1492">
        <v>1.6650772700000001</v>
      </c>
      <c r="M1492" t="s">
        <v>25</v>
      </c>
      <c r="N1492">
        <v>0</v>
      </c>
      <c r="O1492">
        <v>0</v>
      </c>
      <c r="P1492">
        <v>0</v>
      </c>
      <c r="Q1492">
        <v>0</v>
      </c>
    </row>
    <row r="1493" spans="1:17" x14ac:dyDescent="0.3">
      <c r="A1493" t="s">
        <v>89</v>
      </c>
      <c r="B1493" t="s">
        <v>90</v>
      </c>
      <c r="C1493">
        <v>7</v>
      </c>
      <c r="D1493">
        <v>1</v>
      </c>
      <c r="E1493" t="s">
        <v>17</v>
      </c>
      <c r="F1493" t="s">
        <v>91</v>
      </c>
      <c r="G1493">
        <v>0.25</v>
      </c>
      <c r="H1493">
        <v>3500</v>
      </c>
      <c r="I1493">
        <v>1</v>
      </c>
      <c r="J1493">
        <v>2500</v>
      </c>
      <c r="K1493">
        <v>5000</v>
      </c>
      <c r="L1493">
        <v>5.3444441899999999</v>
      </c>
      <c r="M1493" t="s">
        <v>16</v>
      </c>
      <c r="N1493">
        <v>1</v>
      </c>
      <c r="O1493">
        <v>0</v>
      </c>
      <c r="P1493">
        <v>0</v>
      </c>
      <c r="Q1493">
        <v>0</v>
      </c>
    </row>
    <row r="1494" spans="1:17" x14ac:dyDescent="0.3">
      <c r="A1494" t="s">
        <v>89</v>
      </c>
      <c r="B1494" t="s">
        <v>90</v>
      </c>
      <c r="C1494">
        <v>7</v>
      </c>
      <c r="D1494">
        <v>1</v>
      </c>
      <c r="E1494" t="s">
        <v>17</v>
      </c>
      <c r="F1494" t="s">
        <v>91</v>
      </c>
      <c r="G1494">
        <v>0.5</v>
      </c>
      <c r="H1494">
        <v>1200</v>
      </c>
      <c r="I1494">
        <v>1</v>
      </c>
      <c r="J1494">
        <v>800</v>
      </c>
      <c r="K1494">
        <v>1800</v>
      </c>
      <c r="L1494">
        <v>5.3444441899999999</v>
      </c>
      <c r="M1494" t="s">
        <v>16</v>
      </c>
      <c r="N1494">
        <v>1</v>
      </c>
      <c r="O1494">
        <v>0</v>
      </c>
      <c r="P1494">
        <v>0</v>
      </c>
      <c r="Q1494">
        <v>0</v>
      </c>
    </row>
    <row r="1495" spans="1:17" x14ac:dyDescent="0.3">
      <c r="A1495" t="s">
        <v>89</v>
      </c>
      <c r="B1495" t="s">
        <v>90</v>
      </c>
      <c r="C1495">
        <v>7</v>
      </c>
      <c r="D1495">
        <v>1</v>
      </c>
      <c r="E1495" t="s">
        <v>17</v>
      </c>
      <c r="F1495" t="s">
        <v>91</v>
      </c>
      <c r="G1495">
        <v>0.75</v>
      </c>
      <c r="H1495">
        <v>300</v>
      </c>
      <c r="I1495">
        <v>1</v>
      </c>
      <c r="J1495">
        <v>280</v>
      </c>
      <c r="K1495">
        <v>600</v>
      </c>
      <c r="L1495">
        <v>5.3444441899999999</v>
      </c>
      <c r="M1495" t="s">
        <v>16</v>
      </c>
      <c r="N1495">
        <v>1</v>
      </c>
      <c r="O1495">
        <v>0</v>
      </c>
      <c r="P1495">
        <v>0</v>
      </c>
      <c r="Q1495">
        <v>0</v>
      </c>
    </row>
    <row r="1496" spans="1:17" x14ac:dyDescent="0.3">
      <c r="A1496" t="s">
        <v>89</v>
      </c>
      <c r="B1496" t="s">
        <v>90</v>
      </c>
      <c r="C1496">
        <v>7</v>
      </c>
      <c r="D1496">
        <v>1</v>
      </c>
      <c r="E1496" t="s">
        <v>17</v>
      </c>
      <c r="F1496" t="s">
        <v>91</v>
      </c>
      <c r="G1496">
        <v>1</v>
      </c>
      <c r="H1496">
        <v>90</v>
      </c>
      <c r="I1496">
        <v>1</v>
      </c>
      <c r="J1496">
        <v>80</v>
      </c>
      <c r="K1496">
        <v>180</v>
      </c>
      <c r="L1496">
        <v>5.3444441899999999</v>
      </c>
      <c r="M1496" t="s">
        <v>16</v>
      </c>
      <c r="N1496">
        <v>1</v>
      </c>
      <c r="O1496">
        <v>0</v>
      </c>
      <c r="P1496">
        <v>0</v>
      </c>
      <c r="Q1496">
        <v>0</v>
      </c>
    </row>
    <row r="1497" spans="1:17" x14ac:dyDescent="0.3">
      <c r="A1497" t="s">
        <v>89</v>
      </c>
      <c r="B1497" t="s">
        <v>90</v>
      </c>
      <c r="C1497">
        <v>7</v>
      </c>
      <c r="D1497">
        <v>1</v>
      </c>
      <c r="E1497" t="s">
        <v>17</v>
      </c>
      <c r="F1497" t="s">
        <v>91</v>
      </c>
      <c r="G1497">
        <v>2</v>
      </c>
      <c r="H1497">
        <v>30</v>
      </c>
      <c r="I1497">
        <v>1</v>
      </c>
      <c r="J1497">
        <v>20</v>
      </c>
      <c r="K1497">
        <v>45</v>
      </c>
      <c r="L1497">
        <v>5.3444441899999999</v>
      </c>
      <c r="M1497" t="s">
        <v>16</v>
      </c>
      <c r="N1497">
        <v>1</v>
      </c>
      <c r="O1497">
        <v>0</v>
      </c>
      <c r="P1497">
        <v>0</v>
      </c>
      <c r="Q1497">
        <v>0</v>
      </c>
    </row>
    <row r="1498" spans="1:17" x14ac:dyDescent="0.3">
      <c r="A1498" t="s">
        <v>89</v>
      </c>
      <c r="B1498" t="s">
        <v>90</v>
      </c>
      <c r="C1498">
        <v>7</v>
      </c>
      <c r="D1498">
        <v>1</v>
      </c>
      <c r="E1498" t="s">
        <v>17</v>
      </c>
      <c r="F1498" t="s">
        <v>91</v>
      </c>
      <c r="G1498">
        <v>4</v>
      </c>
      <c r="H1498">
        <v>5</v>
      </c>
      <c r="I1498">
        <v>1</v>
      </c>
      <c r="J1498">
        <v>3.5</v>
      </c>
      <c r="K1498">
        <v>7</v>
      </c>
      <c r="L1498">
        <v>5.3444441899999999</v>
      </c>
      <c r="M1498" t="s">
        <v>16</v>
      </c>
      <c r="N1498">
        <v>1</v>
      </c>
      <c r="O1498">
        <v>0</v>
      </c>
      <c r="P1498">
        <v>0</v>
      </c>
      <c r="Q1498">
        <v>0</v>
      </c>
    </row>
    <row r="1499" spans="1:17" x14ac:dyDescent="0.3">
      <c r="A1499" t="s">
        <v>89</v>
      </c>
      <c r="B1499" t="s">
        <v>90</v>
      </c>
      <c r="C1499">
        <v>7</v>
      </c>
      <c r="D1499">
        <v>1</v>
      </c>
      <c r="E1499" t="s">
        <v>17</v>
      </c>
      <c r="F1499" t="s">
        <v>91</v>
      </c>
      <c r="G1499">
        <v>7</v>
      </c>
      <c r="H1499">
        <v>1.5</v>
      </c>
      <c r="I1499">
        <v>1</v>
      </c>
      <c r="J1499">
        <v>1.1000000000000001</v>
      </c>
      <c r="K1499">
        <v>2.2000000000000002</v>
      </c>
      <c r="L1499">
        <v>5.3444441899999999</v>
      </c>
      <c r="M1499" t="s">
        <v>16</v>
      </c>
      <c r="N1499">
        <v>1</v>
      </c>
      <c r="O1499">
        <v>0</v>
      </c>
      <c r="P1499">
        <v>0</v>
      </c>
      <c r="Q1499">
        <v>0</v>
      </c>
    </row>
    <row r="1500" spans="1:17" x14ac:dyDescent="0.3">
      <c r="A1500" t="s">
        <v>40</v>
      </c>
      <c r="B1500" t="s">
        <v>41</v>
      </c>
      <c r="C1500">
        <v>4</v>
      </c>
      <c r="D1500">
        <v>1</v>
      </c>
      <c r="E1500" t="s">
        <v>17</v>
      </c>
      <c r="F1500" t="s">
        <v>91</v>
      </c>
      <c r="G1500">
        <v>0.125</v>
      </c>
      <c r="H1500">
        <v>190</v>
      </c>
      <c r="I1500">
        <v>1</v>
      </c>
      <c r="J1500">
        <v>180</v>
      </c>
      <c r="K1500">
        <v>200</v>
      </c>
      <c r="L1500">
        <v>3.3869327299999998</v>
      </c>
      <c r="M1500" t="s">
        <v>25</v>
      </c>
      <c r="N1500">
        <v>0</v>
      </c>
      <c r="O1500">
        <v>0</v>
      </c>
      <c r="P1500">
        <v>0</v>
      </c>
      <c r="Q1500">
        <v>0</v>
      </c>
    </row>
    <row r="1501" spans="1:17" x14ac:dyDescent="0.3">
      <c r="A1501" t="s">
        <v>40</v>
      </c>
      <c r="B1501" t="s">
        <v>41</v>
      </c>
      <c r="C1501">
        <v>4</v>
      </c>
      <c r="D1501">
        <v>1</v>
      </c>
      <c r="E1501" t="s">
        <v>17</v>
      </c>
      <c r="F1501" t="s">
        <v>91</v>
      </c>
      <c r="G1501">
        <v>0.25</v>
      </c>
      <c r="H1501">
        <v>200</v>
      </c>
      <c r="I1501">
        <v>1</v>
      </c>
      <c r="J1501">
        <v>190</v>
      </c>
      <c r="K1501">
        <v>210</v>
      </c>
      <c r="L1501">
        <v>3.3869327299999998</v>
      </c>
      <c r="M1501" t="s">
        <v>25</v>
      </c>
      <c r="N1501">
        <v>0</v>
      </c>
      <c r="O1501">
        <v>0</v>
      </c>
      <c r="P1501">
        <v>0</v>
      </c>
      <c r="Q1501">
        <v>0</v>
      </c>
    </row>
    <row r="1502" spans="1:17" x14ac:dyDescent="0.3">
      <c r="A1502" t="s">
        <v>40</v>
      </c>
      <c r="B1502" t="s">
        <v>41</v>
      </c>
      <c r="C1502">
        <v>4</v>
      </c>
      <c r="D1502">
        <v>1</v>
      </c>
      <c r="E1502" t="s">
        <v>17</v>
      </c>
      <c r="F1502" t="s">
        <v>91</v>
      </c>
      <c r="G1502">
        <v>0.5</v>
      </c>
      <c r="H1502">
        <v>190</v>
      </c>
      <c r="I1502">
        <v>1</v>
      </c>
      <c r="J1502">
        <v>170</v>
      </c>
      <c r="K1502">
        <v>210</v>
      </c>
      <c r="L1502">
        <v>3.3869327299999998</v>
      </c>
      <c r="M1502" t="s">
        <v>25</v>
      </c>
      <c r="N1502">
        <v>0</v>
      </c>
      <c r="O1502">
        <v>0</v>
      </c>
      <c r="P1502">
        <v>0</v>
      </c>
      <c r="Q1502">
        <v>0</v>
      </c>
    </row>
    <row r="1503" spans="1:17" x14ac:dyDescent="0.3">
      <c r="A1503" t="s">
        <v>40</v>
      </c>
      <c r="B1503" t="s">
        <v>41</v>
      </c>
      <c r="C1503">
        <v>4</v>
      </c>
      <c r="D1503">
        <v>1</v>
      </c>
      <c r="E1503" t="s">
        <v>17</v>
      </c>
      <c r="F1503" t="s">
        <v>91</v>
      </c>
      <c r="G1503">
        <v>1</v>
      </c>
      <c r="H1503">
        <v>180</v>
      </c>
      <c r="I1503">
        <v>1</v>
      </c>
      <c r="J1503">
        <v>150</v>
      </c>
      <c r="K1503">
        <v>220</v>
      </c>
      <c r="L1503">
        <v>3.3869327299999998</v>
      </c>
      <c r="M1503" t="s">
        <v>25</v>
      </c>
      <c r="N1503">
        <v>0</v>
      </c>
      <c r="O1503">
        <v>0</v>
      </c>
      <c r="P1503">
        <v>0</v>
      </c>
      <c r="Q1503">
        <v>0</v>
      </c>
    </row>
    <row r="1504" spans="1:17" x14ac:dyDescent="0.3">
      <c r="A1504" t="s">
        <v>40</v>
      </c>
      <c r="B1504" t="s">
        <v>41</v>
      </c>
      <c r="C1504">
        <v>4</v>
      </c>
      <c r="D1504">
        <v>1</v>
      </c>
      <c r="E1504" t="s">
        <v>17</v>
      </c>
      <c r="F1504" t="s">
        <v>91</v>
      </c>
      <c r="G1504">
        <v>2</v>
      </c>
      <c r="H1504">
        <v>102</v>
      </c>
      <c r="I1504">
        <v>1</v>
      </c>
      <c r="J1504">
        <v>100</v>
      </c>
      <c r="K1504">
        <v>110</v>
      </c>
      <c r="L1504">
        <v>3.3869327299999998</v>
      </c>
      <c r="M1504" t="s">
        <v>25</v>
      </c>
      <c r="N1504">
        <v>0</v>
      </c>
      <c r="O1504">
        <v>0</v>
      </c>
      <c r="P1504">
        <v>0</v>
      </c>
      <c r="Q1504">
        <v>0</v>
      </c>
    </row>
    <row r="1505" spans="1:17" x14ac:dyDescent="0.3">
      <c r="A1505" t="s">
        <v>40</v>
      </c>
      <c r="B1505" t="s">
        <v>41</v>
      </c>
      <c r="C1505">
        <v>4</v>
      </c>
      <c r="D1505">
        <v>1</v>
      </c>
      <c r="E1505" t="s">
        <v>17</v>
      </c>
      <c r="F1505" t="s">
        <v>91</v>
      </c>
      <c r="G1505">
        <v>4</v>
      </c>
      <c r="H1505">
        <v>60</v>
      </c>
      <c r="I1505">
        <v>1</v>
      </c>
      <c r="J1505">
        <v>50</v>
      </c>
      <c r="K1505">
        <v>80</v>
      </c>
      <c r="L1505">
        <v>3.3869327299999998</v>
      </c>
      <c r="M1505" t="s">
        <v>25</v>
      </c>
      <c r="N1505">
        <v>0</v>
      </c>
      <c r="O1505">
        <v>0</v>
      </c>
      <c r="P1505">
        <v>0</v>
      </c>
      <c r="Q1505">
        <v>0</v>
      </c>
    </row>
    <row r="1506" spans="1:17" x14ac:dyDescent="0.3">
      <c r="A1506" t="s">
        <v>40</v>
      </c>
      <c r="B1506" t="s">
        <v>41</v>
      </c>
      <c r="C1506">
        <v>4</v>
      </c>
      <c r="D1506">
        <v>1</v>
      </c>
      <c r="E1506" t="s">
        <v>17</v>
      </c>
      <c r="F1506" t="s">
        <v>91</v>
      </c>
      <c r="G1506">
        <v>6</v>
      </c>
      <c r="H1506">
        <v>25</v>
      </c>
      <c r="I1506">
        <v>1</v>
      </c>
      <c r="J1506">
        <v>20</v>
      </c>
      <c r="K1506">
        <v>35</v>
      </c>
      <c r="L1506">
        <v>3.3869327299999998</v>
      </c>
      <c r="M1506" t="s">
        <v>25</v>
      </c>
      <c r="N1506">
        <v>0</v>
      </c>
      <c r="O1506">
        <v>0</v>
      </c>
      <c r="P1506">
        <v>0</v>
      </c>
      <c r="Q1506">
        <v>0</v>
      </c>
    </row>
    <row r="1507" spans="1:17" x14ac:dyDescent="0.3">
      <c r="A1507" t="s">
        <v>40</v>
      </c>
      <c r="B1507" t="s">
        <v>41</v>
      </c>
      <c r="C1507">
        <v>4</v>
      </c>
      <c r="D1507">
        <v>1</v>
      </c>
      <c r="E1507" t="s">
        <v>17</v>
      </c>
      <c r="F1507" t="s">
        <v>91</v>
      </c>
      <c r="G1507">
        <v>8</v>
      </c>
      <c r="H1507">
        <v>15</v>
      </c>
      <c r="I1507">
        <v>1</v>
      </c>
      <c r="J1507">
        <v>10</v>
      </c>
      <c r="K1507">
        <v>20</v>
      </c>
      <c r="L1507">
        <v>3.3869327299999998</v>
      </c>
      <c r="M1507" t="s">
        <v>25</v>
      </c>
      <c r="N1507">
        <v>0</v>
      </c>
      <c r="O1507">
        <v>0</v>
      </c>
      <c r="P1507">
        <v>0</v>
      </c>
      <c r="Q1507">
        <v>0</v>
      </c>
    </row>
    <row r="1508" spans="1:17" x14ac:dyDescent="0.3">
      <c r="A1508" t="s">
        <v>87</v>
      </c>
      <c r="B1508" t="s">
        <v>145</v>
      </c>
      <c r="C1508">
        <v>2</v>
      </c>
      <c r="D1508">
        <v>0.5</v>
      </c>
      <c r="E1508" t="s">
        <v>17</v>
      </c>
      <c r="F1508" t="s">
        <v>91</v>
      </c>
      <c r="G1508">
        <v>0.25</v>
      </c>
      <c r="H1508">
        <v>800.11889999999994</v>
      </c>
      <c r="I1508">
        <v>1</v>
      </c>
      <c r="L1508">
        <v>12.256072489999999</v>
      </c>
      <c r="M1508" t="s">
        <v>39</v>
      </c>
      <c r="N1508">
        <v>2</v>
      </c>
      <c r="O1508">
        <v>0</v>
      </c>
      <c r="P1508">
        <v>0</v>
      </c>
      <c r="Q1508">
        <v>0</v>
      </c>
    </row>
    <row r="1509" spans="1:17" x14ac:dyDescent="0.3">
      <c r="A1509" t="s">
        <v>87</v>
      </c>
      <c r="B1509" t="s">
        <v>145</v>
      </c>
      <c r="C1509">
        <v>2</v>
      </c>
      <c r="D1509">
        <v>0.5</v>
      </c>
      <c r="E1509" t="s">
        <v>17</v>
      </c>
      <c r="F1509" t="s">
        <v>91</v>
      </c>
      <c r="G1509">
        <v>0.5</v>
      </c>
      <c r="H1509">
        <v>622.3146999999999</v>
      </c>
      <c r="I1509">
        <v>1</v>
      </c>
      <c r="L1509">
        <v>12.256072489999999</v>
      </c>
      <c r="M1509" t="s">
        <v>39</v>
      </c>
      <c r="N1509">
        <v>2</v>
      </c>
      <c r="O1509">
        <v>0</v>
      </c>
      <c r="P1509">
        <v>0</v>
      </c>
      <c r="Q1509">
        <v>0</v>
      </c>
    </row>
    <row r="1510" spans="1:17" x14ac:dyDescent="0.3">
      <c r="A1510" t="s">
        <v>87</v>
      </c>
      <c r="B1510" t="s">
        <v>145</v>
      </c>
      <c r="C1510">
        <v>2</v>
      </c>
      <c r="D1510">
        <v>0.5</v>
      </c>
      <c r="E1510" t="s">
        <v>17</v>
      </c>
      <c r="F1510" t="s">
        <v>91</v>
      </c>
      <c r="G1510">
        <v>1</v>
      </c>
      <c r="H1510">
        <v>355.60839999999996</v>
      </c>
      <c r="I1510">
        <v>1</v>
      </c>
      <c r="L1510">
        <v>12.256072489999999</v>
      </c>
      <c r="M1510" t="s">
        <v>39</v>
      </c>
      <c r="N1510">
        <v>2</v>
      </c>
      <c r="O1510">
        <v>0</v>
      </c>
      <c r="P1510">
        <v>0</v>
      </c>
      <c r="Q1510">
        <v>0</v>
      </c>
    </row>
    <row r="1511" spans="1:17" x14ac:dyDescent="0.3">
      <c r="A1511" t="s">
        <v>87</v>
      </c>
      <c r="B1511" t="s">
        <v>145</v>
      </c>
      <c r="C1511">
        <v>2</v>
      </c>
      <c r="D1511">
        <v>0.5</v>
      </c>
      <c r="E1511" t="s">
        <v>17</v>
      </c>
      <c r="F1511" t="s">
        <v>91</v>
      </c>
      <c r="G1511">
        <v>2</v>
      </c>
      <c r="H1511">
        <v>266.7063</v>
      </c>
      <c r="I1511">
        <v>1</v>
      </c>
      <c r="L1511">
        <v>12.256072489999999</v>
      </c>
      <c r="M1511" t="s">
        <v>39</v>
      </c>
      <c r="N1511">
        <v>2</v>
      </c>
      <c r="O1511">
        <v>0</v>
      </c>
      <c r="P1511">
        <v>0</v>
      </c>
      <c r="Q1511">
        <v>0</v>
      </c>
    </row>
    <row r="1512" spans="1:17" x14ac:dyDescent="0.3">
      <c r="A1512" t="s">
        <v>87</v>
      </c>
      <c r="B1512" t="s">
        <v>145</v>
      </c>
      <c r="C1512">
        <v>2</v>
      </c>
      <c r="D1512">
        <v>0.5</v>
      </c>
      <c r="E1512" t="s">
        <v>17</v>
      </c>
      <c r="F1512" t="s">
        <v>91</v>
      </c>
      <c r="G1512">
        <v>4</v>
      </c>
      <c r="H1512">
        <v>195.58462</v>
      </c>
      <c r="I1512">
        <v>1</v>
      </c>
      <c r="L1512">
        <v>12.256072489999999</v>
      </c>
      <c r="M1512" t="s">
        <v>39</v>
      </c>
      <c r="N1512">
        <v>2</v>
      </c>
      <c r="O1512">
        <v>0</v>
      </c>
      <c r="P1512">
        <v>0</v>
      </c>
      <c r="Q1512">
        <v>0</v>
      </c>
    </row>
    <row r="1513" spans="1:17" x14ac:dyDescent="0.3">
      <c r="A1513" t="s">
        <v>87</v>
      </c>
      <c r="B1513" t="s">
        <v>145</v>
      </c>
      <c r="C1513">
        <v>2</v>
      </c>
      <c r="D1513">
        <v>0.5</v>
      </c>
      <c r="E1513" t="s">
        <v>17</v>
      </c>
      <c r="F1513" t="s">
        <v>91</v>
      </c>
      <c r="G1513">
        <v>8</v>
      </c>
      <c r="H1513">
        <v>124.46293999999999</v>
      </c>
      <c r="I1513">
        <v>1</v>
      </c>
      <c r="L1513">
        <v>12.256072489999999</v>
      </c>
      <c r="M1513" t="s">
        <v>39</v>
      </c>
      <c r="N1513">
        <v>2</v>
      </c>
      <c r="O1513">
        <v>0</v>
      </c>
      <c r="P1513">
        <v>0</v>
      </c>
      <c r="Q1513">
        <v>0</v>
      </c>
    </row>
    <row r="1514" spans="1:17" x14ac:dyDescent="0.3">
      <c r="A1514" t="s">
        <v>87</v>
      </c>
      <c r="B1514" t="s">
        <v>145</v>
      </c>
      <c r="C1514">
        <v>2</v>
      </c>
      <c r="D1514">
        <v>0.5</v>
      </c>
      <c r="E1514" t="s">
        <v>17</v>
      </c>
      <c r="F1514" t="s">
        <v>91</v>
      </c>
      <c r="G1514">
        <v>12</v>
      </c>
      <c r="H1514">
        <v>80.011889999999994</v>
      </c>
      <c r="I1514">
        <v>1</v>
      </c>
      <c r="L1514">
        <v>12.256072489999999</v>
      </c>
      <c r="M1514" t="s">
        <v>39</v>
      </c>
      <c r="N1514">
        <v>2</v>
      </c>
      <c r="O1514">
        <v>0</v>
      </c>
      <c r="P1514">
        <v>0</v>
      </c>
      <c r="Q1514">
        <v>0</v>
      </c>
    </row>
    <row r="1515" spans="1:17" x14ac:dyDescent="0.3">
      <c r="A1515" t="s">
        <v>87</v>
      </c>
      <c r="B1515" t="s">
        <v>145</v>
      </c>
      <c r="C1515">
        <v>2</v>
      </c>
      <c r="D1515">
        <v>0.5</v>
      </c>
      <c r="E1515" t="s">
        <v>17</v>
      </c>
      <c r="F1515" t="s">
        <v>91</v>
      </c>
      <c r="G1515">
        <v>24</v>
      </c>
      <c r="H1515">
        <v>35.560839999999999</v>
      </c>
      <c r="I1515">
        <v>1</v>
      </c>
      <c r="L1515">
        <v>12.256072489999999</v>
      </c>
      <c r="M1515" t="s">
        <v>39</v>
      </c>
      <c r="N1515">
        <v>2</v>
      </c>
      <c r="O1515">
        <v>0</v>
      </c>
      <c r="P1515">
        <v>0</v>
      </c>
      <c r="Q1515">
        <v>0</v>
      </c>
    </row>
    <row r="1516" spans="1:17" x14ac:dyDescent="0.3">
      <c r="A1516">
        <v>8</v>
      </c>
      <c r="B1516" t="s">
        <v>130</v>
      </c>
      <c r="C1516">
        <v>0.25</v>
      </c>
      <c r="D1516">
        <v>10</v>
      </c>
      <c r="E1516" t="s">
        <v>14</v>
      </c>
      <c r="F1516" t="s">
        <v>120</v>
      </c>
      <c r="G1516">
        <v>0</v>
      </c>
      <c r="H1516">
        <v>0</v>
      </c>
      <c r="I1516">
        <v>1</v>
      </c>
      <c r="L1516">
        <v>8.7469066099999999</v>
      </c>
      <c r="M1516" t="s">
        <v>39</v>
      </c>
      <c r="N1516">
        <v>2</v>
      </c>
      <c r="O1516">
        <v>0</v>
      </c>
      <c r="P1516">
        <v>0</v>
      </c>
      <c r="Q1516">
        <v>1</v>
      </c>
    </row>
    <row r="1517" spans="1:17" x14ac:dyDescent="0.3">
      <c r="A1517">
        <v>8</v>
      </c>
      <c r="B1517" t="s">
        <v>130</v>
      </c>
      <c r="C1517">
        <v>0.25</v>
      </c>
      <c r="D1517">
        <v>10</v>
      </c>
      <c r="E1517" t="s">
        <v>14</v>
      </c>
      <c r="F1517" t="s">
        <v>120</v>
      </c>
      <c r="G1517">
        <v>0.25</v>
      </c>
      <c r="H1517">
        <v>1900</v>
      </c>
      <c r="I1517">
        <v>1</v>
      </c>
      <c r="L1517">
        <v>8.7469066099999999</v>
      </c>
      <c r="M1517" t="s">
        <v>39</v>
      </c>
      <c r="N1517">
        <v>2</v>
      </c>
      <c r="O1517">
        <v>0</v>
      </c>
      <c r="P1517">
        <v>0</v>
      </c>
      <c r="Q1517">
        <v>1</v>
      </c>
    </row>
    <row r="1518" spans="1:17" x14ac:dyDescent="0.3">
      <c r="A1518">
        <v>8</v>
      </c>
      <c r="B1518" t="s">
        <v>130</v>
      </c>
      <c r="C1518">
        <v>0.25</v>
      </c>
      <c r="D1518">
        <v>10</v>
      </c>
      <c r="E1518" t="s">
        <v>14</v>
      </c>
      <c r="F1518" t="s">
        <v>120</v>
      </c>
      <c r="G1518">
        <v>0.5</v>
      </c>
      <c r="H1518">
        <v>2800</v>
      </c>
      <c r="I1518">
        <v>1</v>
      </c>
      <c r="L1518">
        <v>8.7469066099999999</v>
      </c>
      <c r="M1518" t="s">
        <v>39</v>
      </c>
      <c r="N1518">
        <v>2</v>
      </c>
      <c r="O1518">
        <v>0</v>
      </c>
      <c r="P1518">
        <v>0</v>
      </c>
      <c r="Q1518">
        <v>1</v>
      </c>
    </row>
    <row r="1519" spans="1:17" x14ac:dyDescent="0.3">
      <c r="A1519">
        <v>8</v>
      </c>
      <c r="B1519" t="s">
        <v>130</v>
      </c>
      <c r="C1519">
        <v>0.25</v>
      </c>
      <c r="D1519">
        <v>10</v>
      </c>
      <c r="E1519" t="s">
        <v>14</v>
      </c>
      <c r="F1519" t="s">
        <v>120</v>
      </c>
      <c r="G1519">
        <v>1</v>
      </c>
      <c r="H1519">
        <v>2100</v>
      </c>
      <c r="I1519">
        <v>1</v>
      </c>
      <c r="L1519">
        <v>8.7469066099999999</v>
      </c>
      <c r="M1519" t="s">
        <v>39</v>
      </c>
      <c r="N1519">
        <v>2</v>
      </c>
      <c r="O1519">
        <v>0</v>
      </c>
      <c r="P1519">
        <v>0</v>
      </c>
      <c r="Q1519">
        <v>1</v>
      </c>
    </row>
    <row r="1520" spans="1:17" x14ac:dyDescent="0.3">
      <c r="A1520">
        <v>8</v>
      </c>
      <c r="B1520" t="s">
        <v>130</v>
      </c>
      <c r="C1520">
        <v>0.25</v>
      </c>
      <c r="D1520">
        <v>10</v>
      </c>
      <c r="E1520" t="s">
        <v>14</v>
      </c>
      <c r="F1520" t="s">
        <v>120</v>
      </c>
      <c r="G1520">
        <v>2</v>
      </c>
      <c r="H1520">
        <v>1100</v>
      </c>
      <c r="I1520">
        <v>1</v>
      </c>
      <c r="L1520">
        <v>8.7469066099999999</v>
      </c>
      <c r="M1520" t="s">
        <v>39</v>
      </c>
      <c r="N1520">
        <v>2</v>
      </c>
      <c r="O1520">
        <v>0</v>
      </c>
      <c r="P1520">
        <v>0</v>
      </c>
      <c r="Q1520">
        <v>1</v>
      </c>
    </row>
    <row r="1521" spans="1:17" x14ac:dyDescent="0.3">
      <c r="A1521">
        <v>8</v>
      </c>
      <c r="B1521" t="s">
        <v>130</v>
      </c>
      <c r="C1521">
        <v>0.25</v>
      </c>
      <c r="D1521">
        <v>10</v>
      </c>
      <c r="E1521" t="s">
        <v>14</v>
      </c>
      <c r="F1521" t="s">
        <v>120</v>
      </c>
      <c r="G1521">
        <v>4</v>
      </c>
      <c r="H1521">
        <v>600</v>
      </c>
      <c r="I1521">
        <v>1</v>
      </c>
      <c r="L1521">
        <v>8.7469066099999999</v>
      </c>
      <c r="M1521" t="s">
        <v>39</v>
      </c>
      <c r="N1521">
        <v>2</v>
      </c>
      <c r="O1521">
        <v>0</v>
      </c>
      <c r="P1521">
        <v>0</v>
      </c>
      <c r="Q1521">
        <v>1</v>
      </c>
    </row>
    <row r="1522" spans="1:17" x14ac:dyDescent="0.3">
      <c r="A1522">
        <v>8</v>
      </c>
      <c r="B1522" t="s">
        <v>130</v>
      </c>
      <c r="C1522">
        <v>0.25</v>
      </c>
      <c r="D1522">
        <v>10</v>
      </c>
      <c r="E1522" t="s">
        <v>14</v>
      </c>
      <c r="F1522" t="s">
        <v>120</v>
      </c>
      <c r="G1522">
        <v>6</v>
      </c>
      <c r="H1522">
        <v>500</v>
      </c>
      <c r="I1522">
        <v>1</v>
      </c>
      <c r="L1522">
        <v>8.7469066099999999</v>
      </c>
      <c r="M1522" t="s">
        <v>39</v>
      </c>
      <c r="N1522">
        <v>2</v>
      </c>
      <c r="O1522">
        <v>0</v>
      </c>
      <c r="P1522">
        <v>0</v>
      </c>
      <c r="Q1522">
        <v>1</v>
      </c>
    </row>
    <row r="1523" spans="1:17" x14ac:dyDescent="0.3">
      <c r="A1523">
        <v>8</v>
      </c>
      <c r="B1523" t="s">
        <v>130</v>
      </c>
      <c r="C1523">
        <v>0.25</v>
      </c>
      <c r="D1523">
        <v>10</v>
      </c>
      <c r="E1523" t="s">
        <v>14</v>
      </c>
      <c r="F1523" t="s">
        <v>120</v>
      </c>
      <c r="G1523">
        <v>8</v>
      </c>
      <c r="H1523">
        <v>300</v>
      </c>
      <c r="I1523">
        <v>1</v>
      </c>
      <c r="L1523">
        <v>8.7469066099999999</v>
      </c>
      <c r="M1523" t="s">
        <v>39</v>
      </c>
      <c r="N1523">
        <v>2</v>
      </c>
      <c r="O1523">
        <v>0</v>
      </c>
      <c r="P1523">
        <v>0</v>
      </c>
      <c r="Q1523">
        <v>1</v>
      </c>
    </row>
    <row r="1524" spans="1:17" x14ac:dyDescent="0.3">
      <c r="A1524">
        <v>8</v>
      </c>
      <c r="B1524" t="s">
        <v>130</v>
      </c>
      <c r="C1524">
        <v>0.25</v>
      </c>
      <c r="D1524">
        <v>10</v>
      </c>
      <c r="E1524" t="s">
        <v>14</v>
      </c>
      <c r="F1524" t="s">
        <v>120</v>
      </c>
      <c r="G1524">
        <v>12</v>
      </c>
      <c r="H1524">
        <v>110</v>
      </c>
      <c r="I1524">
        <v>1</v>
      </c>
      <c r="L1524">
        <v>8.7469066099999999</v>
      </c>
      <c r="M1524" t="s">
        <v>39</v>
      </c>
      <c r="N1524">
        <v>2</v>
      </c>
      <c r="O1524">
        <v>0</v>
      </c>
      <c r="P1524">
        <v>0</v>
      </c>
      <c r="Q1524">
        <v>1</v>
      </c>
    </row>
    <row r="1525" spans="1:17" x14ac:dyDescent="0.3">
      <c r="A1525">
        <v>8</v>
      </c>
      <c r="B1525" t="s">
        <v>130</v>
      </c>
      <c r="C1525">
        <v>0.25</v>
      </c>
      <c r="D1525">
        <v>10</v>
      </c>
      <c r="E1525" t="s">
        <v>14</v>
      </c>
      <c r="F1525" t="s">
        <v>120</v>
      </c>
      <c r="G1525">
        <v>24</v>
      </c>
      <c r="H1525">
        <v>4</v>
      </c>
      <c r="I1525">
        <v>1</v>
      </c>
      <c r="L1525">
        <v>8.7469066099999999</v>
      </c>
      <c r="M1525" t="s">
        <v>39</v>
      </c>
      <c r="N1525">
        <v>2</v>
      </c>
      <c r="O1525">
        <v>0</v>
      </c>
      <c r="P1525">
        <v>0</v>
      </c>
      <c r="Q1525">
        <v>1</v>
      </c>
    </row>
    <row r="1526" spans="1:17" x14ac:dyDescent="0.3">
      <c r="A1526">
        <v>9</v>
      </c>
      <c r="B1526" t="s">
        <v>170</v>
      </c>
      <c r="C1526">
        <v>0.75</v>
      </c>
      <c r="D1526">
        <v>30</v>
      </c>
      <c r="E1526" t="s">
        <v>14</v>
      </c>
      <c r="F1526" t="s">
        <v>120</v>
      </c>
      <c r="G1526">
        <v>0</v>
      </c>
      <c r="H1526">
        <v>0</v>
      </c>
      <c r="I1526">
        <v>1</v>
      </c>
      <c r="L1526">
        <v>7.6098705999999998</v>
      </c>
      <c r="M1526" t="s">
        <v>25</v>
      </c>
      <c r="N1526">
        <v>1</v>
      </c>
      <c r="O1526">
        <v>0</v>
      </c>
      <c r="P1526">
        <v>0</v>
      </c>
      <c r="Q1526">
        <v>0</v>
      </c>
    </row>
    <row r="1527" spans="1:17" x14ac:dyDescent="0.3">
      <c r="A1527">
        <v>9</v>
      </c>
      <c r="B1527" t="s">
        <v>170</v>
      </c>
      <c r="C1527">
        <v>0.75</v>
      </c>
      <c r="D1527">
        <v>30</v>
      </c>
      <c r="E1527" t="s">
        <v>14</v>
      </c>
      <c r="F1527" t="s">
        <v>120</v>
      </c>
      <c r="G1527">
        <v>1</v>
      </c>
      <c r="H1527">
        <v>171.036</v>
      </c>
      <c r="I1527">
        <v>1</v>
      </c>
      <c r="L1527">
        <v>7.6098705999999998</v>
      </c>
      <c r="M1527" t="s">
        <v>25</v>
      </c>
      <c r="N1527">
        <v>1</v>
      </c>
      <c r="O1527">
        <v>0</v>
      </c>
      <c r="P1527">
        <v>0</v>
      </c>
      <c r="Q1527">
        <v>0</v>
      </c>
    </row>
    <row r="1528" spans="1:17" x14ac:dyDescent="0.3">
      <c r="A1528">
        <v>9</v>
      </c>
      <c r="B1528" t="s">
        <v>170</v>
      </c>
      <c r="C1528">
        <v>0.75</v>
      </c>
      <c r="D1528">
        <v>30</v>
      </c>
      <c r="E1528" t="s">
        <v>14</v>
      </c>
      <c r="F1528" t="s">
        <v>120</v>
      </c>
      <c r="G1528">
        <v>2</v>
      </c>
      <c r="H1528">
        <v>342.072</v>
      </c>
      <c r="I1528">
        <v>1</v>
      </c>
      <c r="L1528">
        <v>7.6098705999999998</v>
      </c>
      <c r="M1528" t="s">
        <v>25</v>
      </c>
      <c r="N1528">
        <v>1</v>
      </c>
      <c r="O1528">
        <v>0</v>
      </c>
      <c r="P1528">
        <v>0</v>
      </c>
      <c r="Q1528">
        <v>0</v>
      </c>
    </row>
    <row r="1529" spans="1:17" x14ac:dyDescent="0.3">
      <c r="A1529">
        <v>9</v>
      </c>
      <c r="B1529" t="s">
        <v>170</v>
      </c>
      <c r="C1529">
        <v>0.75</v>
      </c>
      <c r="D1529">
        <v>30</v>
      </c>
      <c r="E1529" t="s">
        <v>14</v>
      </c>
      <c r="F1529" t="s">
        <v>120</v>
      </c>
      <c r="G1529">
        <v>6</v>
      </c>
      <c r="H1529">
        <v>363.45150000000001</v>
      </c>
      <c r="I1529">
        <v>1</v>
      </c>
      <c r="L1529">
        <v>7.6098705999999998</v>
      </c>
      <c r="M1529" t="s">
        <v>25</v>
      </c>
      <c r="N1529">
        <v>1</v>
      </c>
      <c r="O1529">
        <v>0</v>
      </c>
      <c r="P1529">
        <v>0</v>
      </c>
      <c r="Q1529">
        <v>0</v>
      </c>
    </row>
    <row r="1530" spans="1:17" x14ac:dyDescent="0.3">
      <c r="A1530">
        <v>9</v>
      </c>
      <c r="B1530" t="s">
        <v>170</v>
      </c>
      <c r="C1530">
        <v>0.75</v>
      </c>
      <c r="D1530">
        <v>30</v>
      </c>
      <c r="E1530" t="s">
        <v>14</v>
      </c>
      <c r="F1530" t="s">
        <v>120</v>
      </c>
      <c r="G1530">
        <v>10</v>
      </c>
      <c r="H1530">
        <v>320.6925</v>
      </c>
      <c r="I1530">
        <v>1</v>
      </c>
      <c r="L1530">
        <v>7.6098705999999998</v>
      </c>
      <c r="M1530" t="s">
        <v>25</v>
      </c>
      <c r="N1530">
        <v>1</v>
      </c>
      <c r="O1530">
        <v>0</v>
      </c>
      <c r="P1530">
        <v>0</v>
      </c>
      <c r="Q1530">
        <v>0</v>
      </c>
    </row>
    <row r="1531" spans="1:17" x14ac:dyDescent="0.3">
      <c r="A1531">
        <v>9</v>
      </c>
      <c r="B1531" t="s">
        <v>170</v>
      </c>
      <c r="C1531">
        <v>0.75</v>
      </c>
      <c r="D1531">
        <v>30</v>
      </c>
      <c r="E1531" t="s">
        <v>14</v>
      </c>
      <c r="F1531" t="s">
        <v>120</v>
      </c>
      <c r="G1531">
        <v>24</v>
      </c>
      <c r="H1531">
        <v>128.27699999999999</v>
      </c>
      <c r="I1531">
        <v>1</v>
      </c>
      <c r="L1531">
        <v>7.6098705999999998</v>
      </c>
      <c r="M1531" t="s">
        <v>25</v>
      </c>
      <c r="N1531">
        <v>1</v>
      </c>
      <c r="O1531">
        <v>0</v>
      </c>
      <c r="P1531">
        <v>0</v>
      </c>
      <c r="Q1531">
        <v>0</v>
      </c>
    </row>
    <row r="1532" spans="1:17" x14ac:dyDescent="0.3">
      <c r="A1532">
        <v>9</v>
      </c>
      <c r="B1532" t="s">
        <v>170</v>
      </c>
      <c r="C1532">
        <v>0.75</v>
      </c>
      <c r="D1532">
        <v>30</v>
      </c>
      <c r="E1532" t="s">
        <v>14</v>
      </c>
      <c r="F1532" t="s">
        <v>120</v>
      </c>
      <c r="G1532">
        <v>48</v>
      </c>
      <c r="H1532">
        <v>6.4138500000000001</v>
      </c>
      <c r="I1532">
        <v>1</v>
      </c>
      <c r="L1532">
        <v>7.6098705999999998</v>
      </c>
      <c r="M1532" t="s">
        <v>25</v>
      </c>
      <c r="N1532">
        <v>1</v>
      </c>
      <c r="O1532">
        <v>0</v>
      </c>
      <c r="P1532">
        <v>0</v>
      </c>
      <c r="Q1532">
        <v>0</v>
      </c>
    </row>
    <row r="1533" spans="1:17" x14ac:dyDescent="0.3">
      <c r="A1533">
        <v>11</v>
      </c>
      <c r="B1533" t="s">
        <v>171</v>
      </c>
      <c r="C1533">
        <v>0.75</v>
      </c>
      <c r="D1533">
        <v>30</v>
      </c>
      <c r="E1533" t="s">
        <v>14</v>
      </c>
      <c r="F1533" t="s">
        <v>120</v>
      </c>
      <c r="G1533">
        <v>0</v>
      </c>
      <c r="H1533">
        <v>0</v>
      </c>
      <c r="I1533">
        <v>1</v>
      </c>
      <c r="L1533">
        <v>6.8450689100000002</v>
      </c>
      <c r="M1533" t="s">
        <v>25</v>
      </c>
      <c r="N1533">
        <v>1</v>
      </c>
      <c r="O1533">
        <v>0</v>
      </c>
      <c r="P1533">
        <v>0</v>
      </c>
      <c r="Q1533">
        <v>0</v>
      </c>
    </row>
    <row r="1534" spans="1:17" x14ac:dyDescent="0.3">
      <c r="A1534">
        <v>11</v>
      </c>
      <c r="B1534" t="s">
        <v>171</v>
      </c>
      <c r="C1534">
        <v>0.75</v>
      </c>
      <c r="D1534">
        <v>30</v>
      </c>
      <c r="E1534" t="s">
        <v>14</v>
      </c>
      <c r="F1534" t="s">
        <v>120</v>
      </c>
      <c r="G1534">
        <v>1</v>
      </c>
      <c r="H1534">
        <v>181.44800000000001</v>
      </c>
      <c r="I1534">
        <v>1</v>
      </c>
      <c r="L1534">
        <v>6.8450689100000002</v>
      </c>
      <c r="M1534" t="s">
        <v>25</v>
      </c>
      <c r="N1534">
        <v>1</v>
      </c>
      <c r="O1534">
        <v>0</v>
      </c>
      <c r="P1534">
        <v>0</v>
      </c>
      <c r="Q1534">
        <v>0</v>
      </c>
    </row>
    <row r="1535" spans="1:17" x14ac:dyDescent="0.3">
      <c r="A1535">
        <v>11</v>
      </c>
      <c r="B1535" t="s">
        <v>171</v>
      </c>
      <c r="C1535">
        <v>0.75</v>
      </c>
      <c r="D1535">
        <v>30</v>
      </c>
      <c r="E1535" t="s">
        <v>14</v>
      </c>
      <c r="F1535" t="s">
        <v>120</v>
      </c>
      <c r="G1535">
        <v>2</v>
      </c>
      <c r="H1535">
        <v>453.62</v>
      </c>
      <c r="I1535">
        <v>1</v>
      </c>
      <c r="L1535">
        <v>6.8450689100000002</v>
      </c>
      <c r="M1535" t="s">
        <v>25</v>
      </c>
      <c r="N1535">
        <v>1</v>
      </c>
      <c r="O1535">
        <v>0</v>
      </c>
      <c r="P1535">
        <v>0</v>
      </c>
      <c r="Q1535">
        <v>0</v>
      </c>
    </row>
    <row r="1536" spans="1:17" x14ac:dyDescent="0.3">
      <c r="A1536">
        <v>11</v>
      </c>
      <c r="B1536" t="s">
        <v>171</v>
      </c>
      <c r="C1536">
        <v>0.75</v>
      </c>
      <c r="D1536">
        <v>30</v>
      </c>
      <c r="E1536" t="s">
        <v>14</v>
      </c>
      <c r="F1536" t="s">
        <v>120</v>
      </c>
      <c r="G1536">
        <v>6</v>
      </c>
      <c r="H1536">
        <v>430.93900000000002</v>
      </c>
      <c r="I1536">
        <v>1</v>
      </c>
      <c r="L1536">
        <v>6.8450689100000002</v>
      </c>
      <c r="M1536" t="s">
        <v>25</v>
      </c>
      <c r="N1536">
        <v>1</v>
      </c>
      <c r="O1536">
        <v>0</v>
      </c>
      <c r="P1536">
        <v>0</v>
      </c>
      <c r="Q1536">
        <v>0</v>
      </c>
    </row>
    <row r="1537" spans="1:17" x14ac:dyDescent="0.3">
      <c r="A1537">
        <v>11</v>
      </c>
      <c r="B1537" t="s">
        <v>171</v>
      </c>
      <c r="C1537">
        <v>0.75</v>
      </c>
      <c r="D1537">
        <v>30</v>
      </c>
      <c r="E1537" t="s">
        <v>14</v>
      </c>
      <c r="F1537" t="s">
        <v>120</v>
      </c>
      <c r="G1537">
        <v>10</v>
      </c>
      <c r="H1537">
        <v>476.30099999999999</v>
      </c>
      <c r="I1537">
        <v>1</v>
      </c>
      <c r="L1537">
        <v>6.8450689100000002</v>
      </c>
      <c r="M1537" t="s">
        <v>25</v>
      </c>
      <c r="N1537">
        <v>1</v>
      </c>
      <c r="O1537">
        <v>0</v>
      </c>
      <c r="P1537">
        <v>0</v>
      </c>
      <c r="Q1537">
        <v>0</v>
      </c>
    </row>
    <row r="1538" spans="1:17" x14ac:dyDescent="0.3">
      <c r="A1538">
        <v>11</v>
      </c>
      <c r="B1538" t="s">
        <v>171</v>
      </c>
      <c r="C1538">
        <v>0.75</v>
      </c>
      <c r="D1538">
        <v>30</v>
      </c>
      <c r="E1538" t="s">
        <v>14</v>
      </c>
      <c r="F1538" t="s">
        <v>120</v>
      </c>
      <c r="G1538">
        <v>24</v>
      </c>
      <c r="H1538">
        <v>272.17200000000003</v>
      </c>
      <c r="I1538">
        <v>1</v>
      </c>
      <c r="L1538">
        <v>6.8450689100000002</v>
      </c>
      <c r="M1538" t="s">
        <v>25</v>
      </c>
      <c r="N1538">
        <v>1</v>
      </c>
      <c r="O1538">
        <v>0</v>
      </c>
      <c r="P1538">
        <v>0</v>
      </c>
      <c r="Q1538">
        <v>0</v>
      </c>
    </row>
    <row r="1539" spans="1:17" x14ac:dyDescent="0.3">
      <c r="A1539">
        <v>11</v>
      </c>
      <c r="B1539" t="s">
        <v>171</v>
      </c>
      <c r="C1539">
        <v>0.75</v>
      </c>
      <c r="D1539">
        <v>30</v>
      </c>
      <c r="E1539" t="s">
        <v>14</v>
      </c>
      <c r="F1539" t="s">
        <v>120</v>
      </c>
      <c r="G1539">
        <v>48</v>
      </c>
      <c r="H1539">
        <v>90.724000000000004</v>
      </c>
      <c r="I1539">
        <v>1</v>
      </c>
      <c r="L1539">
        <v>6.8450689100000002</v>
      </c>
      <c r="M1539" t="s">
        <v>25</v>
      </c>
      <c r="N1539">
        <v>1</v>
      </c>
      <c r="O1539">
        <v>0</v>
      </c>
      <c r="P1539">
        <v>0</v>
      </c>
      <c r="Q1539">
        <v>0</v>
      </c>
    </row>
    <row r="1540" spans="1:17" x14ac:dyDescent="0.3">
      <c r="A1540">
        <v>28</v>
      </c>
      <c r="B1540" t="s">
        <v>129</v>
      </c>
      <c r="C1540">
        <v>0.125</v>
      </c>
      <c r="D1540">
        <v>5</v>
      </c>
      <c r="E1540" t="s">
        <v>14</v>
      </c>
      <c r="F1540" t="s">
        <v>120</v>
      </c>
      <c r="G1540">
        <v>0</v>
      </c>
      <c r="H1540">
        <v>0</v>
      </c>
      <c r="I1540">
        <v>1</v>
      </c>
      <c r="J1540">
        <v>0</v>
      </c>
      <c r="K1540">
        <v>0</v>
      </c>
      <c r="L1540">
        <v>9.2714342599999995</v>
      </c>
      <c r="M1540" t="s">
        <v>16</v>
      </c>
      <c r="N1540">
        <v>2</v>
      </c>
      <c r="O1540">
        <v>0</v>
      </c>
      <c r="P1540">
        <v>1</v>
      </c>
      <c r="Q1540">
        <v>0</v>
      </c>
    </row>
    <row r="1541" spans="1:17" x14ac:dyDescent="0.3">
      <c r="A1541">
        <v>28</v>
      </c>
      <c r="B1541" t="s">
        <v>129</v>
      </c>
      <c r="C1541">
        <v>0.125</v>
      </c>
      <c r="D1541">
        <v>5</v>
      </c>
      <c r="E1541" t="s">
        <v>14</v>
      </c>
      <c r="F1541" t="s">
        <v>120</v>
      </c>
      <c r="G1541">
        <v>0.5</v>
      </c>
      <c r="H1541">
        <v>430</v>
      </c>
      <c r="I1541">
        <v>1</v>
      </c>
      <c r="J1541">
        <v>370</v>
      </c>
      <c r="K1541">
        <v>470</v>
      </c>
      <c r="L1541">
        <v>9.2714342599999995</v>
      </c>
      <c r="M1541" t="s">
        <v>16</v>
      </c>
      <c r="N1541">
        <v>2</v>
      </c>
      <c r="O1541">
        <v>0</v>
      </c>
      <c r="P1541">
        <v>1</v>
      </c>
      <c r="Q1541">
        <v>0</v>
      </c>
    </row>
    <row r="1542" spans="1:17" x14ac:dyDescent="0.3">
      <c r="A1542">
        <v>28</v>
      </c>
      <c r="B1542" t="s">
        <v>129</v>
      </c>
      <c r="C1542">
        <v>0.125</v>
      </c>
      <c r="D1542">
        <v>5</v>
      </c>
      <c r="E1542" t="s">
        <v>14</v>
      </c>
      <c r="F1542" t="s">
        <v>120</v>
      </c>
      <c r="G1542">
        <v>1</v>
      </c>
      <c r="H1542">
        <v>475</v>
      </c>
      <c r="I1542">
        <v>1</v>
      </c>
      <c r="J1542">
        <v>400</v>
      </c>
      <c r="K1542">
        <v>550</v>
      </c>
      <c r="L1542">
        <v>9.2714342599999995</v>
      </c>
      <c r="M1542" t="s">
        <v>16</v>
      </c>
      <c r="N1542">
        <v>2</v>
      </c>
      <c r="O1542">
        <v>0</v>
      </c>
      <c r="P1542">
        <v>1</v>
      </c>
      <c r="Q1542">
        <v>0</v>
      </c>
    </row>
    <row r="1543" spans="1:17" x14ac:dyDescent="0.3">
      <c r="A1543">
        <v>28</v>
      </c>
      <c r="B1543" t="s">
        <v>129</v>
      </c>
      <c r="C1543">
        <v>0.125</v>
      </c>
      <c r="D1543">
        <v>5</v>
      </c>
      <c r="E1543" t="s">
        <v>14</v>
      </c>
      <c r="F1543" t="s">
        <v>120</v>
      </c>
      <c r="G1543">
        <v>2</v>
      </c>
      <c r="H1543">
        <v>470</v>
      </c>
      <c r="I1543">
        <v>1</v>
      </c>
      <c r="J1543">
        <v>430</v>
      </c>
      <c r="K1543">
        <v>510</v>
      </c>
      <c r="L1543">
        <v>9.2714342599999995</v>
      </c>
      <c r="M1543" t="s">
        <v>16</v>
      </c>
      <c r="N1543">
        <v>2</v>
      </c>
      <c r="O1543">
        <v>0</v>
      </c>
      <c r="P1543">
        <v>1</v>
      </c>
      <c r="Q1543">
        <v>0</v>
      </c>
    </row>
    <row r="1544" spans="1:17" x14ac:dyDescent="0.3">
      <c r="A1544">
        <v>28</v>
      </c>
      <c r="B1544" t="s">
        <v>129</v>
      </c>
      <c r="C1544">
        <v>0.125</v>
      </c>
      <c r="D1544">
        <v>5</v>
      </c>
      <c r="E1544" t="s">
        <v>14</v>
      </c>
      <c r="F1544" t="s">
        <v>120</v>
      </c>
      <c r="G1544">
        <v>4</v>
      </c>
      <c r="H1544">
        <v>380</v>
      </c>
      <c r="I1544">
        <v>1</v>
      </c>
      <c r="J1544">
        <v>360</v>
      </c>
      <c r="K1544">
        <v>400</v>
      </c>
      <c r="L1544">
        <v>9.2714342599999995</v>
      </c>
      <c r="M1544" t="s">
        <v>16</v>
      </c>
      <c r="N1544">
        <v>2</v>
      </c>
      <c r="O1544">
        <v>0</v>
      </c>
      <c r="P1544">
        <v>1</v>
      </c>
      <c r="Q1544">
        <v>0</v>
      </c>
    </row>
    <row r="1545" spans="1:17" x14ac:dyDescent="0.3">
      <c r="A1545">
        <v>28</v>
      </c>
      <c r="B1545" t="s">
        <v>129</v>
      </c>
      <c r="C1545">
        <v>0.125</v>
      </c>
      <c r="D1545">
        <v>5</v>
      </c>
      <c r="E1545" t="s">
        <v>14</v>
      </c>
      <c r="F1545" t="s">
        <v>120</v>
      </c>
      <c r="G1545">
        <v>7</v>
      </c>
      <c r="H1545">
        <v>230</v>
      </c>
      <c r="I1545">
        <v>1</v>
      </c>
      <c r="J1545">
        <v>210</v>
      </c>
      <c r="K1545">
        <v>250</v>
      </c>
      <c r="L1545">
        <v>9.2714342599999995</v>
      </c>
      <c r="M1545" t="s">
        <v>16</v>
      </c>
      <c r="N1545">
        <v>2</v>
      </c>
      <c r="O1545">
        <v>0</v>
      </c>
      <c r="P1545">
        <v>1</v>
      </c>
      <c r="Q1545">
        <v>0</v>
      </c>
    </row>
    <row r="1546" spans="1:17" x14ac:dyDescent="0.3">
      <c r="A1546">
        <v>28</v>
      </c>
      <c r="B1546" t="s">
        <v>129</v>
      </c>
      <c r="C1546">
        <v>0.125</v>
      </c>
      <c r="D1546">
        <v>5</v>
      </c>
      <c r="E1546" t="s">
        <v>14</v>
      </c>
      <c r="F1546" t="s">
        <v>120</v>
      </c>
      <c r="G1546">
        <v>24</v>
      </c>
      <c r="H1546">
        <v>1</v>
      </c>
      <c r="I1546">
        <v>1</v>
      </c>
      <c r="J1546">
        <v>0.5</v>
      </c>
      <c r="K1546">
        <v>2</v>
      </c>
      <c r="L1546">
        <v>9.2714342599999995</v>
      </c>
      <c r="M1546" t="s">
        <v>16</v>
      </c>
      <c r="N1546">
        <v>2</v>
      </c>
      <c r="O1546">
        <v>0</v>
      </c>
      <c r="P1546">
        <v>1</v>
      </c>
      <c r="Q1546">
        <v>0</v>
      </c>
    </row>
    <row r="1547" spans="1:17" x14ac:dyDescent="0.3">
      <c r="A1547">
        <v>35</v>
      </c>
      <c r="B1547" t="s">
        <v>165</v>
      </c>
      <c r="C1547">
        <v>0.75</v>
      </c>
      <c r="D1547">
        <v>30</v>
      </c>
      <c r="E1547" t="s">
        <v>14</v>
      </c>
      <c r="F1547" t="s">
        <v>120</v>
      </c>
      <c r="G1547">
        <v>0</v>
      </c>
      <c r="H1547">
        <v>0</v>
      </c>
      <c r="I1547">
        <v>1</v>
      </c>
      <c r="L1547">
        <v>10.63633162</v>
      </c>
      <c r="M1547" t="s">
        <v>25</v>
      </c>
      <c r="N1547">
        <v>1</v>
      </c>
      <c r="O1547">
        <v>0</v>
      </c>
      <c r="P1547">
        <v>0</v>
      </c>
      <c r="Q1547">
        <v>0</v>
      </c>
    </row>
    <row r="1548" spans="1:17" x14ac:dyDescent="0.3">
      <c r="A1548">
        <v>35</v>
      </c>
      <c r="B1548" t="s">
        <v>165</v>
      </c>
      <c r="C1548">
        <v>0.75</v>
      </c>
      <c r="D1548">
        <v>30</v>
      </c>
      <c r="E1548" t="s">
        <v>14</v>
      </c>
      <c r="F1548" t="s">
        <v>120</v>
      </c>
      <c r="G1548">
        <v>1</v>
      </c>
      <c r="H1548">
        <v>1450.95</v>
      </c>
      <c r="I1548">
        <v>1</v>
      </c>
      <c r="L1548">
        <v>10.63633162</v>
      </c>
      <c r="M1548" t="s">
        <v>25</v>
      </c>
      <c r="N1548">
        <v>1</v>
      </c>
      <c r="O1548">
        <v>0</v>
      </c>
      <c r="P1548">
        <v>0</v>
      </c>
      <c r="Q1548">
        <v>0</v>
      </c>
    </row>
    <row r="1549" spans="1:17" x14ac:dyDescent="0.3">
      <c r="A1549">
        <v>35</v>
      </c>
      <c r="B1549" t="s">
        <v>165</v>
      </c>
      <c r="C1549">
        <v>0.75</v>
      </c>
      <c r="D1549">
        <v>30</v>
      </c>
      <c r="E1549" t="s">
        <v>14</v>
      </c>
      <c r="F1549" t="s">
        <v>120</v>
      </c>
      <c r="G1549">
        <v>2</v>
      </c>
      <c r="H1549">
        <v>507.83249999999998</v>
      </c>
      <c r="I1549">
        <v>1</v>
      </c>
      <c r="L1549">
        <v>10.63633162</v>
      </c>
      <c r="M1549" t="s">
        <v>25</v>
      </c>
      <c r="N1549">
        <v>1</v>
      </c>
      <c r="O1549">
        <v>0</v>
      </c>
      <c r="P1549">
        <v>0</v>
      </c>
      <c r="Q1549">
        <v>0</v>
      </c>
    </row>
    <row r="1550" spans="1:17" x14ac:dyDescent="0.3">
      <c r="A1550">
        <v>35</v>
      </c>
      <c r="B1550" t="s">
        <v>165</v>
      </c>
      <c r="C1550">
        <v>0.75</v>
      </c>
      <c r="D1550">
        <v>30</v>
      </c>
      <c r="E1550" t="s">
        <v>14</v>
      </c>
      <c r="F1550" t="s">
        <v>120</v>
      </c>
      <c r="G1550">
        <v>6</v>
      </c>
      <c r="H1550">
        <v>483.65</v>
      </c>
      <c r="I1550">
        <v>1</v>
      </c>
      <c r="L1550">
        <v>10.63633162</v>
      </c>
      <c r="M1550" t="s">
        <v>25</v>
      </c>
      <c r="N1550">
        <v>1</v>
      </c>
      <c r="O1550">
        <v>0</v>
      </c>
      <c r="P1550">
        <v>0</v>
      </c>
      <c r="Q1550">
        <v>0</v>
      </c>
    </row>
    <row r="1551" spans="1:17" x14ac:dyDescent="0.3">
      <c r="A1551">
        <v>35</v>
      </c>
      <c r="B1551" t="s">
        <v>165</v>
      </c>
      <c r="C1551">
        <v>0.75</v>
      </c>
      <c r="D1551">
        <v>30</v>
      </c>
      <c r="E1551" t="s">
        <v>14</v>
      </c>
      <c r="F1551" t="s">
        <v>120</v>
      </c>
      <c r="G1551">
        <v>10</v>
      </c>
      <c r="H1551">
        <v>386.92</v>
      </c>
      <c r="I1551">
        <v>1</v>
      </c>
      <c r="L1551">
        <v>10.63633162</v>
      </c>
      <c r="M1551" t="s">
        <v>25</v>
      </c>
      <c r="N1551">
        <v>1</v>
      </c>
      <c r="O1551">
        <v>0</v>
      </c>
      <c r="P1551">
        <v>0</v>
      </c>
      <c r="Q1551">
        <v>0</v>
      </c>
    </row>
    <row r="1552" spans="1:17" x14ac:dyDescent="0.3">
      <c r="A1552">
        <v>35</v>
      </c>
      <c r="B1552" t="s">
        <v>165</v>
      </c>
      <c r="C1552">
        <v>0.75</v>
      </c>
      <c r="D1552">
        <v>30</v>
      </c>
      <c r="E1552" t="s">
        <v>14</v>
      </c>
      <c r="F1552" t="s">
        <v>120</v>
      </c>
      <c r="G1552">
        <v>24</v>
      </c>
      <c r="H1552">
        <v>48.365000000000002</v>
      </c>
      <c r="I1552">
        <v>1</v>
      </c>
      <c r="L1552">
        <v>10.63633162</v>
      </c>
      <c r="M1552" t="s">
        <v>25</v>
      </c>
      <c r="N1552">
        <v>1</v>
      </c>
      <c r="O1552">
        <v>0</v>
      </c>
      <c r="P1552">
        <v>0</v>
      </c>
      <c r="Q1552">
        <v>0</v>
      </c>
    </row>
    <row r="1553" spans="1:17" x14ac:dyDescent="0.3">
      <c r="A1553">
        <v>35</v>
      </c>
      <c r="B1553" t="s">
        <v>165</v>
      </c>
      <c r="C1553">
        <v>0.75</v>
      </c>
      <c r="D1553">
        <v>30</v>
      </c>
      <c r="E1553" t="s">
        <v>14</v>
      </c>
      <c r="F1553" t="s">
        <v>120</v>
      </c>
      <c r="G1553">
        <v>48</v>
      </c>
      <c r="H1553">
        <v>12.09125</v>
      </c>
      <c r="I1553">
        <v>1</v>
      </c>
      <c r="L1553">
        <v>10.63633162</v>
      </c>
      <c r="M1553" t="s">
        <v>25</v>
      </c>
      <c r="N1553">
        <v>1</v>
      </c>
      <c r="O1553">
        <v>0</v>
      </c>
      <c r="P1553">
        <v>0</v>
      </c>
      <c r="Q1553">
        <v>0</v>
      </c>
    </row>
    <row r="1554" spans="1:17" x14ac:dyDescent="0.3">
      <c r="A1554" t="s">
        <v>166</v>
      </c>
      <c r="B1554" t="s">
        <v>167</v>
      </c>
      <c r="C1554">
        <v>0.75</v>
      </c>
      <c r="D1554">
        <v>30</v>
      </c>
      <c r="E1554" t="s">
        <v>14</v>
      </c>
      <c r="F1554" t="s">
        <v>120</v>
      </c>
      <c r="G1554">
        <v>0</v>
      </c>
      <c r="H1554">
        <v>0</v>
      </c>
      <c r="I1554">
        <v>1</v>
      </c>
      <c r="L1554">
        <v>4.57876745</v>
      </c>
      <c r="M1554" t="s">
        <v>25</v>
      </c>
      <c r="N1554">
        <v>0</v>
      </c>
      <c r="O1554">
        <v>0</v>
      </c>
      <c r="P1554">
        <v>0</v>
      </c>
      <c r="Q1554">
        <v>0</v>
      </c>
    </row>
    <row r="1555" spans="1:17" x14ac:dyDescent="0.3">
      <c r="A1555" t="s">
        <v>166</v>
      </c>
      <c r="B1555" t="s">
        <v>167</v>
      </c>
      <c r="C1555">
        <v>0.75</v>
      </c>
      <c r="D1555">
        <v>30</v>
      </c>
      <c r="E1555" t="s">
        <v>14</v>
      </c>
      <c r="F1555" t="s">
        <v>120</v>
      </c>
      <c r="G1555">
        <v>1</v>
      </c>
      <c r="H1555">
        <v>353.286</v>
      </c>
      <c r="I1555">
        <v>1</v>
      </c>
      <c r="L1555">
        <v>4.57876745</v>
      </c>
      <c r="M1555" t="s">
        <v>25</v>
      </c>
      <c r="N1555">
        <v>0</v>
      </c>
      <c r="O1555">
        <v>0</v>
      </c>
      <c r="P1555">
        <v>0</v>
      </c>
      <c r="Q1555">
        <v>0</v>
      </c>
    </row>
    <row r="1556" spans="1:17" x14ac:dyDescent="0.3">
      <c r="A1556" t="s">
        <v>166</v>
      </c>
      <c r="B1556" t="s">
        <v>167</v>
      </c>
      <c r="C1556">
        <v>0.75</v>
      </c>
      <c r="D1556">
        <v>30</v>
      </c>
      <c r="E1556" t="s">
        <v>14</v>
      </c>
      <c r="F1556" t="s">
        <v>120</v>
      </c>
      <c r="G1556">
        <v>2</v>
      </c>
      <c r="H1556">
        <v>294.40499999999997</v>
      </c>
      <c r="I1556">
        <v>1</v>
      </c>
      <c r="L1556">
        <v>4.57876745</v>
      </c>
      <c r="M1556" t="s">
        <v>25</v>
      </c>
      <c r="N1556">
        <v>0</v>
      </c>
      <c r="O1556">
        <v>0</v>
      </c>
      <c r="P1556">
        <v>0</v>
      </c>
      <c r="Q1556">
        <v>0</v>
      </c>
    </row>
    <row r="1557" spans="1:17" x14ac:dyDescent="0.3">
      <c r="A1557" t="s">
        <v>166</v>
      </c>
      <c r="B1557" t="s">
        <v>167</v>
      </c>
      <c r="C1557">
        <v>0.75</v>
      </c>
      <c r="D1557">
        <v>30</v>
      </c>
      <c r="E1557" t="s">
        <v>14</v>
      </c>
      <c r="F1557" t="s">
        <v>120</v>
      </c>
      <c r="G1557">
        <v>6</v>
      </c>
      <c r="H1557">
        <v>117.762</v>
      </c>
      <c r="I1557">
        <v>1</v>
      </c>
      <c r="L1557">
        <v>4.57876745</v>
      </c>
      <c r="M1557" t="s">
        <v>25</v>
      </c>
      <c r="N1557">
        <v>0</v>
      </c>
      <c r="O1557">
        <v>0</v>
      </c>
      <c r="P1557">
        <v>0</v>
      </c>
      <c r="Q1557">
        <v>0</v>
      </c>
    </row>
    <row r="1558" spans="1:17" x14ac:dyDescent="0.3">
      <c r="A1558" t="s">
        <v>166</v>
      </c>
      <c r="B1558" t="s">
        <v>167</v>
      </c>
      <c r="C1558">
        <v>0.75</v>
      </c>
      <c r="D1558">
        <v>30</v>
      </c>
      <c r="E1558" t="s">
        <v>14</v>
      </c>
      <c r="F1558" t="s">
        <v>120</v>
      </c>
      <c r="G1558">
        <v>10</v>
      </c>
      <c r="H1558">
        <v>31.403199999999998</v>
      </c>
      <c r="I1558">
        <v>1</v>
      </c>
      <c r="L1558">
        <v>4.57876745</v>
      </c>
      <c r="M1558" t="s">
        <v>25</v>
      </c>
      <c r="N1558">
        <v>0</v>
      </c>
      <c r="O1558">
        <v>0</v>
      </c>
      <c r="P1558">
        <v>0</v>
      </c>
      <c r="Q1558">
        <v>0</v>
      </c>
    </row>
    <row r="1559" spans="1:17" x14ac:dyDescent="0.3">
      <c r="A1559" t="s">
        <v>166</v>
      </c>
      <c r="B1559" t="s">
        <v>167</v>
      </c>
      <c r="C1559">
        <v>0.75</v>
      </c>
      <c r="D1559">
        <v>30</v>
      </c>
      <c r="E1559" t="s">
        <v>14</v>
      </c>
      <c r="F1559" t="s">
        <v>120</v>
      </c>
      <c r="G1559">
        <v>12</v>
      </c>
      <c r="H1559">
        <v>1.9626999999999999</v>
      </c>
      <c r="I1559">
        <v>1</v>
      </c>
      <c r="L1559">
        <v>4.57876745</v>
      </c>
      <c r="M1559" t="s">
        <v>25</v>
      </c>
      <c r="N1559">
        <v>0</v>
      </c>
      <c r="O1559">
        <v>0</v>
      </c>
      <c r="P1559">
        <v>0</v>
      </c>
      <c r="Q1559">
        <v>0</v>
      </c>
    </row>
    <row r="1560" spans="1:17" x14ac:dyDescent="0.3">
      <c r="A1560" t="s">
        <v>168</v>
      </c>
      <c r="B1560" t="s">
        <v>169</v>
      </c>
      <c r="C1560">
        <v>0.75</v>
      </c>
      <c r="D1560">
        <v>30</v>
      </c>
      <c r="E1560" t="s">
        <v>14</v>
      </c>
      <c r="F1560" t="s">
        <v>120</v>
      </c>
      <c r="G1560">
        <v>0</v>
      </c>
      <c r="H1560">
        <v>0</v>
      </c>
      <c r="I1560">
        <v>1</v>
      </c>
      <c r="L1560">
        <v>10.29352746</v>
      </c>
      <c r="M1560" t="s">
        <v>25</v>
      </c>
      <c r="N1560">
        <v>1</v>
      </c>
      <c r="O1560">
        <v>0</v>
      </c>
      <c r="P1560">
        <v>0</v>
      </c>
      <c r="Q1560">
        <v>0</v>
      </c>
    </row>
    <row r="1561" spans="1:17" x14ac:dyDescent="0.3">
      <c r="A1561" t="s">
        <v>168</v>
      </c>
      <c r="B1561" t="s">
        <v>169</v>
      </c>
      <c r="C1561">
        <v>0.75</v>
      </c>
      <c r="D1561">
        <v>30</v>
      </c>
      <c r="E1561" t="s">
        <v>14</v>
      </c>
      <c r="F1561" t="s">
        <v>120</v>
      </c>
      <c r="G1561">
        <v>1</v>
      </c>
      <c r="H1561">
        <v>1878.48</v>
      </c>
      <c r="I1561">
        <v>1</v>
      </c>
      <c r="L1561">
        <v>10.29352746</v>
      </c>
      <c r="M1561" t="s">
        <v>25</v>
      </c>
      <c r="N1561">
        <v>1</v>
      </c>
      <c r="O1561">
        <v>0</v>
      </c>
      <c r="P1561">
        <v>0</v>
      </c>
      <c r="Q1561">
        <v>0</v>
      </c>
    </row>
    <row r="1562" spans="1:17" x14ac:dyDescent="0.3">
      <c r="A1562" t="s">
        <v>168</v>
      </c>
      <c r="B1562" t="s">
        <v>169</v>
      </c>
      <c r="C1562">
        <v>0.75</v>
      </c>
      <c r="D1562">
        <v>30</v>
      </c>
      <c r="E1562" t="s">
        <v>14</v>
      </c>
      <c r="F1562" t="s">
        <v>120</v>
      </c>
      <c r="G1562">
        <v>2</v>
      </c>
      <c r="H1562">
        <v>939.24</v>
      </c>
      <c r="I1562">
        <v>1</v>
      </c>
      <c r="L1562">
        <v>10.29352746</v>
      </c>
      <c r="M1562" t="s">
        <v>25</v>
      </c>
      <c r="N1562">
        <v>1</v>
      </c>
      <c r="O1562">
        <v>0</v>
      </c>
      <c r="P1562">
        <v>0</v>
      </c>
      <c r="Q1562">
        <v>0</v>
      </c>
    </row>
    <row r="1563" spans="1:17" x14ac:dyDescent="0.3">
      <c r="A1563" t="s">
        <v>168</v>
      </c>
      <c r="B1563" t="s">
        <v>169</v>
      </c>
      <c r="C1563">
        <v>0.75</v>
      </c>
      <c r="D1563">
        <v>30</v>
      </c>
      <c r="E1563" t="s">
        <v>14</v>
      </c>
      <c r="F1563" t="s">
        <v>120</v>
      </c>
      <c r="G1563">
        <v>6</v>
      </c>
      <c r="H1563">
        <v>1174.05</v>
      </c>
      <c r="I1563">
        <v>1</v>
      </c>
      <c r="L1563">
        <v>10.29352746</v>
      </c>
      <c r="M1563" t="s">
        <v>25</v>
      </c>
      <c r="N1563">
        <v>1</v>
      </c>
      <c r="O1563">
        <v>0</v>
      </c>
      <c r="P1563">
        <v>0</v>
      </c>
      <c r="Q1563">
        <v>0</v>
      </c>
    </row>
    <row r="1564" spans="1:17" x14ac:dyDescent="0.3">
      <c r="A1564" t="s">
        <v>168</v>
      </c>
      <c r="B1564" t="s">
        <v>169</v>
      </c>
      <c r="C1564">
        <v>0.75</v>
      </c>
      <c r="D1564">
        <v>30</v>
      </c>
      <c r="E1564" t="s">
        <v>14</v>
      </c>
      <c r="F1564" t="s">
        <v>120</v>
      </c>
      <c r="G1564">
        <v>10</v>
      </c>
      <c r="H1564">
        <v>563.54399999999998</v>
      </c>
      <c r="I1564">
        <v>1</v>
      </c>
      <c r="L1564">
        <v>10.29352746</v>
      </c>
      <c r="M1564" t="s">
        <v>25</v>
      </c>
      <c r="N1564">
        <v>1</v>
      </c>
      <c r="O1564">
        <v>0</v>
      </c>
      <c r="P1564">
        <v>0</v>
      </c>
      <c r="Q1564">
        <v>0</v>
      </c>
    </row>
    <row r="1565" spans="1:17" x14ac:dyDescent="0.3">
      <c r="A1565" t="s">
        <v>168</v>
      </c>
      <c r="B1565" t="s">
        <v>169</v>
      </c>
      <c r="C1565">
        <v>0.75</v>
      </c>
      <c r="D1565">
        <v>30</v>
      </c>
      <c r="E1565" t="s">
        <v>14</v>
      </c>
      <c r="F1565" t="s">
        <v>120</v>
      </c>
      <c r="G1565">
        <v>24</v>
      </c>
      <c r="H1565">
        <v>281.77199999999999</v>
      </c>
      <c r="I1565">
        <v>1</v>
      </c>
      <c r="L1565">
        <v>10.29352746</v>
      </c>
      <c r="M1565" t="s">
        <v>25</v>
      </c>
      <c r="N1565">
        <v>1</v>
      </c>
      <c r="O1565">
        <v>0</v>
      </c>
      <c r="P1565">
        <v>0</v>
      </c>
      <c r="Q1565">
        <v>0</v>
      </c>
    </row>
    <row r="1566" spans="1:17" x14ac:dyDescent="0.3">
      <c r="A1566" t="s">
        <v>168</v>
      </c>
      <c r="B1566" t="s">
        <v>169</v>
      </c>
      <c r="C1566">
        <v>0.75</v>
      </c>
      <c r="D1566">
        <v>30</v>
      </c>
      <c r="E1566" t="s">
        <v>14</v>
      </c>
      <c r="F1566" t="s">
        <v>120</v>
      </c>
      <c r="G1566">
        <v>48</v>
      </c>
      <c r="H1566">
        <v>56.354399999999998</v>
      </c>
      <c r="I1566">
        <v>1</v>
      </c>
      <c r="L1566">
        <v>10.29352746</v>
      </c>
      <c r="M1566" t="s">
        <v>25</v>
      </c>
      <c r="N1566">
        <v>1</v>
      </c>
      <c r="O1566">
        <v>0</v>
      </c>
      <c r="P1566">
        <v>0</v>
      </c>
      <c r="Q1566">
        <v>0</v>
      </c>
    </row>
    <row r="1567" spans="1:17" x14ac:dyDescent="0.3">
      <c r="A1567" t="s">
        <v>131</v>
      </c>
      <c r="B1567" t="s">
        <v>132</v>
      </c>
      <c r="C1567">
        <v>0.75</v>
      </c>
      <c r="D1567">
        <v>30</v>
      </c>
      <c r="E1567" t="s">
        <v>14</v>
      </c>
      <c r="F1567" t="s">
        <v>120</v>
      </c>
      <c r="G1567">
        <v>0</v>
      </c>
      <c r="H1567">
        <v>0</v>
      </c>
      <c r="I1567">
        <v>1</v>
      </c>
      <c r="L1567">
        <v>13</v>
      </c>
      <c r="M1567" t="s">
        <v>39</v>
      </c>
      <c r="N1567">
        <v>2</v>
      </c>
      <c r="O1567">
        <v>0</v>
      </c>
      <c r="P1567">
        <v>0</v>
      </c>
      <c r="Q1567">
        <v>1</v>
      </c>
    </row>
    <row r="1568" spans="1:17" x14ac:dyDescent="0.3">
      <c r="A1568" t="s">
        <v>131</v>
      </c>
      <c r="B1568" t="s">
        <v>132</v>
      </c>
      <c r="C1568">
        <v>0.75</v>
      </c>
      <c r="D1568">
        <v>30</v>
      </c>
      <c r="E1568" t="s">
        <v>14</v>
      </c>
      <c r="F1568" t="s">
        <v>120</v>
      </c>
      <c r="G1568">
        <v>0.5</v>
      </c>
      <c r="H1568">
        <v>150</v>
      </c>
      <c r="I1568">
        <v>1</v>
      </c>
      <c r="L1568">
        <v>13</v>
      </c>
      <c r="M1568" t="s">
        <v>39</v>
      </c>
      <c r="N1568">
        <v>2</v>
      </c>
      <c r="O1568">
        <v>0</v>
      </c>
      <c r="P1568">
        <v>0</v>
      </c>
      <c r="Q1568">
        <v>1</v>
      </c>
    </row>
    <row r="1569" spans="1:17" x14ac:dyDescent="0.3">
      <c r="A1569" t="s">
        <v>131</v>
      </c>
      <c r="B1569" t="s">
        <v>132</v>
      </c>
      <c r="C1569">
        <v>0.75</v>
      </c>
      <c r="D1569">
        <v>30</v>
      </c>
      <c r="E1569" t="s">
        <v>14</v>
      </c>
      <c r="F1569" t="s">
        <v>120</v>
      </c>
      <c r="G1569">
        <v>1</v>
      </c>
      <c r="H1569">
        <v>200</v>
      </c>
      <c r="I1569">
        <v>1</v>
      </c>
      <c r="L1569">
        <v>13</v>
      </c>
      <c r="M1569" t="s">
        <v>39</v>
      </c>
      <c r="N1569">
        <v>2</v>
      </c>
      <c r="O1569">
        <v>0</v>
      </c>
      <c r="P1569">
        <v>0</v>
      </c>
      <c r="Q1569">
        <v>1</v>
      </c>
    </row>
    <row r="1570" spans="1:17" x14ac:dyDescent="0.3">
      <c r="A1570" t="s">
        <v>131</v>
      </c>
      <c r="B1570" t="s">
        <v>132</v>
      </c>
      <c r="C1570">
        <v>0.75</v>
      </c>
      <c r="D1570">
        <v>30</v>
      </c>
      <c r="E1570" t="s">
        <v>14</v>
      </c>
      <c r="F1570" t="s">
        <v>120</v>
      </c>
      <c r="G1570">
        <v>2</v>
      </c>
      <c r="H1570">
        <v>250</v>
      </c>
      <c r="I1570">
        <v>1</v>
      </c>
      <c r="L1570">
        <v>13</v>
      </c>
      <c r="M1570" t="s">
        <v>39</v>
      </c>
      <c r="N1570">
        <v>2</v>
      </c>
      <c r="O1570">
        <v>0</v>
      </c>
      <c r="P1570">
        <v>0</v>
      </c>
      <c r="Q1570">
        <v>1</v>
      </c>
    </row>
    <row r="1571" spans="1:17" x14ac:dyDescent="0.3">
      <c r="A1571" t="s">
        <v>131</v>
      </c>
      <c r="B1571" t="s">
        <v>132</v>
      </c>
      <c r="C1571">
        <v>0.75</v>
      </c>
      <c r="D1571">
        <v>30</v>
      </c>
      <c r="E1571" t="s">
        <v>14</v>
      </c>
      <c r="F1571" t="s">
        <v>120</v>
      </c>
      <c r="G1571">
        <v>4</v>
      </c>
      <c r="H1571">
        <v>220</v>
      </c>
      <c r="I1571">
        <v>1</v>
      </c>
      <c r="L1571">
        <v>13</v>
      </c>
      <c r="M1571" t="s">
        <v>39</v>
      </c>
      <c r="N1571">
        <v>2</v>
      </c>
      <c r="O1571">
        <v>0</v>
      </c>
      <c r="P1571">
        <v>0</v>
      </c>
      <c r="Q1571">
        <v>1</v>
      </c>
    </row>
    <row r="1572" spans="1:17" x14ac:dyDescent="0.3">
      <c r="A1572" t="s">
        <v>131</v>
      </c>
      <c r="B1572" t="s">
        <v>132</v>
      </c>
      <c r="C1572">
        <v>0.75</v>
      </c>
      <c r="D1572">
        <v>30</v>
      </c>
      <c r="E1572" t="s">
        <v>14</v>
      </c>
      <c r="F1572" t="s">
        <v>120</v>
      </c>
      <c r="G1572">
        <v>8</v>
      </c>
      <c r="H1572">
        <v>120</v>
      </c>
      <c r="I1572">
        <v>1</v>
      </c>
      <c r="L1572">
        <v>13</v>
      </c>
      <c r="M1572" t="s">
        <v>39</v>
      </c>
      <c r="N1572">
        <v>2</v>
      </c>
      <c r="O1572">
        <v>0</v>
      </c>
      <c r="P1572">
        <v>0</v>
      </c>
      <c r="Q1572">
        <v>1</v>
      </c>
    </row>
    <row r="1573" spans="1:17" x14ac:dyDescent="0.3">
      <c r="A1573" t="s">
        <v>131</v>
      </c>
      <c r="B1573" t="s">
        <v>132</v>
      </c>
      <c r="C1573">
        <v>0.75</v>
      </c>
      <c r="D1573">
        <v>30</v>
      </c>
      <c r="E1573" t="s">
        <v>14</v>
      </c>
      <c r="F1573" t="s">
        <v>120</v>
      </c>
      <c r="G1573">
        <v>24</v>
      </c>
      <c r="H1573">
        <v>20</v>
      </c>
      <c r="I1573">
        <v>1</v>
      </c>
      <c r="L1573">
        <v>13</v>
      </c>
      <c r="M1573" t="s">
        <v>39</v>
      </c>
      <c r="N1573">
        <v>2</v>
      </c>
      <c r="O1573">
        <v>0</v>
      </c>
      <c r="P1573">
        <v>0</v>
      </c>
      <c r="Q1573">
        <v>1</v>
      </c>
    </row>
    <row r="1574" spans="1:17" x14ac:dyDescent="0.3">
      <c r="A1574" t="s">
        <v>133</v>
      </c>
      <c r="B1574" t="s">
        <v>134</v>
      </c>
      <c r="C1574">
        <v>0.75</v>
      </c>
      <c r="D1574">
        <v>30</v>
      </c>
      <c r="E1574" t="s">
        <v>14</v>
      </c>
      <c r="F1574" t="s">
        <v>120</v>
      </c>
      <c r="G1574">
        <v>0</v>
      </c>
      <c r="H1574">
        <v>0</v>
      </c>
      <c r="I1574">
        <v>1</v>
      </c>
      <c r="L1574">
        <v>13</v>
      </c>
      <c r="M1574" t="s">
        <v>39</v>
      </c>
      <c r="N1574">
        <v>2</v>
      </c>
      <c r="O1574">
        <v>0</v>
      </c>
      <c r="P1574">
        <v>0</v>
      </c>
      <c r="Q1574">
        <v>1</v>
      </c>
    </row>
    <row r="1575" spans="1:17" x14ac:dyDescent="0.3">
      <c r="A1575" t="s">
        <v>133</v>
      </c>
      <c r="B1575" t="s">
        <v>134</v>
      </c>
      <c r="C1575">
        <v>0.75</v>
      </c>
      <c r="D1575">
        <v>30</v>
      </c>
      <c r="E1575" t="s">
        <v>14</v>
      </c>
      <c r="F1575" t="s">
        <v>120</v>
      </c>
      <c r="G1575">
        <v>0.5</v>
      </c>
      <c r="H1575">
        <v>70</v>
      </c>
      <c r="I1575">
        <v>1</v>
      </c>
      <c r="L1575">
        <v>13</v>
      </c>
      <c r="M1575" t="s">
        <v>39</v>
      </c>
      <c r="N1575">
        <v>2</v>
      </c>
      <c r="O1575">
        <v>0</v>
      </c>
      <c r="P1575">
        <v>0</v>
      </c>
      <c r="Q1575">
        <v>1</v>
      </c>
    </row>
    <row r="1576" spans="1:17" x14ac:dyDescent="0.3">
      <c r="A1576" t="s">
        <v>133</v>
      </c>
      <c r="B1576" t="s">
        <v>134</v>
      </c>
      <c r="C1576">
        <v>0.75</v>
      </c>
      <c r="D1576">
        <v>30</v>
      </c>
      <c r="E1576" t="s">
        <v>14</v>
      </c>
      <c r="F1576" t="s">
        <v>120</v>
      </c>
      <c r="G1576">
        <v>1</v>
      </c>
      <c r="H1576">
        <v>50</v>
      </c>
      <c r="I1576">
        <v>1</v>
      </c>
      <c r="L1576">
        <v>13</v>
      </c>
      <c r="M1576" t="s">
        <v>39</v>
      </c>
      <c r="N1576">
        <v>2</v>
      </c>
      <c r="O1576">
        <v>0</v>
      </c>
      <c r="P1576">
        <v>0</v>
      </c>
      <c r="Q1576">
        <v>1</v>
      </c>
    </row>
    <row r="1577" spans="1:17" x14ac:dyDescent="0.3">
      <c r="A1577" t="s">
        <v>133</v>
      </c>
      <c r="B1577" t="s">
        <v>134</v>
      </c>
      <c r="C1577">
        <v>0.75</v>
      </c>
      <c r="D1577">
        <v>30</v>
      </c>
      <c r="E1577" t="s">
        <v>14</v>
      </c>
      <c r="F1577" t="s">
        <v>120</v>
      </c>
      <c r="G1577">
        <v>2</v>
      </c>
      <c r="H1577">
        <v>30</v>
      </c>
      <c r="I1577">
        <v>1</v>
      </c>
      <c r="L1577">
        <v>13</v>
      </c>
      <c r="M1577" t="s">
        <v>39</v>
      </c>
      <c r="N1577">
        <v>2</v>
      </c>
      <c r="O1577">
        <v>0</v>
      </c>
      <c r="P1577">
        <v>0</v>
      </c>
      <c r="Q1577">
        <v>1</v>
      </c>
    </row>
    <row r="1578" spans="1:17" x14ac:dyDescent="0.3">
      <c r="A1578" t="s">
        <v>133</v>
      </c>
      <c r="B1578" t="s">
        <v>134</v>
      </c>
      <c r="C1578">
        <v>0.75</v>
      </c>
      <c r="D1578">
        <v>30</v>
      </c>
      <c r="E1578" t="s">
        <v>14</v>
      </c>
      <c r="F1578" t="s">
        <v>120</v>
      </c>
      <c r="G1578">
        <v>4</v>
      </c>
      <c r="H1578">
        <v>25</v>
      </c>
      <c r="I1578">
        <v>1</v>
      </c>
      <c r="L1578">
        <v>13</v>
      </c>
      <c r="M1578" t="s">
        <v>39</v>
      </c>
      <c r="N1578">
        <v>2</v>
      </c>
      <c r="O1578">
        <v>0</v>
      </c>
      <c r="P1578">
        <v>0</v>
      </c>
      <c r="Q1578">
        <v>1</v>
      </c>
    </row>
    <row r="1579" spans="1:17" x14ac:dyDescent="0.3">
      <c r="A1579" t="s">
        <v>133</v>
      </c>
      <c r="B1579" t="s">
        <v>134</v>
      </c>
      <c r="C1579">
        <v>0.75</v>
      </c>
      <c r="D1579">
        <v>30</v>
      </c>
      <c r="E1579" t="s">
        <v>14</v>
      </c>
      <c r="F1579" t="s">
        <v>120</v>
      </c>
      <c r="G1579">
        <v>8</v>
      </c>
      <c r="H1579">
        <v>20</v>
      </c>
      <c r="I1579">
        <v>1</v>
      </c>
      <c r="L1579">
        <v>13</v>
      </c>
      <c r="M1579" t="s">
        <v>39</v>
      </c>
      <c r="N1579">
        <v>2</v>
      </c>
      <c r="O1579">
        <v>0</v>
      </c>
      <c r="P1579">
        <v>0</v>
      </c>
      <c r="Q1579">
        <v>1</v>
      </c>
    </row>
    <row r="1580" spans="1:17" x14ac:dyDescent="0.3">
      <c r="A1580" t="s">
        <v>133</v>
      </c>
      <c r="B1580" t="s">
        <v>134</v>
      </c>
      <c r="C1580">
        <v>0.75</v>
      </c>
      <c r="D1580">
        <v>30</v>
      </c>
      <c r="E1580" t="s">
        <v>14</v>
      </c>
      <c r="F1580" t="s">
        <v>120</v>
      </c>
      <c r="G1580">
        <v>24</v>
      </c>
      <c r="H1580">
        <v>10</v>
      </c>
      <c r="I1580">
        <v>1</v>
      </c>
      <c r="L1580">
        <v>13</v>
      </c>
      <c r="M1580" t="s">
        <v>39</v>
      </c>
      <c r="N1580">
        <v>2</v>
      </c>
      <c r="O1580">
        <v>0</v>
      </c>
      <c r="P1580">
        <v>0</v>
      </c>
      <c r="Q1580">
        <v>1</v>
      </c>
    </row>
    <row r="1581" spans="1:17" x14ac:dyDescent="0.3">
      <c r="A1581" t="s">
        <v>135</v>
      </c>
      <c r="B1581" t="s">
        <v>136</v>
      </c>
      <c r="C1581">
        <v>0.75</v>
      </c>
      <c r="D1581">
        <v>30</v>
      </c>
      <c r="E1581" t="s">
        <v>14</v>
      </c>
      <c r="F1581" t="s">
        <v>120</v>
      </c>
      <c r="G1581">
        <v>0</v>
      </c>
      <c r="H1581">
        <v>0</v>
      </c>
      <c r="I1581">
        <v>1</v>
      </c>
      <c r="L1581">
        <v>13</v>
      </c>
      <c r="M1581" t="s">
        <v>39</v>
      </c>
      <c r="N1581">
        <v>2</v>
      </c>
      <c r="O1581">
        <v>0</v>
      </c>
      <c r="P1581">
        <v>0</v>
      </c>
      <c r="Q1581">
        <v>1</v>
      </c>
    </row>
    <row r="1582" spans="1:17" x14ac:dyDescent="0.3">
      <c r="A1582" t="s">
        <v>135</v>
      </c>
      <c r="B1582" t="s">
        <v>136</v>
      </c>
      <c r="C1582">
        <v>0.75</v>
      </c>
      <c r="D1582">
        <v>30</v>
      </c>
      <c r="E1582" t="s">
        <v>14</v>
      </c>
      <c r="F1582" t="s">
        <v>120</v>
      </c>
      <c r="G1582">
        <v>0.5</v>
      </c>
      <c r="H1582">
        <v>10</v>
      </c>
      <c r="I1582">
        <v>1</v>
      </c>
      <c r="L1582">
        <v>13</v>
      </c>
      <c r="M1582" t="s">
        <v>39</v>
      </c>
      <c r="N1582">
        <v>2</v>
      </c>
      <c r="O1582">
        <v>0</v>
      </c>
      <c r="P1582">
        <v>0</v>
      </c>
      <c r="Q1582">
        <v>1</v>
      </c>
    </row>
    <row r="1583" spans="1:17" x14ac:dyDescent="0.3">
      <c r="A1583" t="s">
        <v>135</v>
      </c>
      <c r="B1583" t="s">
        <v>136</v>
      </c>
      <c r="C1583">
        <v>0.75</v>
      </c>
      <c r="D1583">
        <v>30</v>
      </c>
      <c r="E1583" t="s">
        <v>14</v>
      </c>
      <c r="F1583" t="s">
        <v>120</v>
      </c>
      <c r="G1583">
        <v>1</v>
      </c>
      <c r="H1583">
        <v>15</v>
      </c>
      <c r="I1583">
        <v>1</v>
      </c>
      <c r="L1583">
        <v>13</v>
      </c>
      <c r="M1583" t="s">
        <v>39</v>
      </c>
      <c r="N1583">
        <v>2</v>
      </c>
      <c r="O1583">
        <v>0</v>
      </c>
      <c r="P1583">
        <v>0</v>
      </c>
      <c r="Q1583">
        <v>1</v>
      </c>
    </row>
    <row r="1584" spans="1:17" x14ac:dyDescent="0.3">
      <c r="A1584" t="s">
        <v>135</v>
      </c>
      <c r="B1584" t="s">
        <v>136</v>
      </c>
      <c r="C1584">
        <v>0.75</v>
      </c>
      <c r="D1584">
        <v>30</v>
      </c>
      <c r="E1584" t="s">
        <v>14</v>
      </c>
      <c r="F1584" t="s">
        <v>120</v>
      </c>
      <c r="G1584">
        <v>2</v>
      </c>
      <c r="H1584">
        <v>30</v>
      </c>
      <c r="I1584">
        <v>1</v>
      </c>
      <c r="L1584">
        <v>13</v>
      </c>
      <c r="M1584" t="s">
        <v>39</v>
      </c>
      <c r="N1584">
        <v>2</v>
      </c>
      <c r="O1584">
        <v>0</v>
      </c>
      <c r="P1584">
        <v>0</v>
      </c>
      <c r="Q1584">
        <v>1</v>
      </c>
    </row>
    <row r="1585" spans="1:17" x14ac:dyDescent="0.3">
      <c r="A1585" t="s">
        <v>135</v>
      </c>
      <c r="B1585" t="s">
        <v>136</v>
      </c>
      <c r="C1585">
        <v>0.75</v>
      </c>
      <c r="D1585">
        <v>30</v>
      </c>
      <c r="E1585" t="s">
        <v>14</v>
      </c>
      <c r="F1585" t="s">
        <v>120</v>
      </c>
      <c r="G1585">
        <v>4</v>
      </c>
      <c r="H1585">
        <v>110</v>
      </c>
      <c r="I1585">
        <v>1</v>
      </c>
      <c r="L1585">
        <v>13</v>
      </c>
      <c r="M1585" t="s">
        <v>39</v>
      </c>
      <c r="N1585">
        <v>2</v>
      </c>
      <c r="O1585">
        <v>0</v>
      </c>
      <c r="P1585">
        <v>0</v>
      </c>
      <c r="Q1585">
        <v>1</v>
      </c>
    </row>
    <row r="1586" spans="1:17" x14ac:dyDescent="0.3">
      <c r="A1586" t="s">
        <v>135</v>
      </c>
      <c r="B1586" t="s">
        <v>136</v>
      </c>
      <c r="C1586">
        <v>0.75</v>
      </c>
      <c r="D1586">
        <v>30</v>
      </c>
      <c r="E1586" t="s">
        <v>14</v>
      </c>
      <c r="F1586" t="s">
        <v>120</v>
      </c>
      <c r="G1586">
        <v>8</v>
      </c>
      <c r="H1586">
        <v>10</v>
      </c>
      <c r="I1586">
        <v>1</v>
      </c>
      <c r="L1586">
        <v>13</v>
      </c>
      <c r="M1586" t="s">
        <v>39</v>
      </c>
      <c r="N1586">
        <v>2</v>
      </c>
      <c r="O1586">
        <v>0</v>
      </c>
      <c r="P1586">
        <v>0</v>
      </c>
      <c r="Q1586">
        <v>1</v>
      </c>
    </row>
    <row r="1587" spans="1:17" x14ac:dyDescent="0.3">
      <c r="A1587" t="s">
        <v>135</v>
      </c>
      <c r="B1587" t="s">
        <v>136</v>
      </c>
      <c r="C1587">
        <v>0.75</v>
      </c>
      <c r="D1587">
        <v>30</v>
      </c>
      <c r="E1587" t="s">
        <v>14</v>
      </c>
      <c r="F1587" t="s">
        <v>120</v>
      </c>
      <c r="G1587">
        <v>24</v>
      </c>
      <c r="H1587">
        <v>3</v>
      </c>
      <c r="I1587">
        <v>1</v>
      </c>
      <c r="L1587">
        <v>13</v>
      </c>
      <c r="M1587" t="s">
        <v>39</v>
      </c>
      <c r="N1587">
        <v>2</v>
      </c>
      <c r="O1587">
        <v>0</v>
      </c>
      <c r="P1587">
        <v>0</v>
      </c>
      <c r="Q1587">
        <v>1</v>
      </c>
    </row>
    <row r="1588" spans="1:17" x14ac:dyDescent="0.3">
      <c r="A1588" t="s">
        <v>137</v>
      </c>
      <c r="B1588" t="s">
        <v>138</v>
      </c>
      <c r="C1588">
        <v>0.75</v>
      </c>
      <c r="D1588">
        <v>30</v>
      </c>
      <c r="E1588" t="s">
        <v>14</v>
      </c>
      <c r="F1588" t="s">
        <v>120</v>
      </c>
      <c r="G1588">
        <v>0</v>
      </c>
      <c r="H1588">
        <v>0</v>
      </c>
      <c r="I1588">
        <v>1</v>
      </c>
      <c r="L1588">
        <v>13</v>
      </c>
      <c r="M1588" t="s">
        <v>39</v>
      </c>
      <c r="N1588">
        <v>2</v>
      </c>
      <c r="O1588">
        <v>0</v>
      </c>
      <c r="P1588">
        <v>0</v>
      </c>
      <c r="Q1588">
        <v>1</v>
      </c>
    </row>
    <row r="1589" spans="1:17" x14ac:dyDescent="0.3">
      <c r="A1589" t="s">
        <v>137</v>
      </c>
      <c r="B1589" t="s">
        <v>138</v>
      </c>
      <c r="C1589">
        <v>0.75</v>
      </c>
      <c r="D1589">
        <v>30</v>
      </c>
      <c r="E1589" t="s">
        <v>14</v>
      </c>
      <c r="F1589" t="s">
        <v>120</v>
      </c>
      <c r="G1589">
        <v>0.5</v>
      </c>
      <c r="H1589">
        <v>20</v>
      </c>
      <c r="I1589">
        <v>1</v>
      </c>
      <c r="L1589">
        <v>13</v>
      </c>
      <c r="M1589" t="s">
        <v>39</v>
      </c>
      <c r="N1589">
        <v>2</v>
      </c>
      <c r="O1589">
        <v>0</v>
      </c>
      <c r="P1589">
        <v>0</v>
      </c>
      <c r="Q1589">
        <v>1</v>
      </c>
    </row>
    <row r="1590" spans="1:17" x14ac:dyDescent="0.3">
      <c r="A1590" t="s">
        <v>137</v>
      </c>
      <c r="B1590" t="s">
        <v>138</v>
      </c>
      <c r="C1590">
        <v>0.75</v>
      </c>
      <c r="D1590">
        <v>30</v>
      </c>
      <c r="E1590" t="s">
        <v>14</v>
      </c>
      <c r="F1590" t="s">
        <v>120</v>
      </c>
      <c r="G1590">
        <v>1</v>
      </c>
      <c r="H1590">
        <v>15</v>
      </c>
      <c r="I1590">
        <v>1</v>
      </c>
      <c r="L1590">
        <v>13</v>
      </c>
      <c r="M1590" t="s">
        <v>39</v>
      </c>
      <c r="N1590">
        <v>2</v>
      </c>
      <c r="O1590">
        <v>0</v>
      </c>
      <c r="P1590">
        <v>0</v>
      </c>
      <c r="Q1590">
        <v>1</v>
      </c>
    </row>
    <row r="1591" spans="1:17" x14ac:dyDescent="0.3">
      <c r="A1591" t="s">
        <v>137</v>
      </c>
      <c r="B1591" t="s">
        <v>138</v>
      </c>
      <c r="C1591">
        <v>0.75</v>
      </c>
      <c r="D1591">
        <v>30</v>
      </c>
      <c r="E1591" t="s">
        <v>14</v>
      </c>
      <c r="F1591" t="s">
        <v>120</v>
      </c>
      <c r="G1591">
        <v>2</v>
      </c>
      <c r="H1591">
        <v>10</v>
      </c>
      <c r="I1591">
        <v>1</v>
      </c>
      <c r="L1591">
        <v>13</v>
      </c>
      <c r="M1591" t="s">
        <v>39</v>
      </c>
      <c r="N1591">
        <v>2</v>
      </c>
      <c r="O1591">
        <v>0</v>
      </c>
      <c r="P1591">
        <v>0</v>
      </c>
      <c r="Q1591">
        <v>1</v>
      </c>
    </row>
    <row r="1592" spans="1:17" x14ac:dyDescent="0.3">
      <c r="A1592" t="s">
        <v>137</v>
      </c>
      <c r="B1592" t="s">
        <v>138</v>
      </c>
      <c r="C1592">
        <v>0.75</v>
      </c>
      <c r="D1592">
        <v>30</v>
      </c>
      <c r="E1592" t="s">
        <v>14</v>
      </c>
      <c r="F1592" t="s">
        <v>120</v>
      </c>
      <c r="G1592">
        <v>4</v>
      </c>
      <c r="H1592">
        <v>8</v>
      </c>
      <c r="I1592">
        <v>1</v>
      </c>
      <c r="L1592">
        <v>13</v>
      </c>
      <c r="M1592" t="s">
        <v>39</v>
      </c>
      <c r="N1592">
        <v>2</v>
      </c>
      <c r="O1592">
        <v>0</v>
      </c>
      <c r="P1592">
        <v>0</v>
      </c>
      <c r="Q1592">
        <v>1</v>
      </c>
    </row>
    <row r="1593" spans="1:17" x14ac:dyDescent="0.3">
      <c r="A1593" t="s">
        <v>137</v>
      </c>
      <c r="B1593" t="s">
        <v>138</v>
      </c>
      <c r="C1593">
        <v>0.75</v>
      </c>
      <c r="D1593">
        <v>30</v>
      </c>
      <c r="E1593" t="s">
        <v>14</v>
      </c>
      <c r="F1593" t="s">
        <v>120</v>
      </c>
      <c r="G1593">
        <v>8</v>
      </c>
      <c r="H1593">
        <v>6</v>
      </c>
      <c r="I1593">
        <v>1</v>
      </c>
      <c r="L1593">
        <v>13</v>
      </c>
      <c r="M1593" t="s">
        <v>39</v>
      </c>
      <c r="N1593">
        <v>2</v>
      </c>
      <c r="O1593">
        <v>0</v>
      </c>
      <c r="P1593">
        <v>0</v>
      </c>
      <c r="Q1593">
        <v>1</v>
      </c>
    </row>
    <row r="1594" spans="1:17" x14ac:dyDescent="0.3">
      <c r="A1594" t="s">
        <v>137</v>
      </c>
      <c r="B1594" t="s">
        <v>138</v>
      </c>
      <c r="C1594">
        <v>0.75</v>
      </c>
      <c r="D1594">
        <v>30</v>
      </c>
      <c r="E1594" t="s">
        <v>14</v>
      </c>
      <c r="F1594" t="s">
        <v>120</v>
      </c>
      <c r="G1594">
        <v>24</v>
      </c>
      <c r="H1594">
        <v>4</v>
      </c>
      <c r="I1594">
        <v>1</v>
      </c>
      <c r="L1594">
        <v>13</v>
      </c>
      <c r="M1594" t="s">
        <v>39</v>
      </c>
      <c r="N1594">
        <v>2</v>
      </c>
      <c r="O1594">
        <v>0</v>
      </c>
      <c r="P1594">
        <v>0</v>
      </c>
      <c r="Q1594">
        <v>1</v>
      </c>
    </row>
    <row r="1595" spans="1:17" x14ac:dyDescent="0.3">
      <c r="A1595" t="s">
        <v>32</v>
      </c>
      <c r="B1595" t="s">
        <v>33</v>
      </c>
      <c r="C1595">
        <v>0.5</v>
      </c>
      <c r="D1595">
        <v>20</v>
      </c>
      <c r="E1595" t="s">
        <v>14</v>
      </c>
      <c r="F1595" t="s">
        <v>120</v>
      </c>
      <c r="G1595">
        <v>0</v>
      </c>
      <c r="H1595">
        <v>0</v>
      </c>
      <c r="I1595">
        <v>1</v>
      </c>
      <c r="J1595">
        <v>0</v>
      </c>
      <c r="K1595">
        <v>0</v>
      </c>
      <c r="L1595">
        <v>1</v>
      </c>
      <c r="M1595" t="s">
        <v>18</v>
      </c>
      <c r="N1595">
        <v>0</v>
      </c>
      <c r="O1595">
        <v>0</v>
      </c>
      <c r="P1595">
        <v>0</v>
      </c>
      <c r="Q1595">
        <v>0</v>
      </c>
    </row>
    <row r="1596" spans="1:17" x14ac:dyDescent="0.3">
      <c r="A1596" t="s">
        <v>32</v>
      </c>
      <c r="B1596" t="s">
        <v>33</v>
      </c>
      <c r="C1596">
        <v>0.5</v>
      </c>
      <c r="D1596">
        <v>20</v>
      </c>
      <c r="E1596" t="s">
        <v>14</v>
      </c>
      <c r="F1596" t="s">
        <v>120</v>
      </c>
      <c r="G1596">
        <v>0.5</v>
      </c>
      <c r="H1596">
        <v>3000</v>
      </c>
      <c r="I1596">
        <v>1</v>
      </c>
      <c r="J1596">
        <v>2000</v>
      </c>
      <c r="K1596">
        <v>4500</v>
      </c>
      <c r="L1596">
        <v>1</v>
      </c>
      <c r="M1596" t="s">
        <v>18</v>
      </c>
      <c r="N1596">
        <v>0</v>
      </c>
      <c r="O1596">
        <v>0</v>
      </c>
      <c r="P1596">
        <v>0</v>
      </c>
      <c r="Q1596">
        <v>0</v>
      </c>
    </row>
    <row r="1597" spans="1:17" x14ac:dyDescent="0.3">
      <c r="A1597" t="s">
        <v>32</v>
      </c>
      <c r="B1597" t="s">
        <v>33</v>
      </c>
      <c r="C1597">
        <v>0.5</v>
      </c>
      <c r="D1597">
        <v>20</v>
      </c>
      <c r="E1597" t="s">
        <v>14</v>
      </c>
      <c r="F1597" t="s">
        <v>120</v>
      </c>
      <c r="G1597">
        <v>1</v>
      </c>
      <c r="H1597">
        <v>1500</v>
      </c>
      <c r="I1597">
        <v>1</v>
      </c>
      <c r="J1597">
        <v>1000</v>
      </c>
      <c r="K1597">
        <v>2200</v>
      </c>
      <c r="L1597">
        <v>1</v>
      </c>
      <c r="M1597" t="s">
        <v>18</v>
      </c>
      <c r="N1597">
        <v>0</v>
      </c>
      <c r="O1597">
        <v>0</v>
      </c>
      <c r="P1597">
        <v>0</v>
      </c>
      <c r="Q1597">
        <v>0</v>
      </c>
    </row>
    <row r="1598" spans="1:17" x14ac:dyDescent="0.3">
      <c r="A1598" t="s">
        <v>32</v>
      </c>
      <c r="B1598" t="s">
        <v>33</v>
      </c>
      <c r="C1598">
        <v>0.5</v>
      </c>
      <c r="D1598">
        <v>20</v>
      </c>
      <c r="E1598" t="s">
        <v>14</v>
      </c>
      <c r="F1598" t="s">
        <v>120</v>
      </c>
      <c r="G1598">
        <v>1.5</v>
      </c>
      <c r="H1598">
        <v>900</v>
      </c>
      <c r="I1598">
        <v>1</v>
      </c>
      <c r="J1598">
        <v>700</v>
      </c>
      <c r="K1598">
        <v>1100</v>
      </c>
      <c r="L1598">
        <v>1</v>
      </c>
      <c r="M1598" t="s">
        <v>18</v>
      </c>
      <c r="N1598">
        <v>0</v>
      </c>
      <c r="O1598">
        <v>0</v>
      </c>
      <c r="P1598">
        <v>0</v>
      </c>
      <c r="Q1598">
        <v>0</v>
      </c>
    </row>
    <row r="1599" spans="1:17" x14ac:dyDescent="0.3">
      <c r="A1599" t="s">
        <v>32</v>
      </c>
      <c r="B1599" t="s">
        <v>33</v>
      </c>
      <c r="C1599">
        <v>0.5</v>
      </c>
      <c r="D1599">
        <v>20</v>
      </c>
      <c r="E1599" t="s">
        <v>14</v>
      </c>
      <c r="F1599" t="s">
        <v>120</v>
      </c>
      <c r="G1599">
        <v>2</v>
      </c>
      <c r="H1599">
        <v>800</v>
      </c>
      <c r="I1599">
        <v>1</v>
      </c>
      <c r="J1599">
        <v>600</v>
      </c>
      <c r="K1599">
        <v>1100</v>
      </c>
      <c r="L1599">
        <v>1</v>
      </c>
      <c r="M1599" t="s">
        <v>18</v>
      </c>
      <c r="N1599">
        <v>0</v>
      </c>
      <c r="O1599">
        <v>0</v>
      </c>
      <c r="P1599">
        <v>0</v>
      </c>
      <c r="Q1599">
        <v>0</v>
      </c>
    </row>
    <row r="1600" spans="1:17" x14ac:dyDescent="0.3">
      <c r="A1600" t="s">
        <v>32</v>
      </c>
      <c r="B1600" t="s">
        <v>33</v>
      </c>
      <c r="C1600">
        <v>0.5</v>
      </c>
      <c r="D1600">
        <v>20</v>
      </c>
      <c r="E1600" t="s">
        <v>14</v>
      </c>
      <c r="F1600" t="s">
        <v>120</v>
      </c>
      <c r="G1600">
        <v>4</v>
      </c>
      <c r="H1600">
        <v>400</v>
      </c>
      <c r="I1600">
        <v>1</v>
      </c>
      <c r="J1600">
        <v>300</v>
      </c>
      <c r="K1600">
        <v>600</v>
      </c>
      <c r="L1600">
        <v>1</v>
      </c>
      <c r="M1600" t="s">
        <v>18</v>
      </c>
      <c r="N1600">
        <v>0</v>
      </c>
      <c r="O1600">
        <v>0</v>
      </c>
      <c r="P1600">
        <v>0</v>
      </c>
      <c r="Q1600">
        <v>0</v>
      </c>
    </row>
    <row r="1601" spans="1:17" x14ac:dyDescent="0.3">
      <c r="A1601" t="s">
        <v>32</v>
      </c>
      <c r="B1601" t="s">
        <v>33</v>
      </c>
      <c r="C1601">
        <v>0.5</v>
      </c>
      <c r="D1601">
        <v>20</v>
      </c>
      <c r="E1601" t="s">
        <v>14</v>
      </c>
      <c r="F1601" t="s">
        <v>120</v>
      </c>
      <c r="G1601">
        <v>6</v>
      </c>
      <c r="H1601">
        <v>150</v>
      </c>
      <c r="I1601">
        <v>1</v>
      </c>
      <c r="J1601">
        <v>100</v>
      </c>
      <c r="K1601">
        <v>220</v>
      </c>
      <c r="L1601">
        <v>1</v>
      </c>
      <c r="M1601" t="s">
        <v>18</v>
      </c>
      <c r="N1601">
        <v>0</v>
      </c>
      <c r="O1601">
        <v>0</v>
      </c>
      <c r="P1601">
        <v>0</v>
      </c>
      <c r="Q1601">
        <v>0</v>
      </c>
    </row>
    <row r="1602" spans="1:17" x14ac:dyDescent="0.3">
      <c r="A1602" t="s">
        <v>32</v>
      </c>
      <c r="B1602" t="s">
        <v>33</v>
      </c>
      <c r="C1602">
        <v>0.5</v>
      </c>
      <c r="D1602">
        <v>20</v>
      </c>
      <c r="E1602" t="s">
        <v>14</v>
      </c>
      <c r="F1602" t="s">
        <v>120</v>
      </c>
      <c r="G1602">
        <v>8</v>
      </c>
      <c r="H1602">
        <v>90</v>
      </c>
      <c r="I1602">
        <v>1</v>
      </c>
      <c r="J1602">
        <v>50</v>
      </c>
      <c r="K1602">
        <v>160</v>
      </c>
      <c r="L1602">
        <v>1</v>
      </c>
      <c r="M1602" t="s">
        <v>18</v>
      </c>
      <c r="N1602">
        <v>0</v>
      </c>
      <c r="O1602">
        <v>0</v>
      </c>
      <c r="P1602">
        <v>0</v>
      </c>
      <c r="Q1602">
        <v>0</v>
      </c>
    </row>
    <row r="1603" spans="1:17" x14ac:dyDescent="0.3">
      <c r="A1603" t="s">
        <v>32</v>
      </c>
      <c r="B1603" t="s">
        <v>33</v>
      </c>
      <c r="C1603">
        <v>0.5</v>
      </c>
      <c r="D1603">
        <v>20</v>
      </c>
      <c r="E1603" t="s">
        <v>14</v>
      </c>
      <c r="F1603" t="s">
        <v>120</v>
      </c>
      <c r="G1603">
        <v>10</v>
      </c>
      <c r="H1603">
        <v>40</v>
      </c>
      <c r="I1603">
        <v>1</v>
      </c>
      <c r="J1603">
        <v>20</v>
      </c>
      <c r="K1603">
        <v>80</v>
      </c>
      <c r="L1603">
        <v>1</v>
      </c>
      <c r="M1603" t="s">
        <v>18</v>
      </c>
      <c r="N1603">
        <v>0</v>
      </c>
      <c r="O1603">
        <v>0</v>
      </c>
      <c r="P1603">
        <v>0</v>
      </c>
      <c r="Q1603">
        <v>0</v>
      </c>
    </row>
    <row r="1604" spans="1:17" x14ac:dyDescent="0.3">
      <c r="A1604" t="s">
        <v>161</v>
      </c>
      <c r="B1604" t="s">
        <v>162</v>
      </c>
      <c r="C1604">
        <v>0.26500000000000001</v>
      </c>
      <c r="D1604">
        <v>10</v>
      </c>
      <c r="E1604" t="s">
        <v>14</v>
      </c>
      <c r="F1604" t="s">
        <v>120</v>
      </c>
      <c r="G1604">
        <v>0</v>
      </c>
      <c r="H1604">
        <v>0</v>
      </c>
      <c r="I1604">
        <v>1</v>
      </c>
      <c r="J1604">
        <v>0</v>
      </c>
      <c r="K1604">
        <v>0</v>
      </c>
      <c r="L1604">
        <v>4.6429387100000001</v>
      </c>
      <c r="M1604" t="s">
        <v>25</v>
      </c>
      <c r="N1604">
        <v>0</v>
      </c>
      <c r="O1604">
        <v>0</v>
      </c>
      <c r="P1604">
        <v>0</v>
      </c>
      <c r="Q1604">
        <v>0</v>
      </c>
    </row>
    <row r="1605" spans="1:17" x14ac:dyDescent="0.3">
      <c r="A1605" t="s">
        <v>161</v>
      </c>
      <c r="B1605" t="s">
        <v>162</v>
      </c>
      <c r="C1605">
        <v>0.26500000000000001</v>
      </c>
      <c r="D1605">
        <v>10</v>
      </c>
      <c r="E1605" t="s">
        <v>14</v>
      </c>
      <c r="F1605" t="s">
        <v>120</v>
      </c>
      <c r="G1605">
        <v>8.3000000000000004E-2</v>
      </c>
      <c r="H1605">
        <v>22</v>
      </c>
      <c r="I1605">
        <v>1</v>
      </c>
      <c r="J1605">
        <v>20</v>
      </c>
      <c r="K1605">
        <v>24</v>
      </c>
      <c r="L1605">
        <v>4.6429387100000001</v>
      </c>
      <c r="M1605" t="s">
        <v>25</v>
      </c>
      <c r="N1605">
        <v>0</v>
      </c>
      <c r="O1605">
        <v>0</v>
      </c>
      <c r="P1605">
        <v>0</v>
      </c>
      <c r="Q1605">
        <v>0</v>
      </c>
    </row>
    <row r="1606" spans="1:17" x14ac:dyDescent="0.3">
      <c r="A1606" t="s">
        <v>161</v>
      </c>
      <c r="B1606" t="s">
        <v>162</v>
      </c>
      <c r="C1606">
        <v>0.26500000000000001</v>
      </c>
      <c r="D1606">
        <v>10</v>
      </c>
      <c r="E1606" t="s">
        <v>14</v>
      </c>
      <c r="F1606" t="s">
        <v>120</v>
      </c>
      <c r="G1606">
        <v>0.25</v>
      </c>
      <c r="H1606">
        <v>75</v>
      </c>
      <c r="I1606">
        <v>1</v>
      </c>
      <c r="J1606">
        <v>65</v>
      </c>
      <c r="K1606">
        <v>90</v>
      </c>
      <c r="L1606">
        <v>4.6429387100000001</v>
      </c>
      <c r="M1606" t="s">
        <v>25</v>
      </c>
      <c r="N1606">
        <v>0</v>
      </c>
      <c r="O1606">
        <v>0</v>
      </c>
      <c r="P1606">
        <v>0</v>
      </c>
      <c r="Q1606">
        <v>0</v>
      </c>
    </row>
    <row r="1607" spans="1:17" x14ac:dyDescent="0.3">
      <c r="A1607" t="s">
        <v>161</v>
      </c>
      <c r="B1607" t="s">
        <v>162</v>
      </c>
      <c r="C1607">
        <v>0.26500000000000001</v>
      </c>
      <c r="D1607">
        <v>10</v>
      </c>
      <c r="E1607" t="s">
        <v>14</v>
      </c>
      <c r="F1607" t="s">
        <v>120</v>
      </c>
      <c r="G1607">
        <v>0.5</v>
      </c>
      <c r="H1607">
        <v>82</v>
      </c>
      <c r="I1607">
        <v>1</v>
      </c>
      <c r="J1607">
        <v>72</v>
      </c>
      <c r="K1607">
        <v>95</v>
      </c>
      <c r="L1607">
        <v>4.6429387100000001</v>
      </c>
      <c r="M1607" t="s">
        <v>25</v>
      </c>
      <c r="N1607">
        <v>0</v>
      </c>
      <c r="O1607">
        <v>0</v>
      </c>
      <c r="P1607">
        <v>0</v>
      </c>
      <c r="Q1607">
        <v>0</v>
      </c>
    </row>
    <row r="1608" spans="1:17" x14ac:dyDescent="0.3">
      <c r="A1608" t="s">
        <v>161</v>
      </c>
      <c r="B1608" t="s">
        <v>162</v>
      </c>
      <c r="C1608">
        <v>0.26500000000000001</v>
      </c>
      <c r="D1608">
        <v>10</v>
      </c>
      <c r="E1608" t="s">
        <v>14</v>
      </c>
      <c r="F1608" t="s">
        <v>120</v>
      </c>
      <c r="G1608">
        <v>1</v>
      </c>
      <c r="H1608">
        <v>200</v>
      </c>
      <c r="I1608">
        <v>1</v>
      </c>
      <c r="J1608">
        <v>175</v>
      </c>
      <c r="K1608">
        <v>230</v>
      </c>
      <c r="L1608">
        <v>4.6429387100000001</v>
      </c>
      <c r="M1608" t="s">
        <v>25</v>
      </c>
      <c r="N1608">
        <v>0</v>
      </c>
      <c r="O1608">
        <v>0</v>
      </c>
      <c r="P1608">
        <v>0</v>
      </c>
      <c r="Q1608">
        <v>0</v>
      </c>
    </row>
    <row r="1609" spans="1:17" x14ac:dyDescent="0.3">
      <c r="A1609" t="s">
        <v>161</v>
      </c>
      <c r="B1609" t="s">
        <v>162</v>
      </c>
      <c r="C1609">
        <v>0.26500000000000001</v>
      </c>
      <c r="D1609">
        <v>10</v>
      </c>
      <c r="E1609" t="s">
        <v>14</v>
      </c>
      <c r="F1609" t="s">
        <v>120</v>
      </c>
      <c r="G1609">
        <v>2</v>
      </c>
      <c r="H1609">
        <v>600</v>
      </c>
      <c r="I1609">
        <v>1</v>
      </c>
      <c r="J1609">
        <v>520</v>
      </c>
      <c r="K1609">
        <v>700</v>
      </c>
      <c r="L1609">
        <v>4.6429387100000001</v>
      </c>
      <c r="M1609" t="s">
        <v>25</v>
      </c>
      <c r="N1609">
        <v>0</v>
      </c>
      <c r="O1609">
        <v>0</v>
      </c>
      <c r="P1609">
        <v>0</v>
      </c>
      <c r="Q1609">
        <v>0</v>
      </c>
    </row>
    <row r="1610" spans="1:17" x14ac:dyDescent="0.3">
      <c r="A1610" t="s">
        <v>161</v>
      </c>
      <c r="B1610" t="s">
        <v>162</v>
      </c>
      <c r="C1610">
        <v>0.26500000000000001</v>
      </c>
      <c r="D1610">
        <v>10</v>
      </c>
      <c r="E1610" t="s">
        <v>14</v>
      </c>
      <c r="F1610" t="s">
        <v>120</v>
      </c>
      <c r="G1610">
        <v>4</v>
      </c>
      <c r="H1610">
        <v>130</v>
      </c>
      <c r="I1610">
        <v>1</v>
      </c>
      <c r="J1610">
        <v>115</v>
      </c>
      <c r="K1610">
        <v>155</v>
      </c>
      <c r="L1610">
        <v>4.6429387100000001</v>
      </c>
      <c r="M1610" t="s">
        <v>25</v>
      </c>
      <c r="N1610">
        <v>0</v>
      </c>
      <c r="O1610">
        <v>0</v>
      </c>
      <c r="P1610">
        <v>0</v>
      </c>
      <c r="Q1610">
        <v>0</v>
      </c>
    </row>
    <row r="1611" spans="1:17" x14ac:dyDescent="0.3">
      <c r="A1611" t="s">
        <v>161</v>
      </c>
      <c r="B1611" t="s">
        <v>162</v>
      </c>
      <c r="C1611">
        <v>0.26500000000000001</v>
      </c>
      <c r="D1611">
        <v>10</v>
      </c>
      <c r="E1611" t="s">
        <v>14</v>
      </c>
      <c r="F1611" t="s">
        <v>120</v>
      </c>
      <c r="G1611">
        <v>7</v>
      </c>
      <c r="H1611">
        <v>22</v>
      </c>
      <c r="I1611">
        <v>1</v>
      </c>
      <c r="J1611">
        <v>18</v>
      </c>
      <c r="K1611">
        <v>27</v>
      </c>
      <c r="L1611">
        <v>4.6429387100000001</v>
      </c>
      <c r="M1611" t="s">
        <v>25</v>
      </c>
      <c r="N1611">
        <v>0</v>
      </c>
      <c r="O1611">
        <v>0</v>
      </c>
      <c r="P1611">
        <v>0</v>
      </c>
      <c r="Q1611">
        <v>0</v>
      </c>
    </row>
    <row r="1612" spans="1:17" x14ac:dyDescent="0.3">
      <c r="A1612" t="s">
        <v>127</v>
      </c>
      <c r="B1612" t="s">
        <v>128</v>
      </c>
      <c r="C1612">
        <v>0.5</v>
      </c>
      <c r="D1612">
        <v>20</v>
      </c>
      <c r="E1612" t="s">
        <v>14</v>
      </c>
      <c r="F1612" t="s">
        <v>120</v>
      </c>
      <c r="G1612">
        <v>0</v>
      </c>
      <c r="H1612">
        <v>0</v>
      </c>
      <c r="I1612">
        <v>1</v>
      </c>
      <c r="L1612">
        <v>11</v>
      </c>
      <c r="M1612" t="s">
        <v>39</v>
      </c>
      <c r="N1612">
        <v>2</v>
      </c>
      <c r="O1612">
        <v>1</v>
      </c>
      <c r="P1612">
        <v>1</v>
      </c>
      <c r="Q1612">
        <v>0</v>
      </c>
    </row>
    <row r="1613" spans="1:17" x14ac:dyDescent="0.3">
      <c r="A1613" t="s">
        <v>127</v>
      </c>
      <c r="B1613" t="s">
        <v>128</v>
      </c>
      <c r="C1613">
        <v>0.5</v>
      </c>
      <c r="D1613">
        <v>20</v>
      </c>
      <c r="E1613" t="s">
        <v>14</v>
      </c>
      <c r="F1613" t="s">
        <v>120</v>
      </c>
      <c r="G1613">
        <v>0.25</v>
      </c>
      <c r="H1613">
        <v>450</v>
      </c>
      <c r="I1613">
        <v>1</v>
      </c>
      <c r="L1613">
        <v>11</v>
      </c>
      <c r="M1613" t="s">
        <v>39</v>
      </c>
      <c r="N1613">
        <v>2</v>
      </c>
      <c r="O1613">
        <v>1</v>
      </c>
      <c r="P1613">
        <v>1</v>
      </c>
      <c r="Q1613">
        <v>0</v>
      </c>
    </row>
    <row r="1614" spans="1:17" x14ac:dyDescent="0.3">
      <c r="A1614" t="s">
        <v>127</v>
      </c>
      <c r="B1614" t="s">
        <v>128</v>
      </c>
      <c r="C1614">
        <v>0.5</v>
      </c>
      <c r="D1614">
        <v>20</v>
      </c>
      <c r="E1614" t="s">
        <v>14</v>
      </c>
      <c r="F1614" t="s">
        <v>120</v>
      </c>
      <c r="G1614">
        <v>0.5</v>
      </c>
      <c r="H1614">
        <v>1200</v>
      </c>
      <c r="I1614">
        <v>1</v>
      </c>
      <c r="L1614">
        <v>11</v>
      </c>
      <c r="M1614" t="s">
        <v>39</v>
      </c>
      <c r="N1614">
        <v>2</v>
      </c>
      <c r="O1614">
        <v>1</v>
      </c>
      <c r="P1614">
        <v>1</v>
      </c>
      <c r="Q1614">
        <v>0</v>
      </c>
    </row>
    <row r="1615" spans="1:17" x14ac:dyDescent="0.3">
      <c r="A1615" t="s">
        <v>127</v>
      </c>
      <c r="B1615" t="s">
        <v>128</v>
      </c>
      <c r="C1615">
        <v>0.5</v>
      </c>
      <c r="D1615">
        <v>20</v>
      </c>
      <c r="E1615" t="s">
        <v>14</v>
      </c>
      <c r="F1615" t="s">
        <v>120</v>
      </c>
      <c r="G1615">
        <v>0.75</v>
      </c>
      <c r="H1615">
        <v>1500</v>
      </c>
      <c r="I1615">
        <v>1</v>
      </c>
      <c r="L1615">
        <v>11</v>
      </c>
      <c r="M1615" t="s">
        <v>39</v>
      </c>
      <c r="N1615">
        <v>2</v>
      </c>
      <c r="O1615">
        <v>1</v>
      </c>
      <c r="P1615">
        <v>1</v>
      </c>
      <c r="Q1615">
        <v>0</v>
      </c>
    </row>
    <row r="1616" spans="1:17" x14ac:dyDescent="0.3">
      <c r="A1616" t="s">
        <v>127</v>
      </c>
      <c r="B1616" t="s">
        <v>128</v>
      </c>
      <c r="C1616">
        <v>0.5</v>
      </c>
      <c r="D1616">
        <v>20</v>
      </c>
      <c r="E1616" t="s">
        <v>14</v>
      </c>
      <c r="F1616" t="s">
        <v>120</v>
      </c>
      <c r="G1616">
        <v>1</v>
      </c>
      <c r="H1616">
        <v>1550</v>
      </c>
      <c r="I1616">
        <v>1</v>
      </c>
      <c r="L1616">
        <v>11</v>
      </c>
      <c r="M1616" t="s">
        <v>39</v>
      </c>
      <c r="N1616">
        <v>2</v>
      </c>
      <c r="O1616">
        <v>1</v>
      </c>
      <c r="P1616">
        <v>1</v>
      </c>
      <c r="Q1616">
        <v>0</v>
      </c>
    </row>
    <row r="1617" spans="1:17" x14ac:dyDescent="0.3">
      <c r="A1617" t="s">
        <v>127</v>
      </c>
      <c r="B1617" t="s">
        <v>128</v>
      </c>
      <c r="C1617">
        <v>0.5</v>
      </c>
      <c r="D1617">
        <v>20</v>
      </c>
      <c r="E1617" t="s">
        <v>14</v>
      </c>
      <c r="F1617" t="s">
        <v>120</v>
      </c>
      <c r="G1617">
        <v>2</v>
      </c>
      <c r="H1617">
        <v>550</v>
      </c>
      <c r="I1617">
        <v>1</v>
      </c>
      <c r="L1617">
        <v>11</v>
      </c>
      <c r="M1617" t="s">
        <v>39</v>
      </c>
      <c r="N1617">
        <v>2</v>
      </c>
      <c r="O1617">
        <v>1</v>
      </c>
      <c r="P1617">
        <v>1</v>
      </c>
      <c r="Q1617">
        <v>0</v>
      </c>
    </row>
    <row r="1618" spans="1:17" x14ac:dyDescent="0.3">
      <c r="A1618" t="s">
        <v>127</v>
      </c>
      <c r="B1618" t="s">
        <v>128</v>
      </c>
      <c r="C1618">
        <v>0.5</v>
      </c>
      <c r="D1618">
        <v>20</v>
      </c>
      <c r="E1618" t="s">
        <v>14</v>
      </c>
      <c r="F1618" t="s">
        <v>120</v>
      </c>
      <c r="G1618">
        <v>4</v>
      </c>
      <c r="H1618">
        <v>300</v>
      </c>
      <c r="I1618">
        <v>1</v>
      </c>
      <c r="L1618">
        <v>11</v>
      </c>
      <c r="M1618" t="s">
        <v>39</v>
      </c>
      <c r="N1618">
        <v>2</v>
      </c>
      <c r="O1618">
        <v>1</v>
      </c>
      <c r="P1618">
        <v>1</v>
      </c>
      <c r="Q1618">
        <v>0</v>
      </c>
    </row>
    <row r="1619" spans="1:17" x14ac:dyDescent="0.3">
      <c r="A1619" t="s">
        <v>127</v>
      </c>
      <c r="B1619" t="s">
        <v>128</v>
      </c>
      <c r="C1619">
        <v>0.5</v>
      </c>
      <c r="D1619">
        <v>20</v>
      </c>
      <c r="E1619" t="s">
        <v>14</v>
      </c>
      <c r="F1619" t="s">
        <v>120</v>
      </c>
      <c r="G1619">
        <v>6</v>
      </c>
      <c r="H1619">
        <v>150</v>
      </c>
      <c r="I1619">
        <v>1</v>
      </c>
      <c r="L1619">
        <v>11</v>
      </c>
      <c r="M1619" t="s">
        <v>39</v>
      </c>
      <c r="N1619">
        <v>2</v>
      </c>
      <c r="O1619">
        <v>1</v>
      </c>
      <c r="P1619">
        <v>1</v>
      </c>
      <c r="Q1619">
        <v>0</v>
      </c>
    </row>
    <row r="1620" spans="1:17" x14ac:dyDescent="0.3">
      <c r="A1620" t="s">
        <v>127</v>
      </c>
      <c r="B1620" t="s">
        <v>128</v>
      </c>
      <c r="C1620">
        <v>0.5</v>
      </c>
      <c r="D1620">
        <v>20</v>
      </c>
      <c r="E1620" t="s">
        <v>14</v>
      </c>
      <c r="F1620" t="s">
        <v>120</v>
      </c>
      <c r="G1620">
        <v>8</v>
      </c>
      <c r="H1620">
        <v>100</v>
      </c>
      <c r="I1620">
        <v>1</v>
      </c>
      <c r="L1620">
        <v>11</v>
      </c>
      <c r="M1620" t="s">
        <v>39</v>
      </c>
      <c r="N1620">
        <v>2</v>
      </c>
      <c r="O1620">
        <v>1</v>
      </c>
      <c r="P1620">
        <v>1</v>
      </c>
      <c r="Q1620">
        <v>0</v>
      </c>
    </row>
    <row r="1621" spans="1:17" x14ac:dyDescent="0.3">
      <c r="A1621" t="s">
        <v>40</v>
      </c>
      <c r="B1621" t="s">
        <v>41</v>
      </c>
      <c r="C1621">
        <v>7.4999999999999997E-2</v>
      </c>
      <c r="D1621">
        <v>3</v>
      </c>
      <c r="E1621" t="s">
        <v>14</v>
      </c>
      <c r="F1621" t="s">
        <v>120</v>
      </c>
      <c r="G1621">
        <v>0</v>
      </c>
      <c r="H1621">
        <v>0</v>
      </c>
      <c r="I1621">
        <v>1</v>
      </c>
      <c r="J1621">
        <v>0</v>
      </c>
      <c r="K1621">
        <v>0</v>
      </c>
      <c r="L1621">
        <v>3.3869327299999998</v>
      </c>
      <c r="M1621" t="s">
        <v>25</v>
      </c>
      <c r="N1621">
        <v>0</v>
      </c>
      <c r="O1621">
        <v>0</v>
      </c>
      <c r="P1621">
        <v>0</v>
      </c>
      <c r="Q1621">
        <v>0</v>
      </c>
    </row>
    <row r="1622" spans="1:17" x14ac:dyDescent="0.3">
      <c r="A1622" t="s">
        <v>40</v>
      </c>
      <c r="B1622" t="s">
        <v>41</v>
      </c>
      <c r="C1622">
        <v>7.4999999999999997E-2</v>
      </c>
      <c r="D1622">
        <v>3</v>
      </c>
      <c r="E1622" t="s">
        <v>14</v>
      </c>
      <c r="F1622" t="s">
        <v>120</v>
      </c>
      <c r="G1622">
        <v>0.25</v>
      </c>
      <c r="H1622">
        <v>90</v>
      </c>
      <c r="I1622">
        <v>1</v>
      </c>
      <c r="J1622">
        <v>70</v>
      </c>
      <c r="K1622">
        <v>110</v>
      </c>
      <c r="L1622">
        <v>3.3869327299999998</v>
      </c>
      <c r="M1622" t="s">
        <v>25</v>
      </c>
      <c r="N1622">
        <v>0</v>
      </c>
      <c r="O1622">
        <v>0</v>
      </c>
      <c r="P1622">
        <v>0</v>
      </c>
      <c r="Q1622">
        <v>0</v>
      </c>
    </row>
    <row r="1623" spans="1:17" x14ac:dyDescent="0.3">
      <c r="A1623" t="s">
        <v>40</v>
      </c>
      <c r="B1623" t="s">
        <v>41</v>
      </c>
      <c r="C1623">
        <v>7.4999999999999997E-2</v>
      </c>
      <c r="D1623">
        <v>3</v>
      </c>
      <c r="E1623" t="s">
        <v>14</v>
      </c>
      <c r="F1623" t="s">
        <v>120</v>
      </c>
      <c r="G1623">
        <v>0.5</v>
      </c>
      <c r="H1623">
        <v>100</v>
      </c>
      <c r="I1623">
        <v>1</v>
      </c>
      <c r="J1623">
        <v>80</v>
      </c>
      <c r="K1623">
        <v>120</v>
      </c>
      <c r="L1623">
        <v>3.3869327299999998</v>
      </c>
      <c r="M1623" t="s">
        <v>25</v>
      </c>
      <c r="N1623">
        <v>0</v>
      </c>
      <c r="O1623">
        <v>0</v>
      </c>
      <c r="P1623">
        <v>0</v>
      </c>
      <c r="Q1623">
        <v>0</v>
      </c>
    </row>
    <row r="1624" spans="1:17" x14ac:dyDescent="0.3">
      <c r="A1624" t="s">
        <v>40</v>
      </c>
      <c r="B1624" t="s">
        <v>41</v>
      </c>
      <c r="C1624">
        <v>7.4999999999999997E-2</v>
      </c>
      <c r="D1624">
        <v>3</v>
      </c>
      <c r="E1624" t="s">
        <v>14</v>
      </c>
      <c r="F1624" t="s">
        <v>120</v>
      </c>
      <c r="G1624">
        <v>1</v>
      </c>
      <c r="H1624">
        <v>80</v>
      </c>
      <c r="I1624">
        <v>1</v>
      </c>
      <c r="J1624">
        <v>60</v>
      </c>
      <c r="K1624">
        <v>100</v>
      </c>
      <c r="L1624">
        <v>3.3869327299999998</v>
      </c>
      <c r="M1624" t="s">
        <v>25</v>
      </c>
      <c r="N1624">
        <v>0</v>
      </c>
      <c r="O1624">
        <v>0</v>
      </c>
      <c r="P1624">
        <v>0</v>
      </c>
      <c r="Q1624">
        <v>0</v>
      </c>
    </row>
    <row r="1625" spans="1:17" x14ac:dyDescent="0.3">
      <c r="A1625" t="s">
        <v>40</v>
      </c>
      <c r="B1625" t="s">
        <v>41</v>
      </c>
      <c r="C1625">
        <v>7.4999999999999997E-2</v>
      </c>
      <c r="D1625">
        <v>3</v>
      </c>
      <c r="E1625" t="s">
        <v>14</v>
      </c>
      <c r="F1625" t="s">
        <v>120</v>
      </c>
      <c r="G1625">
        <v>2</v>
      </c>
      <c r="H1625">
        <v>50</v>
      </c>
      <c r="I1625">
        <v>1</v>
      </c>
      <c r="J1625">
        <v>40</v>
      </c>
      <c r="K1625">
        <v>70</v>
      </c>
      <c r="L1625">
        <v>3.3869327299999998</v>
      </c>
      <c r="M1625" t="s">
        <v>25</v>
      </c>
      <c r="N1625">
        <v>0</v>
      </c>
      <c r="O1625">
        <v>0</v>
      </c>
      <c r="P1625">
        <v>0</v>
      </c>
      <c r="Q1625">
        <v>0</v>
      </c>
    </row>
    <row r="1626" spans="1:17" x14ac:dyDescent="0.3">
      <c r="A1626" t="s">
        <v>40</v>
      </c>
      <c r="B1626" t="s">
        <v>41</v>
      </c>
      <c r="C1626">
        <v>7.4999999999999997E-2</v>
      </c>
      <c r="D1626">
        <v>3</v>
      </c>
      <c r="E1626" t="s">
        <v>14</v>
      </c>
      <c r="F1626" t="s">
        <v>120</v>
      </c>
      <c r="G1626">
        <v>4</v>
      </c>
      <c r="H1626">
        <v>12</v>
      </c>
      <c r="I1626">
        <v>1</v>
      </c>
      <c r="J1626">
        <v>9</v>
      </c>
      <c r="K1626">
        <v>18</v>
      </c>
      <c r="L1626">
        <v>3.3869327299999998</v>
      </c>
      <c r="M1626" t="s">
        <v>25</v>
      </c>
      <c r="N1626">
        <v>0</v>
      </c>
      <c r="O1626">
        <v>0</v>
      </c>
      <c r="P1626">
        <v>0</v>
      </c>
      <c r="Q1626">
        <v>0</v>
      </c>
    </row>
    <row r="1627" spans="1:17" x14ac:dyDescent="0.3">
      <c r="A1627" t="s">
        <v>40</v>
      </c>
      <c r="B1627" t="s">
        <v>41</v>
      </c>
      <c r="C1627">
        <v>7.4999999999999997E-2</v>
      </c>
      <c r="D1627">
        <v>3</v>
      </c>
      <c r="E1627" t="s">
        <v>14</v>
      </c>
      <c r="F1627" t="s">
        <v>120</v>
      </c>
      <c r="G1627">
        <v>6</v>
      </c>
      <c r="H1627">
        <v>6</v>
      </c>
      <c r="I1627">
        <v>1</v>
      </c>
      <c r="J1627">
        <v>4.5</v>
      </c>
      <c r="K1627">
        <v>9</v>
      </c>
      <c r="L1627">
        <v>3.3869327299999998</v>
      </c>
      <c r="M1627" t="s">
        <v>25</v>
      </c>
      <c r="N1627">
        <v>0</v>
      </c>
      <c r="O1627">
        <v>0</v>
      </c>
      <c r="P1627">
        <v>0</v>
      </c>
      <c r="Q1627">
        <v>0</v>
      </c>
    </row>
    <row r="1628" spans="1:17" x14ac:dyDescent="0.3">
      <c r="A1628" t="s">
        <v>40</v>
      </c>
      <c r="B1628" t="s">
        <v>41</v>
      </c>
      <c r="C1628">
        <v>7.4999999999999997E-2</v>
      </c>
      <c r="D1628">
        <v>3</v>
      </c>
      <c r="E1628" t="s">
        <v>14</v>
      </c>
      <c r="F1628" t="s">
        <v>120</v>
      </c>
      <c r="G1628">
        <v>8</v>
      </c>
      <c r="H1628">
        <v>3.5</v>
      </c>
      <c r="I1628">
        <v>1</v>
      </c>
      <c r="J1628">
        <v>2.5</v>
      </c>
      <c r="K1628">
        <v>5</v>
      </c>
      <c r="L1628">
        <v>3.3869327299999998</v>
      </c>
      <c r="M1628" t="s">
        <v>25</v>
      </c>
      <c r="N1628">
        <v>0</v>
      </c>
      <c r="O1628">
        <v>0</v>
      </c>
      <c r="P1628">
        <v>0</v>
      </c>
      <c r="Q1628">
        <v>0</v>
      </c>
    </row>
    <row r="1629" spans="1:17" x14ac:dyDescent="0.3">
      <c r="A1629" t="s">
        <v>153</v>
      </c>
      <c r="B1629" t="s">
        <v>154</v>
      </c>
      <c r="C1629">
        <v>0.25</v>
      </c>
      <c r="D1629">
        <v>10</v>
      </c>
      <c r="E1629" t="s">
        <v>14</v>
      </c>
      <c r="F1629" t="s">
        <v>120</v>
      </c>
      <c r="G1629">
        <v>0</v>
      </c>
      <c r="H1629">
        <v>0</v>
      </c>
      <c r="I1629">
        <v>1</v>
      </c>
      <c r="J1629">
        <v>0</v>
      </c>
      <c r="K1629">
        <v>0</v>
      </c>
      <c r="L1629">
        <v>4.5954711000000001</v>
      </c>
      <c r="M1629" t="s">
        <v>25</v>
      </c>
      <c r="N1629">
        <v>0</v>
      </c>
      <c r="O1629">
        <v>0</v>
      </c>
      <c r="P1629">
        <v>0</v>
      </c>
      <c r="Q1629">
        <v>0</v>
      </c>
    </row>
    <row r="1630" spans="1:17" x14ac:dyDescent="0.3">
      <c r="A1630" t="s">
        <v>153</v>
      </c>
      <c r="B1630" t="s">
        <v>154</v>
      </c>
      <c r="C1630">
        <v>0.25</v>
      </c>
      <c r="D1630">
        <v>10</v>
      </c>
      <c r="E1630" t="s">
        <v>14</v>
      </c>
      <c r="F1630" t="s">
        <v>120</v>
      </c>
      <c r="G1630">
        <v>0.25</v>
      </c>
      <c r="H1630">
        <v>1100</v>
      </c>
      <c r="I1630">
        <v>1</v>
      </c>
      <c r="J1630">
        <v>1050</v>
      </c>
      <c r="K1630">
        <v>1150</v>
      </c>
      <c r="L1630">
        <v>4.5954711000000001</v>
      </c>
      <c r="M1630" t="s">
        <v>25</v>
      </c>
      <c r="N1630">
        <v>0</v>
      </c>
      <c r="O1630">
        <v>0</v>
      </c>
      <c r="P1630">
        <v>0</v>
      </c>
      <c r="Q1630">
        <v>0</v>
      </c>
    </row>
    <row r="1631" spans="1:17" x14ac:dyDescent="0.3">
      <c r="A1631" t="s">
        <v>153</v>
      </c>
      <c r="B1631" t="s">
        <v>154</v>
      </c>
      <c r="C1631">
        <v>0.25</v>
      </c>
      <c r="D1631">
        <v>10</v>
      </c>
      <c r="E1631" t="s">
        <v>14</v>
      </c>
      <c r="F1631" t="s">
        <v>120</v>
      </c>
      <c r="G1631">
        <v>0.5</v>
      </c>
      <c r="H1631">
        <v>1200</v>
      </c>
      <c r="I1631">
        <v>1</v>
      </c>
      <c r="J1631">
        <v>1150</v>
      </c>
      <c r="K1631">
        <v>1300</v>
      </c>
      <c r="L1631">
        <v>4.5954711000000001</v>
      </c>
      <c r="M1631" t="s">
        <v>25</v>
      </c>
      <c r="N1631">
        <v>0</v>
      </c>
      <c r="O1631">
        <v>0</v>
      </c>
      <c r="P1631">
        <v>0</v>
      </c>
      <c r="Q1631">
        <v>0</v>
      </c>
    </row>
    <row r="1632" spans="1:17" x14ac:dyDescent="0.3">
      <c r="A1632" t="s">
        <v>153</v>
      </c>
      <c r="B1632" t="s">
        <v>154</v>
      </c>
      <c r="C1632">
        <v>0.25</v>
      </c>
      <c r="D1632">
        <v>10</v>
      </c>
      <c r="E1632" t="s">
        <v>14</v>
      </c>
      <c r="F1632" t="s">
        <v>120</v>
      </c>
      <c r="G1632">
        <v>1.5</v>
      </c>
      <c r="H1632">
        <v>1150</v>
      </c>
      <c r="I1632">
        <v>1</v>
      </c>
      <c r="J1632">
        <v>1100</v>
      </c>
      <c r="K1632">
        <v>1200</v>
      </c>
      <c r="L1632">
        <v>4.5954711000000001</v>
      </c>
      <c r="M1632" t="s">
        <v>25</v>
      </c>
      <c r="N1632">
        <v>0</v>
      </c>
      <c r="O1632">
        <v>0</v>
      </c>
      <c r="P1632">
        <v>0</v>
      </c>
      <c r="Q1632">
        <v>0</v>
      </c>
    </row>
    <row r="1633" spans="1:17" x14ac:dyDescent="0.3">
      <c r="A1633" t="s">
        <v>153</v>
      </c>
      <c r="B1633" t="s">
        <v>154</v>
      </c>
      <c r="C1633">
        <v>0.25</v>
      </c>
      <c r="D1633">
        <v>10</v>
      </c>
      <c r="E1633" t="s">
        <v>14</v>
      </c>
      <c r="F1633" t="s">
        <v>120</v>
      </c>
      <c r="G1633">
        <v>2</v>
      </c>
      <c r="H1633">
        <v>1250</v>
      </c>
      <c r="I1633">
        <v>1</v>
      </c>
      <c r="J1633">
        <v>1200</v>
      </c>
      <c r="K1633">
        <v>1300</v>
      </c>
      <c r="L1633">
        <v>4.5954711000000001</v>
      </c>
      <c r="M1633" t="s">
        <v>25</v>
      </c>
      <c r="N1633">
        <v>0</v>
      </c>
      <c r="O1633">
        <v>0</v>
      </c>
      <c r="P1633">
        <v>0</v>
      </c>
      <c r="Q1633">
        <v>0</v>
      </c>
    </row>
    <row r="1634" spans="1:17" x14ac:dyDescent="0.3">
      <c r="A1634" t="s">
        <v>153</v>
      </c>
      <c r="B1634" t="s">
        <v>154</v>
      </c>
      <c r="C1634">
        <v>0.25</v>
      </c>
      <c r="D1634">
        <v>10</v>
      </c>
      <c r="E1634" t="s">
        <v>14</v>
      </c>
      <c r="F1634" t="s">
        <v>120</v>
      </c>
      <c r="G1634">
        <v>4</v>
      </c>
      <c r="H1634">
        <v>900</v>
      </c>
      <c r="I1634">
        <v>1</v>
      </c>
      <c r="J1634">
        <v>750</v>
      </c>
      <c r="K1634">
        <v>1000</v>
      </c>
      <c r="L1634">
        <v>4.5954711000000001</v>
      </c>
      <c r="M1634" t="s">
        <v>25</v>
      </c>
      <c r="N1634">
        <v>0</v>
      </c>
      <c r="O1634">
        <v>0</v>
      </c>
      <c r="P1634">
        <v>0</v>
      </c>
      <c r="Q1634">
        <v>0</v>
      </c>
    </row>
    <row r="1635" spans="1:17" x14ac:dyDescent="0.3">
      <c r="A1635" t="s">
        <v>153</v>
      </c>
      <c r="B1635" t="s">
        <v>154</v>
      </c>
      <c r="C1635">
        <v>0.25</v>
      </c>
      <c r="D1635">
        <v>10</v>
      </c>
      <c r="E1635" t="s">
        <v>14</v>
      </c>
      <c r="F1635" t="s">
        <v>120</v>
      </c>
      <c r="G1635">
        <v>6</v>
      </c>
      <c r="H1635">
        <v>990</v>
      </c>
      <c r="I1635">
        <v>1</v>
      </c>
      <c r="J1635">
        <v>900</v>
      </c>
      <c r="K1635">
        <v>1050</v>
      </c>
      <c r="L1635">
        <v>4.5954711000000001</v>
      </c>
      <c r="M1635" t="s">
        <v>25</v>
      </c>
      <c r="N1635">
        <v>0</v>
      </c>
      <c r="O1635">
        <v>0</v>
      </c>
      <c r="P1635">
        <v>0</v>
      </c>
      <c r="Q1635">
        <v>0</v>
      </c>
    </row>
    <row r="1636" spans="1:17" x14ac:dyDescent="0.3">
      <c r="A1636" t="s">
        <v>153</v>
      </c>
      <c r="B1636" t="s">
        <v>154</v>
      </c>
      <c r="C1636">
        <v>0.25</v>
      </c>
      <c r="D1636">
        <v>10</v>
      </c>
      <c r="E1636" t="s">
        <v>14</v>
      </c>
      <c r="F1636" t="s">
        <v>120</v>
      </c>
      <c r="G1636">
        <v>24</v>
      </c>
      <c r="H1636">
        <v>15</v>
      </c>
      <c r="I1636">
        <v>1</v>
      </c>
      <c r="J1636">
        <v>11</v>
      </c>
      <c r="K1636">
        <v>20</v>
      </c>
      <c r="L1636">
        <v>4.5954711000000001</v>
      </c>
      <c r="M1636" t="s">
        <v>25</v>
      </c>
      <c r="N1636">
        <v>0</v>
      </c>
      <c r="O1636">
        <v>0</v>
      </c>
      <c r="P1636">
        <v>0</v>
      </c>
      <c r="Q1636">
        <v>0</v>
      </c>
    </row>
    <row r="1637" spans="1:17" x14ac:dyDescent="0.3">
      <c r="A1637" t="s">
        <v>159</v>
      </c>
      <c r="B1637" t="s">
        <v>160</v>
      </c>
      <c r="C1637">
        <f t="shared" ref="C1637:C1643" si="2">0.275*D1637</f>
        <v>1.375</v>
      </c>
      <c r="D1637">
        <v>5</v>
      </c>
      <c r="E1637" t="s">
        <v>14</v>
      </c>
      <c r="F1637" t="s">
        <v>120</v>
      </c>
      <c r="G1637">
        <v>0</v>
      </c>
      <c r="H1637">
        <v>0</v>
      </c>
      <c r="I1637">
        <v>1</v>
      </c>
      <c r="J1637">
        <v>0</v>
      </c>
      <c r="K1637">
        <v>0</v>
      </c>
      <c r="L1637">
        <v>8.1199121000000005</v>
      </c>
      <c r="M1637" t="s">
        <v>39</v>
      </c>
      <c r="N1637">
        <v>2</v>
      </c>
      <c r="O1637">
        <v>0</v>
      </c>
      <c r="P1637">
        <v>1</v>
      </c>
      <c r="Q1637">
        <v>0</v>
      </c>
    </row>
    <row r="1638" spans="1:17" x14ac:dyDescent="0.3">
      <c r="A1638" t="s">
        <v>159</v>
      </c>
      <c r="B1638" t="s">
        <v>160</v>
      </c>
      <c r="C1638">
        <f t="shared" si="2"/>
        <v>1.375</v>
      </c>
      <c r="D1638">
        <v>5</v>
      </c>
      <c r="E1638" t="s">
        <v>14</v>
      </c>
      <c r="F1638" t="s">
        <v>120</v>
      </c>
      <c r="G1638">
        <v>0.5</v>
      </c>
      <c r="H1638">
        <v>3300</v>
      </c>
      <c r="I1638">
        <v>1</v>
      </c>
      <c r="J1638">
        <f>H1638-150</f>
        <v>3150</v>
      </c>
      <c r="K1638">
        <f>H1638+150</f>
        <v>3450</v>
      </c>
      <c r="L1638">
        <v>8.1199121000000005</v>
      </c>
      <c r="M1638" t="s">
        <v>39</v>
      </c>
      <c r="N1638">
        <v>2</v>
      </c>
      <c r="O1638">
        <v>0</v>
      </c>
      <c r="P1638">
        <v>1</v>
      </c>
      <c r="Q1638">
        <v>0</v>
      </c>
    </row>
    <row r="1639" spans="1:17" x14ac:dyDescent="0.3">
      <c r="A1639" t="s">
        <v>159</v>
      </c>
      <c r="B1639" t="s">
        <v>160</v>
      </c>
      <c r="C1639">
        <f t="shared" si="2"/>
        <v>1.375</v>
      </c>
      <c r="D1639">
        <v>5</v>
      </c>
      <c r="E1639" t="s">
        <v>14</v>
      </c>
      <c r="F1639" t="s">
        <v>120</v>
      </c>
      <c r="G1639">
        <v>1</v>
      </c>
      <c r="H1639">
        <v>3000</v>
      </c>
      <c r="I1639">
        <v>1</v>
      </c>
      <c r="J1639">
        <f>H1639-150</f>
        <v>2850</v>
      </c>
      <c r="K1639">
        <f>H1639+150</f>
        <v>3150</v>
      </c>
      <c r="L1639">
        <v>8.1199121000000005</v>
      </c>
      <c r="M1639" t="s">
        <v>39</v>
      </c>
      <c r="N1639">
        <v>2</v>
      </c>
      <c r="O1639">
        <v>0</v>
      </c>
      <c r="P1639">
        <v>1</v>
      </c>
      <c r="Q1639">
        <v>0</v>
      </c>
    </row>
    <row r="1640" spans="1:17" x14ac:dyDescent="0.3">
      <c r="A1640" t="s">
        <v>159</v>
      </c>
      <c r="B1640" t="s">
        <v>160</v>
      </c>
      <c r="C1640">
        <f t="shared" si="2"/>
        <v>1.375</v>
      </c>
      <c r="D1640">
        <v>5</v>
      </c>
      <c r="E1640" t="s">
        <v>14</v>
      </c>
      <c r="F1640" t="s">
        <v>120</v>
      </c>
      <c r="G1640">
        <v>4</v>
      </c>
      <c r="H1640">
        <v>1100</v>
      </c>
      <c r="I1640">
        <v>1</v>
      </c>
      <c r="J1640">
        <v>1000</v>
      </c>
      <c r="K1640">
        <v>1200</v>
      </c>
      <c r="L1640">
        <v>8.1199121000000005</v>
      </c>
      <c r="M1640" t="s">
        <v>39</v>
      </c>
      <c r="N1640">
        <v>2</v>
      </c>
      <c r="O1640">
        <v>0</v>
      </c>
      <c r="P1640">
        <v>1</v>
      </c>
      <c r="Q1640">
        <v>0</v>
      </c>
    </row>
    <row r="1641" spans="1:17" x14ac:dyDescent="0.3">
      <c r="A1641" t="s">
        <v>159</v>
      </c>
      <c r="B1641" t="s">
        <v>160</v>
      </c>
      <c r="C1641">
        <f t="shared" si="2"/>
        <v>1.375</v>
      </c>
      <c r="D1641">
        <v>5</v>
      </c>
      <c r="E1641" t="s">
        <v>14</v>
      </c>
      <c r="F1641" t="s">
        <v>120</v>
      </c>
      <c r="G1641">
        <v>6</v>
      </c>
      <c r="H1641">
        <v>1050</v>
      </c>
      <c r="I1641">
        <v>1</v>
      </c>
      <c r="J1641">
        <v>1000</v>
      </c>
      <c r="K1641">
        <v>1100</v>
      </c>
      <c r="L1641">
        <v>8.1199121000000005</v>
      </c>
      <c r="M1641" t="s">
        <v>39</v>
      </c>
      <c r="N1641">
        <v>2</v>
      </c>
      <c r="O1641">
        <v>0</v>
      </c>
      <c r="P1641">
        <v>1</v>
      </c>
      <c r="Q1641">
        <v>0</v>
      </c>
    </row>
    <row r="1642" spans="1:17" x14ac:dyDescent="0.3">
      <c r="A1642" t="s">
        <v>159</v>
      </c>
      <c r="B1642" t="s">
        <v>160</v>
      </c>
      <c r="C1642">
        <f t="shared" si="2"/>
        <v>1.375</v>
      </c>
      <c r="D1642">
        <v>5</v>
      </c>
      <c r="E1642" t="s">
        <v>14</v>
      </c>
      <c r="F1642" t="s">
        <v>120</v>
      </c>
      <c r="G1642">
        <v>10</v>
      </c>
      <c r="H1642">
        <v>800</v>
      </c>
      <c r="I1642">
        <v>1</v>
      </c>
      <c r="J1642">
        <v>750</v>
      </c>
      <c r="K1642">
        <v>850</v>
      </c>
      <c r="L1642">
        <v>8.1199121000000005</v>
      </c>
      <c r="M1642" t="s">
        <v>39</v>
      </c>
      <c r="N1642">
        <v>2</v>
      </c>
      <c r="O1642">
        <v>0</v>
      </c>
      <c r="P1642">
        <v>1</v>
      </c>
      <c r="Q1642">
        <v>0</v>
      </c>
    </row>
    <row r="1643" spans="1:17" x14ac:dyDescent="0.3">
      <c r="A1643" t="s">
        <v>159</v>
      </c>
      <c r="B1643" t="s">
        <v>160</v>
      </c>
      <c r="C1643">
        <f t="shared" si="2"/>
        <v>1.375</v>
      </c>
      <c r="D1643">
        <v>5</v>
      </c>
      <c r="E1643" t="s">
        <v>14</v>
      </c>
      <c r="F1643" t="s">
        <v>120</v>
      </c>
      <c r="G1643">
        <v>24</v>
      </c>
      <c r="H1643">
        <v>500</v>
      </c>
      <c r="I1643">
        <v>1</v>
      </c>
      <c r="J1643">
        <v>450</v>
      </c>
      <c r="K1643">
        <v>550</v>
      </c>
      <c r="L1643">
        <v>8.1199121000000005</v>
      </c>
      <c r="M1643" t="s">
        <v>39</v>
      </c>
      <c r="N1643">
        <v>2</v>
      </c>
      <c r="O1643">
        <v>0</v>
      </c>
      <c r="P1643">
        <v>1</v>
      </c>
      <c r="Q1643">
        <v>0</v>
      </c>
    </row>
    <row r="1644" spans="1:17" x14ac:dyDescent="0.3">
      <c r="A1644" t="s">
        <v>163</v>
      </c>
      <c r="B1644" t="s">
        <v>164</v>
      </c>
      <c r="C1644">
        <v>0.26500000000000001</v>
      </c>
      <c r="D1644">
        <v>10</v>
      </c>
      <c r="E1644" t="s">
        <v>14</v>
      </c>
      <c r="F1644" t="s">
        <v>120</v>
      </c>
      <c r="G1644">
        <v>0.25</v>
      </c>
      <c r="H1644">
        <v>80</v>
      </c>
      <c r="I1644">
        <v>1</v>
      </c>
      <c r="J1644">
        <v>65</v>
      </c>
      <c r="K1644">
        <v>95</v>
      </c>
      <c r="L1644">
        <v>2.6</v>
      </c>
      <c r="M1644" t="s">
        <v>39</v>
      </c>
      <c r="N1644">
        <v>0</v>
      </c>
      <c r="O1644">
        <v>0</v>
      </c>
      <c r="P1644">
        <v>0</v>
      </c>
      <c r="Q1644">
        <v>0</v>
      </c>
    </row>
    <row r="1645" spans="1:17" x14ac:dyDescent="0.3">
      <c r="A1645" t="s">
        <v>163</v>
      </c>
      <c r="B1645" t="s">
        <v>164</v>
      </c>
      <c r="C1645">
        <v>0.26500000000000001</v>
      </c>
      <c r="D1645">
        <v>10</v>
      </c>
      <c r="E1645" t="s">
        <v>14</v>
      </c>
      <c r="F1645" t="s">
        <v>120</v>
      </c>
      <c r="G1645">
        <v>0.5</v>
      </c>
      <c r="H1645">
        <v>230</v>
      </c>
      <c r="I1645">
        <v>1</v>
      </c>
      <c r="J1645">
        <v>190</v>
      </c>
      <c r="K1645">
        <v>280</v>
      </c>
      <c r="L1645">
        <v>2.6</v>
      </c>
      <c r="M1645" t="s">
        <v>39</v>
      </c>
      <c r="N1645">
        <v>0</v>
      </c>
      <c r="O1645">
        <v>0</v>
      </c>
      <c r="P1645">
        <v>0</v>
      </c>
      <c r="Q1645">
        <v>0</v>
      </c>
    </row>
    <row r="1646" spans="1:17" x14ac:dyDescent="0.3">
      <c r="A1646" t="s">
        <v>163</v>
      </c>
      <c r="B1646" t="s">
        <v>164</v>
      </c>
      <c r="C1646">
        <v>0.26500000000000001</v>
      </c>
      <c r="D1646">
        <v>10</v>
      </c>
      <c r="E1646" t="s">
        <v>14</v>
      </c>
      <c r="F1646" t="s">
        <v>120</v>
      </c>
      <c r="G1646">
        <v>1</v>
      </c>
      <c r="H1646">
        <v>380</v>
      </c>
      <c r="I1646">
        <v>1</v>
      </c>
      <c r="J1646">
        <v>320</v>
      </c>
      <c r="K1646">
        <v>450</v>
      </c>
      <c r="L1646">
        <v>2.6</v>
      </c>
      <c r="M1646" t="s">
        <v>39</v>
      </c>
      <c r="N1646">
        <v>0</v>
      </c>
      <c r="O1646">
        <v>0</v>
      </c>
      <c r="P1646">
        <v>0</v>
      </c>
      <c r="Q1646">
        <v>0</v>
      </c>
    </row>
    <row r="1647" spans="1:17" x14ac:dyDescent="0.3">
      <c r="A1647" t="s">
        <v>163</v>
      </c>
      <c r="B1647" t="s">
        <v>164</v>
      </c>
      <c r="C1647">
        <v>0.26500000000000001</v>
      </c>
      <c r="D1647">
        <v>10</v>
      </c>
      <c r="E1647" t="s">
        <v>14</v>
      </c>
      <c r="F1647" t="s">
        <v>120</v>
      </c>
      <c r="G1647">
        <v>2</v>
      </c>
      <c r="H1647">
        <v>360</v>
      </c>
      <c r="I1647">
        <v>1</v>
      </c>
      <c r="J1647">
        <v>310</v>
      </c>
      <c r="K1647">
        <v>430</v>
      </c>
      <c r="L1647">
        <v>2.6</v>
      </c>
      <c r="M1647" t="s">
        <v>39</v>
      </c>
      <c r="N1647">
        <v>0</v>
      </c>
      <c r="O1647">
        <v>0</v>
      </c>
      <c r="P1647">
        <v>0</v>
      </c>
      <c r="Q1647">
        <v>0</v>
      </c>
    </row>
    <row r="1648" spans="1:17" x14ac:dyDescent="0.3">
      <c r="A1648" t="s">
        <v>163</v>
      </c>
      <c r="B1648" t="s">
        <v>164</v>
      </c>
      <c r="C1648">
        <v>0.26500000000000001</v>
      </c>
      <c r="D1648">
        <v>10</v>
      </c>
      <c r="E1648" t="s">
        <v>14</v>
      </c>
      <c r="F1648" t="s">
        <v>120</v>
      </c>
      <c r="G1648">
        <v>4</v>
      </c>
      <c r="H1648">
        <v>410</v>
      </c>
      <c r="I1648">
        <v>1</v>
      </c>
      <c r="J1648">
        <v>360</v>
      </c>
      <c r="K1648">
        <v>460</v>
      </c>
      <c r="L1648">
        <v>2.6</v>
      </c>
      <c r="M1648" t="s">
        <v>39</v>
      </c>
      <c r="N1648">
        <v>0</v>
      </c>
      <c r="O1648">
        <v>0</v>
      </c>
      <c r="P1648">
        <v>0</v>
      </c>
      <c r="Q1648">
        <v>0</v>
      </c>
    </row>
    <row r="1649" spans="1:17" x14ac:dyDescent="0.3">
      <c r="A1649" t="s">
        <v>163</v>
      </c>
      <c r="B1649" t="s">
        <v>164</v>
      </c>
      <c r="C1649">
        <v>0.26500000000000001</v>
      </c>
      <c r="D1649">
        <v>10</v>
      </c>
      <c r="E1649" t="s">
        <v>14</v>
      </c>
      <c r="F1649" t="s">
        <v>120</v>
      </c>
      <c r="G1649">
        <v>7</v>
      </c>
      <c r="H1649">
        <v>260</v>
      </c>
      <c r="I1649">
        <v>1</v>
      </c>
      <c r="J1649">
        <v>220</v>
      </c>
      <c r="K1649">
        <v>300</v>
      </c>
      <c r="L1649">
        <v>2.6</v>
      </c>
      <c r="M1649" t="s">
        <v>39</v>
      </c>
      <c r="N1649">
        <v>0</v>
      </c>
      <c r="O1649">
        <v>0</v>
      </c>
      <c r="P1649">
        <v>0</v>
      </c>
      <c r="Q1649">
        <v>0</v>
      </c>
    </row>
    <row r="1650" spans="1:17" x14ac:dyDescent="0.3">
      <c r="A1650" t="s">
        <v>163</v>
      </c>
      <c r="B1650" t="s">
        <v>164</v>
      </c>
      <c r="C1650">
        <v>0.26500000000000001</v>
      </c>
      <c r="D1650">
        <v>10</v>
      </c>
      <c r="E1650" t="s">
        <v>14</v>
      </c>
      <c r="F1650" t="s">
        <v>120</v>
      </c>
      <c r="G1650">
        <v>24</v>
      </c>
      <c r="H1650">
        <v>105</v>
      </c>
      <c r="I1650">
        <v>1</v>
      </c>
      <c r="J1650">
        <v>85</v>
      </c>
      <c r="K1650">
        <v>125</v>
      </c>
      <c r="L1650">
        <v>2.6</v>
      </c>
      <c r="M1650" t="s">
        <v>39</v>
      </c>
      <c r="N1650">
        <v>0</v>
      </c>
      <c r="O1650">
        <v>0</v>
      </c>
      <c r="P1650">
        <v>0</v>
      </c>
      <c r="Q1650">
        <v>0</v>
      </c>
    </row>
    <row r="1651" spans="1:17" x14ac:dyDescent="0.3">
      <c r="A1651" t="s">
        <v>125</v>
      </c>
      <c r="B1651" t="s">
        <v>126</v>
      </c>
      <c r="C1651">
        <v>0.25</v>
      </c>
      <c r="D1651">
        <v>10</v>
      </c>
      <c r="E1651" t="s">
        <v>14</v>
      </c>
      <c r="F1651" t="s">
        <v>120</v>
      </c>
      <c r="G1651">
        <v>0</v>
      </c>
      <c r="H1651">
        <v>0</v>
      </c>
      <c r="I1651">
        <v>1</v>
      </c>
      <c r="L1651">
        <v>9.1434057600000003</v>
      </c>
      <c r="M1651" t="s">
        <v>39</v>
      </c>
      <c r="N1651">
        <v>1</v>
      </c>
      <c r="O1651">
        <v>0</v>
      </c>
      <c r="P1651">
        <v>0</v>
      </c>
      <c r="Q1651">
        <v>0</v>
      </c>
    </row>
    <row r="1652" spans="1:17" x14ac:dyDescent="0.3">
      <c r="A1652" t="s">
        <v>125</v>
      </c>
      <c r="B1652" t="s">
        <v>126</v>
      </c>
      <c r="C1652">
        <v>0.25</v>
      </c>
      <c r="D1652">
        <v>10</v>
      </c>
      <c r="E1652" t="s">
        <v>14</v>
      </c>
      <c r="F1652" t="s">
        <v>120</v>
      </c>
      <c r="G1652">
        <v>0.125</v>
      </c>
      <c r="H1652">
        <v>3000</v>
      </c>
      <c r="I1652">
        <v>1</v>
      </c>
      <c r="L1652">
        <v>9.1434057600000003</v>
      </c>
      <c r="M1652" t="s">
        <v>39</v>
      </c>
      <c r="N1652">
        <v>1</v>
      </c>
      <c r="O1652">
        <v>0</v>
      </c>
      <c r="P1652">
        <v>0</v>
      </c>
      <c r="Q1652">
        <v>0</v>
      </c>
    </row>
    <row r="1653" spans="1:17" x14ac:dyDescent="0.3">
      <c r="A1653" t="s">
        <v>125</v>
      </c>
      <c r="B1653" t="s">
        <v>126</v>
      </c>
      <c r="C1653">
        <v>0.25</v>
      </c>
      <c r="D1653">
        <v>10</v>
      </c>
      <c r="E1653" t="s">
        <v>14</v>
      </c>
      <c r="F1653" t="s">
        <v>120</v>
      </c>
      <c r="G1653">
        <v>0.25</v>
      </c>
      <c r="H1653">
        <v>1200</v>
      </c>
      <c r="I1653">
        <v>1</v>
      </c>
      <c r="L1653">
        <v>9.1434057600000003</v>
      </c>
      <c r="M1653" t="s">
        <v>39</v>
      </c>
      <c r="N1653">
        <v>1</v>
      </c>
      <c r="O1653">
        <v>0</v>
      </c>
      <c r="P1653">
        <v>0</v>
      </c>
      <c r="Q1653">
        <v>0</v>
      </c>
    </row>
    <row r="1654" spans="1:17" x14ac:dyDescent="0.3">
      <c r="A1654" t="s">
        <v>125</v>
      </c>
      <c r="B1654" t="s">
        <v>126</v>
      </c>
      <c r="C1654">
        <v>0.25</v>
      </c>
      <c r="D1654">
        <v>10</v>
      </c>
      <c r="E1654" t="s">
        <v>14</v>
      </c>
      <c r="F1654" t="s">
        <v>120</v>
      </c>
      <c r="G1654">
        <v>1</v>
      </c>
      <c r="H1654">
        <v>800</v>
      </c>
      <c r="I1654">
        <v>1</v>
      </c>
      <c r="L1654">
        <v>9.1434057600000003</v>
      </c>
      <c r="M1654" t="s">
        <v>39</v>
      </c>
      <c r="N1654">
        <v>1</v>
      </c>
      <c r="O1654">
        <v>0</v>
      </c>
      <c r="P1654">
        <v>0</v>
      </c>
      <c r="Q1654">
        <v>0</v>
      </c>
    </row>
    <row r="1655" spans="1:17" x14ac:dyDescent="0.3">
      <c r="A1655" t="s">
        <v>125</v>
      </c>
      <c r="B1655" t="s">
        <v>126</v>
      </c>
      <c r="C1655">
        <v>0.25</v>
      </c>
      <c r="D1655">
        <v>10</v>
      </c>
      <c r="E1655" t="s">
        <v>14</v>
      </c>
      <c r="F1655" t="s">
        <v>120</v>
      </c>
      <c r="G1655">
        <v>3</v>
      </c>
      <c r="H1655">
        <v>700</v>
      </c>
      <c r="I1655">
        <v>1</v>
      </c>
      <c r="L1655">
        <v>9.1434057600000003</v>
      </c>
      <c r="M1655" t="s">
        <v>39</v>
      </c>
      <c r="N1655">
        <v>1</v>
      </c>
      <c r="O1655">
        <v>0</v>
      </c>
      <c r="P1655">
        <v>0</v>
      </c>
      <c r="Q1655">
        <v>0</v>
      </c>
    </row>
    <row r="1656" spans="1:17" x14ac:dyDescent="0.3">
      <c r="A1656" t="s">
        <v>125</v>
      </c>
      <c r="B1656" t="s">
        <v>126</v>
      </c>
      <c r="C1656">
        <v>0.25</v>
      </c>
      <c r="D1656">
        <v>10</v>
      </c>
      <c r="E1656" t="s">
        <v>14</v>
      </c>
      <c r="F1656" t="s">
        <v>120</v>
      </c>
      <c r="G1656">
        <v>6</v>
      </c>
      <c r="H1656">
        <v>400</v>
      </c>
      <c r="I1656">
        <v>1</v>
      </c>
      <c r="L1656">
        <v>9.1434057600000003</v>
      </c>
      <c r="M1656" t="s">
        <v>39</v>
      </c>
      <c r="N1656">
        <v>1</v>
      </c>
      <c r="O1656">
        <v>0</v>
      </c>
      <c r="P1656">
        <v>0</v>
      </c>
      <c r="Q1656">
        <v>0</v>
      </c>
    </row>
    <row r="1657" spans="1:17" x14ac:dyDescent="0.3">
      <c r="A1657" t="s">
        <v>125</v>
      </c>
      <c r="B1657" t="s">
        <v>126</v>
      </c>
      <c r="C1657">
        <v>0.25</v>
      </c>
      <c r="D1657">
        <v>10</v>
      </c>
      <c r="E1657" t="s">
        <v>14</v>
      </c>
      <c r="F1657" t="s">
        <v>120</v>
      </c>
      <c r="G1657">
        <v>8</v>
      </c>
      <c r="H1657">
        <v>180</v>
      </c>
      <c r="I1657">
        <v>1</v>
      </c>
      <c r="L1657">
        <v>9.1434057600000003</v>
      </c>
      <c r="M1657" t="s">
        <v>39</v>
      </c>
      <c r="N1657">
        <v>1</v>
      </c>
      <c r="O1657">
        <v>0</v>
      </c>
      <c r="P1657">
        <v>0</v>
      </c>
      <c r="Q1657">
        <v>0</v>
      </c>
    </row>
    <row r="1658" spans="1:17" x14ac:dyDescent="0.3">
      <c r="A1658" t="s">
        <v>125</v>
      </c>
      <c r="B1658" t="s">
        <v>126</v>
      </c>
      <c r="C1658">
        <v>0.25</v>
      </c>
      <c r="D1658">
        <v>10</v>
      </c>
      <c r="E1658" t="s">
        <v>14</v>
      </c>
      <c r="F1658" t="s">
        <v>120</v>
      </c>
      <c r="G1658">
        <v>10</v>
      </c>
      <c r="H1658">
        <v>120</v>
      </c>
      <c r="I1658">
        <v>1</v>
      </c>
      <c r="L1658">
        <v>9.1434057600000003</v>
      </c>
      <c r="M1658" t="s">
        <v>39</v>
      </c>
      <c r="N1658">
        <v>1</v>
      </c>
      <c r="O1658">
        <v>0</v>
      </c>
      <c r="P1658">
        <v>0</v>
      </c>
      <c r="Q1658">
        <v>0</v>
      </c>
    </row>
    <row r="1659" spans="1:17" x14ac:dyDescent="0.3">
      <c r="A1659" t="s">
        <v>125</v>
      </c>
      <c r="B1659" t="s">
        <v>126</v>
      </c>
      <c r="C1659">
        <v>0.25</v>
      </c>
      <c r="D1659">
        <v>10</v>
      </c>
      <c r="E1659" t="s">
        <v>14</v>
      </c>
      <c r="F1659" t="s">
        <v>120</v>
      </c>
      <c r="G1659">
        <v>12</v>
      </c>
      <c r="H1659">
        <v>100</v>
      </c>
      <c r="I1659">
        <v>1</v>
      </c>
      <c r="L1659">
        <v>9.1434057600000003</v>
      </c>
      <c r="M1659" t="s">
        <v>39</v>
      </c>
      <c r="N1659">
        <v>1</v>
      </c>
      <c r="O1659">
        <v>0</v>
      </c>
      <c r="P1659">
        <v>0</v>
      </c>
      <c r="Q1659">
        <v>0</v>
      </c>
    </row>
    <row r="1660" spans="1:17" x14ac:dyDescent="0.3">
      <c r="A1660" t="s">
        <v>121</v>
      </c>
      <c r="B1660" t="s">
        <v>122</v>
      </c>
      <c r="C1660">
        <v>0.25</v>
      </c>
      <c r="D1660">
        <v>10</v>
      </c>
      <c r="E1660" t="s">
        <v>14</v>
      </c>
      <c r="F1660" t="s">
        <v>120</v>
      </c>
      <c r="G1660">
        <v>0</v>
      </c>
      <c r="H1660">
        <v>0</v>
      </c>
      <c r="I1660">
        <v>1</v>
      </c>
      <c r="L1660">
        <v>1.31737313</v>
      </c>
      <c r="M1660" t="s">
        <v>25</v>
      </c>
      <c r="N1660">
        <v>0</v>
      </c>
      <c r="O1660">
        <v>0</v>
      </c>
      <c r="P1660">
        <v>0</v>
      </c>
      <c r="Q1660">
        <v>0</v>
      </c>
    </row>
    <row r="1661" spans="1:17" x14ac:dyDescent="0.3">
      <c r="A1661" t="s">
        <v>121</v>
      </c>
      <c r="B1661" t="s">
        <v>122</v>
      </c>
      <c r="C1661">
        <v>0.25</v>
      </c>
      <c r="D1661">
        <v>10</v>
      </c>
      <c r="E1661" t="s">
        <v>14</v>
      </c>
      <c r="F1661" t="s">
        <v>120</v>
      </c>
      <c r="G1661">
        <v>0.125</v>
      </c>
      <c r="H1661">
        <v>200</v>
      </c>
      <c r="I1661">
        <v>1</v>
      </c>
      <c r="L1661">
        <v>1.31737313</v>
      </c>
      <c r="M1661" t="s">
        <v>25</v>
      </c>
      <c r="N1661">
        <v>0</v>
      </c>
      <c r="O1661">
        <v>0</v>
      </c>
      <c r="P1661">
        <v>0</v>
      </c>
      <c r="Q1661">
        <v>0</v>
      </c>
    </row>
    <row r="1662" spans="1:17" x14ac:dyDescent="0.3">
      <c r="A1662" t="s">
        <v>121</v>
      </c>
      <c r="B1662" t="s">
        <v>122</v>
      </c>
      <c r="C1662">
        <v>0.25</v>
      </c>
      <c r="D1662">
        <v>10</v>
      </c>
      <c r="E1662" t="s">
        <v>14</v>
      </c>
      <c r="F1662" t="s">
        <v>120</v>
      </c>
      <c r="G1662">
        <v>0.25</v>
      </c>
      <c r="H1662">
        <v>1400</v>
      </c>
      <c r="I1662">
        <v>1</v>
      </c>
      <c r="L1662">
        <v>1.31737313</v>
      </c>
      <c r="M1662" t="s">
        <v>25</v>
      </c>
      <c r="N1662">
        <v>0</v>
      </c>
      <c r="O1662">
        <v>0</v>
      </c>
      <c r="P1662">
        <v>0</v>
      </c>
      <c r="Q1662">
        <v>0</v>
      </c>
    </row>
    <row r="1663" spans="1:17" x14ac:dyDescent="0.3">
      <c r="A1663" t="s">
        <v>121</v>
      </c>
      <c r="B1663" t="s">
        <v>122</v>
      </c>
      <c r="C1663">
        <v>0.25</v>
      </c>
      <c r="D1663">
        <v>10</v>
      </c>
      <c r="E1663" t="s">
        <v>14</v>
      </c>
      <c r="F1663" t="s">
        <v>120</v>
      </c>
      <c r="G1663">
        <v>0.5</v>
      </c>
      <c r="H1663">
        <v>3000</v>
      </c>
      <c r="I1663">
        <v>1</v>
      </c>
      <c r="L1663">
        <v>1.31737313</v>
      </c>
      <c r="M1663" t="s">
        <v>25</v>
      </c>
      <c r="N1663">
        <v>0</v>
      </c>
      <c r="O1663">
        <v>0</v>
      </c>
      <c r="P1663">
        <v>0</v>
      </c>
      <c r="Q1663">
        <v>0</v>
      </c>
    </row>
    <row r="1664" spans="1:17" x14ac:dyDescent="0.3">
      <c r="A1664" t="s">
        <v>121</v>
      </c>
      <c r="B1664" t="s">
        <v>122</v>
      </c>
      <c r="C1664">
        <v>0.25</v>
      </c>
      <c r="D1664">
        <v>10</v>
      </c>
      <c r="E1664" t="s">
        <v>14</v>
      </c>
      <c r="F1664" t="s">
        <v>120</v>
      </c>
      <c r="G1664">
        <v>1</v>
      </c>
      <c r="H1664">
        <v>3800</v>
      </c>
      <c r="I1664">
        <v>1</v>
      </c>
      <c r="L1664">
        <v>1.31737313</v>
      </c>
      <c r="M1664" t="s">
        <v>25</v>
      </c>
      <c r="N1664">
        <v>0</v>
      </c>
      <c r="O1664">
        <v>0</v>
      </c>
      <c r="P1664">
        <v>0</v>
      </c>
      <c r="Q1664">
        <v>0</v>
      </c>
    </row>
    <row r="1665" spans="1:17" x14ac:dyDescent="0.3">
      <c r="A1665" t="s">
        <v>121</v>
      </c>
      <c r="B1665" t="s">
        <v>122</v>
      </c>
      <c r="C1665">
        <v>0.25</v>
      </c>
      <c r="D1665">
        <v>10</v>
      </c>
      <c r="E1665" t="s">
        <v>14</v>
      </c>
      <c r="F1665" t="s">
        <v>120</v>
      </c>
      <c r="G1665">
        <v>2</v>
      </c>
      <c r="H1665">
        <v>4100</v>
      </c>
      <c r="I1665">
        <v>1</v>
      </c>
      <c r="L1665">
        <v>1.31737313</v>
      </c>
      <c r="M1665" t="s">
        <v>25</v>
      </c>
      <c r="N1665">
        <v>0</v>
      </c>
      <c r="O1665">
        <v>0</v>
      </c>
      <c r="P1665">
        <v>0</v>
      </c>
      <c r="Q1665">
        <v>0</v>
      </c>
    </row>
    <row r="1666" spans="1:17" x14ac:dyDescent="0.3">
      <c r="A1666" t="s">
        <v>121</v>
      </c>
      <c r="B1666" t="s">
        <v>122</v>
      </c>
      <c r="C1666">
        <v>0.25</v>
      </c>
      <c r="D1666">
        <v>10</v>
      </c>
      <c r="E1666" t="s">
        <v>14</v>
      </c>
      <c r="F1666" t="s">
        <v>120</v>
      </c>
      <c r="G1666">
        <v>3</v>
      </c>
      <c r="H1666">
        <v>3700</v>
      </c>
      <c r="I1666">
        <v>1</v>
      </c>
      <c r="L1666">
        <v>1.31737313</v>
      </c>
      <c r="M1666" t="s">
        <v>25</v>
      </c>
      <c r="N1666">
        <v>0</v>
      </c>
      <c r="O1666">
        <v>0</v>
      </c>
      <c r="P1666">
        <v>0</v>
      </c>
      <c r="Q1666">
        <v>0</v>
      </c>
    </row>
    <row r="1667" spans="1:17" x14ac:dyDescent="0.3">
      <c r="A1667" t="s">
        <v>121</v>
      </c>
      <c r="B1667" t="s">
        <v>122</v>
      </c>
      <c r="C1667">
        <v>0.25</v>
      </c>
      <c r="D1667">
        <v>10</v>
      </c>
      <c r="E1667" t="s">
        <v>14</v>
      </c>
      <c r="F1667" t="s">
        <v>120</v>
      </c>
      <c r="G1667">
        <v>4</v>
      </c>
      <c r="H1667">
        <v>3700</v>
      </c>
      <c r="I1667">
        <v>1</v>
      </c>
      <c r="L1667">
        <v>1.31737313</v>
      </c>
      <c r="M1667" t="s">
        <v>25</v>
      </c>
      <c r="N1667">
        <v>0</v>
      </c>
      <c r="O1667">
        <v>0</v>
      </c>
      <c r="P1667">
        <v>0</v>
      </c>
      <c r="Q1667">
        <v>0</v>
      </c>
    </row>
    <row r="1668" spans="1:17" x14ac:dyDescent="0.3">
      <c r="A1668" t="s">
        <v>121</v>
      </c>
      <c r="B1668" t="s">
        <v>122</v>
      </c>
      <c r="C1668">
        <v>0.25</v>
      </c>
      <c r="D1668">
        <v>10</v>
      </c>
      <c r="E1668" t="s">
        <v>14</v>
      </c>
      <c r="F1668" t="s">
        <v>120</v>
      </c>
      <c r="G1668">
        <v>6</v>
      </c>
      <c r="H1668">
        <v>1300</v>
      </c>
      <c r="I1668">
        <v>1</v>
      </c>
      <c r="L1668">
        <v>1.31737313</v>
      </c>
      <c r="M1668" t="s">
        <v>25</v>
      </c>
      <c r="N1668">
        <v>0</v>
      </c>
      <c r="O1668">
        <v>0</v>
      </c>
      <c r="P1668">
        <v>0</v>
      </c>
      <c r="Q1668">
        <v>0</v>
      </c>
    </row>
    <row r="1669" spans="1:17" x14ac:dyDescent="0.3">
      <c r="A1669" t="s">
        <v>121</v>
      </c>
      <c r="B1669" t="s">
        <v>122</v>
      </c>
      <c r="C1669">
        <v>0.25</v>
      </c>
      <c r="D1669">
        <v>10</v>
      </c>
      <c r="E1669" t="s">
        <v>14</v>
      </c>
      <c r="F1669" t="s">
        <v>120</v>
      </c>
      <c r="G1669">
        <v>8</v>
      </c>
      <c r="H1669">
        <v>1200</v>
      </c>
      <c r="I1669">
        <v>1</v>
      </c>
      <c r="L1669">
        <v>1.31737313</v>
      </c>
      <c r="M1669" t="s">
        <v>25</v>
      </c>
      <c r="N1669">
        <v>0</v>
      </c>
      <c r="O1669">
        <v>0</v>
      </c>
      <c r="P1669">
        <v>0</v>
      </c>
      <c r="Q1669">
        <v>0</v>
      </c>
    </row>
    <row r="1670" spans="1:17" x14ac:dyDescent="0.3">
      <c r="A1670" t="s">
        <v>151</v>
      </c>
      <c r="B1670" t="s">
        <v>152</v>
      </c>
      <c r="C1670">
        <v>0.25</v>
      </c>
      <c r="D1670">
        <v>10</v>
      </c>
      <c r="E1670" t="s">
        <v>14</v>
      </c>
      <c r="F1670" t="s">
        <v>120</v>
      </c>
      <c r="G1670">
        <v>0</v>
      </c>
      <c r="H1670">
        <v>0</v>
      </c>
      <c r="I1670">
        <v>1</v>
      </c>
      <c r="L1670">
        <v>6.4909005799999999</v>
      </c>
      <c r="M1670" t="s">
        <v>25</v>
      </c>
      <c r="N1670">
        <v>0</v>
      </c>
      <c r="O1670">
        <v>0</v>
      </c>
      <c r="P1670">
        <v>0</v>
      </c>
      <c r="Q1670">
        <v>0</v>
      </c>
    </row>
    <row r="1671" spans="1:17" x14ac:dyDescent="0.3">
      <c r="A1671" t="s">
        <v>151</v>
      </c>
      <c r="B1671" t="s">
        <v>152</v>
      </c>
      <c r="C1671">
        <v>0.25</v>
      </c>
      <c r="D1671">
        <v>10</v>
      </c>
      <c r="E1671" t="s">
        <v>14</v>
      </c>
      <c r="F1671" t="s">
        <v>120</v>
      </c>
      <c r="G1671">
        <v>0.25</v>
      </c>
      <c r="H1671">
        <v>700</v>
      </c>
      <c r="I1671">
        <v>1</v>
      </c>
      <c r="L1671">
        <v>6.4909005799999999</v>
      </c>
      <c r="M1671" t="s">
        <v>25</v>
      </c>
      <c r="N1671">
        <v>0</v>
      </c>
      <c r="O1671">
        <v>0</v>
      </c>
      <c r="P1671">
        <v>0</v>
      </c>
      <c r="Q1671">
        <v>0</v>
      </c>
    </row>
    <row r="1672" spans="1:17" x14ac:dyDescent="0.3">
      <c r="A1672" t="s">
        <v>151</v>
      </c>
      <c r="B1672" t="s">
        <v>152</v>
      </c>
      <c r="C1672">
        <v>0.25</v>
      </c>
      <c r="D1672">
        <v>10</v>
      </c>
      <c r="E1672" t="s">
        <v>14</v>
      </c>
      <c r="F1672" t="s">
        <v>120</v>
      </c>
      <c r="G1672">
        <v>0.5</v>
      </c>
      <c r="H1672">
        <v>1850</v>
      </c>
      <c r="I1672">
        <v>1</v>
      </c>
      <c r="L1672">
        <v>6.4909005799999999</v>
      </c>
      <c r="M1672" t="s">
        <v>25</v>
      </c>
      <c r="N1672">
        <v>0</v>
      </c>
      <c r="O1672">
        <v>0</v>
      </c>
      <c r="P1672">
        <v>0</v>
      </c>
      <c r="Q1672">
        <v>0</v>
      </c>
    </row>
    <row r="1673" spans="1:17" x14ac:dyDescent="0.3">
      <c r="A1673" t="s">
        <v>151</v>
      </c>
      <c r="B1673" t="s">
        <v>152</v>
      </c>
      <c r="C1673">
        <v>0.25</v>
      </c>
      <c r="D1673">
        <v>10</v>
      </c>
      <c r="E1673" t="s">
        <v>14</v>
      </c>
      <c r="F1673" t="s">
        <v>120</v>
      </c>
      <c r="G1673">
        <v>1.5</v>
      </c>
      <c r="H1673">
        <v>4100</v>
      </c>
      <c r="I1673">
        <v>1</v>
      </c>
      <c r="L1673">
        <v>6.4909005799999999</v>
      </c>
      <c r="M1673" t="s">
        <v>25</v>
      </c>
      <c r="N1673">
        <v>0</v>
      </c>
      <c r="O1673">
        <v>0</v>
      </c>
      <c r="P1673">
        <v>0</v>
      </c>
      <c r="Q1673">
        <v>0</v>
      </c>
    </row>
    <row r="1674" spans="1:17" x14ac:dyDescent="0.3">
      <c r="A1674" t="s">
        <v>151</v>
      </c>
      <c r="B1674" t="s">
        <v>152</v>
      </c>
      <c r="C1674">
        <v>0.25</v>
      </c>
      <c r="D1674">
        <v>10</v>
      </c>
      <c r="E1674" t="s">
        <v>14</v>
      </c>
      <c r="F1674" t="s">
        <v>120</v>
      </c>
      <c r="G1674">
        <v>3</v>
      </c>
      <c r="H1674">
        <v>2600</v>
      </c>
      <c r="I1674">
        <v>1</v>
      </c>
      <c r="L1674">
        <v>6.4909005799999999</v>
      </c>
      <c r="M1674" t="s">
        <v>25</v>
      </c>
      <c r="N1674">
        <v>0</v>
      </c>
      <c r="O1674">
        <v>0</v>
      </c>
      <c r="P1674">
        <v>0</v>
      </c>
      <c r="Q1674">
        <v>0</v>
      </c>
    </row>
    <row r="1675" spans="1:17" x14ac:dyDescent="0.3">
      <c r="A1675" t="s">
        <v>151</v>
      </c>
      <c r="B1675" t="s">
        <v>152</v>
      </c>
      <c r="C1675">
        <v>0.25</v>
      </c>
      <c r="D1675">
        <v>10</v>
      </c>
      <c r="E1675" t="s">
        <v>14</v>
      </c>
      <c r="F1675" t="s">
        <v>120</v>
      </c>
      <c r="G1675">
        <v>4.5</v>
      </c>
      <c r="H1675">
        <v>1600</v>
      </c>
      <c r="I1675">
        <v>1</v>
      </c>
      <c r="L1675">
        <v>6.4909005799999999</v>
      </c>
      <c r="M1675" t="s">
        <v>25</v>
      </c>
      <c r="N1675">
        <v>0</v>
      </c>
      <c r="O1675">
        <v>0</v>
      </c>
      <c r="P1675">
        <v>0</v>
      </c>
      <c r="Q1675">
        <v>0</v>
      </c>
    </row>
    <row r="1676" spans="1:17" x14ac:dyDescent="0.3">
      <c r="A1676" t="s">
        <v>151</v>
      </c>
      <c r="B1676" t="s">
        <v>152</v>
      </c>
      <c r="C1676">
        <v>0.25</v>
      </c>
      <c r="D1676">
        <v>10</v>
      </c>
      <c r="E1676" t="s">
        <v>14</v>
      </c>
      <c r="F1676" t="s">
        <v>120</v>
      </c>
      <c r="G1676">
        <v>7.5</v>
      </c>
      <c r="H1676">
        <v>900</v>
      </c>
      <c r="I1676">
        <v>1</v>
      </c>
      <c r="L1676">
        <v>6.4909005799999999</v>
      </c>
      <c r="M1676" t="s">
        <v>25</v>
      </c>
      <c r="N1676">
        <v>0</v>
      </c>
      <c r="O1676">
        <v>0</v>
      </c>
      <c r="P1676">
        <v>0</v>
      </c>
      <c r="Q1676">
        <v>0</v>
      </c>
    </row>
    <row r="1677" spans="1:17" x14ac:dyDescent="0.3">
      <c r="A1677" t="s">
        <v>151</v>
      </c>
      <c r="B1677" t="s">
        <v>152</v>
      </c>
      <c r="C1677">
        <f t="shared" ref="C1677:C1683" si="3">0.275*D1677</f>
        <v>5.5</v>
      </c>
      <c r="D1677">
        <v>20</v>
      </c>
      <c r="E1677" t="s">
        <v>14</v>
      </c>
      <c r="F1677" t="s">
        <v>120</v>
      </c>
      <c r="G1677">
        <v>0</v>
      </c>
      <c r="H1677">
        <v>0</v>
      </c>
      <c r="I1677">
        <v>1</v>
      </c>
      <c r="J1677">
        <v>0</v>
      </c>
      <c r="K1677">
        <v>0</v>
      </c>
      <c r="L1677">
        <v>6.4909005799999999</v>
      </c>
      <c r="M1677" t="s">
        <v>25</v>
      </c>
      <c r="N1677">
        <v>0</v>
      </c>
      <c r="O1677">
        <v>0</v>
      </c>
      <c r="P1677">
        <v>0</v>
      </c>
      <c r="Q1677">
        <v>0</v>
      </c>
    </row>
    <row r="1678" spans="1:17" x14ac:dyDescent="0.3">
      <c r="A1678" t="s">
        <v>151</v>
      </c>
      <c r="B1678" t="s">
        <v>152</v>
      </c>
      <c r="C1678">
        <f t="shared" si="3"/>
        <v>5.5</v>
      </c>
      <c r="D1678">
        <v>20</v>
      </c>
      <c r="E1678" t="s">
        <v>14</v>
      </c>
      <c r="F1678" t="s">
        <v>120</v>
      </c>
      <c r="G1678">
        <v>0.5</v>
      </c>
      <c r="H1678">
        <v>5000</v>
      </c>
      <c r="I1678">
        <v>1</v>
      </c>
      <c r="J1678">
        <v>4500</v>
      </c>
      <c r="K1678">
        <v>5500</v>
      </c>
      <c r="L1678">
        <v>6.4909005799999999</v>
      </c>
      <c r="M1678" t="s">
        <v>25</v>
      </c>
      <c r="N1678">
        <v>0</v>
      </c>
      <c r="O1678">
        <v>0</v>
      </c>
      <c r="P1678">
        <v>0</v>
      </c>
      <c r="Q1678">
        <v>0</v>
      </c>
    </row>
    <row r="1679" spans="1:17" x14ac:dyDescent="0.3">
      <c r="A1679" t="s">
        <v>151</v>
      </c>
      <c r="B1679" t="s">
        <v>152</v>
      </c>
      <c r="C1679">
        <f t="shared" si="3"/>
        <v>5.5</v>
      </c>
      <c r="D1679">
        <v>20</v>
      </c>
      <c r="E1679" t="s">
        <v>14</v>
      </c>
      <c r="F1679" t="s">
        <v>120</v>
      </c>
      <c r="G1679">
        <v>1</v>
      </c>
      <c r="H1679">
        <v>9000</v>
      </c>
      <c r="I1679">
        <v>1</v>
      </c>
      <c r="J1679">
        <f>H1679-500</f>
        <v>8500</v>
      </c>
      <c r="K1679">
        <f>H1679+500</f>
        <v>9500</v>
      </c>
      <c r="L1679">
        <v>6.4909005799999999</v>
      </c>
      <c r="M1679" t="s">
        <v>25</v>
      </c>
      <c r="N1679">
        <v>0</v>
      </c>
      <c r="O1679">
        <v>0</v>
      </c>
      <c r="P1679">
        <v>0</v>
      </c>
      <c r="Q1679">
        <v>0</v>
      </c>
    </row>
    <row r="1680" spans="1:17" x14ac:dyDescent="0.3">
      <c r="A1680" t="s">
        <v>151</v>
      </c>
      <c r="B1680" t="s">
        <v>152</v>
      </c>
      <c r="C1680">
        <f t="shared" si="3"/>
        <v>5.5</v>
      </c>
      <c r="D1680">
        <v>20</v>
      </c>
      <c r="E1680" t="s">
        <v>14</v>
      </c>
      <c r="F1680" t="s">
        <v>120</v>
      </c>
      <c r="G1680">
        <v>4</v>
      </c>
      <c r="H1680">
        <v>7000</v>
      </c>
      <c r="I1680">
        <v>1</v>
      </c>
      <c r="J1680">
        <f>H1680-500</f>
        <v>6500</v>
      </c>
      <c r="K1680">
        <f>H1680+500</f>
        <v>7500</v>
      </c>
      <c r="L1680">
        <v>6.4909005799999999</v>
      </c>
      <c r="M1680" t="s">
        <v>25</v>
      </c>
      <c r="N1680">
        <v>0</v>
      </c>
      <c r="O1680">
        <v>0</v>
      </c>
      <c r="P1680">
        <v>0</v>
      </c>
      <c r="Q1680">
        <v>0</v>
      </c>
    </row>
    <row r="1681" spans="1:17" x14ac:dyDescent="0.3">
      <c r="A1681" t="s">
        <v>151</v>
      </c>
      <c r="B1681" t="s">
        <v>152</v>
      </c>
      <c r="C1681">
        <f t="shared" si="3"/>
        <v>5.5</v>
      </c>
      <c r="D1681">
        <v>20</v>
      </c>
      <c r="E1681" t="s">
        <v>14</v>
      </c>
      <c r="F1681" t="s">
        <v>120</v>
      </c>
      <c r="G1681">
        <v>6</v>
      </c>
      <c r="H1681">
        <v>9000</v>
      </c>
      <c r="I1681">
        <v>1</v>
      </c>
      <c r="J1681">
        <f>H1681-500</f>
        <v>8500</v>
      </c>
      <c r="K1681">
        <f>H1681+500</f>
        <v>9500</v>
      </c>
      <c r="L1681">
        <v>6.4909005799999999</v>
      </c>
      <c r="M1681" t="s">
        <v>25</v>
      </c>
      <c r="N1681">
        <v>0</v>
      </c>
      <c r="O1681">
        <v>0</v>
      </c>
      <c r="P1681">
        <v>0</v>
      </c>
      <c r="Q1681">
        <v>0</v>
      </c>
    </row>
    <row r="1682" spans="1:17" x14ac:dyDescent="0.3">
      <c r="A1682" t="s">
        <v>151</v>
      </c>
      <c r="B1682" t="s">
        <v>152</v>
      </c>
      <c r="C1682">
        <f t="shared" si="3"/>
        <v>5.5</v>
      </c>
      <c r="D1682">
        <v>20</v>
      </c>
      <c r="E1682" t="s">
        <v>14</v>
      </c>
      <c r="F1682" t="s">
        <v>120</v>
      </c>
      <c r="G1682">
        <v>10</v>
      </c>
      <c r="H1682">
        <v>6000</v>
      </c>
      <c r="I1682">
        <v>1</v>
      </c>
      <c r="J1682">
        <f>H1682-500</f>
        <v>5500</v>
      </c>
      <c r="K1682">
        <f>H1682+500</f>
        <v>6500</v>
      </c>
      <c r="L1682">
        <v>6.4909005799999999</v>
      </c>
      <c r="M1682" t="s">
        <v>25</v>
      </c>
      <c r="N1682">
        <v>0</v>
      </c>
      <c r="O1682">
        <v>0</v>
      </c>
      <c r="P1682">
        <v>0</v>
      </c>
      <c r="Q1682">
        <v>0</v>
      </c>
    </row>
    <row r="1683" spans="1:17" x14ac:dyDescent="0.3">
      <c r="A1683" t="s">
        <v>151</v>
      </c>
      <c r="B1683" t="s">
        <v>152</v>
      </c>
      <c r="C1683">
        <f t="shared" si="3"/>
        <v>5.5</v>
      </c>
      <c r="D1683">
        <v>20</v>
      </c>
      <c r="E1683" t="s">
        <v>14</v>
      </c>
      <c r="F1683" t="s">
        <v>120</v>
      </c>
      <c r="G1683">
        <v>24</v>
      </c>
      <c r="H1683">
        <v>1050</v>
      </c>
      <c r="I1683">
        <v>1</v>
      </c>
      <c r="J1683">
        <v>950</v>
      </c>
      <c r="K1683">
        <v>1150</v>
      </c>
      <c r="L1683">
        <v>6.4909005799999999</v>
      </c>
      <c r="M1683" t="s">
        <v>25</v>
      </c>
      <c r="N1683">
        <v>0</v>
      </c>
      <c r="O1683">
        <v>0</v>
      </c>
      <c r="P1683">
        <v>0</v>
      </c>
      <c r="Q1683">
        <v>0</v>
      </c>
    </row>
    <row r="1684" spans="1:17" x14ac:dyDescent="0.3">
      <c r="A1684">
        <v>28</v>
      </c>
      <c r="B1684" t="s">
        <v>129</v>
      </c>
      <c r="C1684">
        <v>2.5000000000000001E-2</v>
      </c>
      <c r="D1684">
        <v>1</v>
      </c>
      <c r="E1684" t="s">
        <v>17</v>
      </c>
      <c r="F1684" t="s">
        <v>120</v>
      </c>
      <c r="G1684">
        <v>0.25</v>
      </c>
      <c r="H1684">
        <v>475</v>
      </c>
      <c r="I1684">
        <v>1</v>
      </c>
      <c r="J1684">
        <v>435</v>
      </c>
      <c r="K1684">
        <v>500</v>
      </c>
      <c r="L1684">
        <v>9.2714342599999995</v>
      </c>
      <c r="M1684" t="s">
        <v>16</v>
      </c>
      <c r="N1684">
        <v>2</v>
      </c>
      <c r="O1684">
        <v>0</v>
      </c>
      <c r="P1684">
        <v>1</v>
      </c>
      <c r="Q1684">
        <v>0</v>
      </c>
    </row>
    <row r="1685" spans="1:17" x14ac:dyDescent="0.3">
      <c r="A1685">
        <v>28</v>
      </c>
      <c r="B1685" t="s">
        <v>129</v>
      </c>
      <c r="C1685">
        <v>2.5000000000000001E-2</v>
      </c>
      <c r="D1685">
        <v>1</v>
      </c>
      <c r="E1685" t="s">
        <v>17</v>
      </c>
      <c r="F1685" t="s">
        <v>120</v>
      </c>
      <c r="G1685">
        <v>0.5</v>
      </c>
      <c r="H1685">
        <v>340</v>
      </c>
      <c r="I1685">
        <v>1</v>
      </c>
      <c r="J1685">
        <v>310</v>
      </c>
      <c r="K1685">
        <v>370</v>
      </c>
      <c r="L1685">
        <v>9.2714342599999995</v>
      </c>
      <c r="M1685" t="s">
        <v>16</v>
      </c>
      <c r="N1685">
        <v>2</v>
      </c>
      <c r="O1685">
        <v>0</v>
      </c>
      <c r="P1685">
        <v>1</v>
      </c>
      <c r="Q1685">
        <v>0</v>
      </c>
    </row>
    <row r="1686" spans="1:17" x14ac:dyDescent="0.3">
      <c r="A1686">
        <v>28</v>
      </c>
      <c r="B1686" t="s">
        <v>129</v>
      </c>
      <c r="C1686">
        <v>2.5000000000000001E-2</v>
      </c>
      <c r="D1686">
        <v>1</v>
      </c>
      <c r="E1686" t="s">
        <v>17</v>
      </c>
      <c r="F1686" t="s">
        <v>120</v>
      </c>
      <c r="G1686">
        <v>1</v>
      </c>
      <c r="H1686">
        <v>185</v>
      </c>
      <c r="I1686">
        <v>1</v>
      </c>
      <c r="J1686">
        <v>170</v>
      </c>
      <c r="K1686">
        <v>200</v>
      </c>
      <c r="L1686">
        <v>9.2714342599999995</v>
      </c>
      <c r="M1686" t="s">
        <v>16</v>
      </c>
      <c r="N1686">
        <v>2</v>
      </c>
      <c r="O1686">
        <v>0</v>
      </c>
      <c r="P1686">
        <v>1</v>
      </c>
      <c r="Q1686">
        <v>0</v>
      </c>
    </row>
    <row r="1687" spans="1:17" x14ac:dyDescent="0.3">
      <c r="A1687">
        <v>28</v>
      </c>
      <c r="B1687" t="s">
        <v>129</v>
      </c>
      <c r="C1687">
        <v>2.5000000000000001E-2</v>
      </c>
      <c r="D1687">
        <v>1</v>
      </c>
      <c r="E1687" t="s">
        <v>17</v>
      </c>
      <c r="F1687" t="s">
        <v>120</v>
      </c>
      <c r="G1687">
        <v>2</v>
      </c>
      <c r="H1687">
        <v>85</v>
      </c>
      <c r="I1687">
        <v>1</v>
      </c>
      <c r="J1687">
        <v>75</v>
      </c>
      <c r="K1687">
        <v>95</v>
      </c>
      <c r="L1687">
        <v>9.2714342599999995</v>
      </c>
      <c r="M1687" t="s">
        <v>16</v>
      </c>
      <c r="N1687">
        <v>2</v>
      </c>
      <c r="O1687">
        <v>0</v>
      </c>
      <c r="P1687">
        <v>1</v>
      </c>
      <c r="Q1687">
        <v>0</v>
      </c>
    </row>
    <row r="1688" spans="1:17" x14ac:dyDescent="0.3">
      <c r="A1688">
        <v>28</v>
      </c>
      <c r="B1688" t="s">
        <v>129</v>
      </c>
      <c r="C1688">
        <v>2.5000000000000001E-2</v>
      </c>
      <c r="D1688">
        <v>1</v>
      </c>
      <c r="E1688" t="s">
        <v>17</v>
      </c>
      <c r="F1688" t="s">
        <v>120</v>
      </c>
      <c r="G1688">
        <v>4</v>
      </c>
      <c r="H1688">
        <v>40</v>
      </c>
      <c r="I1688">
        <v>1</v>
      </c>
      <c r="J1688">
        <v>30</v>
      </c>
      <c r="K1688">
        <v>50</v>
      </c>
      <c r="L1688">
        <v>9.2714342599999995</v>
      </c>
      <c r="M1688" t="s">
        <v>16</v>
      </c>
      <c r="N1688">
        <v>2</v>
      </c>
      <c r="O1688">
        <v>0</v>
      </c>
      <c r="P1688">
        <v>1</v>
      </c>
      <c r="Q1688">
        <v>0</v>
      </c>
    </row>
    <row r="1689" spans="1:17" x14ac:dyDescent="0.3">
      <c r="A1689">
        <v>28</v>
      </c>
      <c r="B1689" t="s">
        <v>129</v>
      </c>
      <c r="C1689">
        <v>2.5000000000000001E-2</v>
      </c>
      <c r="D1689">
        <v>1</v>
      </c>
      <c r="E1689" t="s">
        <v>17</v>
      </c>
      <c r="F1689" t="s">
        <v>120</v>
      </c>
      <c r="G1689">
        <v>7</v>
      </c>
      <c r="H1689">
        <v>10</v>
      </c>
      <c r="I1689">
        <v>1</v>
      </c>
      <c r="J1689">
        <v>5</v>
      </c>
      <c r="K1689">
        <v>15</v>
      </c>
      <c r="L1689">
        <v>9.2714342599999995</v>
      </c>
      <c r="M1689" t="s">
        <v>16</v>
      </c>
      <c r="N1689">
        <v>2</v>
      </c>
      <c r="O1689">
        <v>0</v>
      </c>
      <c r="P1689">
        <v>1</v>
      </c>
      <c r="Q1689">
        <v>0</v>
      </c>
    </row>
    <row r="1690" spans="1:17" x14ac:dyDescent="0.3">
      <c r="A1690" t="s">
        <v>149</v>
      </c>
      <c r="B1690" t="s">
        <v>150</v>
      </c>
      <c r="C1690">
        <v>0.05</v>
      </c>
      <c r="D1690">
        <v>2</v>
      </c>
      <c r="E1690" t="s">
        <v>17</v>
      </c>
      <c r="F1690" t="s">
        <v>120</v>
      </c>
      <c r="G1690">
        <v>0.125</v>
      </c>
      <c r="H1690">
        <v>7363</v>
      </c>
      <c r="I1690">
        <v>1</v>
      </c>
      <c r="L1690">
        <v>17.602</v>
      </c>
      <c r="M1690" t="s">
        <v>39</v>
      </c>
      <c r="N1690">
        <v>2</v>
      </c>
      <c r="O1690">
        <v>0</v>
      </c>
      <c r="P1690">
        <v>0</v>
      </c>
      <c r="Q1690">
        <v>1</v>
      </c>
    </row>
    <row r="1691" spans="1:17" x14ac:dyDescent="0.3">
      <c r="A1691" t="s">
        <v>149</v>
      </c>
      <c r="B1691" t="s">
        <v>150</v>
      </c>
      <c r="C1691">
        <v>0.05</v>
      </c>
      <c r="D1691">
        <v>2</v>
      </c>
      <c r="E1691" t="s">
        <v>17</v>
      </c>
      <c r="F1691" t="s">
        <v>120</v>
      </c>
      <c r="G1691">
        <v>0.25</v>
      </c>
      <c r="H1691">
        <v>1500</v>
      </c>
      <c r="I1691">
        <v>1</v>
      </c>
      <c r="L1691">
        <v>17.602</v>
      </c>
      <c r="M1691" t="s">
        <v>39</v>
      </c>
      <c r="N1691">
        <v>2</v>
      </c>
      <c r="O1691">
        <v>0</v>
      </c>
      <c r="P1691">
        <v>0</v>
      </c>
      <c r="Q1691">
        <v>1</v>
      </c>
    </row>
    <row r="1692" spans="1:17" x14ac:dyDescent="0.3">
      <c r="A1692" t="s">
        <v>149</v>
      </c>
      <c r="B1692" t="s">
        <v>150</v>
      </c>
      <c r="C1692">
        <v>0.05</v>
      </c>
      <c r="D1692">
        <v>2</v>
      </c>
      <c r="E1692" t="s">
        <v>17</v>
      </c>
      <c r="F1692" t="s">
        <v>120</v>
      </c>
      <c r="G1692">
        <v>0.5</v>
      </c>
      <c r="H1692">
        <v>800</v>
      </c>
      <c r="I1692">
        <v>1</v>
      </c>
      <c r="L1692">
        <v>17.602</v>
      </c>
      <c r="M1692" t="s">
        <v>39</v>
      </c>
      <c r="N1692">
        <v>2</v>
      </c>
      <c r="O1692">
        <v>0</v>
      </c>
      <c r="P1692">
        <v>0</v>
      </c>
      <c r="Q1692">
        <v>1</v>
      </c>
    </row>
    <row r="1693" spans="1:17" x14ac:dyDescent="0.3">
      <c r="A1693" t="s">
        <v>149</v>
      </c>
      <c r="B1693" t="s">
        <v>150</v>
      </c>
      <c r="C1693">
        <v>0.05</v>
      </c>
      <c r="D1693">
        <v>2</v>
      </c>
      <c r="E1693" t="s">
        <v>17</v>
      </c>
      <c r="F1693" t="s">
        <v>120</v>
      </c>
      <c r="G1693">
        <v>1</v>
      </c>
      <c r="H1693">
        <v>300</v>
      </c>
      <c r="I1693">
        <v>1</v>
      </c>
      <c r="L1693">
        <v>17.602</v>
      </c>
      <c r="M1693" t="s">
        <v>39</v>
      </c>
      <c r="N1693">
        <v>2</v>
      </c>
      <c r="O1693">
        <v>0</v>
      </c>
      <c r="P1693">
        <v>0</v>
      </c>
      <c r="Q1693">
        <v>1</v>
      </c>
    </row>
    <row r="1694" spans="1:17" x14ac:dyDescent="0.3">
      <c r="A1694" t="s">
        <v>149</v>
      </c>
      <c r="B1694" t="s">
        <v>150</v>
      </c>
      <c r="C1694">
        <v>0.05</v>
      </c>
      <c r="D1694">
        <v>2</v>
      </c>
      <c r="E1694" t="s">
        <v>17</v>
      </c>
      <c r="F1694" t="s">
        <v>120</v>
      </c>
      <c r="G1694">
        <v>2</v>
      </c>
      <c r="H1694">
        <v>100</v>
      </c>
      <c r="I1694">
        <v>1</v>
      </c>
      <c r="L1694">
        <v>17.602</v>
      </c>
      <c r="M1694" t="s">
        <v>39</v>
      </c>
      <c r="N1694">
        <v>2</v>
      </c>
      <c r="O1694">
        <v>0</v>
      </c>
      <c r="P1694">
        <v>0</v>
      </c>
      <c r="Q1694">
        <v>1</v>
      </c>
    </row>
    <row r="1695" spans="1:17" x14ac:dyDescent="0.3">
      <c r="A1695" t="s">
        <v>149</v>
      </c>
      <c r="B1695" t="s">
        <v>150</v>
      </c>
      <c r="C1695">
        <v>0.05</v>
      </c>
      <c r="D1695">
        <v>2</v>
      </c>
      <c r="E1695" t="s">
        <v>17</v>
      </c>
      <c r="F1695" t="s">
        <v>120</v>
      </c>
      <c r="G1695">
        <v>4</v>
      </c>
      <c r="H1695">
        <v>70</v>
      </c>
      <c r="I1695">
        <v>1</v>
      </c>
      <c r="L1695">
        <v>17.602</v>
      </c>
      <c r="M1695" t="s">
        <v>39</v>
      </c>
      <c r="N1695">
        <v>2</v>
      </c>
      <c r="O1695">
        <v>0</v>
      </c>
      <c r="P1695">
        <v>0</v>
      </c>
      <c r="Q1695">
        <v>1</v>
      </c>
    </row>
    <row r="1696" spans="1:17" x14ac:dyDescent="0.3">
      <c r="A1696" t="s">
        <v>149</v>
      </c>
      <c r="B1696" t="s">
        <v>150</v>
      </c>
      <c r="C1696">
        <v>0.05</v>
      </c>
      <c r="D1696">
        <v>2</v>
      </c>
      <c r="E1696" t="s">
        <v>17</v>
      </c>
      <c r="F1696" t="s">
        <v>120</v>
      </c>
      <c r="G1696">
        <v>6</v>
      </c>
      <c r="H1696">
        <v>25</v>
      </c>
      <c r="I1696">
        <v>1</v>
      </c>
      <c r="L1696">
        <v>17.602</v>
      </c>
      <c r="M1696" t="s">
        <v>39</v>
      </c>
      <c r="N1696">
        <v>2</v>
      </c>
      <c r="O1696">
        <v>0</v>
      </c>
      <c r="P1696">
        <v>0</v>
      </c>
      <c r="Q1696">
        <v>1</v>
      </c>
    </row>
    <row r="1697" spans="1:17" x14ac:dyDescent="0.3">
      <c r="A1697" t="s">
        <v>149</v>
      </c>
      <c r="B1697" t="s">
        <v>150</v>
      </c>
      <c r="C1697">
        <v>0.05</v>
      </c>
      <c r="D1697">
        <v>2</v>
      </c>
      <c r="E1697" t="s">
        <v>17</v>
      </c>
      <c r="F1697" t="s">
        <v>120</v>
      </c>
      <c r="G1697">
        <v>8</v>
      </c>
      <c r="H1697">
        <v>20</v>
      </c>
      <c r="I1697">
        <v>1</v>
      </c>
      <c r="L1697">
        <v>17.602</v>
      </c>
      <c r="M1697" t="s">
        <v>39</v>
      </c>
      <c r="N1697">
        <v>2</v>
      </c>
      <c r="O1697">
        <v>0</v>
      </c>
      <c r="P1697">
        <v>0</v>
      </c>
      <c r="Q1697">
        <v>1</v>
      </c>
    </row>
    <row r="1698" spans="1:17" x14ac:dyDescent="0.3">
      <c r="A1698" t="s">
        <v>149</v>
      </c>
      <c r="B1698" t="s">
        <v>150</v>
      </c>
      <c r="C1698">
        <v>0.05</v>
      </c>
      <c r="D1698">
        <v>2</v>
      </c>
      <c r="E1698" t="s">
        <v>17</v>
      </c>
      <c r="F1698" t="s">
        <v>120</v>
      </c>
      <c r="G1698">
        <v>24</v>
      </c>
      <c r="H1698">
        <v>9</v>
      </c>
      <c r="I1698">
        <v>1</v>
      </c>
      <c r="L1698">
        <v>17.602</v>
      </c>
      <c r="M1698" t="s">
        <v>39</v>
      </c>
      <c r="N1698">
        <v>2</v>
      </c>
      <c r="O1698">
        <v>0</v>
      </c>
      <c r="P1698">
        <v>0</v>
      </c>
      <c r="Q1698">
        <v>1</v>
      </c>
    </row>
    <row r="1699" spans="1:17" x14ac:dyDescent="0.3">
      <c r="A1699" t="s">
        <v>131</v>
      </c>
      <c r="B1699" t="s">
        <v>132</v>
      </c>
      <c r="C1699">
        <v>0.125</v>
      </c>
      <c r="D1699">
        <v>5</v>
      </c>
      <c r="E1699" t="s">
        <v>17</v>
      </c>
      <c r="F1699" t="s">
        <v>120</v>
      </c>
      <c r="G1699">
        <v>0.25</v>
      </c>
      <c r="H1699">
        <v>5500</v>
      </c>
      <c r="I1699">
        <v>1</v>
      </c>
      <c r="L1699">
        <v>13</v>
      </c>
      <c r="M1699" t="s">
        <v>39</v>
      </c>
      <c r="N1699">
        <v>2</v>
      </c>
      <c r="O1699">
        <v>0</v>
      </c>
      <c r="P1699">
        <v>0</v>
      </c>
      <c r="Q1699">
        <v>1</v>
      </c>
    </row>
    <row r="1700" spans="1:17" x14ac:dyDescent="0.3">
      <c r="A1700" t="s">
        <v>131</v>
      </c>
      <c r="B1700" t="s">
        <v>132</v>
      </c>
      <c r="C1700">
        <v>0.125</v>
      </c>
      <c r="D1700">
        <v>5</v>
      </c>
      <c r="E1700" t="s">
        <v>17</v>
      </c>
      <c r="F1700" t="s">
        <v>120</v>
      </c>
      <c r="G1700">
        <v>0.5</v>
      </c>
      <c r="H1700">
        <v>4500</v>
      </c>
      <c r="I1700">
        <v>1</v>
      </c>
      <c r="L1700">
        <v>13</v>
      </c>
      <c r="M1700" t="s">
        <v>39</v>
      </c>
      <c r="N1700">
        <v>2</v>
      </c>
      <c r="O1700">
        <v>0</v>
      </c>
      <c r="P1700">
        <v>0</v>
      </c>
      <c r="Q1700">
        <v>1</v>
      </c>
    </row>
    <row r="1701" spans="1:17" x14ac:dyDescent="0.3">
      <c r="A1701" t="s">
        <v>131</v>
      </c>
      <c r="B1701" t="s">
        <v>132</v>
      </c>
      <c r="C1701">
        <v>0.125</v>
      </c>
      <c r="D1701">
        <v>5</v>
      </c>
      <c r="E1701" t="s">
        <v>17</v>
      </c>
      <c r="F1701" t="s">
        <v>120</v>
      </c>
      <c r="G1701">
        <v>1</v>
      </c>
      <c r="H1701">
        <v>3500</v>
      </c>
      <c r="I1701">
        <v>1</v>
      </c>
      <c r="L1701">
        <v>13</v>
      </c>
      <c r="M1701" t="s">
        <v>39</v>
      </c>
      <c r="N1701">
        <v>2</v>
      </c>
      <c r="O1701">
        <v>0</v>
      </c>
      <c r="P1701">
        <v>0</v>
      </c>
      <c r="Q1701">
        <v>1</v>
      </c>
    </row>
    <row r="1702" spans="1:17" x14ac:dyDescent="0.3">
      <c r="A1702" t="s">
        <v>131</v>
      </c>
      <c r="B1702" t="s">
        <v>132</v>
      </c>
      <c r="C1702">
        <v>0.125</v>
      </c>
      <c r="D1702">
        <v>5</v>
      </c>
      <c r="E1702" t="s">
        <v>17</v>
      </c>
      <c r="F1702" t="s">
        <v>120</v>
      </c>
      <c r="G1702">
        <v>2</v>
      </c>
      <c r="H1702">
        <v>2800</v>
      </c>
      <c r="I1702">
        <v>1</v>
      </c>
      <c r="L1702">
        <v>13</v>
      </c>
      <c r="M1702" t="s">
        <v>39</v>
      </c>
      <c r="N1702">
        <v>2</v>
      </c>
      <c r="O1702">
        <v>0</v>
      </c>
      <c r="P1702">
        <v>0</v>
      </c>
      <c r="Q1702">
        <v>1</v>
      </c>
    </row>
    <row r="1703" spans="1:17" x14ac:dyDescent="0.3">
      <c r="A1703" t="s">
        <v>131</v>
      </c>
      <c r="B1703" t="s">
        <v>132</v>
      </c>
      <c r="C1703">
        <v>0.125</v>
      </c>
      <c r="D1703">
        <v>5</v>
      </c>
      <c r="E1703" t="s">
        <v>17</v>
      </c>
      <c r="F1703" t="s">
        <v>120</v>
      </c>
      <c r="G1703">
        <v>4</v>
      </c>
      <c r="H1703">
        <v>1500</v>
      </c>
      <c r="I1703">
        <v>1</v>
      </c>
      <c r="L1703">
        <v>13</v>
      </c>
      <c r="M1703" t="s">
        <v>39</v>
      </c>
      <c r="N1703">
        <v>2</v>
      </c>
      <c r="O1703">
        <v>0</v>
      </c>
      <c r="P1703">
        <v>0</v>
      </c>
      <c r="Q1703">
        <v>1</v>
      </c>
    </row>
    <row r="1704" spans="1:17" x14ac:dyDescent="0.3">
      <c r="A1704" t="s">
        <v>131</v>
      </c>
      <c r="B1704" t="s">
        <v>132</v>
      </c>
      <c r="C1704">
        <v>0.125</v>
      </c>
      <c r="D1704">
        <v>5</v>
      </c>
      <c r="E1704" t="s">
        <v>17</v>
      </c>
      <c r="F1704" t="s">
        <v>120</v>
      </c>
      <c r="G1704">
        <v>8</v>
      </c>
      <c r="H1704">
        <v>300</v>
      </c>
      <c r="I1704">
        <v>1</v>
      </c>
      <c r="L1704">
        <v>13</v>
      </c>
      <c r="M1704" t="s">
        <v>39</v>
      </c>
      <c r="N1704">
        <v>2</v>
      </c>
      <c r="O1704">
        <v>0</v>
      </c>
      <c r="P1704">
        <v>0</v>
      </c>
      <c r="Q1704">
        <v>1</v>
      </c>
    </row>
    <row r="1705" spans="1:17" x14ac:dyDescent="0.3">
      <c r="A1705" t="s">
        <v>131</v>
      </c>
      <c r="B1705" t="s">
        <v>132</v>
      </c>
      <c r="C1705">
        <v>0.125</v>
      </c>
      <c r="D1705">
        <v>5</v>
      </c>
      <c r="E1705" t="s">
        <v>17</v>
      </c>
      <c r="F1705" t="s">
        <v>120</v>
      </c>
      <c r="G1705">
        <v>24</v>
      </c>
      <c r="H1705">
        <v>80</v>
      </c>
      <c r="I1705">
        <v>1</v>
      </c>
      <c r="L1705">
        <v>13</v>
      </c>
      <c r="M1705" t="s">
        <v>39</v>
      </c>
      <c r="N1705">
        <v>2</v>
      </c>
      <c r="O1705">
        <v>0</v>
      </c>
      <c r="P1705">
        <v>0</v>
      </c>
      <c r="Q1705">
        <v>1</v>
      </c>
    </row>
    <row r="1706" spans="1:17" x14ac:dyDescent="0.3">
      <c r="A1706" t="s">
        <v>133</v>
      </c>
      <c r="B1706" t="s">
        <v>134</v>
      </c>
      <c r="C1706">
        <v>0.125</v>
      </c>
      <c r="D1706">
        <v>5</v>
      </c>
      <c r="E1706" t="s">
        <v>17</v>
      </c>
      <c r="F1706" t="s">
        <v>120</v>
      </c>
      <c r="G1706">
        <v>0.25</v>
      </c>
      <c r="H1706">
        <v>30000</v>
      </c>
      <c r="I1706">
        <v>1</v>
      </c>
      <c r="L1706">
        <v>13</v>
      </c>
      <c r="M1706" t="s">
        <v>39</v>
      </c>
      <c r="N1706">
        <v>2</v>
      </c>
      <c r="O1706">
        <v>0</v>
      </c>
      <c r="P1706">
        <v>0</v>
      </c>
      <c r="Q1706">
        <v>1</v>
      </c>
    </row>
    <row r="1707" spans="1:17" x14ac:dyDescent="0.3">
      <c r="A1707" t="s">
        <v>133</v>
      </c>
      <c r="B1707" t="s">
        <v>134</v>
      </c>
      <c r="C1707">
        <v>0.125</v>
      </c>
      <c r="D1707">
        <v>5</v>
      </c>
      <c r="E1707" t="s">
        <v>17</v>
      </c>
      <c r="F1707" t="s">
        <v>120</v>
      </c>
      <c r="G1707">
        <v>0.5</v>
      </c>
      <c r="H1707">
        <v>5000</v>
      </c>
      <c r="I1707">
        <v>1</v>
      </c>
      <c r="L1707">
        <v>13</v>
      </c>
      <c r="M1707" t="s">
        <v>39</v>
      </c>
      <c r="N1707">
        <v>2</v>
      </c>
      <c r="O1707">
        <v>0</v>
      </c>
      <c r="P1707">
        <v>0</v>
      </c>
      <c r="Q1707">
        <v>1</v>
      </c>
    </row>
    <row r="1708" spans="1:17" x14ac:dyDescent="0.3">
      <c r="A1708" t="s">
        <v>133</v>
      </c>
      <c r="B1708" t="s">
        <v>134</v>
      </c>
      <c r="C1708">
        <v>0.125</v>
      </c>
      <c r="D1708">
        <v>5</v>
      </c>
      <c r="E1708" t="s">
        <v>17</v>
      </c>
      <c r="F1708" t="s">
        <v>120</v>
      </c>
      <c r="G1708">
        <v>1</v>
      </c>
      <c r="H1708">
        <v>3000</v>
      </c>
      <c r="I1708">
        <v>1</v>
      </c>
      <c r="L1708">
        <v>13</v>
      </c>
      <c r="M1708" t="s">
        <v>39</v>
      </c>
      <c r="N1708">
        <v>2</v>
      </c>
      <c r="O1708">
        <v>0</v>
      </c>
      <c r="P1708">
        <v>0</v>
      </c>
      <c r="Q1708">
        <v>1</v>
      </c>
    </row>
    <row r="1709" spans="1:17" x14ac:dyDescent="0.3">
      <c r="A1709" t="s">
        <v>133</v>
      </c>
      <c r="B1709" t="s">
        <v>134</v>
      </c>
      <c r="C1709">
        <v>0.125</v>
      </c>
      <c r="D1709">
        <v>5</v>
      </c>
      <c r="E1709" t="s">
        <v>17</v>
      </c>
      <c r="F1709" t="s">
        <v>120</v>
      </c>
      <c r="G1709">
        <v>2</v>
      </c>
      <c r="H1709">
        <v>2000</v>
      </c>
      <c r="I1709">
        <v>1</v>
      </c>
      <c r="L1709">
        <v>13</v>
      </c>
      <c r="M1709" t="s">
        <v>39</v>
      </c>
      <c r="N1709">
        <v>2</v>
      </c>
      <c r="O1709">
        <v>0</v>
      </c>
      <c r="P1709">
        <v>0</v>
      </c>
      <c r="Q1709">
        <v>1</v>
      </c>
    </row>
    <row r="1710" spans="1:17" x14ac:dyDescent="0.3">
      <c r="A1710" t="s">
        <v>133</v>
      </c>
      <c r="B1710" t="s">
        <v>134</v>
      </c>
      <c r="C1710">
        <v>0.125</v>
      </c>
      <c r="D1710">
        <v>5</v>
      </c>
      <c r="E1710" t="s">
        <v>17</v>
      </c>
      <c r="F1710" t="s">
        <v>120</v>
      </c>
      <c r="G1710">
        <v>4</v>
      </c>
      <c r="H1710">
        <v>1200</v>
      </c>
      <c r="I1710">
        <v>1</v>
      </c>
      <c r="L1710">
        <v>13</v>
      </c>
      <c r="M1710" t="s">
        <v>39</v>
      </c>
      <c r="N1710">
        <v>2</v>
      </c>
      <c r="O1710">
        <v>0</v>
      </c>
      <c r="P1710">
        <v>0</v>
      </c>
      <c r="Q1710">
        <v>1</v>
      </c>
    </row>
    <row r="1711" spans="1:17" x14ac:dyDescent="0.3">
      <c r="A1711" t="s">
        <v>133</v>
      </c>
      <c r="B1711" t="s">
        <v>134</v>
      </c>
      <c r="C1711">
        <v>0.125</v>
      </c>
      <c r="D1711">
        <v>5</v>
      </c>
      <c r="E1711" t="s">
        <v>17</v>
      </c>
      <c r="F1711" t="s">
        <v>120</v>
      </c>
      <c r="G1711">
        <v>8</v>
      </c>
      <c r="H1711">
        <v>800</v>
      </c>
      <c r="I1711">
        <v>1</v>
      </c>
      <c r="L1711">
        <v>13</v>
      </c>
      <c r="M1711" t="s">
        <v>39</v>
      </c>
      <c r="N1711">
        <v>2</v>
      </c>
      <c r="O1711">
        <v>0</v>
      </c>
      <c r="P1711">
        <v>0</v>
      </c>
      <c r="Q1711">
        <v>1</v>
      </c>
    </row>
    <row r="1712" spans="1:17" x14ac:dyDescent="0.3">
      <c r="A1712" t="s">
        <v>133</v>
      </c>
      <c r="B1712" t="s">
        <v>134</v>
      </c>
      <c r="C1712">
        <v>0.125</v>
      </c>
      <c r="D1712">
        <v>5</v>
      </c>
      <c r="E1712" t="s">
        <v>17</v>
      </c>
      <c r="F1712" t="s">
        <v>120</v>
      </c>
      <c r="G1712">
        <v>24</v>
      </c>
      <c r="H1712">
        <v>80</v>
      </c>
      <c r="I1712">
        <v>1</v>
      </c>
      <c r="L1712">
        <v>13</v>
      </c>
      <c r="M1712" t="s">
        <v>39</v>
      </c>
      <c r="N1712">
        <v>2</v>
      </c>
      <c r="O1712">
        <v>0</v>
      </c>
      <c r="P1712">
        <v>0</v>
      </c>
      <c r="Q1712">
        <v>1</v>
      </c>
    </row>
    <row r="1713" spans="1:17" x14ac:dyDescent="0.3">
      <c r="A1713" t="s">
        <v>135</v>
      </c>
      <c r="B1713" t="s">
        <v>136</v>
      </c>
      <c r="C1713">
        <v>0.125</v>
      </c>
      <c r="D1713">
        <v>5</v>
      </c>
      <c r="E1713" t="s">
        <v>17</v>
      </c>
      <c r="F1713" t="s">
        <v>120</v>
      </c>
      <c r="G1713">
        <v>0.25</v>
      </c>
      <c r="H1713">
        <v>9000</v>
      </c>
      <c r="I1713">
        <v>1</v>
      </c>
      <c r="L1713">
        <v>13</v>
      </c>
      <c r="M1713" t="s">
        <v>39</v>
      </c>
      <c r="N1713">
        <v>2</v>
      </c>
      <c r="O1713">
        <v>0</v>
      </c>
      <c r="P1713">
        <v>0</v>
      </c>
      <c r="Q1713">
        <v>1</v>
      </c>
    </row>
    <row r="1714" spans="1:17" x14ac:dyDescent="0.3">
      <c r="A1714" t="s">
        <v>135</v>
      </c>
      <c r="B1714" t="s">
        <v>136</v>
      </c>
      <c r="C1714">
        <v>0.125</v>
      </c>
      <c r="D1714">
        <v>5</v>
      </c>
      <c r="E1714" t="s">
        <v>17</v>
      </c>
      <c r="F1714" t="s">
        <v>120</v>
      </c>
      <c r="G1714">
        <v>0.5</v>
      </c>
      <c r="H1714">
        <v>5000</v>
      </c>
      <c r="I1714">
        <v>1</v>
      </c>
      <c r="L1714">
        <v>13</v>
      </c>
      <c r="M1714" t="s">
        <v>39</v>
      </c>
      <c r="N1714">
        <v>2</v>
      </c>
      <c r="O1714">
        <v>0</v>
      </c>
      <c r="P1714">
        <v>0</v>
      </c>
      <c r="Q1714">
        <v>1</v>
      </c>
    </row>
    <row r="1715" spans="1:17" x14ac:dyDescent="0.3">
      <c r="A1715" t="s">
        <v>135</v>
      </c>
      <c r="B1715" t="s">
        <v>136</v>
      </c>
      <c r="C1715">
        <v>0.125</v>
      </c>
      <c r="D1715">
        <v>5</v>
      </c>
      <c r="E1715" t="s">
        <v>17</v>
      </c>
      <c r="F1715" t="s">
        <v>120</v>
      </c>
      <c r="G1715">
        <v>1</v>
      </c>
      <c r="H1715">
        <v>3000</v>
      </c>
      <c r="I1715">
        <v>1</v>
      </c>
      <c r="L1715">
        <v>13</v>
      </c>
      <c r="M1715" t="s">
        <v>39</v>
      </c>
      <c r="N1715">
        <v>2</v>
      </c>
      <c r="O1715">
        <v>0</v>
      </c>
      <c r="P1715">
        <v>0</v>
      </c>
      <c r="Q1715">
        <v>1</v>
      </c>
    </row>
    <row r="1716" spans="1:17" x14ac:dyDescent="0.3">
      <c r="A1716" t="s">
        <v>135</v>
      </c>
      <c r="B1716" t="s">
        <v>136</v>
      </c>
      <c r="C1716">
        <v>0.125</v>
      </c>
      <c r="D1716">
        <v>5</v>
      </c>
      <c r="E1716" t="s">
        <v>17</v>
      </c>
      <c r="F1716" t="s">
        <v>120</v>
      </c>
      <c r="G1716">
        <v>2</v>
      </c>
      <c r="H1716">
        <v>2000</v>
      </c>
      <c r="I1716">
        <v>1</v>
      </c>
      <c r="L1716">
        <v>13</v>
      </c>
      <c r="M1716" t="s">
        <v>39</v>
      </c>
      <c r="N1716">
        <v>2</v>
      </c>
      <c r="O1716">
        <v>0</v>
      </c>
      <c r="P1716">
        <v>0</v>
      </c>
      <c r="Q1716">
        <v>1</v>
      </c>
    </row>
    <row r="1717" spans="1:17" x14ac:dyDescent="0.3">
      <c r="A1717" t="s">
        <v>135</v>
      </c>
      <c r="B1717" t="s">
        <v>136</v>
      </c>
      <c r="C1717">
        <v>0.125</v>
      </c>
      <c r="D1717">
        <v>5</v>
      </c>
      <c r="E1717" t="s">
        <v>17</v>
      </c>
      <c r="F1717" t="s">
        <v>120</v>
      </c>
      <c r="G1717">
        <v>4</v>
      </c>
      <c r="H1717">
        <v>1500</v>
      </c>
      <c r="I1717">
        <v>1</v>
      </c>
      <c r="L1717">
        <v>13</v>
      </c>
      <c r="M1717" t="s">
        <v>39</v>
      </c>
      <c r="N1717">
        <v>2</v>
      </c>
      <c r="O1717">
        <v>0</v>
      </c>
      <c r="P1717">
        <v>0</v>
      </c>
      <c r="Q1717">
        <v>1</v>
      </c>
    </row>
    <row r="1718" spans="1:17" x14ac:dyDescent="0.3">
      <c r="A1718" t="s">
        <v>135</v>
      </c>
      <c r="B1718" t="s">
        <v>136</v>
      </c>
      <c r="C1718">
        <v>0.125</v>
      </c>
      <c r="D1718">
        <v>5</v>
      </c>
      <c r="E1718" t="s">
        <v>17</v>
      </c>
      <c r="F1718" t="s">
        <v>120</v>
      </c>
      <c r="G1718">
        <v>8</v>
      </c>
      <c r="H1718">
        <v>1000</v>
      </c>
      <c r="I1718">
        <v>1</v>
      </c>
      <c r="L1718">
        <v>13</v>
      </c>
      <c r="M1718" t="s">
        <v>39</v>
      </c>
      <c r="N1718">
        <v>2</v>
      </c>
      <c r="O1718">
        <v>0</v>
      </c>
      <c r="P1718">
        <v>0</v>
      </c>
      <c r="Q1718">
        <v>1</v>
      </c>
    </row>
    <row r="1719" spans="1:17" x14ac:dyDescent="0.3">
      <c r="A1719" t="s">
        <v>135</v>
      </c>
      <c r="B1719" t="s">
        <v>136</v>
      </c>
      <c r="C1719">
        <v>0.125</v>
      </c>
      <c r="D1719">
        <v>5</v>
      </c>
      <c r="E1719" t="s">
        <v>17</v>
      </c>
      <c r="F1719" t="s">
        <v>120</v>
      </c>
      <c r="G1719">
        <v>24</v>
      </c>
      <c r="H1719">
        <v>800</v>
      </c>
      <c r="I1719">
        <v>1</v>
      </c>
      <c r="L1719">
        <v>13</v>
      </c>
      <c r="M1719" t="s">
        <v>39</v>
      </c>
      <c r="N1719">
        <v>2</v>
      </c>
      <c r="O1719">
        <v>0</v>
      </c>
      <c r="P1719">
        <v>0</v>
      </c>
      <c r="Q1719">
        <v>1</v>
      </c>
    </row>
    <row r="1720" spans="1:17" x14ac:dyDescent="0.3">
      <c r="A1720" t="s">
        <v>137</v>
      </c>
      <c r="B1720" t="s">
        <v>138</v>
      </c>
      <c r="C1720">
        <v>0.125</v>
      </c>
      <c r="D1720">
        <v>5</v>
      </c>
      <c r="E1720" t="s">
        <v>17</v>
      </c>
      <c r="F1720" t="s">
        <v>120</v>
      </c>
      <c r="G1720">
        <v>0.25</v>
      </c>
      <c r="H1720">
        <v>8000</v>
      </c>
      <c r="I1720">
        <v>1</v>
      </c>
      <c r="L1720">
        <v>13</v>
      </c>
      <c r="M1720" t="s">
        <v>39</v>
      </c>
      <c r="N1720">
        <v>2</v>
      </c>
      <c r="O1720">
        <v>0</v>
      </c>
      <c r="P1720">
        <v>0</v>
      </c>
      <c r="Q1720">
        <v>1</v>
      </c>
    </row>
    <row r="1721" spans="1:17" x14ac:dyDescent="0.3">
      <c r="A1721" t="s">
        <v>137</v>
      </c>
      <c r="B1721" t="s">
        <v>138</v>
      </c>
      <c r="C1721">
        <v>0.125</v>
      </c>
      <c r="D1721">
        <v>5</v>
      </c>
      <c r="E1721" t="s">
        <v>17</v>
      </c>
      <c r="F1721" t="s">
        <v>120</v>
      </c>
      <c r="G1721">
        <v>0.5</v>
      </c>
      <c r="H1721">
        <v>1500</v>
      </c>
      <c r="I1721">
        <v>1</v>
      </c>
      <c r="L1721">
        <v>13</v>
      </c>
      <c r="M1721" t="s">
        <v>39</v>
      </c>
      <c r="N1721">
        <v>2</v>
      </c>
      <c r="O1721">
        <v>0</v>
      </c>
      <c r="P1721">
        <v>0</v>
      </c>
      <c r="Q1721">
        <v>1</v>
      </c>
    </row>
    <row r="1722" spans="1:17" x14ac:dyDescent="0.3">
      <c r="A1722" t="s">
        <v>137</v>
      </c>
      <c r="B1722" t="s">
        <v>138</v>
      </c>
      <c r="C1722">
        <v>0.125</v>
      </c>
      <c r="D1722">
        <v>5</v>
      </c>
      <c r="E1722" t="s">
        <v>17</v>
      </c>
      <c r="F1722" t="s">
        <v>120</v>
      </c>
      <c r="G1722">
        <v>1</v>
      </c>
      <c r="H1722">
        <v>800</v>
      </c>
      <c r="I1722">
        <v>1</v>
      </c>
      <c r="L1722">
        <v>13</v>
      </c>
      <c r="M1722" t="s">
        <v>39</v>
      </c>
      <c r="N1722">
        <v>2</v>
      </c>
      <c r="O1722">
        <v>0</v>
      </c>
      <c r="P1722">
        <v>0</v>
      </c>
      <c r="Q1722">
        <v>1</v>
      </c>
    </row>
    <row r="1723" spans="1:17" x14ac:dyDescent="0.3">
      <c r="A1723" t="s">
        <v>137</v>
      </c>
      <c r="B1723" t="s">
        <v>138</v>
      </c>
      <c r="C1723">
        <v>0.125</v>
      </c>
      <c r="D1723">
        <v>5</v>
      </c>
      <c r="E1723" t="s">
        <v>17</v>
      </c>
      <c r="F1723" t="s">
        <v>120</v>
      </c>
      <c r="G1723">
        <v>2</v>
      </c>
      <c r="H1723">
        <v>400</v>
      </c>
      <c r="I1723">
        <v>1</v>
      </c>
      <c r="L1723">
        <v>13</v>
      </c>
      <c r="M1723" t="s">
        <v>39</v>
      </c>
      <c r="N1723">
        <v>2</v>
      </c>
      <c r="O1723">
        <v>0</v>
      </c>
      <c r="P1723">
        <v>0</v>
      </c>
      <c r="Q1723">
        <v>1</v>
      </c>
    </row>
    <row r="1724" spans="1:17" x14ac:dyDescent="0.3">
      <c r="A1724" t="s">
        <v>137</v>
      </c>
      <c r="B1724" t="s">
        <v>138</v>
      </c>
      <c r="C1724">
        <v>0.125</v>
      </c>
      <c r="D1724">
        <v>5</v>
      </c>
      <c r="E1724" t="s">
        <v>17</v>
      </c>
      <c r="F1724" t="s">
        <v>120</v>
      </c>
      <c r="G1724">
        <v>4</v>
      </c>
      <c r="H1724">
        <v>200</v>
      </c>
      <c r="I1724">
        <v>1</v>
      </c>
      <c r="L1724">
        <v>13</v>
      </c>
      <c r="M1724" t="s">
        <v>39</v>
      </c>
      <c r="N1724">
        <v>2</v>
      </c>
      <c r="O1724">
        <v>0</v>
      </c>
      <c r="P1724">
        <v>0</v>
      </c>
      <c r="Q1724">
        <v>1</v>
      </c>
    </row>
    <row r="1725" spans="1:17" x14ac:dyDescent="0.3">
      <c r="A1725" t="s">
        <v>137</v>
      </c>
      <c r="B1725" t="s">
        <v>138</v>
      </c>
      <c r="C1725">
        <v>0.125</v>
      </c>
      <c r="D1725">
        <v>5</v>
      </c>
      <c r="E1725" t="s">
        <v>17</v>
      </c>
      <c r="F1725" t="s">
        <v>120</v>
      </c>
      <c r="G1725">
        <v>8</v>
      </c>
      <c r="H1725">
        <v>70</v>
      </c>
      <c r="I1725">
        <v>1</v>
      </c>
      <c r="L1725">
        <v>13</v>
      </c>
      <c r="M1725" t="s">
        <v>39</v>
      </c>
      <c r="N1725">
        <v>2</v>
      </c>
      <c r="O1725">
        <v>0</v>
      </c>
      <c r="P1725">
        <v>0</v>
      </c>
      <c r="Q1725">
        <v>1</v>
      </c>
    </row>
    <row r="1726" spans="1:17" x14ac:dyDescent="0.3">
      <c r="A1726" t="s">
        <v>137</v>
      </c>
      <c r="B1726" t="s">
        <v>138</v>
      </c>
      <c r="C1726">
        <v>0.125</v>
      </c>
      <c r="D1726">
        <v>5</v>
      </c>
      <c r="E1726" t="s">
        <v>17</v>
      </c>
      <c r="F1726" t="s">
        <v>120</v>
      </c>
      <c r="G1726">
        <v>24</v>
      </c>
      <c r="H1726">
        <v>10</v>
      </c>
      <c r="I1726">
        <v>1</v>
      </c>
      <c r="L1726">
        <v>13</v>
      </c>
      <c r="M1726" t="s">
        <v>39</v>
      </c>
      <c r="N1726">
        <v>2</v>
      </c>
      <c r="O1726">
        <v>0</v>
      </c>
      <c r="P1726">
        <v>0</v>
      </c>
      <c r="Q1726">
        <v>1</v>
      </c>
    </row>
    <row r="1727" spans="1:17" x14ac:dyDescent="0.3">
      <c r="A1727" t="s">
        <v>155</v>
      </c>
      <c r="B1727" t="s">
        <v>156</v>
      </c>
      <c r="C1727">
        <v>2.5000000000000001E-2</v>
      </c>
      <c r="D1727">
        <v>1</v>
      </c>
      <c r="E1727" t="s">
        <v>17</v>
      </c>
      <c r="F1727" t="s">
        <v>120</v>
      </c>
      <c r="G1727">
        <v>8.3299999999999999E-2</v>
      </c>
      <c r="H1727">
        <v>220.2</v>
      </c>
      <c r="I1727">
        <v>1</v>
      </c>
      <c r="J1727">
        <v>169.4</v>
      </c>
      <c r="K1727">
        <v>271</v>
      </c>
      <c r="L1727">
        <v>1.2929090000000001</v>
      </c>
      <c r="M1727" t="s">
        <v>39</v>
      </c>
      <c r="N1727">
        <v>0</v>
      </c>
      <c r="O1727">
        <v>0</v>
      </c>
      <c r="P1727">
        <v>0</v>
      </c>
      <c r="Q1727">
        <v>0</v>
      </c>
    </row>
    <row r="1728" spans="1:17" x14ac:dyDescent="0.3">
      <c r="A1728" t="s">
        <v>155</v>
      </c>
      <c r="B1728" t="s">
        <v>156</v>
      </c>
      <c r="C1728">
        <v>2.5000000000000001E-2</v>
      </c>
      <c r="D1728">
        <v>1</v>
      </c>
      <c r="E1728" t="s">
        <v>17</v>
      </c>
      <c r="F1728" t="s">
        <v>120</v>
      </c>
      <c r="G1728">
        <v>0.25</v>
      </c>
      <c r="H1728">
        <v>108.4</v>
      </c>
      <c r="I1728">
        <v>1</v>
      </c>
      <c r="J1728">
        <v>84.7</v>
      </c>
      <c r="K1728">
        <v>142.30000000000001</v>
      </c>
      <c r="L1728">
        <v>1.2929090000000001</v>
      </c>
      <c r="M1728" t="s">
        <v>39</v>
      </c>
      <c r="N1728">
        <v>0</v>
      </c>
      <c r="O1728">
        <v>0</v>
      </c>
      <c r="P1728">
        <v>0</v>
      </c>
      <c r="Q1728">
        <v>0</v>
      </c>
    </row>
    <row r="1729" spans="1:17" x14ac:dyDescent="0.3">
      <c r="A1729" t="s">
        <v>155</v>
      </c>
      <c r="B1729" t="s">
        <v>156</v>
      </c>
      <c r="C1729">
        <v>2.5000000000000001E-2</v>
      </c>
      <c r="D1729">
        <v>1</v>
      </c>
      <c r="E1729" t="s">
        <v>17</v>
      </c>
      <c r="F1729" t="s">
        <v>120</v>
      </c>
      <c r="G1729">
        <v>0.5</v>
      </c>
      <c r="H1729">
        <v>88.1</v>
      </c>
      <c r="I1729">
        <v>1</v>
      </c>
      <c r="J1729">
        <v>67.8</v>
      </c>
      <c r="K1729">
        <v>114.8</v>
      </c>
      <c r="L1729">
        <v>1.2929090000000001</v>
      </c>
      <c r="M1729" t="s">
        <v>39</v>
      </c>
      <c r="N1729">
        <v>0</v>
      </c>
      <c r="O1729">
        <v>0</v>
      </c>
      <c r="P1729">
        <v>0</v>
      </c>
      <c r="Q1729">
        <v>0</v>
      </c>
    </row>
    <row r="1730" spans="1:17" x14ac:dyDescent="0.3">
      <c r="A1730" t="s">
        <v>155</v>
      </c>
      <c r="B1730" t="s">
        <v>156</v>
      </c>
      <c r="C1730">
        <v>2.5000000000000001E-2</v>
      </c>
      <c r="D1730">
        <v>1</v>
      </c>
      <c r="E1730" t="s">
        <v>17</v>
      </c>
      <c r="F1730" t="s">
        <v>120</v>
      </c>
      <c r="G1730">
        <v>1</v>
      </c>
      <c r="H1730">
        <v>81.3</v>
      </c>
      <c r="I1730">
        <v>1</v>
      </c>
      <c r="J1730">
        <v>61</v>
      </c>
      <c r="K1730">
        <v>108.4</v>
      </c>
      <c r="L1730">
        <v>1.2929090000000001</v>
      </c>
      <c r="M1730" t="s">
        <v>39</v>
      </c>
      <c r="N1730">
        <v>0</v>
      </c>
      <c r="O1730">
        <v>0</v>
      </c>
      <c r="P1730">
        <v>0</v>
      </c>
      <c r="Q1730">
        <v>0</v>
      </c>
    </row>
    <row r="1731" spans="1:17" x14ac:dyDescent="0.3">
      <c r="A1731" t="s">
        <v>155</v>
      </c>
      <c r="B1731" t="s">
        <v>156</v>
      </c>
      <c r="C1731">
        <v>2.5000000000000001E-2</v>
      </c>
      <c r="D1731">
        <v>1</v>
      </c>
      <c r="E1731" t="s">
        <v>17</v>
      </c>
      <c r="F1731" t="s">
        <v>120</v>
      </c>
      <c r="G1731">
        <v>2</v>
      </c>
      <c r="H1731">
        <v>61</v>
      </c>
      <c r="I1731">
        <v>1</v>
      </c>
      <c r="J1731">
        <v>37.299999999999997</v>
      </c>
      <c r="K1731">
        <v>88.1</v>
      </c>
      <c r="L1731">
        <v>1.2929090000000001</v>
      </c>
      <c r="M1731" t="s">
        <v>39</v>
      </c>
      <c r="N1731">
        <v>0</v>
      </c>
      <c r="O1731">
        <v>0</v>
      </c>
      <c r="P1731">
        <v>0</v>
      </c>
      <c r="Q1731">
        <v>0</v>
      </c>
    </row>
    <row r="1732" spans="1:17" x14ac:dyDescent="0.3">
      <c r="A1732" t="s">
        <v>155</v>
      </c>
      <c r="B1732" t="s">
        <v>156</v>
      </c>
      <c r="C1732">
        <v>2.5000000000000001E-2</v>
      </c>
      <c r="D1732">
        <v>1</v>
      </c>
      <c r="E1732" t="s">
        <v>17</v>
      </c>
      <c r="F1732" t="s">
        <v>120</v>
      </c>
      <c r="G1732">
        <v>3</v>
      </c>
      <c r="H1732">
        <v>28.8</v>
      </c>
      <c r="I1732">
        <v>1</v>
      </c>
      <c r="J1732">
        <v>18.600000000000001</v>
      </c>
      <c r="K1732">
        <v>44</v>
      </c>
      <c r="L1732">
        <v>1.2929090000000001</v>
      </c>
      <c r="M1732" t="s">
        <v>39</v>
      </c>
      <c r="N1732">
        <v>0</v>
      </c>
      <c r="O1732">
        <v>0</v>
      </c>
      <c r="P1732">
        <v>0</v>
      </c>
      <c r="Q1732">
        <v>0</v>
      </c>
    </row>
    <row r="1733" spans="1:17" x14ac:dyDescent="0.3">
      <c r="A1733" t="s">
        <v>155</v>
      </c>
      <c r="B1733" t="s">
        <v>156</v>
      </c>
      <c r="C1733">
        <v>2.5000000000000001E-2</v>
      </c>
      <c r="D1733">
        <v>1</v>
      </c>
      <c r="E1733" t="s">
        <v>17</v>
      </c>
      <c r="F1733" t="s">
        <v>120</v>
      </c>
      <c r="G1733">
        <v>6</v>
      </c>
      <c r="H1733">
        <v>35.6</v>
      </c>
      <c r="I1733">
        <v>1</v>
      </c>
      <c r="J1733">
        <v>23.7</v>
      </c>
      <c r="K1733">
        <v>50.8</v>
      </c>
      <c r="L1733">
        <v>1.2929090000000001</v>
      </c>
      <c r="M1733" t="s">
        <v>39</v>
      </c>
      <c r="N1733">
        <v>0</v>
      </c>
      <c r="O1733">
        <v>0</v>
      </c>
      <c r="P1733">
        <v>0</v>
      </c>
      <c r="Q1733">
        <v>0</v>
      </c>
    </row>
    <row r="1734" spans="1:17" x14ac:dyDescent="0.3">
      <c r="A1734" t="s">
        <v>155</v>
      </c>
      <c r="B1734" t="s">
        <v>156</v>
      </c>
      <c r="C1734">
        <v>2.5000000000000001E-2</v>
      </c>
      <c r="D1734">
        <v>1</v>
      </c>
      <c r="E1734" t="s">
        <v>17</v>
      </c>
      <c r="F1734" t="s">
        <v>120</v>
      </c>
      <c r="G1734">
        <v>8</v>
      </c>
      <c r="H1734">
        <v>28.8</v>
      </c>
      <c r="I1734">
        <v>1</v>
      </c>
      <c r="J1734">
        <v>16.899999999999999</v>
      </c>
      <c r="K1734">
        <v>44</v>
      </c>
      <c r="L1734">
        <v>1.2929090000000001</v>
      </c>
      <c r="M1734" t="s">
        <v>39</v>
      </c>
      <c r="N1734">
        <v>0</v>
      </c>
      <c r="O1734">
        <v>0</v>
      </c>
      <c r="P1734">
        <v>0</v>
      </c>
      <c r="Q1734">
        <v>0</v>
      </c>
    </row>
    <row r="1735" spans="1:17" x14ac:dyDescent="0.3">
      <c r="A1735" t="s">
        <v>155</v>
      </c>
      <c r="B1735" t="s">
        <v>156</v>
      </c>
      <c r="C1735">
        <v>2.5000000000000001E-2</v>
      </c>
      <c r="D1735">
        <v>1</v>
      </c>
      <c r="E1735" t="s">
        <v>17</v>
      </c>
      <c r="F1735" t="s">
        <v>120</v>
      </c>
      <c r="G1735">
        <v>24</v>
      </c>
      <c r="H1735">
        <v>4.0999999999999996</v>
      </c>
      <c r="I1735">
        <v>1</v>
      </c>
      <c r="J1735">
        <v>2</v>
      </c>
      <c r="K1735">
        <v>6.8</v>
      </c>
      <c r="L1735">
        <v>1.2929090000000001</v>
      </c>
      <c r="M1735" t="s">
        <v>39</v>
      </c>
      <c r="N1735">
        <v>0</v>
      </c>
      <c r="O1735">
        <v>0</v>
      </c>
      <c r="P1735">
        <v>0</v>
      </c>
      <c r="Q1735">
        <v>0</v>
      </c>
    </row>
    <row r="1736" spans="1:17" x14ac:dyDescent="0.3">
      <c r="A1736" t="s">
        <v>127</v>
      </c>
      <c r="B1736" t="s">
        <v>128</v>
      </c>
      <c r="C1736">
        <v>0.125</v>
      </c>
      <c r="D1736">
        <v>5</v>
      </c>
      <c r="E1736" t="s">
        <v>17</v>
      </c>
      <c r="F1736" t="s">
        <v>120</v>
      </c>
      <c r="G1736">
        <v>0.25</v>
      </c>
      <c r="H1736">
        <v>2900</v>
      </c>
      <c r="I1736">
        <v>1</v>
      </c>
      <c r="L1736">
        <v>11</v>
      </c>
      <c r="M1736" t="s">
        <v>39</v>
      </c>
      <c r="N1736">
        <v>2</v>
      </c>
      <c r="O1736">
        <v>1</v>
      </c>
      <c r="P1736">
        <v>1</v>
      </c>
      <c r="Q1736">
        <v>0</v>
      </c>
    </row>
    <row r="1737" spans="1:17" x14ac:dyDescent="0.3">
      <c r="A1737" t="s">
        <v>127</v>
      </c>
      <c r="B1737" t="s">
        <v>128</v>
      </c>
      <c r="C1737">
        <v>0.125</v>
      </c>
      <c r="D1737">
        <v>5</v>
      </c>
      <c r="E1737" t="s">
        <v>17</v>
      </c>
      <c r="F1737" t="s">
        <v>120</v>
      </c>
      <c r="G1737">
        <v>0.5</v>
      </c>
      <c r="H1737">
        <v>2300</v>
      </c>
      <c r="I1737">
        <v>1</v>
      </c>
      <c r="L1737">
        <v>11</v>
      </c>
      <c r="M1737" t="s">
        <v>39</v>
      </c>
      <c r="N1737">
        <v>2</v>
      </c>
      <c r="O1737">
        <v>1</v>
      </c>
      <c r="P1737">
        <v>1</v>
      </c>
      <c r="Q1737">
        <v>0</v>
      </c>
    </row>
    <row r="1738" spans="1:17" x14ac:dyDescent="0.3">
      <c r="A1738" t="s">
        <v>127</v>
      </c>
      <c r="B1738" t="s">
        <v>128</v>
      </c>
      <c r="C1738">
        <v>0.125</v>
      </c>
      <c r="D1738">
        <v>5</v>
      </c>
      <c r="E1738" t="s">
        <v>17</v>
      </c>
      <c r="F1738" t="s">
        <v>120</v>
      </c>
      <c r="G1738">
        <v>1</v>
      </c>
      <c r="H1738">
        <v>1850</v>
      </c>
      <c r="I1738">
        <v>1</v>
      </c>
      <c r="L1738">
        <v>11</v>
      </c>
      <c r="M1738" t="s">
        <v>39</v>
      </c>
      <c r="N1738">
        <v>2</v>
      </c>
      <c r="O1738">
        <v>1</v>
      </c>
      <c r="P1738">
        <v>1</v>
      </c>
      <c r="Q1738">
        <v>0</v>
      </c>
    </row>
    <row r="1739" spans="1:17" x14ac:dyDescent="0.3">
      <c r="A1739" t="s">
        <v>127</v>
      </c>
      <c r="B1739" t="s">
        <v>128</v>
      </c>
      <c r="C1739">
        <v>0.125</v>
      </c>
      <c r="D1739">
        <v>5</v>
      </c>
      <c r="E1739" t="s">
        <v>17</v>
      </c>
      <c r="F1739" t="s">
        <v>120</v>
      </c>
      <c r="G1739">
        <v>2</v>
      </c>
      <c r="H1739">
        <v>1100</v>
      </c>
      <c r="I1739">
        <v>1</v>
      </c>
      <c r="L1739">
        <v>11</v>
      </c>
      <c r="M1739" t="s">
        <v>39</v>
      </c>
      <c r="N1739">
        <v>2</v>
      </c>
      <c r="O1739">
        <v>1</v>
      </c>
      <c r="P1739">
        <v>1</v>
      </c>
      <c r="Q1739">
        <v>0</v>
      </c>
    </row>
    <row r="1740" spans="1:17" x14ac:dyDescent="0.3">
      <c r="A1740" t="s">
        <v>127</v>
      </c>
      <c r="B1740" t="s">
        <v>128</v>
      </c>
      <c r="C1740">
        <v>0.125</v>
      </c>
      <c r="D1740">
        <v>5</v>
      </c>
      <c r="E1740" t="s">
        <v>17</v>
      </c>
      <c r="F1740" t="s">
        <v>120</v>
      </c>
      <c r="G1740">
        <v>4</v>
      </c>
      <c r="H1740">
        <v>500</v>
      </c>
      <c r="I1740">
        <v>1</v>
      </c>
      <c r="L1740">
        <v>11</v>
      </c>
      <c r="M1740" t="s">
        <v>39</v>
      </c>
      <c r="N1740">
        <v>2</v>
      </c>
      <c r="O1740">
        <v>1</v>
      </c>
      <c r="P1740">
        <v>1</v>
      </c>
      <c r="Q1740">
        <v>0</v>
      </c>
    </row>
    <row r="1741" spans="1:17" x14ac:dyDescent="0.3">
      <c r="A1741" t="s">
        <v>127</v>
      </c>
      <c r="B1741" t="s">
        <v>128</v>
      </c>
      <c r="C1741">
        <v>0.125</v>
      </c>
      <c r="D1741">
        <v>5</v>
      </c>
      <c r="E1741" t="s">
        <v>17</v>
      </c>
      <c r="F1741" t="s">
        <v>120</v>
      </c>
      <c r="G1741">
        <v>6</v>
      </c>
      <c r="H1741">
        <v>250</v>
      </c>
      <c r="I1741">
        <v>1</v>
      </c>
      <c r="L1741">
        <v>11</v>
      </c>
      <c r="M1741" t="s">
        <v>39</v>
      </c>
      <c r="N1741">
        <v>2</v>
      </c>
      <c r="O1741">
        <v>1</v>
      </c>
      <c r="P1741">
        <v>1</v>
      </c>
      <c r="Q1741">
        <v>0</v>
      </c>
    </row>
    <row r="1742" spans="1:17" x14ac:dyDescent="0.3">
      <c r="A1742" t="s">
        <v>127</v>
      </c>
      <c r="B1742" t="s">
        <v>128</v>
      </c>
      <c r="C1742">
        <v>0.125</v>
      </c>
      <c r="D1742">
        <v>5</v>
      </c>
      <c r="E1742" t="s">
        <v>17</v>
      </c>
      <c r="F1742" t="s">
        <v>120</v>
      </c>
      <c r="G1742">
        <v>8</v>
      </c>
      <c r="H1742">
        <v>200</v>
      </c>
      <c r="I1742">
        <v>1</v>
      </c>
      <c r="L1742">
        <v>11</v>
      </c>
      <c r="M1742" t="s">
        <v>39</v>
      </c>
      <c r="N1742">
        <v>2</v>
      </c>
      <c r="O1742">
        <v>1</v>
      </c>
      <c r="P1742">
        <v>1</v>
      </c>
      <c r="Q1742">
        <v>0</v>
      </c>
    </row>
    <row r="1743" spans="1:17" x14ac:dyDescent="0.3">
      <c r="A1743" t="s">
        <v>123</v>
      </c>
      <c r="B1743" t="s">
        <v>124</v>
      </c>
      <c r="C1743">
        <v>0.05</v>
      </c>
      <c r="D1743">
        <v>2</v>
      </c>
      <c r="E1743" t="s">
        <v>17</v>
      </c>
      <c r="F1743" t="s">
        <v>120</v>
      </c>
      <c r="G1743">
        <v>0.125</v>
      </c>
      <c r="H1743">
        <v>3300</v>
      </c>
      <c r="I1743">
        <v>1</v>
      </c>
      <c r="L1743">
        <v>0</v>
      </c>
      <c r="M1743" t="s">
        <v>25</v>
      </c>
      <c r="N1743">
        <v>0</v>
      </c>
      <c r="O1743">
        <v>0</v>
      </c>
      <c r="P1743">
        <v>0</v>
      </c>
      <c r="Q1743">
        <v>0</v>
      </c>
    </row>
    <row r="1744" spans="1:17" x14ac:dyDescent="0.3">
      <c r="A1744" t="s">
        <v>123</v>
      </c>
      <c r="B1744" t="s">
        <v>124</v>
      </c>
      <c r="C1744">
        <v>0.05</v>
      </c>
      <c r="D1744">
        <v>2</v>
      </c>
      <c r="E1744" t="s">
        <v>17</v>
      </c>
      <c r="F1744" t="s">
        <v>120</v>
      </c>
      <c r="G1744">
        <v>0.25</v>
      </c>
      <c r="H1744">
        <v>2100</v>
      </c>
      <c r="I1744">
        <v>1</v>
      </c>
      <c r="L1744">
        <v>0</v>
      </c>
      <c r="M1744" t="s">
        <v>25</v>
      </c>
      <c r="N1744">
        <v>0</v>
      </c>
      <c r="O1744">
        <v>0</v>
      </c>
      <c r="P1744">
        <v>0</v>
      </c>
      <c r="Q1744">
        <v>0</v>
      </c>
    </row>
    <row r="1745" spans="1:17" x14ac:dyDescent="0.3">
      <c r="A1745" t="s">
        <v>123</v>
      </c>
      <c r="B1745" t="s">
        <v>124</v>
      </c>
      <c r="C1745">
        <v>0.05</v>
      </c>
      <c r="D1745">
        <v>2</v>
      </c>
      <c r="E1745" t="s">
        <v>17</v>
      </c>
      <c r="F1745" t="s">
        <v>120</v>
      </c>
      <c r="G1745">
        <v>0.5</v>
      </c>
      <c r="H1745">
        <v>1600</v>
      </c>
      <c r="I1745">
        <v>1</v>
      </c>
      <c r="L1745">
        <v>0</v>
      </c>
      <c r="M1745" t="s">
        <v>25</v>
      </c>
      <c r="N1745">
        <v>0</v>
      </c>
      <c r="O1745">
        <v>0</v>
      </c>
      <c r="P1745">
        <v>0</v>
      </c>
      <c r="Q1745">
        <v>0</v>
      </c>
    </row>
    <row r="1746" spans="1:17" x14ac:dyDescent="0.3">
      <c r="A1746" t="s">
        <v>123</v>
      </c>
      <c r="B1746" t="s">
        <v>124</v>
      </c>
      <c r="C1746">
        <v>0.05</v>
      </c>
      <c r="D1746">
        <v>2</v>
      </c>
      <c r="E1746" t="s">
        <v>17</v>
      </c>
      <c r="F1746" t="s">
        <v>120</v>
      </c>
      <c r="G1746">
        <v>1</v>
      </c>
      <c r="H1746">
        <v>700</v>
      </c>
      <c r="I1746">
        <v>1</v>
      </c>
      <c r="L1746">
        <v>0</v>
      </c>
      <c r="M1746" t="s">
        <v>25</v>
      </c>
      <c r="N1746">
        <v>0</v>
      </c>
      <c r="O1746">
        <v>0</v>
      </c>
      <c r="P1746">
        <v>0</v>
      </c>
      <c r="Q1746">
        <v>0</v>
      </c>
    </row>
    <row r="1747" spans="1:17" x14ac:dyDescent="0.3">
      <c r="A1747" t="s">
        <v>123</v>
      </c>
      <c r="B1747" t="s">
        <v>124</v>
      </c>
      <c r="C1747">
        <v>0.05</v>
      </c>
      <c r="D1747">
        <v>2</v>
      </c>
      <c r="E1747" t="s">
        <v>17</v>
      </c>
      <c r="F1747" t="s">
        <v>120</v>
      </c>
      <c r="G1747">
        <v>2</v>
      </c>
      <c r="H1747">
        <v>100</v>
      </c>
      <c r="I1747">
        <v>1</v>
      </c>
      <c r="L1747">
        <v>0</v>
      </c>
      <c r="M1747" t="s">
        <v>25</v>
      </c>
      <c r="N1747">
        <v>0</v>
      </c>
      <c r="O1747">
        <v>0</v>
      </c>
      <c r="P1747">
        <v>0</v>
      </c>
      <c r="Q1747">
        <v>0</v>
      </c>
    </row>
    <row r="1748" spans="1:17" x14ac:dyDescent="0.3">
      <c r="A1748" t="s">
        <v>123</v>
      </c>
      <c r="B1748" t="s">
        <v>124</v>
      </c>
      <c r="C1748">
        <v>0.05</v>
      </c>
      <c r="D1748">
        <v>2</v>
      </c>
      <c r="E1748" t="s">
        <v>17</v>
      </c>
      <c r="F1748" t="s">
        <v>120</v>
      </c>
      <c r="G1748">
        <v>3</v>
      </c>
      <c r="H1748">
        <v>10</v>
      </c>
      <c r="I1748">
        <v>1</v>
      </c>
      <c r="L1748">
        <v>0</v>
      </c>
      <c r="M1748" t="s">
        <v>25</v>
      </c>
      <c r="N1748">
        <v>0</v>
      </c>
      <c r="O1748">
        <v>0</v>
      </c>
      <c r="P1748">
        <v>0</v>
      </c>
      <c r="Q1748">
        <v>0</v>
      </c>
    </row>
    <row r="1749" spans="1:17" x14ac:dyDescent="0.3">
      <c r="A1749" t="s">
        <v>157</v>
      </c>
      <c r="B1749" t="s">
        <v>158</v>
      </c>
      <c r="C1749">
        <f t="shared" ref="C1749:C1756" si="4">0.025*D1749</f>
        <v>1</v>
      </c>
      <c r="D1749">
        <v>40</v>
      </c>
      <c r="E1749" t="s">
        <v>17</v>
      </c>
      <c r="F1749" t="s">
        <v>120</v>
      </c>
      <c r="G1749">
        <v>0.05</v>
      </c>
      <c r="H1749">
        <v>40000</v>
      </c>
      <c r="I1749">
        <v>1</v>
      </c>
      <c r="J1749">
        <v>37000</v>
      </c>
      <c r="K1749">
        <v>43000</v>
      </c>
      <c r="L1749">
        <v>5</v>
      </c>
      <c r="M1749" t="s">
        <v>25</v>
      </c>
      <c r="N1749">
        <v>0</v>
      </c>
      <c r="O1749">
        <v>0</v>
      </c>
      <c r="P1749">
        <v>0</v>
      </c>
      <c r="Q1749">
        <v>0</v>
      </c>
    </row>
    <row r="1750" spans="1:17" x14ac:dyDescent="0.3">
      <c r="A1750" t="s">
        <v>157</v>
      </c>
      <c r="B1750" t="s">
        <v>158</v>
      </c>
      <c r="C1750">
        <f t="shared" si="4"/>
        <v>1</v>
      </c>
      <c r="D1750">
        <v>40</v>
      </c>
      <c r="E1750" t="s">
        <v>17</v>
      </c>
      <c r="F1750" t="s">
        <v>120</v>
      </c>
      <c r="G1750">
        <v>0.1</v>
      </c>
      <c r="H1750">
        <v>32000</v>
      </c>
      <c r="I1750">
        <v>1</v>
      </c>
      <c r="J1750">
        <v>30000</v>
      </c>
      <c r="K1750">
        <v>34000</v>
      </c>
      <c r="L1750">
        <v>5</v>
      </c>
      <c r="M1750" t="s">
        <v>25</v>
      </c>
      <c r="N1750">
        <v>0</v>
      </c>
      <c r="O1750">
        <v>0</v>
      </c>
      <c r="P1750">
        <v>0</v>
      </c>
      <c r="Q1750">
        <v>0</v>
      </c>
    </row>
    <row r="1751" spans="1:17" x14ac:dyDescent="0.3">
      <c r="A1751" t="s">
        <v>157</v>
      </c>
      <c r="B1751" t="s">
        <v>158</v>
      </c>
      <c r="C1751">
        <f t="shared" si="4"/>
        <v>1</v>
      </c>
      <c r="D1751">
        <v>40</v>
      </c>
      <c r="E1751" t="s">
        <v>17</v>
      </c>
      <c r="F1751" t="s">
        <v>120</v>
      </c>
      <c r="G1751">
        <v>0.2</v>
      </c>
      <c r="H1751">
        <v>21000</v>
      </c>
      <c r="I1751">
        <v>1</v>
      </c>
      <c r="J1751">
        <v>19000</v>
      </c>
      <c r="K1751">
        <v>23000</v>
      </c>
      <c r="L1751">
        <v>5</v>
      </c>
      <c r="M1751" t="s">
        <v>25</v>
      </c>
      <c r="N1751">
        <v>0</v>
      </c>
      <c r="O1751">
        <v>0</v>
      </c>
      <c r="P1751">
        <v>0</v>
      </c>
      <c r="Q1751">
        <v>0</v>
      </c>
    </row>
    <row r="1752" spans="1:17" x14ac:dyDescent="0.3">
      <c r="A1752" t="s">
        <v>157</v>
      </c>
      <c r="B1752" t="s">
        <v>158</v>
      </c>
      <c r="C1752">
        <f t="shared" si="4"/>
        <v>1</v>
      </c>
      <c r="D1752">
        <v>40</v>
      </c>
      <c r="E1752" t="s">
        <v>17</v>
      </c>
      <c r="F1752" t="s">
        <v>120</v>
      </c>
      <c r="G1752">
        <v>0.4</v>
      </c>
      <c r="H1752">
        <v>12000</v>
      </c>
      <c r="I1752">
        <v>1</v>
      </c>
      <c r="J1752">
        <v>10000</v>
      </c>
      <c r="K1752">
        <v>14000</v>
      </c>
      <c r="L1752">
        <v>5</v>
      </c>
      <c r="M1752" t="s">
        <v>25</v>
      </c>
      <c r="N1752">
        <v>0</v>
      </c>
      <c r="O1752">
        <v>0</v>
      </c>
      <c r="P1752">
        <v>0</v>
      </c>
      <c r="Q1752">
        <v>0</v>
      </c>
    </row>
    <row r="1753" spans="1:17" x14ac:dyDescent="0.3">
      <c r="A1753" t="s">
        <v>157</v>
      </c>
      <c r="B1753" t="s">
        <v>158</v>
      </c>
      <c r="C1753">
        <f t="shared" si="4"/>
        <v>1</v>
      </c>
      <c r="D1753">
        <v>40</v>
      </c>
      <c r="E1753" t="s">
        <v>17</v>
      </c>
      <c r="F1753" t="s">
        <v>120</v>
      </c>
      <c r="G1753">
        <v>0.5</v>
      </c>
      <c r="H1753">
        <v>6500</v>
      </c>
      <c r="I1753">
        <v>1</v>
      </c>
      <c r="J1753">
        <v>5500</v>
      </c>
      <c r="K1753">
        <v>7500</v>
      </c>
      <c r="L1753">
        <v>5</v>
      </c>
      <c r="M1753" t="s">
        <v>25</v>
      </c>
      <c r="N1753">
        <v>0</v>
      </c>
      <c r="O1753">
        <v>0</v>
      </c>
      <c r="P1753">
        <v>0</v>
      </c>
      <c r="Q1753">
        <v>0</v>
      </c>
    </row>
    <row r="1754" spans="1:17" x14ac:dyDescent="0.3">
      <c r="A1754" t="s">
        <v>157</v>
      </c>
      <c r="B1754" t="s">
        <v>158</v>
      </c>
      <c r="C1754">
        <f t="shared" si="4"/>
        <v>1</v>
      </c>
      <c r="D1754">
        <v>40</v>
      </c>
      <c r="E1754" t="s">
        <v>17</v>
      </c>
      <c r="F1754" t="s">
        <v>120</v>
      </c>
      <c r="G1754">
        <v>0.7</v>
      </c>
      <c r="H1754">
        <v>4000</v>
      </c>
      <c r="I1754">
        <v>1</v>
      </c>
      <c r="J1754">
        <v>3200</v>
      </c>
      <c r="K1754">
        <v>4800</v>
      </c>
      <c r="L1754">
        <v>5</v>
      </c>
      <c r="M1754" t="s">
        <v>25</v>
      </c>
      <c r="N1754">
        <v>0</v>
      </c>
      <c r="O1754">
        <v>0</v>
      </c>
      <c r="P1754">
        <v>0</v>
      </c>
      <c r="Q1754">
        <v>0</v>
      </c>
    </row>
    <row r="1755" spans="1:17" x14ac:dyDescent="0.3">
      <c r="A1755" t="s">
        <v>157</v>
      </c>
      <c r="B1755" t="s">
        <v>158</v>
      </c>
      <c r="C1755">
        <f t="shared" si="4"/>
        <v>1</v>
      </c>
      <c r="D1755">
        <v>40</v>
      </c>
      <c r="E1755" t="s">
        <v>17</v>
      </c>
      <c r="F1755" t="s">
        <v>120</v>
      </c>
      <c r="G1755">
        <v>0.8</v>
      </c>
      <c r="H1755">
        <v>2700</v>
      </c>
      <c r="I1755">
        <v>1</v>
      </c>
      <c r="J1755">
        <v>2400</v>
      </c>
      <c r="K1755">
        <v>3000</v>
      </c>
      <c r="L1755">
        <v>5</v>
      </c>
      <c r="M1755" t="s">
        <v>25</v>
      </c>
      <c r="N1755">
        <v>0</v>
      </c>
      <c r="O1755">
        <v>0</v>
      </c>
      <c r="P1755">
        <v>0</v>
      </c>
      <c r="Q1755">
        <v>0</v>
      </c>
    </row>
    <row r="1756" spans="1:17" x14ac:dyDescent="0.3">
      <c r="A1756" t="s">
        <v>157</v>
      </c>
      <c r="B1756" t="s">
        <v>158</v>
      </c>
      <c r="C1756">
        <f t="shared" si="4"/>
        <v>1</v>
      </c>
      <c r="D1756">
        <v>40</v>
      </c>
      <c r="E1756" t="s">
        <v>17</v>
      </c>
      <c r="F1756" t="s">
        <v>120</v>
      </c>
      <c r="G1756">
        <v>1</v>
      </c>
      <c r="H1756">
        <v>1600</v>
      </c>
      <c r="I1756">
        <v>1</v>
      </c>
      <c r="J1756">
        <v>1100</v>
      </c>
      <c r="K1756">
        <v>2200</v>
      </c>
      <c r="L1756">
        <v>5</v>
      </c>
      <c r="M1756" t="s">
        <v>25</v>
      </c>
      <c r="N1756">
        <v>0</v>
      </c>
      <c r="O1756">
        <v>0</v>
      </c>
      <c r="P1756">
        <v>0</v>
      </c>
      <c r="Q1756">
        <v>0</v>
      </c>
    </row>
    <row r="1757" spans="1:17" x14ac:dyDescent="0.3">
      <c r="A1757" t="s">
        <v>125</v>
      </c>
      <c r="B1757" t="s">
        <v>126</v>
      </c>
      <c r="C1757">
        <v>0.05</v>
      </c>
      <c r="D1757">
        <v>2</v>
      </c>
      <c r="E1757" t="s">
        <v>17</v>
      </c>
      <c r="F1757" t="s">
        <v>120</v>
      </c>
      <c r="G1757">
        <v>0.125</v>
      </c>
      <c r="H1757">
        <v>2000</v>
      </c>
      <c r="I1757">
        <v>1</v>
      </c>
      <c r="L1757">
        <v>9.1434057600000003</v>
      </c>
      <c r="M1757" t="s">
        <v>39</v>
      </c>
      <c r="N1757">
        <v>1</v>
      </c>
      <c r="O1757">
        <v>0</v>
      </c>
      <c r="P1757">
        <v>0</v>
      </c>
      <c r="Q1757">
        <v>0</v>
      </c>
    </row>
    <row r="1758" spans="1:17" x14ac:dyDescent="0.3">
      <c r="A1758" t="s">
        <v>125</v>
      </c>
      <c r="B1758" t="s">
        <v>126</v>
      </c>
      <c r="C1758">
        <v>0.05</v>
      </c>
      <c r="D1758">
        <v>2</v>
      </c>
      <c r="E1758" t="s">
        <v>17</v>
      </c>
      <c r="F1758" t="s">
        <v>120</v>
      </c>
      <c r="G1758">
        <v>0.25</v>
      </c>
      <c r="H1758">
        <v>1000</v>
      </c>
      <c r="I1758">
        <v>1</v>
      </c>
      <c r="L1758">
        <v>9.1434057600000003</v>
      </c>
      <c r="M1758" t="s">
        <v>39</v>
      </c>
      <c r="N1758">
        <v>1</v>
      </c>
      <c r="O1758">
        <v>0</v>
      </c>
      <c r="P1758">
        <v>0</v>
      </c>
      <c r="Q1758">
        <v>0</v>
      </c>
    </row>
    <row r="1759" spans="1:17" x14ac:dyDescent="0.3">
      <c r="A1759" t="s">
        <v>125</v>
      </c>
      <c r="B1759" t="s">
        <v>126</v>
      </c>
      <c r="C1759">
        <v>0.05</v>
      </c>
      <c r="D1759">
        <v>2</v>
      </c>
      <c r="E1759" t="s">
        <v>17</v>
      </c>
      <c r="F1759" t="s">
        <v>120</v>
      </c>
      <c r="G1759">
        <v>0.5</v>
      </c>
      <c r="H1759">
        <v>700</v>
      </c>
      <c r="I1759">
        <v>1</v>
      </c>
      <c r="L1759">
        <v>9.1434057600000003</v>
      </c>
      <c r="M1759" t="s">
        <v>39</v>
      </c>
      <c r="N1759">
        <v>1</v>
      </c>
      <c r="O1759">
        <v>0</v>
      </c>
      <c r="P1759">
        <v>0</v>
      </c>
      <c r="Q1759">
        <v>0</v>
      </c>
    </row>
    <row r="1760" spans="1:17" x14ac:dyDescent="0.3">
      <c r="A1760" t="s">
        <v>125</v>
      </c>
      <c r="B1760" t="s">
        <v>126</v>
      </c>
      <c r="C1760">
        <v>0.05</v>
      </c>
      <c r="D1760">
        <v>2</v>
      </c>
      <c r="E1760" t="s">
        <v>17</v>
      </c>
      <c r="F1760" t="s">
        <v>120</v>
      </c>
      <c r="G1760">
        <v>1</v>
      </c>
      <c r="H1760">
        <v>500</v>
      </c>
      <c r="I1760">
        <v>1</v>
      </c>
      <c r="L1760">
        <v>9.1434057600000003</v>
      </c>
      <c r="M1760" t="s">
        <v>39</v>
      </c>
      <c r="N1760">
        <v>1</v>
      </c>
      <c r="O1760">
        <v>0</v>
      </c>
      <c r="P1760">
        <v>0</v>
      </c>
      <c r="Q1760">
        <v>0</v>
      </c>
    </row>
    <row r="1761" spans="1:17" x14ac:dyDescent="0.3">
      <c r="A1761" t="s">
        <v>125</v>
      </c>
      <c r="B1761" t="s">
        <v>126</v>
      </c>
      <c r="C1761">
        <v>0.05</v>
      </c>
      <c r="D1761">
        <v>2</v>
      </c>
      <c r="E1761" t="s">
        <v>17</v>
      </c>
      <c r="F1761" t="s">
        <v>120</v>
      </c>
      <c r="G1761">
        <v>3</v>
      </c>
      <c r="H1761">
        <v>300</v>
      </c>
      <c r="I1761">
        <v>1</v>
      </c>
      <c r="L1761">
        <v>9.1434057600000003</v>
      </c>
      <c r="M1761" t="s">
        <v>39</v>
      </c>
      <c r="N1761">
        <v>1</v>
      </c>
      <c r="O1761">
        <v>0</v>
      </c>
      <c r="P1761">
        <v>0</v>
      </c>
      <c r="Q1761">
        <v>0</v>
      </c>
    </row>
    <row r="1762" spans="1:17" x14ac:dyDescent="0.3">
      <c r="A1762" t="s">
        <v>125</v>
      </c>
      <c r="B1762" t="s">
        <v>126</v>
      </c>
      <c r="C1762">
        <v>0.05</v>
      </c>
      <c r="D1762">
        <v>2</v>
      </c>
      <c r="E1762" t="s">
        <v>17</v>
      </c>
      <c r="F1762" t="s">
        <v>120</v>
      </c>
      <c r="G1762">
        <v>6</v>
      </c>
      <c r="H1762">
        <v>150</v>
      </c>
      <c r="I1762">
        <v>1</v>
      </c>
      <c r="L1762">
        <v>9.1434057600000003</v>
      </c>
      <c r="M1762" t="s">
        <v>39</v>
      </c>
      <c r="N1762">
        <v>1</v>
      </c>
      <c r="O1762">
        <v>0</v>
      </c>
      <c r="P1762">
        <v>0</v>
      </c>
      <c r="Q1762">
        <v>0</v>
      </c>
    </row>
    <row r="1763" spans="1:17" x14ac:dyDescent="0.3">
      <c r="A1763" t="s">
        <v>125</v>
      </c>
      <c r="B1763" t="s">
        <v>126</v>
      </c>
      <c r="C1763">
        <v>0.05</v>
      </c>
      <c r="D1763">
        <v>2</v>
      </c>
      <c r="E1763" t="s">
        <v>17</v>
      </c>
      <c r="F1763" t="s">
        <v>120</v>
      </c>
      <c r="G1763">
        <v>8</v>
      </c>
      <c r="H1763">
        <v>100</v>
      </c>
      <c r="I1763">
        <v>1</v>
      </c>
      <c r="L1763">
        <v>9.1434057600000003</v>
      </c>
      <c r="M1763" t="s">
        <v>39</v>
      </c>
      <c r="N1763">
        <v>1</v>
      </c>
      <c r="O1763">
        <v>0</v>
      </c>
      <c r="P1763">
        <v>0</v>
      </c>
      <c r="Q1763">
        <v>0</v>
      </c>
    </row>
    <row r="1764" spans="1:17" x14ac:dyDescent="0.3">
      <c r="A1764" t="s">
        <v>125</v>
      </c>
      <c r="B1764" t="s">
        <v>126</v>
      </c>
      <c r="C1764">
        <v>0.05</v>
      </c>
      <c r="D1764">
        <v>2</v>
      </c>
      <c r="E1764" t="s">
        <v>17</v>
      </c>
      <c r="F1764" t="s">
        <v>120</v>
      </c>
      <c r="G1764">
        <v>10</v>
      </c>
      <c r="H1764">
        <v>80</v>
      </c>
      <c r="I1764">
        <v>1</v>
      </c>
      <c r="L1764">
        <v>9.1434057600000003</v>
      </c>
      <c r="M1764" t="s">
        <v>39</v>
      </c>
      <c r="N1764">
        <v>1</v>
      </c>
      <c r="O1764">
        <v>0</v>
      </c>
      <c r="P1764">
        <v>0</v>
      </c>
      <c r="Q1764">
        <v>0</v>
      </c>
    </row>
    <row r="1765" spans="1:17" x14ac:dyDescent="0.3">
      <c r="A1765" t="s">
        <v>125</v>
      </c>
      <c r="B1765" t="s">
        <v>126</v>
      </c>
      <c r="C1765">
        <v>0.05</v>
      </c>
      <c r="D1765">
        <v>2</v>
      </c>
      <c r="E1765" t="s">
        <v>17</v>
      </c>
      <c r="F1765" t="s">
        <v>120</v>
      </c>
      <c r="G1765">
        <v>12</v>
      </c>
      <c r="H1765">
        <v>40</v>
      </c>
      <c r="I1765">
        <v>1</v>
      </c>
      <c r="L1765">
        <v>9.1434057600000003</v>
      </c>
      <c r="M1765" t="s">
        <v>39</v>
      </c>
      <c r="N1765">
        <v>1</v>
      </c>
      <c r="O1765">
        <v>0</v>
      </c>
      <c r="P1765">
        <v>0</v>
      </c>
      <c r="Q1765">
        <v>0</v>
      </c>
    </row>
    <row r="1766" spans="1:17" x14ac:dyDescent="0.3">
      <c r="A1766" t="s">
        <v>121</v>
      </c>
      <c r="B1766" t="s">
        <v>122</v>
      </c>
      <c r="C1766">
        <v>0.05</v>
      </c>
      <c r="D1766">
        <v>2</v>
      </c>
      <c r="E1766" t="s">
        <v>17</v>
      </c>
      <c r="F1766" t="s">
        <v>120</v>
      </c>
      <c r="G1766">
        <v>0.125</v>
      </c>
      <c r="H1766">
        <v>3800</v>
      </c>
      <c r="I1766">
        <v>1</v>
      </c>
      <c r="L1766">
        <v>1.31737313</v>
      </c>
      <c r="M1766" t="s">
        <v>25</v>
      </c>
      <c r="N1766">
        <v>0</v>
      </c>
      <c r="O1766">
        <v>0</v>
      </c>
      <c r="P1766">
        <v>0</v>
      </c>
      <c r="Q1766">
        <v>0</v>
      </c>
    </row>
    <row r="1767" spans="1:17" x14ac:dyDescent="0.3">
      <c r="A1767" t="s">
        <v>121</v>
      </c>
      <c r="B1767" t="s">
        <v>122</v>
      </c>
      <c r="C1767">
        <v>0.05</v>
      </c>
      <c r="D1767">
        <v>2</v>
      </c>
      <c r="E1767" t="s">
        <v>17</v>
      </c>
      <c r="F1767" t="s">
        <v>120</v>
      </c>
      <c r="G1767">
        <v>0.25</v>
      </c>
      <c r="H1767">
        <v>1900</v>
      </c>
      <c r="I1767">
        <v>1</v>
      </c>
      <c r="L1767">
        <v>1.31737313</v>
      </c>
      <c r="M1767" t="s">
        <v>25</v>
      </c>
      <c r="N1767">
        <v>0</v>
      </c>
      <c r="O1767">
        <v>0</v>
      </c>
      <c r="P1767">
        <v>0</v>
      </c>
      <c r="Q1767">
        <v>0</v>
      </c>
    </row>
    <row r="1768" spans="1:17" x14ac:dyDescent="0.3">
      <c r="A1768" t="s">
        <v>121</v>
      </c>
      <c r="B1768" t="s">
        <v>122</v>
      </c>
      <c r="C1768">
        <v>0.05</v>
      </c>
      <c r="D1768">
        <v>2</v>
      </c>
      <c r="E1768" t="s">
        <v>17</v>
      </c>
      <c r="F1768" t="s">
        <v>120</v>
      </c>
      <c r="G1768">
        <v>0.5</v>
      </c>
      <c r="H1768">
        <v>750</v>
      </c>
      <c r="I1768">
        <v>1</v>
      </c>
      <c r="L1768">
        <v>1.31737313</v>
      </c>
      <c r="M1768" t="s">
        <v>25</v>
      </c>
      <c r="N1768">
        <v>0</v>
      </c>
      <c r="O1768">
        <v>0</v>
      </c>
      <c r="P1768">
        <v>0</v>
      </c>
      <c r="Q1768">
        <v>0</v>
      </c>
    </row>
    <row r="1769" spans="1:17" x14ac:dyDescent="0.3">
      <c r="A1769" t="s">
        <v>121</v>
      </c>
      <c r="B1769" t="s">
        <v>122</v>
      </c>
      <c r="C1769">
        <v>0.05</v>
      </c>
      <c r="D1769">
        <v>2</v>
      </c>
      <c r="E1769" t="s">
        <v>17</v>
      </c>
      <c r="F1769" t="s">
        <v>120</v>
      </c>
      <c r="G1769">
        <v>1</v>
      </c>
      <c r="H1769">
        <v>200</v>
      </c>
      <c r="I1769">
        <v>1</v>
      </c>
      <c r="L1769">
        <v>1.31737313</v>
      </c>
      <c r="M1769" t="s">
        <v>25</v>
      </c>
      <c r="N1769">
        <v>0</v>
      </c>
      <c r="O1769">
        <v>0</v>
      </c>
      <c r="P1769">
        <v>0</v>
      </c>
      <c r="Q1769">
        <v>0</v>
      </c>
    </row>
    <row r="1770" spans="1:17" x14ac:dyDescent="0.3">
      <c r="A1770" t="s">
        <v>121</v>
      </c>
      <c r="B1770" t="s">
        <v>122</v>
      </c>
      <c r="C1770">
        <v>0.05</v>
      </c>
      <c r="D1770">
        <v>2</v>
      </c>
      <c r="E1770" t="s">
        <v>17</v>
      </c>
      <c r="F1770" t="s">
        <v>120</v>
      </c>
      <c r="G1770">
        <v>2</v>
      </c>
      <c r="H1770">
        <v>50</v>
      </c>
      <c r="I1770">
        <v>1</v>
      </c>
      <c r="L1770">
        <v>1.31737313</v>
      </c>
      <c r="M1770" t="s">
        <v>25</v>
      </c>
      <c r="N1770">
        <v>0</v>
      </c>
      <c r="O1770">
        <v>0</v>
      </c>
      <c r="P1770">
        <v>0</v>
      </c>
      <c r="Q1770">
        <v>0</v>
      </c>
    </row>
    <row r="1771" spans="1:17" x14ac:dyDescent="0.3">
      <c r="A1771" t="s">
        <v>121</v>
      </c>
      <c r="B1771" t="s">
        <v>122</v>
      </c>
      <c r="C1771">
        <v>0.05</v>
      </c>
      <c r="D1771">
        <v>2</v>
      </c>
      <c r="E1771" t="s">
        <v>17</v>
      </c>
      <c r="F1771" t="s">
        <v>120</v>
      </c>
      <c r="G1771">
        <v>3</v>
      </c>
      <c r="H1771">
        <v>10</v>
      </c>
      <c r="I1771">
        <v>1</v>
      </c>
      <c r="L1771">
        <v>1.31737313</v>
      </c>
      <c r="M1771" t="s">
        <v>25</v>
      </c>
      <c r="N1771">
        <v>0</v>
      </c>
      <c r="O1771">
        <v>0</v>
      </c>
      <c r="P1771">
        <v>0</v>
      </c>
      <c r="Q1771">
        <v>0</v>
      </c>
    </row>
    <row r="1772" spans="1:17" x14ac:dyDescent="0.3">
      <c r="A1772">
        <v>32</v>
      </c>
      <c r="B1772" t="s">
        <v>34</v>
      </c>
      <c r="C1772">
        <v>5</v>
      </c>
      <c r="D1772">
        <v>20</v>
      </c>
      <c r="E1772" t="s">
        <v>14</v>
      </c>
      <c r="F1772" t="s">
        <v>99</v>
      </c>
      <c r="G1772">
        <v>0</v>
      </c>
      <c r="H1772">
        <v>0</v>
      </c>
      <c r="I1772">
        <v>1</v>
      </c>
      <c r="J1772">
        <v>0</v>
      </c>
      <c r="K1772">
        <v>0</v>
      </c>
      <c r="L1772">
        <v>4.2206067799999998</v>
      </c>
      <c r="M1772" t="s">
        <v>25</v>
      </c>
      <c r="N1772">
        <v>0</v>
      </c>
      <c r="O1772">
        <v>0</v>
      </c>
      <c r="P1772">
        <v>0</v>
      </c>
      <c r="Q1772">
        <v>0</v>
      </c>
    </row>
    <row r="1773" spans="1:17" x14ac:dyDescent="0.3">
      <c r="A1773">
        <v>32</v>
      </c>
      <c r="B1773" t="s">
        <v>34</v>
      </c>
      <c r="C1773">
        <v>5</v>
      </c>
      <c r="D1773">
        <v>20</v>
      </c>
      <c r="E1773" t="s">
        <v>14</v>
      </c>
      <c r="F1773" t="s">
        <v>99</v>
      </c>
      <c r="G1773">
        <v>0.25</v>
      </c>
      <c r="H1773">
        <v>4673.5200000000004</v>
      </c>
      <c r="I1773">
        <v>1</v>
      </c>
      <c r="J1773">
        <v>1947.3</v>
      </c>
      <c r="K1773">
        <v>6620.82</v>
      </c>
      <c r="L1773">
        <v>4.2206067799999998</v>
      </c>
      <c r="M1773" t="s">
        <v>25</v>
      </c>
      <c r="N1773">
        <v>0</v>
      </c>
      <c r="O1773">
        <v>0</v>
      </c>
      <c r="P1773">
        <v>0</v>
      </c>
      <c r="Q1773">
        <v>0</v>
      </c>
    </row>
    <row r="1774" spans="1:17" x14ac:dyDescent="0.3">
      <c r="A1774">
        <v>32</v>
      </c>
      <c r="B1774" t="s">
        <v>34</v>
      </c>
      <c r="C1774">
        <v>5</v>
      </c>
      <c r="D1774">
        <v>20</v>
      </c>
      <c r="E1774" t="s">
        <v>14</v>
      </c>
      <c r="F1774" t="s">
        <v>99</v>
      </c>
      <c r="G1774">
        <v>0.5</v>
      </c>
      <c r="H1774">
        <v>5841.9</v>
      </c>
      <c r="I1774">
        <v>1</v>
      </c>
      <c r="J1774">
        <v>2336.7599999999998</v>
      </c>
      <c r="K1774">
        <v>7789.2</v>
      </c>
      <c r="L1774">
        <v>4.2206067799999998</v>
      </c>
      <c r="M1774" t="s">
        <v>25</v>
      </c>
      <c r="N1774">
        <v>0</v>
      </c>
      <c r="O1774">
        <v>0</v>
      </c>
      <c r="P1774">
        <v>0</v>
      </c>
      <c r="Q1774">
        <v>0</v>
      </c>
    </row>
    <row r="1775" spans="1:17" x14ac:dyDescent="0.3">
      <c r="A1775">
        <v>32</v>
      </c>
      <c r="B1775" t="s">
        <v>34</v>
      </c>
      <c r="C1775">
        <v>5</v>
      </c>
      <c r="D1775">
        <v>20</v>
      </c>
      <c r="E1775" t="s">
        <v>14</v>
      </c>
      <c r="F1775" t="s">
        <v>99</v>
      </c>
      <c r="G1775">
        <v>1</v>
      </c>
      <c r="H1775">
        <v>6620.82</v>
      </c>
      <c r="I1775">
        <v>1</v>
      </c>
      <c r="J1775">
        <v>3894.6</v>
      </c>
      <c r="K1775" s="1">
        <v>7789.2</v>
      </c>
      <c r="L1775">
        <v>4.2206067799999998</v>
      </c>
      <c r="M1775" t="s">
        <v>25</v>
      </c>
      <c r="N1775">
        <v>0</v>
      </c>
      <c r="O1775">
        <v>0</v>
      </c>
      <c r="P1775">
        <v>0</v>
      </c>
      <c r="Q1775">
        <v>0</v>
      </c>
    </row>
    <row r="1776" spans="1:17" x14ac:dyDescent="0.3">
      <c r="A1776">
        <v>32</v>
      </c>
      <c r="B1776" t="s">
        <v>34</v>
      </c>
      <c r="C1776">
        <v>5</v>
      </c>
      <c r="D1776">
        <v>20</v>
      </c>
      <c r="E1776" t="s">
        <v>14</v>
      </c>
      <c r="F1776" t="s">
        <v>99</v>
      </c>
      <c r="G1776">
        <v>1.5</v>
      </c>
      <c r="H1776">
        <v>7399.74</v>
      </c>
      <c r="I1776">
        <v>1</v>
      </c>
      <c r="J1776">
        <v>5452.44</v>
      </c>
      <c r="K1776" s="1">
        <v>10515.42</v>
      </c>
      <c r="L1776">
        <v>4.2206067799999998</v>
      </c>
      <c r="M1776" t="s">
        <v>25</v>
      </c>
      <c r="N1776">
        <v>0</v>
      </c>
      <c r="O1776">
        <v>0</v>
      </c>
      <c r="P1776">
        <v>0</v>
      </c>
      <c r="Q1776">
        <v>0</v>
      </c>
    </row>
    <row r="1777" spans="1:17" x14ac:dyDescent="0.3">
      <c r="A1777">
        <v>32</v>
      </c>
      <c r="B1777" t="s">
        <v>34</v>
      </c>
      <c r="C1777">
        <v>5</v>
      </c>
      <c r="D1777">
        <v>20</v>
      </c>
      <c r="E1777" t="s">
        <v>14</v>
      </c>
      <c r="F1777" t="s">
        <v>99</v>
      </c>
      <c r="G1777">
        <v>2</v>
      </c>
      <c r="H1777">
        <v>6620.82</v>
      </c>
      <c r="I1777">
        <v>1</v>
      </c>
      <c r="J1777">
        <v>4673.5199999999995</v>
      </c>
      <c r="K1777" s="1">
        <v>9736.5</v>
      </c>
      <c r="L1777">
        <v>4.2206067799999998</v>
      </c>
      <c r="M1777" t="s">
        <v>25</v>
      </c>
      <c r="N1777">
        <v>0</v>
      </c>
      <c r="O1777">
        <v>0</v>
      </c>
      <c r="P1777">
        <v>0</v>
      </c>
      <c r="Q1777">
        <v>0</v>
      </c>
    </row>
    <row r="1778" spans="1:17" x14ac:dyDescent="0.3">
      <c r="A1778">
        <v>32</v>
      </c>
      <c r="B1778" t="s">
        <v>34</v>
      </c>
      <c r="C1778">
        <v>5</v>
      </c>
      <c r="D1778">
        <v>20</v>
      </c>
      <c r="E1778" t="s">
        <v>14</v>
      </c>
      <c r="F1778" t="s">
        <v>99</v>
      </c>
      <c r="G1778">
        <v>4</v>
      </c>
      <c r="H1778">
        <v>7789.2</v>
      </c>
      <c r="I1778">
        <v>1</v>
      </c>
      <c r="J1778">
        <v>5841.9</v>
      </c>
      <c r="K1778" s="1">
        <v>10904.88</v>
      </c>
      <c r="L1778">
        <v>4.2206067799999998</v>
      </c>
      <c r="M1778" t="s">
        <v>25</v>
      </c>
      <c r="N1778">
        <v>0</v>
      </c>
      <c r="O1778">
        <v>0</v>
      </c>
      <c r="P1778">
        <v>0</v>
      </c>
      <c r="Q1778">
        <v>0</v>
      </c>
    </row>
    <row r="1779" spans="1:17" x14ac:dyDescent="0.3">
      <c r="A1779">
        <v>32</v>
      </c>
      <c r="B1779" t="s">
        <v>34</v>
      </c>
      <c r="C1779">
        <v>5</v>
      </c>
      <c r="D1779">
        <v>20</v>
      </c>
      <c r="E1779" t="s">
        <v>14</v>
      </c>
      <c r="F1779" t="s">
        <v>99</v>
      </c>
      <c r="G1779">
        <v>6</v>
      </c>
      <c r="H1779">
        <v>9736.5</v>
      </c>
      <c r="I1779">
        <v>1</v>
      </c>
      <c r="J1779">
        <v>7010.28</v>
      </c>
      <c r="K1779" s="1">
        <v>12462.72</v>
      </c>
      <c r="L1779">
        <v>4.2206067799999998</v>
      </c>
      <c r="M1779" t="s">
        <v>25</v>
      </c>
      <c r="N1779">
        <v>0</v>
      </c>
      <c r="O1779">
        <v>0</v>
      </c>
      <c r="P1779">
        <v>0</v>
      </c>
      <c r="Q1779">
        <v>0</v>
      </c>
    </row>
    <row r="1780" spans="1:17" x14ac:dyDescent="0.3">
      <c r="A1780">
        <v>32</v>
      </c>
      <c r="B1780" t="s">
        <v>34</v>
      </c>
      <c r="C1780">
        <v>5</v>
      </c>
      <c r="D1780">
        <v>20</v>
      </c>
      <c r="E1780" t="s">
        <v>14</v>
      </c>
      <c r="F1780" t="s">
        <v>99</v>
      </c>
      <c r="G1780">
        <v>8</v>
      </c>
      <c r="H1780">
        <v>11683.8</v>
      </c>
      <c r="I1780">
        <v>1</v>
      </c>
      <c r="J1780">
        <v>8568.119999999999</v>
      </c>
      <c r="K1780" s="1">
        <v>14799.48</v>
      </c>
      <c r="L1780">
        <v>4.2206067799999998</v>
      </c>
      <c r="M1780" t="s">
        <v>25</v>
      </c>
      <c r="N1780">
        <v>0</v>
      </c>
      <c r="O1780">
        <v>0</v>
      </c>
      <c r="P1780">
        <v>0</v>
      </c>
      <c r="Q1780">
        <v>0</v>
      </c>
    </row>
    <row r="1781" spans="1:17" x14ac:dyDescent="0.3">
      <c r="A1781">
        <v>32</v>
      </c>
      <c r="B1781" t="s">
        <v>34</v>
      </c>
      <c r="C1781">
        <v>5</v>
      </c>
      <c r="D1781">
        <v>20</v>
      </c>
      <c r="E1781" t="s">
        <v>14</v>
      </c>
      <c r="F1781" t="s">
        <v>99</v>
      </c>
      <c r="G1781">
        <v>12</v>
      </c>
      <c r="H1781">
        <v>10125.959999999999</v>
      </c>
      <c r="I1781">
        <v>1</v>
      </c>
      <c r="J1781">
        <v>7010.28</v>
      </c>
      <c r="K1781" s="1">
        <v>13241.64</v>
      </c>
      <c r="L1781">
        <v>4.2206067799999998</v>
      </c>
      <c r="M1781" t="s">
        <v>25</v>
      </c>
      <c r="N1781">
        <v>0</v>
      </c>
      <c r="O1781">
        <v>0</v>
      </c>
      <c r="P1781">
        <v>0</v>
      </c>
      <c r="Q1781">
        <v>0</v>
      </c>
    </row>
    <row r="1782" spans="1:17" x14ac:dyDescent="0.3">
      <c r="A1782">
        <v>32</v>
      </c>
      <c r="B1782" t="s">
        <v>34</v>
      </c>
      <c r="C1782">
        <v>5</v>
      </c>
      <c r="D1782">
        <v>20</v>
      </c>
      <c r="E1782" t="s">
        <v>14</v>
      </c>
      <c r="F1782" t="s">
        <v>99</v>
      </c>
      <c r="G1782">
        <v>24</v>
      </c>
      <c r="H1782">
        <v>7399.74</v>
      </c>
      <c r="I1782">
        <v>1</v>
      </c>
      <c r="J1782">
        <v>5062.9799999999996</v>
      </c>
      <c r="K1782" s="1">
        <v>9736.5</v>
      </c>
      <c r="L1782">
        <v>4.2206067799999998</v>
      </c>
      <c r="M1782" t="s">
        <v>25</v>
      </c>
      <c r="N1782">
        <v>0</v>
      </c>
      <c r="O1782">
        <v>0</v>
      </c>
      <c r="P1782">
        <v>0</v>
      </c>
      <c r="Q1782">
        <v>0</v>
      </c>
    </row>
    <row r="1783" spans="1:17" x14ac:dyDescent="0.3">
      <c r="A1783">
        <v>33</v>
      </c>
      <c r="B1783" t="s">
        <v>100</v>
      </c>
      <c r="C1783">
        <v>1.25</v>
      </c>
      <c r="D1783">
        <v>5</v>
      </c>
      <c r="E1783" t="s">
        <v>14</v>
      </c>
      <c r="F1783" t="s">
        <v>99</v>
      </c>
      <c r="G1783">
        <v>0</v>
      </c>
      <c r="H1783">
        <v>0</v>
      </c>
      <c r="I1783">
        <v>1</v>
      </c>
      <c r="J1783">
        <v>0</v>
      </c>
      <c r="K1783">
        <v>0</v>
      </c>
      <c r="L1783">
        <v>2.8457070500000001</v>
      </c>
      <c r="M1783" t="s">
        <v>25</v>
      </c>
      <c r="N1783">
        <v>0</v>
      </c>
      <c r="O1783">
        <v>0</v>
      </c>
      <c r="P1783">
        <v>0</v>
      </c>
      <c r="Q1783">
        <v>0</v>
      </c>
    </row>
    <row r="1784" spans="1:17" x14ac:dyDescent="0.3">
      <c r="A1784">
        <v>33</v>
      </c>
      <c r="B1784" t="s">
        <v>100</v>
      </c>
      <c r="C1784">
        <v>1.25</v>
      </c>
      <c r="D1784">
        <v>5</v>
      </c>
      <c r="E1784" t="s">
        <v>14</v>
      </c>
      <c r="F1784" t="s">
        <v>99</v>
      </c>
      <c r="G1784">
        <v>0.25</v>
      </c>
      <c r="H1784">
        <v>78.089399999999998</v>
      </c>
      <c r="I1784">
        <v>1</v>
      </c>
      <c r="J1784">
        <v>39.044700000000006</v>
      </c>
      <c r="K1784">
        <v>117.13409999999999</v>
      </c>
      <c r="L1784">
        <v>2.8457070500000001</v>
      </c>
      <c r="M1784" t="s">
        <v>25</v>
      </c>
      <c r="N1784">
        <v>0</v>
      </c>
      <c r="O1784">
        <v>0</v>
      </c>
      <c r="P1784">
        <v>0</v>
      </c>
      <c r="Q1784">
        <v>0</v>
      </c>
    </row>
    <row r="1785" spans="1:17" x14ac:dyDescent="0.3">
      <c r="A1785">
        <v>33</v>
      </c>
      <c r="B1785" t="s">
        <v>100</v>
      </c>
      <c r="C1785">
        <v>1.25</v>
      </c>
      <c r="D1785">
        <v>5</v>
      </c>
      <c r="E1785" t="s">
        <v>14</v>
      </c>
      <c r="F1785" t="s">
        <v>99</v>
      </c>
      <c r="G1785">
        <v>0.5</v>
      </c>
      <c r="H1785">
        <v>390.447</v>
      </c>
      <c r="I1785">
        <v>1</v>
      </c>
      <c r="J1785">
        <v>195.2235</v>
      </c>
      <c r="K1785">
        <v>585.67049999999995</v>
      </c>
      <c r="L1785">
        <v>2.8457070500000001</v>
      </c>
      <c r="M1785" t="s">
        <v>25</v>
      </c>
      <c r="N1785">
        <v>0</v>
      </c>
      <c r="O1785">
        <v>0</v>
      </c>
      <c r="P1785">
        <v>0</v>
      </c>
      <c r="Q1785">
        <v>0</v>
      </c>
    </row>
    <row r="1786" spans="1:17" x14ac:dyDescent="0.3">
      <c r="A1786">
        <v>33</v>
      </c>
      <c r="B1786" t="s">
        <v>100</v>
      </c>
      <c r="C1786">
        <v>1.25</v>
      </c>
      <c r="D1786">
        <v>5</v>
      </c>
      <c r="E1786" t="s">
        <v>14</v>
      </c>
      <c r="F1786" t="s">
        <v>99</v>
      </c>
      <c r="G1786">
        <v>1</v>
      </c>
      <c r="H1786">
        <v>585.67049999999995</v>
      </c>
      <c r="I1786">
        <v>1</v>
      </c>
      <c r="J1786">
        <v>468.53639999999996</v>
      </c>
      <c r="K1786">
        <v>702.80460000000005</v>
      </c>
      <c r="L1786">
        <v>2.8457070500000001</v>
      </c>
      <c r="M1786" t="s">
        <v>25</v>
      </c>
      <c r="N1786">
        <v>0</v>
      </c>
      <c r="O1786">
        <v>0</v>
      </c>
      <c r="P1786">
        <v>0</v>
      </c>
      <c r="Q1786">
        <v>0</v>
      </c>
    </row>
    <row r="1787" spans="1:17" x14ac:dyDescent="0.3">
      <c r="A1787">
        <v>33</v>
      </c>
      <c r="B1787" t="s">
        <v>100</v>
      </c>
      <c r="C1787">
        <v>1.25</v>
      </c>
      <c r="D1787">
        <v>5</v>
      </c>
      <c r="E1787" t="s">
        <v>14</v>
      </c>
      <c r="F1787" t="s">
        <v>99</v>
      </c>
      <c r="G1787">
        <v>1.5</v>
      </c>
      <c r="H1787">
        <v>858.98339999999996</v>
      </c>
      <c r="I1787">
        <v>1</v>
      </c>
      <c r="J1787">
        <v>546.62579999999991</v>
      </c>
      <c r="K1787">
        <v>1171.3409999999999</v>
      </c>
      <c r="L1787">
        <v>2.8457070500000001</v>
      </c>
      <c r="M1787" t="s">
        <v>25</v>
      </c>
      <c r="N1787">
        <v>0</v>
      </c>
      <c r="O1787">
        <v>0</v>
      </c>
      <c r="P1787">
        <v>0</v>
      </c>
      <c r="Q1787">
        <v>0</v>
      </c>
    </row>
    <row r="1788" spans="1:17" x14ac:dyDescent="0.3">
      <c r="A1788">
        <v>33</v>
      </c>
      <c r="B1788" t="s">
        <v>100</v>
      </c>
      <c r="C1788">
        <v>1.25</v>
      </c>
      <c r="D1788">
        <v>5</v>
      </c>
      <c r="E1788" t="s">
        <v>14</v>
      </c>
      <c r="F1788" t="s">
        <v>99</v>
      </c>
      <c r="G1788">
        <v>2</v>
      </c>
      <c r="H1788">
        <v>976.11749999999995</v>
      </c>
      <c r="I1788">
        <v>1</v>
      </c>
      <c r="J1788">
        <v>507.58110000000005</v>
      </c>
      <c r="K1788">
        <v>1444.6539</v>
      </c>
      <c r="L1788">
        <v>2.8457070500000001</v>
      </c>
      <c r="M1788" t="s">
        <v>25</v>
      </c>
      <c r="N1788">
        <v>0</v>
      </c>
      <c r="O1788">
        <v>0</v>
      </c>
      <c r="P1788">
        <v>0</v>
      </c>
      <c r="Q1788">
        <v>0</v>
      </c>
    </row>
    <row r="1789" spans="1:17" x14ac:dyDescent="0.3">
      <c r="A1789">
        <v>33</v>
      </c>
      <c r="B1789" t="s">
        <v>100</v>
      </c>
      <c r="C1789">
        <v>1.25</v>
      </c>
      <c r="D1789">
        <v>5</v>
      </c>
      <c r="E1789" t="s">
        <v>14</v>
      </c>
      <c r="F1789" t="s">
        <v>99</v>
      </c>
      <c r="G1789">
        <v>4</v>
      </c>
      <c r="H1789">
        <v>1132.2963</v>
      </c>
      <c r="I1789">
        <v>1</v>
      </c>
      <c r="J1789">
        <v>858.98340000000007</v>
      </c>
      <c r="K1789">
        <v>1405.6092000000001</v>
      </c>
      <c r="L1789">
        <v>2.8457070500000001</v>
      </c>
      <c r="M1789" t="s">
        <v>25</v>
      </c>
      <c r="N1789">
        <v>0</v>
      </c>
      <c r="O1789">
        <v>0</v>
      </c>
      <c r="P1789">
        <v>0</v>
      </c>
      <c r="Q1789">
        <v>0</v>
      </c>
    </row>
    <row r="1790" spans="1:17" x14ac:dyDescent="0.3">
      <c r="A1790">
        <v>33</v>
      </c>
      <c r="B1790" t="s">
        <v>100</v>
      </c>
      <c r="C1790">
        <v>1.25</v>
      </c>
      <c r="D1790">
        <v>5</v>
      </c>
      <c r="E1790" t="s">
        <v>14</v>
      </c>
      <c r="F1790" t="s">
        <v>99</v>
      </c>
      <c r="G1790">
        <v>8</v>
      </c>
      <c r="H1790">
        <v>1210.3857</v>
      </c>
      <c r="I1790">
        <v>1</v>
      </c>
      <c r="J1790">
        <v>976.11750000000006</v>
      </c>
      <c r="K1790">
        <v>1444.6539</v>
      </c>
      <c r="L1790">
        <v>2.8457070500000001</v>
      </c>
      <c r="M1790" t="s">
        <v>25</v>
      </c>
      <c r="N1790">
        <v>0</v>
      </c>
      <c r="O1790">
        <v>0</v>
      </c>
      <c r="P1790">
        <v>0</v>
      </c>
      <c r="Q1790">
        <v>0</v>
      </c>
    </row>
    <row r="1791" spans="1:17" x14ac:dyDescent="0.3">
      <c r="A1791">
        <v>33</v>
      </c>
      <c r="B1791" t="s">
        <v>100</v>
      </c>
      <c r="C1791">
        <v>1.25</v>
      </c>
      <c r="D1791">
        <v>5</v>
      </c>
      <c r="E1791" t="s">
        <v>14</v>
      </c>
      <c r="F1791" t="s">
        <v>99</v>
      </c>
      <c r="G1791">
        <v>12</v>
      </c>
      <c r="H1791">
        <v>1171.3409999999999</v>
      </c>
      <c r="I1791">
        <v>1</v>
      </c>
      <c r="J1791">
        <v>780.89400000000001</v>
      </c>
      <c r="K1791">
        <v>1561.788</v>
      </c>
      <c r="L1791">
        <v>2.8457070500000001</v>
      </c>
      <c r="M1791" t="s">
        <v>25</v>
      </c>
      <c r="N1791">
        <v>0</v>
      </c>
      <c r="O1791">
        <v>0</v>
      </c>
      <c r="P1791">
        <v>0</v>
      </c>
      <c r="Q1791">
        <v>0</v>
      </c>
    </row>
    <row r="1792" spans="1:17" x14ac:dyDescent="0.3">
      <c r="A1792">
        <v>33</v>
      </c>
      <c r="B1792" t="s">
        <v>100</v>
      </c>
      <c r="C1792">
        <v>1.25</v>
      </c>
      <c r="D1792">
        <v>5</v>
      </c>
      <c r="E1792" t="s">
        <v>14</v>
      </c>
      <c r="F1792" t="s">
        <v>99</v>
      </c>
      <c r="G1792">
        <v>24</v>
      </c>
      <c r="H1792">
        <v>702.80460000000005</v>
      </c>
      <c r="I1792">
        <v>1</v>
      </c>
      <c r="J1792">
        <v>624.7152000000001</v>
      </c>
      <c r="K1792">
        <v>780.89400000000001</v>
      </c>
      <c r="L1792">
        <v>2.8457070500000001</v>
      </c>
      <c r="M1792" t="s">
        <v>25</v>
      </c>
      <c r="N1792">
        <v>0</v>
      </c>
      <c r="O1792">
        <v>0</v>
      </c>
      <c r="P1792">
        <v>0</v>
      </c>
      <c r="Q1792">
        <v>0</v>
      </c>
    </row>
    <row r="1793" spans="1:17" x14ac:dyDescent="0.3">
      <c r="A1793">
        <v>33</v>
      </c>
      <c r="B1793" t="s">
        <v>100</v>
      </c>
      <c r="C1793">
        <v>1.25</v>
      </c>
      <c r="D1793">
        <v>5</v>
      </c>
      <c r="E1793" t="s">
        <v>14</v>
      </c>
      <c r="F1793" t="s">
        <v>99</v>
      </c>
      <c r="G1793">
        <v>30</v>
      </c>
      <c r="H1793">
        <v>468.53640000000001</v>
      </c>
      <c r="I1793">
        <v>1</v>
      </c>
      <c r="J1793">
        <v>390.447</v>
      </c>
      <c r="K1793">
        <v>546.62579999999991</v>
      </c>
      <c r="L1793">
        <v>2.8457070500000001</v>
      </c>
      <c r="M1793" t="s">
        <v>25</v>
      </c>
      <c r="N1793">
        <v>0</v>
      </c>
      <c r="O1793">
        <v>0</v>
      </c>
      <c r="P1793">
        <v>0</v>
      </c>
      <c r="Q1793">
        <v>0</v>
      </c>
    </row>
    <row r="1794" spans="1:17" x14ac:dyDescent="0.3">
      <c r="A1794">
        <v>43</v>
      </c>
      <c r="B1794" t="s">
        <v>118</v>
      </c>
      <c r="C1794">
        <v>2.5</v>
      </c>
      <c r="D1794">
        <v>10</v>
      </c>
      <c r="E1794" t="s">
        <v>14</v>
      </c>
      <c r="F1794" t="s">
        <v>99</v>
      </c>
      <c r="G1794">
        <v>0</v>
      </c>
      <c r="H1794">
        <v>0</v>
      </c>
      <c r="I1794">
        <v>1</v>
      </c>
      <c r="L1794">
        <v>5.3475620299999997</v>
      </c>
      <c r="M1794" t="s">
        <v>39</v>
      </c>
      <c r="N1794">
        <v>1</v>
      </c>
      <c r="O1794">
        <v>1</v>
      </c>
      <c r="P1794">
        <v>1</v>
      </c>
      <c r="Q1794">
        <v>0</v>
      </c>
    </row>
    <row r="1795" spans="1:17" x14ac:dyDescent="0.3">
      <c r="A1795">
        <v>43</v>
      </c>
      <c r="B1795" t="s">
        <v>118</v>
      </c>
      <c r="C1795">
        <v>2.5</v>
      </c>
      <c r="D1795">
        <v>10</v>
      </c>
      <c r="E1795" t="s">
        <v>14</v>
      </c>
      <c r="F1795" t="s">
        <v>99</v>
      </c>
      <c r="G1795">
        <v>0.5</v>
      </c>
      <c r="H1795">
        <v>109.41481880000001</v>
      </c>
      <c r="I1795">
        <v>1</v>
      </c>
      <c r="L1795">
        <v>5.3475620299999997</v>
      </c>
      <c r="M1795" t="s">
        <v>39</v>
      </c>
      <c r="N1795">
        <v>1</v>
      </c>
      <c r="O1795">
        <v>1</v>
      </c>
      <c r="P1795">
        <v>1</v>
      </c>
      <c r="Q1795">
        <v>0</v>
      </c>
    </row>
    <row r="1796" spans="1:17" x14ac:dyDescent="0.3">
      <c r="A1796">
        <v>43</v>
      </c>
      <c r="B1796" t="s">
        <v>118</v>
      </c>
      <c r="C1796">
        <v>2.5</v>
      </c>
      <c r="D1796">
        <v>10</v>
      </c>
      <c r="E1796" t="s">
        <v>14</v>
      </c>
      <c r="F1796" t="s">
        <v>99</v>
      </c>
      <c r="G1796">
        <v>1</v>
      </c>
      <c r="H1796">
        <v>66.351329949999993</v>
      </c>
      <c r="I1796">
        <v>1</v>
      </c>
      <c r="L1796">
        <v>5.3475620299999997</v>
      </c>
      <c r="M1796" t="s">
        <v>39</v>
      </c>
      <c r="N1796">
        <v>1</v>
      </c>
      <c r="O1796">
        <v>1</v>
      </c>
      <c r="P1796">
        <v>1</v>
      </c>
      <c r="Q1796">
        <v>0</v>
      </c>
    </row>
    <row r="1797" spans="1:17" x14ac:dyDescent="0.3">
      <c r="A1797">
        <v>43</v>
      </c>
      <c r="B1797" t="s">
        <v>118</v>
      </c>
      <c r="C1797">
        <v>2.5</v>
      </c>
      <c r="D1797">
        <v>10</v>
      </c>
      <c r="E1797" t="s">
        <v>14</v>
      </c>
      <c r="F1797" t="s">
        <v>99</v>
      </c>
      <c r="G1797">
        <v>2</v>
      </c>
      <c r="H1797">
        <v>79.948801549999999</v>
      </c>
      <c r="I1797">
        <v>1</v>
      </c>
      <c r="L1797">
        <v>5.3475620299999997</v>
      </c>
      <c r="M1797" t="s">
        <v>39</v>
      </c>
      <c r="N1797">
        <v>1</v>
      </c>
      <c r="O1797">
        <v>1</v>
      </c>
      <c r="P1797">
        <v>1</v>
      </c>
      <c r="Q1797">
        <v>0</v>
      </c>
    </row>
    <row r="1798" spans="1:17" x14ac:dyDescent="0.3">
      <c r="A1798">
        <v>43</v>
      </c>
      <c r="B1798" t="s">
        <v>118</v>
      </c>
      <c r="C1798">
        <v>2.5</v>
      </c>
      <c r="D1798">
        <v>10</v>
      </c>
      <c r="E1798" t="s">
        <v>14</v>
      </c>
      <c r="F1798" t="s">
        <v>99</v>
      </c>
      <c r="G1798">
        <v>4</v>
      </c>
      <c r="H1798">
        <v>22.324892370000001</v>
      </c>
      <c r="I1798">
        <v>1</v>
      </c>
      <c r="L1798">
        <v>5.3475620299999997</v>
      </c>
      <c r="M1798" t="s">
        <v>39</v>
      </c>
      <c r="N1798">
        <v>1</v>
      </c>
      <c r="O1798">
        <v>1</v>
      </c>
      <c r="P1798">
        <v>1</v>
      </c>
      <c r="Q1798">
        <v>0</v>
      </c>
    </row>
    <row r="1799" spans="1:17" x14ac:dyDescent="0.3">
      <c r="A1799">
        <v>46</v>
      </c>
      <c r="B1799" t="s">
        <v>119</v>
      </c>
      <c r="C1799">
        <v>2.5</v>
      </c>
      <c r="D1799">
        <v>10</v>
      </c>
      <c r="E1799" t="s">
        <v>14</v>
      </c>
      <c r="F1799" t="s">
        <v>99</v>
      </c>
      <c r="G1799">
        <v>0</v>
      </c>
      <c r="H1799">
        <v>0</v>
      </c>
      <c r="I1799">
        <v>1</v>
      </c>
      <c r="L1799">
        <v>5.1062355400000001</v>
      </c>
      <c r="M1799" t="s">
        <v>39</v>
      </c>
      <c r="N1799">
        <v>1</v>
      </c>
      <c r="O1799">
        <v>1</v>
      </c>
      <c r="P1799">
        <v>1</v>
      </c>
      <c r="Q1799">
        <v>0</v>
      </c>
    </row>
    <row r="1800" spans="1:17" x14ac:dyDescent="0.3">
      <c r="A1800">
        <v>46</v>
      </c>
      <c r="B1800" t="s">
        <v>119</v>
      </c>
      <c r="C1800">
        <v>2.5</v>
      </c>
      <c r="D1800">
        <v>10</v>
      </c>
      <c r="E1800" t="s">
        <v>14</v>
      </c>
      <c r="F1800" t="s">
        <v>99</v>
      </c>
      <c r="G1800">
        <v>0.5</v>
      </c>
      <c r="H1800">
        <v>235.6423384</v>
      </c>
      <c r="I1800">
        <v>1</v>
      </c>
      <c r="L1800">
        <v>5.1062355400000001</v>
      </c>
      <c r="M1800" t="s">
        <v>39</v>
      </c>
      <c r="N1800">
        <v>1</v>
      </c>
      <c r="O1800">
        <v>1</v>
      </c>
      <c r="P1800">
        <v>1</v>
      </c>
      <c r="Q1800">
        <v>0</v>
      </c>
    </row>
    <row r="1801" spans="1:17" x14ac:dyDescent="0.3">
      <c r="A1801">
        <v>46</v>
      </c>
      <c r="B1801" t="s">
        <v>119</v>
      </c>
      <c r="C1801">
        <v>2.5</v>
      </c>
      <c r="D1801">
        <v>10</v>
      </c>
      <c r="E1801" t="s">
        <v>14</v>
      </c>
      <c r="F1801" t="s">
        <v>99</v>
      </c>
      <c r="G1801">
        <v>1</v>
      </c>
      <c r="H1801">
        <v>186.64886540000001</v>
      </c>
      <c r="I1801">
        <v>1</v>
      </c>
      <c r="L1801">
        <v>5.1062355400000001</v>
      </c>
      <c r="M1801" t="s">
        <v>39</v>
      </c>
      <c r="N1801">
        <v>1</v>
      </c>
      <c r="O1801">
        <v>1</v>
      </c>
      <c r="P1801">
        <v>1</v>
      </c>
      <c r="Q1801">
        <v>0</v>
      </c>
    </row>
    <row r="1802" spans="1:17" x14ac:dyDescent="0.3">
      <c r="A1802">
        <v>46</v>
      </c>
      <c r="B1802" t="s">
        <v>119</v>
      </c>
      <c r="C1802">
        <v>2.5</v>
      </c>
      <c r="D1802">
        <v>10</v>
      </c>
      <c r="E1802" t="s">
        <v>14</v>
      </c>
      <c r="F1802" t="s">
        <v>99</v>
      </c>
      <c r="G1802">
        <v>2</v>
      </c>
      <c r="H1802">
        <v>112.04163490000001</v>
      </c>
      <c r="I1802">
        <v>1</v>
      </c>
      <c r="L1802">
        <v>5.1062355400000001</v>
      </c>
      <c r="M1802" t="s">
        <v>39</v>
      </c>
      <c r="N1802">
        <v>1</v>
      </c>
      <c r="O1802">
        <v>1</v>
      </c>
      <c r="P1802">
        <v>1</v>
      </c>
      <c r="Q1802">
        <v>0</v>
      </c>
    </row>
    <row r="1803" spans="1:17" x14ac:dyDescent="0.3">
      <c r="A1803">
        <v>46</v>
      </c>
      <c r="B1803" t="s">
        <v>119</v>
      </c>
      <c r="C1803">
        <v>2.5</v>
      </c>
      <c r="D1803">
        <v>10</v>
      </c>
      <c r="E1803" t="s">
        <v>14</v>
      </c>
      <c r="F1803" t="s">
        <v>99</v>
      </c>
      <c r="G1803">
        <v>4</v>
      </c>
      <c r="H1803">
        <v>46.885628599999997</v>
      </c>
      <c r="I1803">
        <v>1</v>
      </c>
      <c r="L1803">
        <v>5.1062355400000001</v>
      </c>
      <c r="M1803" t="s">
        <v>39</v>
      </c>
      <c r="N1803">
        <v>1</v>
      </c>
      <c r="O1803">
        <v>1</v>
      </c>
      <c r="P1803">
        <v>1</v>
      </c>
      <c r="Q1803">
        <v>0</v>
      </c>
    </row>
    <row r="1804" spans="1:17" x14ac:dyDescent="0.3">
      <c r="A1804">
        <v>46</v>
      </c>
      <c r="B1804" t="s">
        <v>119</v>
      </c>
      <c r="C1804">
        <v>2.5</v>
      </c>
      <c r="D1804">
        <v>10</v>
      </c>
      <c r="E1804" t="s">
        <v>14</v>
      </c>
      <c r="F1804" t="s">
        <v>99</v>
      </c>
      <c r="G1804">
        <v>8</v>
      </c>
      <c r="H1804">
        <v>3.3885051599999998</v>
      </c>
      <c r="I1804">
        <v>1</v>
      </c>
      <c r="L1804">
        <v>5.1062355400000001</v>
      </c>
      <c r="M1804" t="s">
        <v>39</v>
      </c>
      <c r="N1804">
        <v>1</v>
      </c>
      <c r="O1804">
        <v>1</v>
      </c>
      <c r="P1804">
        <v>1</v>
      </c>
      <c r="Q1804">
        <v>0</v>
      </c>
    </row>
    <row r="1805" spans="1:17" x14ac:dyDescent="0.3">
      <c r="A1805" t="s">
        <v>106</v>
      </c>
      <c r="B1805" t="s">
        <v>107</v>
      </c>
      <c r="C1805">
        <v>0.7</v>
      </c>
      <c r="D1805">
        <v>2.8</v>
      </c>
      <c r="E1805" t="s">
        <v>14</v>
      </c>
      <c r="F1805" t="s">
        <v>99</v>
      </c>
      <c r="G1805">
        <v>0.25</v>
      </c>
      <c r="H1805">
        <v>5.7208600000000001</v>
      </c>
      <c r="I1805">
        <v>1</v>
      </c>
      <c r="L1805">
        <v>6.0402812299999997</v>
      </c>
      <c r="M1805" t="s">
        <v>39</v>
      </c>
      <c r="N1805">
        <v>1</v>
      </c>
      <c r="O1805">
        <v>0</v>
      </c>
      <c r="P1805">
        <v>0</v>
      </c>
      <c r="Q1805">
        <v>0</v>
      </c>
    </row>
    <row r="1806" spans="1:17" x14ac:dyDescent="0.3">
      <c r="A1806" t="s">
        <v>106</v>
      </c>
      <c r="B1806" t="s">
        <v>107</v>
      </c>
      <c r="C1806">
        <v>0.7</v>
      </c>
      <c r="D1806">
        <v>2.8</v>
      </c>
      <c r="E1806" t="s">
        <v>14</v>
      </c>
      <c r="F1806" t="s">
        <v>99</v>
      </c>
      <c r="G1806">
        <v>0.5</v>
      </c>
      <c r="H1806">
        <v>11.44172</v>
      </c>
      <c r="I1806">
        <v>1</v>
      </c>
      <c r="L1806">
        <v>6.0402812299999997</v>
      </c>
      <c r="M1806" t="s">
        <v>39</v>
      </c>
      <c r="N1806">
        <v>1</v>
      </c>
      <c r="O1806">
        <v>0</v>
      </c>
      <c r="P1806">
        <v>0</v>
      </c>
      <c r="Q1806">
        <v>0</v>
      </c>
    </row>
    <row r="1807" spans="1:17" x14ac:dyDescent="0.3">
      <c r="A1807" t="s">
        <v>106</v>
      </c>
      <c r="B1807" t="s">
        <v>107</v>
      </c>
      <c r="C1807">
        <v>0.7</v>
      </c>
      <c r="D1807">
        <v>2.8</v>
      </c>
      <c r="E1807" t="s">
        <v>14</v>
      </c>
      <c r="F1807" t="s">
        <v>99</v>
      </c>
      <c r="G1807">
        <v>1</v>
      </c>
      <c r="H1807">
        <v>85.812899999999999</v>
      </c>
      <c r="I1807">
        <v>1</v>
      </c>
      <c r="L1807">
        <v>6.0402812299999997</v>
      </c>
      <c r="M1807" t="s">
        <v>39</v>
      </c>
      <c r="N1807">
        <v>1</v>
      </c>
      <c r="O1807">
        <v>0</v>
      </c>
      <c r="P1807">
        <v>0</v>
      </c>
      <c r="Q1807">
        <v>0</v>
      </c>
    </row>
    <row r="1808" spans="1:17" x14ac:dyDescent="0.3">
      <c r="A1808" t="s">
        <v>106</v>
      </c>
      <c r="B1808" t="s">
        <v>107</v>
      </c>
      <c r="C1808">
        <v>0.7</v>
      </c>
      <c r="D1808">
        <v>2.8</v>
      </c>
      <c r="E1808" t="s">
        <v>14</v>
      </c>
      <c r="F1808" t="s">
        <v>99</v>
      </c>
      <c r="G1808">
        <v>2</v>
      </c>
      <c r="H1808">
        <v>45.76688</v>
      </c>
      <c r="I1808">
        <v>1</v>
      </c>
      <c r="L1808">
        <v>6.0402812299999997</v>
      </c>
      <c r="M1808" t="s">
        <v>39</v>
      </c>
      <c r="N1808">
        <v>1</v>
      </c>
      <c r="O1808">
        <v>0</v>
      </c>
      <c r="P1808">
        <v>0</v>
      </c>
      <c r="Q1808">
        <v>0</v>
      </c>
    </row>
    <row r="1809" spans="1:17" x14ac:dyDescent="0.3">
      <c r="A1809" t="s">
        <v>106</v>
      </c>
      <c r="B1809" t="s">
        <v>107</v>
      </c>
      <c r="C1809">
        <v>0.7</v>
      </c>
      <c r="D1809">
        <v>2.8</v>
      </c>
      <c r="E1809" t="s">
        <v>14</v>
      </c>
      <c r="F1809" t="s">
        <v>99</v>
      </c>
      <c r="G1809">
        <v>4</v>
      </c>
      <c r="H1809">
        <v>17.162579999999998</v>
      </c>
      <c r="I1809">
        <v>1</v>
      </c>
      <c r="L1809">
        <v>6.0402812299999997</v>
      </c>
      <c r="M1809" t="s">
        <v>39</v>
      </c>
      <c r="N1809">
        <v>1</v>
      </c>
      <c r="O1809">
        <v>0</v>
      </c>
      <c r="P1809">
        <v>0</v>
      </c>
      <c r="Q1809">
        <v>0</v>
      </c>
    </row>
    <row r="1810" spans="1:17" x14ac:dyDescent="0.3">
      <c r="A1810" t="s">
        <v>106</v>
      </c>
      <c r="B1810" t="s">
        <v>107</v>
      </c>
      <c r="C1810">
        <v>0.7</v>
      </c>
      <c r="D1810">
        <v>2.8</v>
      </c>
      <c r="E1810" t="s">
        <v>14</v>
      </c>
      <c r="F1810" t="s">
        <v>99</v>
      </c>
      <c r="G1810">
        <v>12</v>
      </c>
      <c r="H1810">
        <v>2.2883439999999999</v>
      </c>
      <c r="I1810">
        <v>1</v>
      </c>
      <c r="L1810">
        <v>6.0402812299999997</v>
      </c>
      <c r="M1810" t="s">
        <v>39</v>
      </c>
      <c r="N1810">
        <v>1</v>
      </c>
      <c r="O1810">
        <v>0</v>
      </c>
      <c r="P1810">
        <v>0</v>
      </c>
      <c r="Q1810">
        <v>0</v>
      </c>
    </row>
    <row r="1811" spans="1:17" x14ac:dyDescent="0.3">
      <c r="A1811" t="s">
        <v>106</v>
      </c>
      <c r="B1811" t="s">
        <v>107</v>
      </c>
      <c r="C1811">
        <v>0.7</v>
      </c>
      <c r="D1811">
        <v>2.8</v>
      </c>
      <c r="E1811" t="s">
        <v>14</v>
      </c>
      <c r="F1811" t="s">
        <v>99</v>
      </c>
      <c r="G1811">
        <v>24</v>
      </c>
      <c r="H1811">
        <v>0.28604299999999999</v>
      </c>
      <c r="I1811">
        <v>1</v>
      </c>
      <c r="L1811">
        <v>6.0402812299999997</v>
      </c>
      <c r="M1811" t="s">
        <v>39</v>
      </c>
      <c r="N1811">
        <v>1</v>
      </c>
      <c r="O1811">
        <v>0</v>
      </c>
      <c r="P1811">
        <v>0</v>
      </c>
      <c r="Q1811">
        <v>0</v>
      </c>
    </row>
    <row r="1812" spans="1:17" x14ac:dyDescent="0.3">
      <c r="A1812" t="s">
        <v>106</v>
      </c>
      <c r="B1812" t="s">
        <v>107</v>
      </c>
      <c r="C1812">
        <v>0.7</v>
      </c>
      <c r="D1812">
        <v>2.8</v>
      </c>
      <c r="E1812" t="s">
        <v>14</v>
      </c>
      <c r="F1812" t="s">
        <v>99</v>
      </c>
      <c r="G1812">
        <v>48</v>
      </c>
      <c r="H1812">
        <v>0.1144172</v>
      </c>
      <c r="I1812">
        <v>1</v>
      </c>
      <c r="L1812">
        <v>6.0402812299999997</v>
      </c>
      <c r="M1812" t="s">
        <v>39</v>
      </c>
      <c r="N1812">
        <v>1</v>
      </c>
      <c r="O1812">
        <v>0</v>
      </c>
      <c r="P1812">
        <v>0</v>
      </c>
      <c r="Q1812">
        <v>0</v>
      </c>
    </row>
    <row r="1813" spans="1:17" x14ac:dyDescent="0.3">
      <c r="A1813" t="s">
        <v>101</v>
      </c>
      <c r="B1813" t="s">
        <v>102</v>
      </c>
      <c r="C1813">
        <v>5</v>
      </c>
      <c r="D1813">
        <v>20</v>
      </c>
      <c r="E1813" t="s">
        <v>14</v>
      </c>
      <c r="F1813" t="s">
        <v>99</v>
      </c>
      <c r="G1813">
        <v>0</v>
      </c>
      <c r="H1813">
        <v>0</v>
      </c>
      <c r="I1813">
        <v>1</v>
      </c>
      <c r="L1813">
        <v>4.22630895</v>
      </c>
      <c r="M1813" t="s">
        <v>25</v>
      </c>
      <c r="N1813">
        <v>0</v>
      </c>
      <c r="O1813">
        <v>0</v>
      </c>
      <c r="P1813">
        <v>0</v>
      </c>
      <c r="Q1813">
        <v>0</v>
      </c>
    </row>
    <row r="1814" spans="1:17" x14ac:dyDescent="0.3">
      <c r="A1814" t="s">
        <v>101</v>
      </c>
      <c r="B1814" t="s">
        <v>102</v>
      </c>
      <c r="C1814">
        <v>5</v>
      </c>
      <c r="D1814">
        <v>20</v>
      </c>
      <c r="E1814" t="s">
        <v>14</v>
      </c>
      <c r="F1814" t="s">
        <v>99</v>
      </c>
      <c r="G1814">
        <v>0.25</v>
      </c>
      <c r="H1814">
        <v>20.9209</v>
      </c>
      <c r="I1814">
        <v>1</v>
      </c>
      <c r="L1814">
        <v>4.22630895</v>
      </c>
      <c r="M1814" t="s">
        <v>25</v>
      </c>
      <c r="N1814">
        <v>0</v>
      </c>
      <c r="O1814">
        <v>0</v>
      </c>
      <c r="P1814">
        <v>0</v>
      </c>
      <c r="Q1814">
        <v>0</v>
      </c>
    </row>
    <row r="1815" spans="1:17" x14ac:dyDescent="0.3">
      <c r="A1815" t="s">
        <v>101</v>
      </c>
      <c r="B1815" t="s">
        <v>102</v>
      </c>
      <c r="C1815">
        <v>5</v>
      </c>
      <c r="D1815">
        <v>20</v>
      </c>
      <c r="E1815" t="s">
        <v>14</v>
      </c>
      <c r="F1815" t="s">
        <v>99</v>
      </c>
      <c r="G1815">
        <v>0.5</v>
      </c>
      <c r="H1815">
        <v>29.289259999999999</v>
      </c>
      <c r="I1815">
        <v>1</v>
      </c>
      <c r="L1815">
        <v>4.22630895</v>
      </c>
      <c r="M1815" t="s">
        <v>25</v>
      </c>
      <c r="N1815">
        <v>0</v>
      </c>
      <c r="O1815">
        <v>0</v>
      </c>
      <c r="P1815">
        <v>0</v>
      </c>
      <c r="Q1815">
        <v>0</v>
      </c>
    </row>
    <row r="1816" spans="1:17" x14ac:dyDescent="0.3">
      <c r="A1816" t="s">
        <v>101</v>
      </c>
      <c r="B1816" t="s">
        <v>102</v>
      </c>
      <c r="C1816">
        <v>5</v>
      </c>
      <c r="D1816">
        <v>20</v>
      </c>
      <c r="E1816" t="s">
        <v>14</v>
      </c>
      <c r="F1816" t="s">
        <v>99</v>
      </c>
      <c r="G1816">
        <v>1</v>
      </c>
      <c r="H1816">
        <v>37.657620000000001</v>
      </c>
      <c r="I1816">
        <v>1</v>
      </c>
      <c r="L1816">
        <v>4.22630895</v>
      </c>
      <c r="M1816" t="s">
        <v>25</v>
      </c>
      <c r="N1816">
        <v>0</v>
      </c>
      <c r="O1816">
        <v>0</v>
      </c>
      <c r="P1816">
        <v>0</v>
      </c>
      <c r="Q1816">
        <v>0</v>
      </c>
    </row>
    <row r="1817" spans="1:17" x14ac:dyDescent="0.3">
      <c r="A1817" t="s">
        <v>101</v>
      </c>
      <c r="B1817" t="s">
        <v>102</v>
      </c>
      <c r="C1817">
        <v>5</v>
      </c>
      <c r="D1817">
        <v>20</v>
      </c>
      <c r="E1817" t="s">
        <v>14</v>
      </c>
      <c r="F1817" t="s">
        <v>99</v>
      </c>
      <c r="G1817">
        <v>2</v>
      </c>
      <c r="H1817">
        <v>46.025979999999997</v>
      </c>
      <c r="I1817">
        <v>1</v>
      </c>
      <c r="L1817">
        <v>4.22630895</v>
      </c>
      <c r="M1817" t="s">
        <v>25</v>
      </c>
      <c r="N1817">
        <v>0</v>
      </c>
      <c r="O1817">
        <v>0</v>
      </c>
      <c r="P1817">
        <v>0</v>
      </c>
      <c r="Q1817">
        <v>0</v>
      </c>
    </row>
    <row r="1818" spans="1:17" x14ac:dyDescent="0.3">
      <c r="A1818" t="s">
        <v>101</v>
      </c>
      <c r="B1818" t="s">
        <v>102</v>
      </c>
      <c r="C1818">
        <v>5</v>
      </c>
      <c r="D1818">
        <v>20</v>
      </c>
      <c r="E1818" t="s">
        <v>14</v>
      </c>
      <c r="F1818" t="s">
        <v>99</v>
      </c>
      <c r="G1818">
        <v>4</v>
      </c>
      <c r="H1818">
        <v>41.841799999999999</v>
      </c>
      <c r="I1818">
        <v>1</v>
      </c>
      <c r="L1818">
        <v>4.22630895</v>
      </c>
      <c r="M1818" t="s">
        <v>25</v>
      </c>
      <c r="N1818">
        <v>0</v>
      </c>
      <c r="O1818">
        <v>0</v>
      </c>
      <c r="P1818">
        <v>0</v>
      </c>
      <c r="Q1818">
        <v>0</v>
      </c>
    </row>
    <row r="1819" spans="1:17" x14ac:dyDescent="0.3">
      <c r="A1819" t="s">
        <v>101</v>
      </c>
      <c r="B1819" t="s">
        <v>102</v>
      </c>
      <c r="C1819">
        <v>5</v>
      </c>
      <c r="D1819">
        <v>20</v>
      </c>
      <c r="E1819" t="s">
        <v>14</v>
      </c>
      <c r="F1819" t="s">
        <v>99</v>
      </c>
      <c r="G1819">
        <v>5</v>
      </c>
      <c r="H1819">
        <v>37.657620000000001</v>
      </c>
      <c r="I1819">
        <v>1</v>
      </c>
      <c r="L1819">
        <v>4.22630895</v>
      </c>
      <c r="M1819" t="s">
        <v>25</v>
      </c>
      <c r="N1819">
        <v>0</v>
      </c>
      <c r="O1819">
        <v>0</v>
      </c>
      <c r="P1819">
        <v>0</v>
      </c>
      <c r="Q1819">
        <v>0</v>
      </c>
    </row>
    <row r="1820" spans="1:17" x14ac:dyDescent="0.3">
      <c r="A1820" t="s">
        <v>101</v>
      </c>
      <c r="B1820" t="s">
        <v>102</v>
      </c>
      <c r="C1820">
        <v>5</v>
      </c>
      <c r="D1820">
        <v>20</v>
      </c>
      <c r="E1820" t="s">
        <v>14</v>
      </c>
      <c r="F1820" t="s">
        <v>99</v>
      </c>
      <c r="G1820">
        <v>10</v>
      </c>
      <c r="H1820">
        <v>6.2762700000000002</v>
      </c>
      <c r="I1820">
        <v>1</v>
      </c>
      <c r="L1820">
        <v>4.22630895</v>
      </c>
      <c r="M1820" t="s">
        <v>25</v>
      </c>
      <c r="N1820">
        <v>0</v>
      </c>
      <c r="O1820">
        <v>0</v>
      </c>
      <c r="P1820">
        <v>0</v>
      </c>
      <c r="Q1820">
        <v>0</v>
      </c>
    </row>
    <row r="1821" spans="1:17" x14ac:dyDescent="0.3">
      <c r="A1821" t="s">
        <v>101</v>
      </c>
      <c r="B1821" t="s">
        <v>102</v>
      </c>
      <c r="C1821">
        <v>5</v>
      </c>
      <c r="D1821">
        <v>20</v>
      </c>
      <c r="E1821" t="s">
        <v>14</v>
      </c>
      <c r="F1821" t="s">
        <v>99</v>
      </c>
      <c r="G1821">
        <v>16</v>
      </c>
      <c r="H1821">
        <v>4.1841799999999996</v>
      </c>
      <c r="I1821">
        <v>1</v>
      </c>
      <c r="L1821">
        <v>4.22630895</v>
      </c>
      <c r="M1821" t="s">
        <v>25</v>
      </c>
      <c r="N1821">
        <v>0</v>
      </c>
      <c r="O1821">
        <v>0</v>
      </c>
      <c r="P1821">
        <v>0</v>
      </c>
      <c r="Q1821">
        <v>0</v>
      </c>
    </row>
    <row r="1822" spans="1:17" x14ac:dyDescent="0.3">
      <c r="A1822" t="s">
        <v>101</v>
      </c>
      <c r="B1822" t="s">
        <v>102</v>
      </c>
      <c r="C1822">
        <v>5</v>
      </c>
      <c r="D1822">
        <v>20</v>
      </c>
      <c r="E1822" t="s">
        <v>14</v>
      </c>
      <c r="F1822" t="s">
        <v>99</v>
      </c>
      <c r="G1822">
        <v>24</v>
      </c>
      <c r="H1822">
        <v>3.3473440000000001</v>
      </c>
      <c r="I1822">
        <v>1</v>
      </c>
      <c r="L1822">
        <v>4.22630895</v>
      </c>
      <c r="M1822" t="s">
        <v>25</v>
      </c>
      <c r="N1822">
        <v>0</v>
      </c>
      <c r="O1822">
        <v>0</v>
      </c>
      <c r="P1822">
        <v>0</v>
      </c>
      <c r="Q1822">
        <v>0</v>
      </c>
    </row>
    <row r="1823" spans="1:17" x14ac:dyDescent="0.3">
      <c r="A1823" t="s">
        <v>42</v>
      </c>
      <c r="B1823" t="s">
        <v>103</v>
      </c>
      <c r="C1823">
        <v>5</v>
      </c>
      <c r="D1823">
        <v>20</v>
      </c>
      <c r="E1823" t="s">
        <v>14</v>
      </c>
      <c r="F1823" t="s">
        <v>99</v>
      </c>
      <c r="G1823">
        <v>0</v>
      </c>
      <c r="H1823">
        <v>0</v>
      </c>
      <c r="I1823">
        <v>1</v>
      </c>
      <c r="L1823">
        <v>4.4568904800000002</v>
      </c>
      <c r="M1823" t="s">
        <v>25</v>
      </c>
      <c r="N1823">
        <v>0</v>
      </c>
      <c r="O1823">
        <v>0</v>
      </c>
      <c r="P1823">
        <v>0</v>
      </c>
      <c r="Q1823">
        <v>0</v>
      </c>
    </row>
    <row r="1824" spans="1:17" x14ac:dyDescent="0.3">
      <c r="A1824" t="s">
        <v>42</v>
      </c>
      <c r="B1824" t="s">
        <v>103</v>
      </c>
      <c r="C1824">
        <v>5</v>
      </c>
      <c r="D1824">
        <v>20</v>
      </c>
      <c r="E1824" t="s">
        <v>14</v>
      </c>
      <c r="F1824" t="s">
        <v>99</v>
      </c>
      <c r="G1824">
        <v>0.25</v>
      </c>
      <c r="H1824">
        <v>20.9209</v>
      </c>
      <c r="I1824">
        <v>1</v>
      </c>
      <c r="L1824">
        <v>4.4568904800000002</v>
      </c>
      <c r="M1824" t="s">
        <v>25</v>
      </c>
      <c r="N1824">
        <v>0</v>
      </c>
      <c r="O1824">
        <v>0</v>
      </c>
      <c r="P1824">
        <v>0</v>
      </c>
      <c r="Q1824">
        <v>0</v>
      </c>
    </row>
    <row r="1825" spans="1:17" x14ac:dyDescent="0.3">
      <c r="A1825" t="s">
        <v>42</v>
      </c>
      <c r="B1825" t="s">
        <v>103</v>
      </c>
      <c r="C1825">
        <v>5</v>
      </c>
      <c r="D1825">
        <v>20</v>
      </c>
      <c r="E1825" t="s">
        <v>14</v>
      </c>
      <c r="F1825" t="s">
        <v>99</v>
      </c>
      <c r="G1825">
        <v>0.5</v>
      </c>
      <c r="H1825">
        <v>62.762700000000002</v>
      </c>
      <c r="I1825">
        <v>1</v>
      </c>
      <c r="L1825">
        <v>4.4568904800000002</v>
      </c>
      <c r="M1825" t="s">
        <v>25</v>
      </c>
      <c r="N1825">
        <v>0</v>
      </c>
      <c r="O1825">
        <v>0</v>
      </c>
      <c r="P1825">
        <v>0</v>
      </c>
      <c r="Q1825">
        <v>0</v>
      </c>
    </row>
    <row r="1826" spans="1:17" x14ac:dyDescent="0.3">
      <c r="A1826" t="s">
        <v>42</v>
      </c>
      <c r="B1826" t="s">
        <v>103</v>
      </c>
      <c r="C1826">
        <v>5</v>
      </c>
      <c r="D1826">
        <v>20</v>
      </c>
      <c r="E1826" t="s">
        <v>14</v>
      </c>
      <c r="F1826" t="s">
        <v>99</v>
      </c>
      <c r="G1826">
        <v>1</v>
      </c>
      <c r="H1826">
        <v>83.683599999999998</v>
      </c>
      <c r="I1826">
        <v>1</v>
      </c>
      <c r="L1826">
        <v>4.4568904800000002</v>
      </c>
      <c r="M1826" t="s">
        <v>25</v>
      </c>
      <c r="N1826">
        <v>0</v>
      </c>
      <c r="O1826">
        <v>0</v>
      </c>
      <c r="P1826">
        <v>0</v>
      </c>
      <c r="Q1826">
        <v>0</v>
      </c>
    </row>
    <row r="1827" spans="1:17" x14ac:dyDescent="0.3">
      <c r="A1827" t="s">
        <v>42</v>
      </c>
      <c r="B1827" t="s">
        <v>103</v>
      </c>
      <c r="C1827">
        <v>5</v>
      </c>
      <c r="D1827">
        <v>20</v>
      </c>
      <c r="E1827" t="s">
        <v>14</v>
      </c>
      <c r="F1827" t="s">
        <v>99</v>
      </c>
      <c r="G1827">
        <v>2</v>
      </c>
      <c r="H1827">
        <v>87.867779999999996</v>
      </c>
      <c r="I1827">
        <v>1</v>
      </c>
      <c r="L1827">
        <v>4.4568904800000002</v>
      </c>
      <c r="M1827" t="s">
        <v>25</v>
      </c>
      <c r="N1827">
        <v>0</v>
      </c>
      <c r="O1827">
        <v>0</v>
      </c>
      <c r="P1827">
        <v>0</v>
      </c>
      <c r="Q1827">
        <v>0</v>
      </c>
    </row>
    <row r="1828" spans="1:17" x14ac:dyDescent="0.3">
      <c r="A1828" t="s">
        <v>42</v>
      </c>
      <c r="B1828" t="s">
        <v>103</v>
      </c>
      <c r="C1828">
        <v>5</v>
      </c>
      <c r="D1828">
        <v>20</v>
      </c>
      <c r="E1828" t="s">
        <v>14</v>
      </c>
      <c r="F1828" t="s">
        <v>99</v>
      </c>
      <c r="G1828">
        <v>4</v>
      </c>
      <c r="H1828">
        <v>92.051959999999994</v>
      </c>
      <c r="I1828">
        <v>1</v>
      </c>
      <c r="L1828">
        <v>4.4568904800000002</v>
      </c>
      <c r="M1828" t="s">
        <v>25</v>
      </c>
      <c r="N1828">
        <v>0</v>
      </c>
      <c r="O1828">
        <v>0</v>
      </c>
      <c r="P1828">
        <v>0</v>
      </c>
      <c r="Q1828">
        <v>0</v>
      </c>
    </row>
    <row r="1829" spans="1:17" x14ac:dyDescent="0.3">
      <c r="A1829" t="s">
        <v>42</v>
      </c>
      <c r="B1829" t="s">
        <v>103</v>
      </c>
      <c r="C1829">
        <v>5</v>
      </c>
      <c r="D1829">
        <v>20</v>
      </c>
      <c r="E1829" t="s">
        <v>14</v>
      </c>
      <c r="F1829" t="s">
        <v>99</v>
      </c>
      <c r="G1829">
        <v>5</v>
      </c>
      <c r="H1829">
        <v>41.841799999999999</v>
      </c>
      <c r="I1829">
        <v>1</v>
      </c>
      <c r="L1829">
        <v>4.4568904800000002</v>
      </c>
      <c r="M1829" t="s">
        <v>25</v>
      </c>
      <c r="N1829">
        <v>0</v>
      </c>
      <c r="O1829">
        <v>0</v>
      </c>
      <c r="P1829">
        <v>0</v>
      </c>
      <c r="Q1829">
        <v>0</v>
      </c>
    </row>
    <row r="1830" spans="1:17" x14ac:dyDescent="0.3">
      <c r="A1830" t="s">
        <v>42</v>
      </c>
      <c r="B1830" t="s">
        <v>103</v>
      </c>
      <c r="C1830">
        <v>5</v>
      </c>
      <c r="D1830">
        <v>20</v>
      </c>
      <c r="E1830" t="s">
        <v>14</v>
      </c>
      <c r="F1830" t="s">
        <v>99</v>
      </c>
      <c r="G1830">
        <v>10</v>
      </c>
      <c r="H1830">
        <v>16.736719999999998</v>
      </c>
      <c r="I1830">
        <v>1</v>
      </c>
      <c r="L1830">
        <v>4.4568904800000002</v>
      </c>
      <c r="M1830" t="s">
        <v>25</v>
      </c>
      <c r="N1830">
        <v>0</v>
      </c>
      <c r="O1830">
        <v>0</v>
      </c>
      <c r="P1830">
        <v>0</v>
      </c>
      <c r="Q1830">
        <v>0</v>
      </c>
    </row>
    <row r="1831" spans="1:17" x14ac:dyDescent="0.3">
      <c r="A1831" t="s">
        <v>42</v>
      </c>
      <c r="B1831" t="s">
        <v>103</v>
      </c>
      <c r="C1831">
        <v>5</v>
      </c>
      <c r="D1831">
        <v>20</v>
      </c>
      <c r="E1831" t="s">
        <v>14</v>
      </c>
      <c r="F1831" t="s">
        <v>99</v>
      </c>
      <c r="G1831">
        <v>16</v>
      </c>
      <c r="H1831">
        <v>12.55254</v>
      </c>
      <c r="I1831">
        <v>1</v>
      </c>
      <c r="L1831">
        <v>4.4568904800000002</v>
      </c>
      <c r="M1831" t="s">
        <v>25</v>
      </c>
      <c r="N1831">
        <v>0</v>
      </c>
      <c r="O1831">
        <v>0</v>
      </c>
      <c r="P1831">
        <v>0</v>
      </c>
      <c r="Q1831">
        <v>0</v>
      </c>
    </row>
    <row r="1832" spans="1:17" x14ac:dyDescent="0.3">
      <c r="A1832" t="s">
        <v>42</v>
      </c>
      <c r="B1832" t="s">
        <v>103</v>
      </c>
      <c r="C1832">
        <v>5</v>
      </c>
      <c r="D1832">
        <v>20</v>
      </c>
      <c r="E1832" t="s">
        <v>14</v>
      </c>
      <c r="F1832" t="s">
        <v>99</v>
      </c>
      <c r="G1832">
        <v>24</v>
      </c>
      <c r="H1832">
        <v>2.0920899999999998</v>
      </c>
      <c r="I1832">
        <v>1</v>
      </c>
      <c r="L1832">
        <v>4.4568904800000002</v>
      </c>
      <c r="M1832" t="s">
        <v>25</v>
      </c>
      <c r="N1832">
        <v>0</v>
      </c>
      <c r="O1832">
        <v>0</v>
      </c>
      <c r="P1832">
        <v>0</v>
      </c>
      <c r="Q1832">
        <v>0</v>
      </c>
    </row>
    <row r="1833" spans="1:17" x14ac:dyDescent="0.3">
      <c r="A1833" t="s">
        <v>42</v>
      </c>
      <c r="B1833" t="s">
        <v>103</v>
      </c>
      <c r="C1833">
        <v>5</v>
      </c>
      <c r="D1833">
        <v>20</v>
      </c>
      <c r="E1833" t="s">
        <v>14</v>
      </c>
      <c r="F1833" t="s">
        <v>99</v>
      </c>
      <c r="G1833">
        <v>30</v>
      </c>
      <c r="H1833">
        <v>0.50210160000000004</v>
      </c>
      <c r="I1833">
        <v>1</v>
      </c>
      <c r="L1833">
        <v>4.4568904800000002</v>
      </c>
      <c r="M1833" t="s">
        <v>25</v>
      </c>
      <c r="N1833">
        <v>0</v>
      </c>
      <c r="O1833">
        <v>0</v>
      </c>
      <c r="P1833">
        <v>0</v>
      </c>
      <c r="Q1833">
        <v>0</v>
      </c>
    </row>
    <row r="1834" spans="1:17" x14ac:dyDescent="0.3">
      <c r="A1834" t="s">
        <v>42</v>
      </c>
      <c r="B1834" t="s">
        <v>103</v>
      </c>
      <c r="C1834">
        <v>5</v>
      </c>
      <c r="D1834">
        <v>20</v>
      </c>
      <c r="E1834" t="s">
        <v>14</v>
      </c>
      <c r="F1834" t="s">
        <v>99</v>
      </c>
      <c r="G1834">
        <v>48</v>
      </c>
      <c r="H1834">
        <v>0.62762700000000005</v>
      </c>
      <c r="I1834">
        <v>1</v>
      </c>
      <c r="L1834">
        <v>4.4568904800000002</v>
      </c>
      <c r="M1834" t="s">
        <v>25</v>
      </c>
      <c r="N1834">
        <v>0</v>
      </c>
      <c r="O1834">
        <v>0</v>
      </c>
      <c r="P1834">
        <v>0</v>
      </c>
      <c r="Q1834">
        <v>0</v>
      </c>
    </row>
    <row r="1835" spans="1:17" x14ac:dyDescent="0.3">
      <c r="A1835" t="s">
        <v>116</v>
      </c>
      <c r="B1835" t="s">
        <v>117</v>
      </c>
      <c r="C1835">
        <v>2.5</v>
      </c>
      <c r="D1835">
        <v>10</v>
      </c>
      <c r="E1835" t="s">
        <v>14</v>
      </c>
      <c r="F1835" t="s">
        <v>99</v>
      </c>
      <c r="G1835">
        <v>0</v>
      </c>
      <c r="H1835">
        <v>0</v>
      </c>
      <c r="I1835">
        <v>1</v>
      </c>
      <c r="J1835">
        <v>0</v>
      </c>
      <c r="K1835">
        <v>0</v>
      </c>
      <c r="L1835">
        <v>9.3249065200000008</v>
      </c>
      <c r="M1835" t="s">
        <v>39</v>
      </c>
      <c r="N1835">
        <v>1</v>
      </c>
      <c r="O1835">
        <v>0</v>
      </c>
      <c r="P1835">
        <v>0</v>
      </c>
      <c r="Q1835">
        <v>1</v>
      </c>
    </row>
    <row r="1836" spans="1:17" x14ac:dyDescent="0.3">
      <c r="A1836" t="s">
        <v>116</v>
      </c>
      <c r="B1836" t="s">
        <v>117</v>
      </c>
      <c r="C1836">
        <v>2.5</v>
      </c>
      <c r="D1836">
        <v>10</v>
      </c>
      <c r="E1836" t="s">
        <v>14</v>
      </c>
      <c r="F1836" t="s">
        <v>99</v>
      </c>
      <c r="G1836">
        <v>0.25</v>
      </c>
      <c r="H1836">
        <v>1000</v>
      </c>
      <c r="I1836">
        <v>1</v>
      </c>
      <c r="J1836">
        <v>600</v>
      </c>
      <c r="K1836">
        <v>1400</v>
      </c>
      <c r="L1836">
        <v>9.3249065200000008</v>
      </c>
      <c r="M1836" t="s">
        <v>39</v>
      </c>
      <c r="N1836">
        <v>1</v>
      </c>
      <c r="O1836">
        <v>0</v>
      </c>
      <c r="P1836">
        <v>0</v>
      </c>
      <c r="Q1836">
        <v>1</v>
      </c>
    </row>
    <row r="1837" spans="1:17" x14ac:dyDescent="0.3">
      <c r="A1837" t="s">
        <v>116</v>
      </c>
      <c r="B1837" t="s">
        <v>117</v>
      </c>
      <c r="C1837">
        <v>2.5</v>
      </c>
      <c r="D1837">
        <v>10</v>
      </c>
      <c r="E1837" t="s">
        <v>14</v>
      </c>
      <c r="F1837" t="s">
        <v>99</v>
      </c>
      <c r="G1837">
        <v>0.5</v>
      </c>
      <c r="H1837">
        <v>1050</v>
      </c>
      <c r="I1837">
        <v>1</v>
      </c>
      <c r="J1837">
        <v>900</v>
      </c>
      <c r="K1837">
        <v>1200</v>
      </c>
      <c r="L1837">
        <v>9.3249065200000008</v>
      </c>
      <c r="M1837" t="s">
        <v>39</v>
      </c>
      <c r="N1837">
        <v>1</v>
      </c>
      <c r="O1837">
        <v>0</v>
      </c>
      <c r="P1837">
        <v>0</v>
      </c>
      <c r="Q1837">
        <v>1</v>
      </c>
    </row>
    <row r="1838" spans="1:17" x14ac:dyDescent="0.3">
      <c r="A1838" t="s">
        <v>116</v>
      </c>
      <c r="B1838" t="s">
        <v>117</v>
      </c>
      <c r="C1838">
        <v>2.5</v>
      </c>
      <c r="D1838">
        <v>10</v>
      </c>
      <c r="E1838" t="s">
        <v>14</v>
      </c>
      <c r="F1838" t="s">
        <v>99</v>
      </c>
      <c r="G1838">
        <v>1</v>
      </c>
      <c r="H1838">
        <v>1200</v>
      </c>
      <c r="I1838">
        <v>1</v>
      </c>
      <c r="J1838">
        <v>1100</v>
      </c>
      <c r="K1838">
        <v>1300</v>
      </c>
      <c r="L1838">
        <v>9.3249065200000008</v>
      </c>
      <c r="M1838" t="s">
        <v>39</v>
      </c>
      <c r="N1838">
        <v>1</v>
      </c>
      <c r="O1838">
        <v>0</v>
      </c>
      <c r="P1838">
        <v>0</v>
      </c>
      <c r="Q1838">
        <v>1</v>
      </c>
    </row>
    <row r="1839" spans="1:17" x14ac:dyDescent="0.3">
      <c r="A1839" t="s">
        <v>116</v>
      </c>
      <c r="B1839" t="s">
        <v>117</v>
      </c>
      <c r="C1839">
        <v>2.5</v>
      </c>
      <c r="D1839">
        <v>10</v>
      </c>
      <c r="E1839" t="s">
        <v>14</v>
      </c>
      <c r="F1839" t="s">
        <v>99</v>
      </c>
      <c r="G1839">
        <v>2</v>
      </c>
      <c r="H1839">
        <v>750</v>
      </c>
      <c r="I1839">
        <v>1</v>
      </c>
      <c r="J1839">
        <v>600</v>
      </c>
      <c r="K1839">
        <v>900</v>
      </c>
      <c r="L1839">
        <v>9.3249065200000008</v>
      </c>
      <c r="M1839" t="s">
        <v>39</v>
      </c>
      <c r="N1839">
        <v>1</v>
      </c>
      <c r="O1839">
        <v>0</v>
      </c>
      <c r="P1839">
        <v>0</v>
      </c>
      <c r="Q1839">
        <v>1</v>
      </c>
    </row>
    <row r="1840" spans="1:17" x14ac:dyDescent="0.3">
      <c r="A1840" t="s">
        <v>116</v>
      </c>
      <c r="B1840" t="s">
        <v>117</v>
      </c>
      <c r="C1840">
        <v>2.5</v>
      </c>
      <c r="D1840">
        <v>10</v>
      </c>
      <c r="E1840" t="s">
        <v>14</v>
      </c>
      <c r="F1840" t="s">
        <v>99</v>
      </c>
      <c r="G1840">
        <v>4</v>
      </c>
      <c r="H1840">
        <v>550</v>
      </c>
      <c r="I1840">
        <v>1</v>
      </c>
      <c r="J1840">
        <v>400</v>
      </c>
      <c r="K1840">
        <v>700</v>
      </c>
      <c r="L1840">
        <v>9.3249065200000008</v>
      </c>
      <c r="M1840" t="s">
        <v>39</v>
      </c>
      <c r="N1840">
        <v>1</v>
      </c>
      <c r="O1840">
        <v>0</v>
      </c>
      <c r="P1840">
        <v>0</v>
      </c>
      <c r="Q1840">
        <v>1</v>
      </c>
    </row>
    <row r="1841" spans="1:17" x14ac:dyDescent="0.3">
      <c r="A1841" t="s">
        <v>116</v>
      </c>
      <c r="B1841" t="s">
        <v>117</v>
      </c>
      <c r="C1841">
        <v>2.5</v>
      </c>
      <c r="D1841">
        <v>10</v>
      </c>
      <c r="E1841" t="s">
        <v>14</v>
      </c>
      <c r="F1841" t="s">
        <v>99</v>
      </c>
      <c r="G1841">
        <v>6</v>
      </c>
      <c r="H1841">
        <v>480</v>
      </c>
      <c r="I1841">
        <v>1</v>
      </c>
      <c r="J1841">
        <v>300</v>
      </c>
      <c r="K1841">
        <v>700</v>
      </c>
      <c r="L1841">
        <v>9.3249065200000008</v>
      </c>
      <c r="M1841" t="s">
        <v>39</v>
      </c>
      <c r="N1841">
        <v>1</v>
      </c>
      <c r="O1841">
        <v>0</v>
      </c>
      <c r="P1841">
        <v>0</v>
      </c>
      <c r="Q1841">
        <v>1</v>
      </c>
    </row>
    <row r="1842" spans="1:17" x14ac:dyDescent="0.3">
      <c r="A1842" t="s">
        <v>116</v>
      </c>
      <c r="B1842" t="s">
        <v>117</v>
      </c>
      <c r="C1842">
        <v>2.5</v>
      </c>
      <c r="D1842">
        <v>10</v>
      </c>
      <c r="E1842" t="s">
        <v>14</v>
      </c>
      <c r="F1842" t="s">
        <v>99</v>
      </c>
      <c r="G1842">
        <v>8</v>
      </c>
      <c r="H1842">
        <v>500</v>
      </c>
      <c r="I1842">
        <v>1</v>
      </c>
      <c r="J1842">
        <v>100</v>
      </c>
      <c r="K1842">
        <v>900</v>
      </c>
      <c r="L1842">
        <v>9.3249065200000008</v>
      </c>
      <c r="M1842" t="s">
        <v>39</v>
      </c>
      <c r="N1842">
        <v>1</v>
      </c>
      <c r="O1842">
        <v>0</v>
      </c>
      <c r="P1842">
        <v>0</v>
      </c>
      <c r="Q1842">
        <v>1</v>
      </c>
    </row>
    <row r="1843" spans="1:17" x14ac:dyDescent="0.3">
      <c r="A1843" t="s">
        <v>116</v>
      </c>
      <c r="B1843" t="s">
        <v>117</v>
      </c>
      <c r="C1843">
        <v>2.5</v>
      </c>
      <c r="D1843">
        <v>10</v>
      </c>
      <c r="E1843" t="s">
        <v>14</v>
      </c>
      <c r="F1843" t="s">
        <v>99</v>
      </c>
      <c r="G1843">
        <v>24</v>
      </c>
      <c r="H1843">
        <v>50</v>
      </c>
      <c r="I1843">
        <v>1</v>
      </c>
      <c r="J1843">
        <v>30</v>
      </c>
      <c r="K1843">
        <v>70</v>
      </c>
      <c r="L1843">
        <v>9.3249065200000008</v>
      </c>
      <c r="M1843" t="s">
        <v>39</v>
      </c>
      <c r="N1843">
        <v>1</v>
      </c>
      <c r="O1843">
        <v>0</v>
      </c>
      <c r="P1843">
        <v>0</v>
      </c>
      <c r="Q1843">
        <v>1</v>
      </c>
    </row>
    <row r="1844" spans="1:17" x14ac:dyDescent="0.3">
      <c r="A1844" t="s">
        <v>108</v>
      </c>
      <c r="B1844" t="s">
        <v>109</v>
      </c>
      <c r="C1844">
        <v>0.25</v>
      </c>
      <c r="D1844">
        <v>1</v>
      </c>
      <c r="E1844" t="s">
        <v>14</v>
      </c>
      <c r="F1844" t="s">
        <v>99</v>
      </c>
      <c r="G1844">
        <v>0</v>
      </c>
      <c r="H1844">
        <v>0</v>
      </c>
      <c r="I1844">
        <v>1</v>
      </c>
      <c r="L1844">
        <v>3.4629028900000001</v>
      </c>
      <c r="M1844" t="s">
        <v>39</v>
      </c>
      <c r="N1844">
        <v>0</v>
      </c>
      <c r="O1844">
        <v>0</v>
      </c>
      <c r="P1844">
        <v>0</v>
      </c>
      <c r="Q1844">
        <v>0</v>
      </c>
    </row>
    <row r="1845" spans="1:17" x14ac:dyDescent="0.3">
      <c r="A1845" t="s">
        <v>108</v>
      </c>
      <c r="B1845" t="s">
        <v>109</v>
      </c>
      <c r="C1845">
        <v>0.25</v>
      </c>
      <c r="D1845">
        <v>1</v>
      </c>
      <c r="E1845" t="s">
        <v>14</v>
      </c>
      <c r="F1845" t="s">
        <v>99</v>
      </c>
      <c r="G1845">
        <v>0.25</v>
      </c>
      <c r="H1845">
        <v>33.781199999999998</v>
      </c>
      <c r="I1845">
        <v>1</v>
      </c>
      <c r="L1845">
        <v>3.4629028900000001</v>
      </c>
      <c r="M1845" t="s">
        <v>39</v>
      </c>
      <c r="N1845">
        <v>0</v>
      </c>
      <c r="O1845">
        <v>0</v>
      </c>
      <c r="P1845">
        <v>0</v>
      </c>
      <c r="Q1845">
        <v>0</v>
      </c>
    </row>
    <row r="1846" spans="1:17" x14ac:dyDescent="0.3">
      <c r="A1846" t="s">
        <v>108</v>
      </c>
      <c r="B1846" t="s">
        <v>109</v>
      </c>
      <c r="C1846">
        <v>0.25</v>
      </c>
      <c r="D1846">
        <v>1</v>
      </c>
      <c r="E1846" t="s">
        <v>14</v>
      </c>
      <c r="F1846" t="s">
        <v>99</v>
      </c>
      <c r="G1846">
        <v>0.5</v>
      </c>
      <c r="H1846">
        <v>56.302</v>
      </c>
      <c r="I1846">
        <v>1</v>
      </c>
      <c r="L1846">
        <v>3.4629028900000001</v>
      </c>
      <c r="M1846" t="s">
        <v>39</v>
      </c>
      <c r="N1846">
        <v>0</v>
      </c>
      <c r="O1846">
        <v>0</v>
      </c>
      <c r="P1846">
        <v>0</v>
      </c>
      <c r="Q1846">
        <v>0</v>
      </c>
    </row>
    <row r="1847" spans="1:17" x14ac:dyDescent="0.3">
      <c r="A1847" t="s">
        <v>108</v>
      </c>
      <c r="B1847" t="s">
        <v>109</v>
      </c>
      <c r="C1847">
        <v>0.25</v>
      </c>
      <c r="D1847">
        <v>1</v>
      </c>
      <c r="E1847" t="s">
        <v>14</v>
      </c>
      <c r="F1847" t="s">
        <v>99</v>
      </c>
      <c r="G1847">
        <v>1</v>
      </c>
      <c r="H1847">
        <v>45.041600000000003</v>
      </c>
      <c r="I1847">
        <v>1</v>
      </c>
      <c r="L1847">
        <v>3.4629028900000001</v>
      </c>
      <c r="M1847" t="s">
        <v>39</v>
      </c>
      <c r="N1847">
        <v>0</v>
      </c>
      <c r="O1847">
        <v>0</v>
      </c>
      <c r="P1847">
        <v>0</v>
      </c>
      <c r="Q1847">
        <v>0</v>
      </c>
    </row>
    <row r="1848" spans="1:17" x14ac:dyDescent="0.3">
      <c r="A1848" t="s">
        <v>108</v>
      </c>
      <c r="B1848" t="s">
        <v>109</v>
      </c>
      <c r="C1848">
        <v>0.25</v>
      </c>
      <c r="D1848">
        <v>1</v>
      </c>
      <c r="E1848" t="s">
        <v>14</v>
      </c>
      <c r="F1848" t="s">
        <v>99</v>
      </c>
      <c r="G1848">
        <v>2</v>
      </c>
      <c r="H1848">
        <v>22.520800000000001</v>
      </c>
      <c r="I1848">
        <v>1</v>
      </c>
      <c r="L1848">
        <v>3.4629028900000001</v>
      </c>
      <c r="M1848" t="s">
        <v>39</v>
      </c>
      <c r="N1848">
        <v>0</v>
      </c>
      <c r="O1848">
        <v>0</v>
      </c>
      <c r="P1848">
        <v>0</v>
      </c>
      <c r="Q1848">
        <v>0</v>
      </c>
    </row>
    <row r="1849" spans="1:17" x14ac:dyDescent="0.3">
      <c r="A1849" t="s">
        <v>108</v>
      </c>
      <c r="B1849" t="s">
        <v>109</v>
      </c>
      <c r="C1849">
        <v>0.25</v>
      </c>
      <c r="D1849">
        <v>1</v>
      </c>
      <c r="E1849" t="s">
        <v>14</v>
      </c>
      <c r="F1849" t="s">
        <v>99</v>
      </c>
      <c r="G1849">
        <v>4</v>
      </c>
      <c r="H1849">
        <v>9.0083199999999994</v>
      </c>
      <c r="I1849">
        <v>1</v>
      </c>
      <c r="L1849">
        <v>3.4629028900000001</v>
      </c>
      <c r="M1849" t="s">
        <v>39</v>
      </c>
      <c r="N1849">
        <v>0</v>
      </c>
      <c r="O1849">
        <v>0</v>
      </c>
      <c r="P1849">
        <v>0</v>
      </c>
      <c r="Q1849">
        <v>0</v>
      </c>
    </row>
    <row r="1850" spans="1:17" x14ac:dyDescent="0.3">
      <c r="A1850" t="s">
        <v>108</v>
      </c>
      <c r="B1850" t="s">
        <v>109</v>
      </c>
      <c r="C1850">
        <v>0.25</v>
      </c>
      <c r="D1850">
        <v>1</v>
      </c>
      <c r="E1850" t="s">
        <v>14</v>
      </c>
      <c r="F1850" t="s">
        <v>99</v>
      </c>
      <c r="G1850">
        <v>8</v>
      </c>
      <c r="H1850">
        <v>0.90083199999999997</v>
      </c>
      <c r="I1850">
        <v>1</v>
      </c>
      <c r="L1850">
        <v>3.4629028900000001</v>
      </c>
      <c r="M1850" t="s">
        <v>39</v>
      </c>
      <c r="N1850">
        <v>0</v>
      </c>
      <c r="O1850">
        <v>0</v>
      </c>
      <c r="P1850">
        <v>0</v>
      </c>
      <c r="Q1850">
        <v>0</v>
      </c>
    </row>
    <row r="1851" spans="1:17" x14ac:dyDescent="0.3">
      <c r="A1851" t="s">
        <v>108</v>
      </c>
      <c r="B1851" t="s">
        <v>109</v>
      </c>
      <c r="C1851">
        <v>0.75</v>
      </c>
      <c r="D1851">
        <v>3</v>
      </c>
      <c r="E1851" t="s">
        <v>14</v>
      </c>
      <c r="F1851" t="s">
        <v>99</v>
      </c>
      <c r="G1851">
        <v>0</v>
      </c>
      <c r="H1851">
        <v>0</v>
      </c>
      <c r="I1851">
        <v>1</v>
      </c>
      <c r="L1851">
        <v>3.4629028900000001</v>
      </c>
      <c r="M1851" t="s">
        <v>39</v>
      </c>
      <c r="N1851">
        <v>0</v>
      </c>
      <c r="O1851">
        <v>0</v>
      </c>
      <c r="P1851">
        <v>0</v>
      </c>
      <c r="Q1851">
        <v>0</v>
      </c>
    </row>
    <row r="1852" spans="1:17" x14ac:dyDescent="0.3">
      <c r="A1852" t="s">
        <v>108</v>
      </c>
      <c r="B1852" t="s">
        <v>109</v>
      </c>
      <c r="C1852">
        <v>0.75</v>
      </c>
      <c r="D1852">
        <v>3</v>
      </c>
      <c r="E1852" t="s">
        <v>14</v>
      </c>
      <c r="F1852" t="s">
        <v>99</v>
      </c>
      <c r="G1852">
        <v>0.25</v>
      </c>
      <c r="H1852">
        <v>74.318640000000002</v>
      </c>
      <c r="I1852">
        <v>1</v>
      </c>
      <c r="L1852">
        <v>3.4629028900000001</v>
      </c>
      <c r="M1852" t="s">
        <v>39</v>
      </c>
      <c r="N1852">
        <v>0</v>
      </c>
      <c r="O1852">
        <v>0</v>
      </c>
      <c r="P1852">
        <v>0</v>
      </c>
      <c r="Q1852">
        <v>0</v>
      </c>
    </row>
    <row r="1853" spans="1:17" x14ac:dyDescent="0.3">
      <c r="A1853" t="s">
        <v>108</v>
      </c>
      <c r="B1853" t="s">
        <v>109</v>
      </c>
      <c r="C1853">
        <v>0.75</v>
      </c>
      <c r="D1853">
        <v>3</v>
      </c>
      <c r="E1853" t="s">
        <v>14</v>
      </c>
      <c r="F1853" t="s">
        <v>99</v>
      </c>
      <c r="G1853">
        <v>0.5</v>
      </c>
      <c r="H1853">
        <v>135.12479999999999</v>
      </c>
      <c r="I1853">
        <v>1</v>
      </c>
      <c r="L1853">
        <v>3.4629028900000001</v>
      </c>
      <c r="M1853" t="s">
        <v>39</v>
      </c>
      <c r="N1853">
        <v>0</v>
      </c>
      <c r="O1853">
        <v>0</v>
      </c>
      <c r="P1853">
        <v>0</v>
      </c>
      <c r="Q1853">
        <v>0</v>
      </c>
    </row>
    <row r="1854" spans="1:17" x14ac:dyDescent="0.3">
      <c r="A1854" t="s">
        <v>108</v>
      </c>
      <c r="B1854" t="s">
        <v>109</v>
      </c>
      <c r="C1854">
        <v>0.75</v>
      </c>
      <c r="D1854">
        <v>3</v>
      </c>
      <c r="E1854" t="s">
        <v>14</v>
      </c>
      <c r="F1854" t="s">
        <v>99</v>
      </c>
      <c r="G1854">
        <v>1</v>
      </c>
      <c r="H1854">
        <v>112.604</v>
      </c>
      <c r="I1854">
        <v>1</v>
      </c>
      <c r="L1854">
        <v>3.4629028900000001</v>
      </c>
      <c r="M1854" t="s">
        <v>39</v>
      </c>
      <c r="N1854">
        <v>0</v>
      </c>
      <c r="O1854">
        <v>0</v>
      </c>
      <c r="P1854">
        <v>0</v>
      </c>
      <c r="Q1854">
        <v>0</v>
      </c>
    </row>
    <row r="1855" spans="1:17" x14ac:dyDescent="0.3">
      <c r="A1855" t="s">
        <v>108</v>
      </c>
      <c r="B1855" t="s">
        <v>109</v>
      </c>
      <c r="C1855">
        <v>0.75</v>
      </c>
      <c r="D1855">
        <v>3</v>
      </c>
      <c r="E1855" t="s">
        <v>14</v>
      </c>
      <c r="F1855" t="s">
        <v>99</v>
      </c>
      <c r="G1855">
        <v>2</v>
      </c>
      <c r="H1855">
        <v>90.083200000000005</v>
      </c>
      <c r="I1855">
        <v>1</v>
      </c>
      <c r="L1855">
        <v>3.4629028900000001</v>
      </c>
      <c r="M1855" t="s">
        <v>39</v>
      </c>
      <c r="N1855">
        <v>0</v>
      </c>
      <c r="O1855">
        <v>0</v>
      </c>
      <c r="P1855">
        <v>0</v>
      </c>
      <c r="Q1855">
        <v>0</v>
      </c>
    </row>
    <row r="1856" spans="1:17" x14ac:dyDescent="0.3">
      <c r="A1856" t="s">
        <v>108</v>
      </c>
      <c r="B1856" t="s">
        <v>109</v>
      </c>
      <c r="C1856">
        <v>0.75</v>
      </c>
      <c r="D1856">
        <v>3</v>
      </c>
      <c r="E1856" t="s">
        <v>14</v>
      </c>
      <c r="F1856" t="s">
        <v>99</v>
      </c>
      <c r="G1856">
        <v>4</v>
      </c>
      <c r="H1856">
        <v>33.781199999999998</v>
      </c>
      <c r="I1856">
        <v>1</v>
      </c>
      <c r="L1856">
        <v>3.4629028900000001</v>
      </c>
      <c r="M1856" t="s">
        <v>39</v>
      </c>
      <c r="N1856">
        <v>0</v>
      </c>
      <c r="O1856">
        <v>0</v>
      </c>
      <c r="P1856">
        <v>0</v>
      </c>
      <c r="Q1856">
        <v>0</v>
      </c>
    </row>
    <row r="1857" spans="1:17" x14ac:dyDescent="0.3">
      <c r="A1857" t="s">
        <v>108</v>
      </c>
      <c r="B1857" t="s">
        <v>109</v>
      </c>
      <c r="C1857">
        <v>0.75</v>
      </c>
      <c r="D1857">
        <v>3</v>
      </c>
      <c r="E1857" t="s">
        <v>14</v>
      </c>
      <c r="F1857" t="s">
        <v>99</v>
      </c>
      <c r="G1857">
        <v>8</v>
      </c>
      <c r="H1857">
        <v>6.75624</v>
      </c>
      <c r="I1857">
        <v>1</v>
      </c>
      <c r="L1857">
        <v>3.4629028900000001</v>
      </c>
      <c r="M1857" t="s">
        <v>39</v>
      </c>
      <c r="N1857">
        <v>0</v>
      </c>
      <c r="O1857">
        <v>0</v>
      </c>
      <c r="P1857">
        <v>0</v>
      </c>
      <c r="Q1857">
        <v>0</v>
      </c>
    </row>
    <row r="1858" spans="1:17" x14ac:dyDescent="0.3">
      <c r="A1858" t="s">
        <v>108</v>
      </c>
      <c r="B1858" t="s">
        <v>109</v>
      </c>
      <c r="C1858">
        <v>2.5</v>
      </c>
      <c r="D1858">
        <v>10</v>
      </c>
      <c r="E1858" t="s">
        <v>14</v>
      </c>
      <c r="F1858" t="s">
        <v>99</v>
      </c>
      <c r="G1858">
        <v>0</v>
      </c>
      <c r="H1858">
        <v>0</v>
      </c>
      <c r="I1858">
        <v>1</v>
      </c>
      <c r="L1858">
        <v>3.4629028900000001</v>
      </c>
      <c r="M1858" t="s">
        <v>39</v>
      </c>
      <c r="N1858">
        <v>0</v>
      </c>
      <c r="O1858">
        <v>0</v>
      </c>
      <c r="P1858">
        <v>0</v>
      </c>
      <c r="Q1858">
        <v>0</v>
      </c>
    </row>
    <row r="1859" spans="1:17" x14ac:dyDescent="0.3">
      <c r="A1859" t="s">
        <v>108</v>
      </c>
      <c r="B1859" t="s">
        <v>109</v>
      </c>
      <c r="C1859">
        <v>2.5</v>
      </c>
      <c r="D1859">
        <v>10</v>
      </c>
      <c r="E1859" t="s">
        <v>14</v>
      </c>
      <c r="F1859" t="s">
        <v>99</v>
      </c>
      <c r="G1859">
        <v>0.25</v>
      </c>
      <c r="H1859">
        <v>191.42679999999999</v>
      </c>
      <c r="I1859">
        <v>1</v>
      </c>
      <c r="L1859">
        <v>3.4629028900000001</v>
      </c>
      <c r="M1859" t="s">
        <v>39</v>
      </c>
      <c r="N1859">
        <v>0</v>
      </c>
      <c r="O1859">
        <v>0</v>
      </c>
      <c r="P1859">
        <v>0</v>
      </c>
      <c r="Q1859">
        <v>0</v>
      </c>
    </row>
    <row r="1860" spans="1:17" x14ac:dyDescent="0.3">
      <c r="A1860" t="s">
        <v>108</v>
      </c>
      <c r="B1860" t="s">
        <v>109</v>
      </c>
      <c r="C1860">
        <v>2.5</v>
      </c>
      <c r="D1860">
        <v>10</v>
      </c>
      <c r="E1860" t="s">
        <v>14</v>
      </c>
      <c r="F1860" t="s">
        <v>99</v>
      </c>
      <c r="G1860">
        <v>0.5</v>
      </c>
      <c r="H1860">
        <v>337.81200000000001</v>
      </c>
      <c r="I1860">
        <v>1</v>
      </c>
      <c r="L1860">
        <v>3.4629028900000001</v>
      </c>
      <c r="M1860" t="s">
        <v>39</v>
      </c>
      <c r="N1860">
        <v>0</v>
      </c>
      <c r="O1860">
        <v>0</v>
      </c>
      <c r="P1860">
        <v>0</v>
      </c>
      <c r="Q1860">
        <v>0</v>
      </c>
    </row>
    <row r="1861" spans="1:17" x14ac:dyDescent="0.3">
      <c r="A1861" t="s">
        <v>108</v>
      </c>
      <c r="B1861" t="s">
        <v>109</v>
      </c>
      <c r="C1861">
        <v>2.5</v>
      </c>
      <c r="D1861">
        <v>10</v>
      </c>
      <c r="E1861" t="s">
        <v>14</v>
      </c>
      <c r="F1861" t="s">
        <v>99</v>
      </c>
      <c r="G1861">
        <v>1</v>
      </c>
      <c r="H1861">
        <v>270.24959999999999</v>
      </c>
      <c r="I1861">
        <v>1</v>
      </c>
      <c r="L1861">
        <v>3.4629028900000001</v>
      </c>
      <c r="M1861" t="s">
        <v>39</v>
      </c>
      <c r="N1861">
        <v>0</v>
      </c>
      <c r="O1861">
        <v>0</v>
      </c>
      <c r="P1861">
        <v>0</v>
      </c>
      <c r="Q1861">
        <v>0</v>
      </c>
    </row>
    <row r="1862" spans="1:17" x14ac:dyDescent="0.3">
      <c r="A1862" t="s">
        <v>108</v>
      </c>
      <c r="B1862" t="s">
        <v>109</v>
      </c>
      <c r="C1862">
        <v>2.5</v>
      </c>
      <c r="D1862">
        <v>10</v>
      </c>
      <c r="E1862" t="s">
        <v>14</v>
      </c>
      <c r="F1862" t="s">
        <v>99</v>
      </c>
      <c r="G1862">
        <v>2</v>
      </c>
      <c r="H1862">
        <v>202.68719999999999</v>
      </c>
      <c r="I1862">
        <v>1</v>
      </c>
      <c r="L1862">
        <v>3.4629028900000001</v>
      </c>
      <c r="M1862" t="s">
        <v>39</v>
      </c>
      <c r="N1862">
        <v>0</v>
      </c>
      <c r="O1862">
        <v>0</v>
      </c>
      <c r="P1862">
        <v>0</v>
      </c>
      <c r="Q1862">
        <v>0</v>
      </c>
    </row>
    <row r="1863" spans="1:17" x14ac:dyDescent="0.3">
      <c r="A1863" t="s">
        <v>108</v>
      </c>
      <c r="B1863" t="s">
        <v>109</v>
      </c>
      <c r="C1863">
        <v>2.5</v>
      </c>
      <c r="D1863">
        <v>10</v>
      </c>
      <c r="E1863" t="s">
        <v>14</v>
      </c>
      <c r="F1863" t="s">
        <v>99</v>
      </c>
      <c r="G1863">
        <v>4</v>
      </c>
      <c r="H1863">
        <v>90.083200000000005</v>
      </c>
      <c r="I1863">
        <v>1</v>
      </c>
      <c r="L1863">
        <v>3.4629028900000001</v>
      </c>
      <c r="M1863" t="s">
        <v>39</v>
      </c>
      <c r="N1863">
        <v>0</v>
      </c>
      <c r="O1863">
        <v>0</v>
      </c>
      <c r="P1863">
        <v>0</v>
      </c>
      <c r="Q1863">
        <v>0</v>
      </c>
    </row>
    <row r="1864" spans="1:17" x14ac:dyDescent="0.3">
      <c r="A1864" t="s">
        <v>108</v>
      </c>
      <c r="B1864" t="s">
        <v>109</v>
      </c>
      <c r="C1864">
        <v>2.5</v>
      </c>
      <c r="D1864">
        <v>10</v>
      </c>
      <c r="E1864" t="s">
        <v>14</v>
      </c>
      <c r="F1864" t="s">
        <v>99</v>
      </c>
      <c r="G1864">
        <v>8</v>
      </c>
      <c r="H1864">
        <v>18.016639999999999</v>
      </c>
      <c r="I1864">
        <v>1</v>
      </c>
      <c r="L1864">
        <v>3.4629028900000001</v>
      </c>
      <c r="M1864" t="s">
        <v>39</v>
      </c>
      <c r="N1864">
        <v>0</v>
      </c>
      <c r="O1864">
        <v>0</v>
      </c>
      <c r="P1864">
        <v>0</v>
      </c>
      <c r="Q1864">
        <v>0</v>
      </c>
    </row>
    <row r="1865" spans="1:17" x14ac:dyDescent="0.3">
      <c r="A1865" t="s">
        <v>108</v>
      </c>
      <c r="B1865" t="s">
        <v>109</v>
      </c>
      <c r="C1865">
        <v>7.5</v>
      </c>
      <c r="D1865">
        <v>30</v>
      </c>
      <c r="E1865" t="s">
        <v>14</v>
      </c>
      <c r="F1865" t="s">
        <v>99</v>
      </c>
      <c r="G1865">
        <v>0</v>
      </c>
      <c r="H1865">
        <v>0</v>
      </c>
      <c r="I1865">
        <v>1</v>
      </c>
      <c r="L1865">
        <v>3.4629028900000001</v>
      </c>
      <c r="M1865" t="s">
        <v>39</v>
      </c>
      <c r="N1865">
        <v>0</v>
      </c>
      <c r="O1865">
        <v>0</v>
      </c>
      <c r="P1865">
        <v>0</v>
      </c>
      <c r="Q1865">
        <v>0</v>
      </c>
    </row>
    <row r="1866" spans="1:17" x14ac:dyDescent="0.3">
      <c r="A1866" t="s">
        <v>108</v>
      </c>
      <c r="B1866" t="s">
        <v>109</v>
      </c>
      <c r="C1866">
        <v>7.5</v>
      </c>
      <c r="D1866">
        <v>30</v>
      </c>
      <c r="E1866" t="s">
        <v>14</v>
      </c>
      <c r="F1866" t="s">
        <v>99</v>
      </c>
      <c r="G1866">
        <v>0.25</v>
      </c>
      <c r="H1866">
        <v>225.208</v>
      </c>
      <c r="I1866">
        <v>1</v>
      </c>
      <c r="L1866">
        <v>3.4629028900000001</v>
      </c>
      <c r="M1866" t="s">
        <v>39</v>
      </c>
      <c r="N1866">
        <v>0</v>
      </c>
      <c r="O1866">
        <v>0</v>
      </c>
      <c r="P1866">
        <v>0</v>
      </c>
      <c r="Q1866">
        <v>0</v>
      </c>
    </row>
    <row r="1867" spans="1:17" x14ac:dyDescent="0.3">
      <c r="A1867" t="s">
        <v>108</v>
      </c>
      <c r="B1867" t="s">
        <v>109</v>
      </c>
      <c r="C1867">
        <v>7.5</v>
      </c>
      <c r="D1867">
        <v>30</v>
      </c>
      <c r="E1867" t="s">
        <v>14</v>
      </c>
      <c r="F1867" t="s">
        <v>99</v>
      </c>
      <c r="G1867">
        <v>0.5</v>
      </c>
      <c r="H1867">
        <v>788.22799999999995</v>
      </c>
      <c r="I1867">
        <v>1</v>
      </c>
      <c r="L1867">
        <v>3.4629028900000001</v>
      </c>
      <c r="M1867" t="s">
        <v>39</v>
      </c>
      <c r="N1867">
        <v>0</v>
      </c>
      <c r="O1867">
        <v>0</v>
      </c>
      <c r="P1867">
        <v>0</v>
      </c>
      <c r="Q1867">
        <v>0</v>
      </c>
    </row>
    <row r="1868" spans="1:17" x14ac:dyDescent="0.3">
      <c r="A1868" t="s">
        <v>108</v>
      </c>
      <c r="B1868" t="s">
        <v>109</v>
      </c>
      <c r="C1868">
        <v>7.5</v>
      </c>
      <c r="D1868">
        <v>30</v>
      </c>
      <c r="E1868" t="s">
        <v>14</v>
      </c>
      <c r="F1868" t="s">
        <v>99</v>
      </c>
      <c r="G1868">
        <v>1</v>
      </c>
      <c r="H1868">
        <v>1126.04</v>
      </c>
      <c r="I1868">
        <v>1</v>
      </c>
      <c r="L1868">
        <v>3.4629028900000001</v>
      </c>
      <c r="M1868" t="s">
        <v>39</v>
      </c>
      <c r="N1868">
        <v>0</v>
      </c>
      <c r="O1868">
        <v>0</v>
      </c>
      <c r="P1868">
        <v>0</v>
      </c>
      <c r="Q1868">
        <v>0</v>
      </c>
    </row>
    <row r="1869" spans="1:17" x14ac:dyDescent="0.3">
      <c r="A1869" t="s">
        <v>108</v>
      </c>
      <c r="B1869" t="s">
        <v>109</v>
      </c>
      <c r="C1869">
        <v>7.5</v>
      </c>
      <c r="D1869">
        <v>30</v>
      </c>
      <c r="E1869" t="s">
        <v>14</v>
      </c>
      <c r="F1869" t="s">
        <v>99</v>
      </c>
      <c r="G1869">
        <v>2</v>
      </c>
      <c r="H1869">
        <v>1013.436</v>
      </c>
      <c r="I1869">
        <v>1</v>
      </c>
      <c r="L1869">
        <v>3.4629028900000001</v>
      </c>
      <c r="M1869" t="s">
        <v>39</v>
      </c>
      <c r="N1869">
        <v>0</v>
      </c>
      <c r="O1869">
        <v>0</v>
      </c>
      <c r="P1869">
        <v>0</v>
      </c>
      <c r="Q1869">
        <v>0</v>
      </c>
    </row>
    <row r="1870" spans="1:17" x14ac:dyDescent="0.3">
      <c r="A1870" t="s">
        <v>108</v>
      </c>
      <c r="B1870" t="s">
        <v>109</v>
      </c>
      <c r="C1870">
        <v>7.5</v>
      </c>
      <c r="D1870">
        <v>30</v>
      </c>
      <c r="E1870" t="s">
        <v>14</v>
      </c>
      <c r="F1870" t="s">
        <v>99</v>
      </c>
      <c r="G1870">
        <v>4</v>
      </c>
      <c r="H1870">
        <v>202.68719999999999</v>
      </c>
      <c r="I1870">
        <v>1</v>
      </c>
      <c r="L1870">
        <v>3.4629028900000001</v>
      </c>
      <c r="M1870" t="s">
        <v>39</v>
      </c>
      <c r="N1870">
        <v>0</v>
      </c>
      <c r="O1870">
        <v>0</v>
      </c>
      <c r="P1870">
        <v>0</v>
      </c>
      <c r="Q1870">
        <v>0</v>
      </c>
    </row>
    <row r="1871" spans="1:17" x14ac:dyDescent="0.3">
      <c r="A1871" t="s">
        <v>108</v>
      </c>
      <c r="B1871" t="s">
        <v>109</v>
      </c>
      <c r="C1871">
        <v>7.5</v>
      </c>
      <c r="D1871">
        <v>30</v>
      </c>
      <c r="E1871" t="s">
        <v>14</v>
      </c>
      <c r="F1871" t="s">
        <v>99</v>
      </c>
      <c r="G1871">
        <v>8</v>
      </c>
      <c r="H1871">
        <v>45.041600000000003</v>
      </c>
      <c r="I1871">
        <v>1</v>
      </c>
      <c r="L1871">
        <v>3.4629028900000001</v>
      </c>
      <c r="M1871" t="s">
        <v>39</v>
      </c>
      <c r="N1871">
        <v>0</v>
      </c>
      <c r="O1871">
        <v>0</v>
      </c>
      <c r="P1871">
        <v>0</v>
      </c>
      <c r="Q1871">
        <v>0</v>
      </c>
    </row>
    <row r="1872" spans="1:17" x14ac:dyDescent="0.3">
      <c r="A1872" t="s">
        <v>108</v>
      </c>
      <c r="B1872" t="s">
        <v>109</v>
      </c>
      <c r="C1872">
        <v>25</v>
      </c>
      <c r="D1872">
        <v>100</v>
      </c>
      <c r="E1872" t="s">
        <v>14</v>
      </c>
      <c r="F1872" t="s">
        <v>99</v>
      </c>
      <c r="G1872">
        <v>0</v>
      </c>
      <c r="H1872">
        <v>0</v>
      </c>
      <c r="I1872">
        <v>1</v>
      </c>
      <c r="L1872">
        <v>3.4629028900000001</v>
      </c>
      <c r="M1872" t="s">
        <v>39</v>
      </c>
      <c r="N1872">
        <v>0</v>
      </c>
      <c r="O1872">
        <v>0</v>
      </c>
      <c r="P1872">
        <v>0</v>
      </c>
      <c r="Q1872">
        <v>0</v>
      </c>
    </row>
    <row r="1873" spans="1:17" x14ac:dyDescent="0.3">
      <c r="A1873" t="s">
        <v>108</v>
      </c>
      <c r="B1873" t="s">
        <v>109</v>
      </c>
      <c r="C1873">
        <v>25</v>
      </c>
      <c r="D1873">
        <v>100</v>
      </c>
      <c r="E1873" t="s">
        <v>14</v>
      </c>
      <c r="F1873" t="s">
        <v>99</v>
      </c>
      <c r="G1873">
        <v>0.25</v>
      </c>
      <c r="H1873">
        <v>1576.4559999999999</v>
      </c>
      <c r="I1873">
        <v>1</v>
      </c>
      <c r="L1873">
        <v>3.4629028900000001</v>
      </c>
      <c r="M1873" t="s">
        <v>39</v>
      </c>
      <c r="N1873">
        <v>0</v>
      </c>
      <c r="O1873">
        <v>0</v>
      </c>
      <c r="P1873">
        <v>0</v>
      </c>
      <c r="Q1873">
        <v>0</v>
      </c>
    </row>
    <row r="1874" spans="1:17" x14ac:dyDescent="0.3">
      <c r="A1874" t="s">
        <v>108</v>
      </c>
      <c r="B1874" t="s">
        <v>109</v>
      </c>
      <c r="C1874">
        <v>25</v>
      </c>
      <c r="D1874">
        <v>100</v>
      </c>
      <c r="E1874" t="s">
        <v>14</v>
      </c>
      <c r="F1874" t="s">
        <v>99</v>
      </c>
      <c r="G1874">
        <v>0.5</v>
      </c>
      <c r="H1874">
        <v>2026.8720000000001</v>
      </c>
      <c r="I1874">
        <v>1</v>
      </c>
      <c r="L1874">
        <v>3.4629028900000001</v>
      </c>
      <c r="M1874" t="s">
        <v>39</v>
      </c>
      <c r="N1874">
        <v>0</v>
      </c>
      <c r="O1874">
        <v>0</v>
      </c>
      <c r="P1874">
        <v>0</v>
      </c>
      <c r="Q1874">
        <v>0</v>
      </c>
    </row>
    <row r="1875" spans="1:17" x14ac:dyDescent="0.3">
      <c r="A1875" t="s">
        <v>108</v>
      </c>
      <c r="B1875" t="s">
        <v>109</v>
      </c>
      <c r="C1875">
        <v>25</v>
      </c>
      <c r="D1875">
        <v>100</v>
      </c>
      <c r="E1875" t="s">
        <v>14</v>
      </c>
      <c r="F1875" t="s">
        <v>99</v>
      </c>
      <c r="G1875">
        <v>1</v>
      </c>
      <c r="H1875">
        <v>1801.664</v>
      </c>
      <c r="I1875">
        <v>1</v>
      </c>
      <c r="L1875">
        <v>3.4629028900000001</v>
      </c>
      <c r="M1875" t="s">
        <v>39</v>
      </c>
      <c r="N1875">
        <v>0</v>
      </c>
      <c r="O1875">
        <v>0</v>
      </c>
      <c r="P1875">
        <v>0</v>
      </c>
      <c r="Q1875">
        <v>0</v>
      </c>
    </row>
    <row r="1876" spans="1:17" x14ac:dyDescent="0.3">
      <c r="A1876" t="s">
        <v>108</v>
      </c>
      <c r="B1876" t="s">
        <v>109</v>
      </c>
      <c r="C1876">
        <v>25</v>
      </c>
      <c r="D1876">
        <v>100</v>
      </c>
      <c r="E1876" t="s">
        <v>14</v>
      </c>
      <c r="F1876" t="s">
        <v>99</v>
      </c>
      <c r="G1876">
        <v>2</v>
      </c>
      <c r="H1876">
        <v>1576.4559999999999</v>
      </c>
      <c r="I1876">
        <v>1</v>
      </c>
      <c r="L1876">
        <v>3.4629028900000001</v>
      </c>
      <c r="M1876" t="s">
        <v>39</v>
      </c>
      <c r="N1876">
        <v>0</v>
      </c>
      <c r="O1876">
        <v>0</v>
      </c>
      <c r="P1876">
        <v>0</v>
      </c>
      <c r="Q1876">
        <v>0</v>
      </c>
    </row>
    <row r="1877" spans="1:17" x14ac:dyDescent="0.3">
      <c r="A1877" t="s">
        <v>108</v>
      </c>
      <c r="B1877" t="s">
        <v>109</v>
      </c>
      <c r="C1877">
        <v>25</v>
      </c>
      <c r="D1877">
        <v>100</v>
      </c>
      <c r="E1877" t="s">
        <v>14</v>
      </c>
      <c r="F1877" t="s">
        <v>99</v>
      </c>
      <c r="G1877">
        <v>4</v>
      </c>
      <c r="H1877">
        <v>337.81200000000001</v>
      </c>
      <c r="I1877">
        <v>1</v>
      </c>
      <c r="L1877">
        <v>3.4629028900000001</v>
      </c>
      <c r="M1877" t="s">
        <v>39</v>
      </c>
      <c r="N1877">
        <v>0</v>
      </c>
      <c r="O1877">
        <v>0</v>
      </c>
      <c r="P1877">
        <v>0</v>
      </c>
      <c r="Q1877">
        <v>0</v>
      </c>
    </row>
    <row r="1878" spans="1:17" x14ac:dyDescent="0.3">
      <c r="A1878" t="s">
        <v>108</v>
      </c>
      <c r="B1878" t="s">
        <v>109</v>
      </c>
      <c r="C1878">
        <v>25</v>
      </c>
      <c r="D1878">
        <v>100</v>
      </c>
      <c r="E1878" t="s">
        <v>14</v>
      </c>
      <c r="F1878" t="s">
        <v>99</v>
      </c>
      <c r="G1878">
        <v>8</v>
      </c>
      <c r="H1878">
        <v>101.3436</v>
      </c>
      <c r="I1878">
        <v>1</v>
      </c>
      <c r="L1878">
        <v>3.4629028900000001</v>
      </c>
      <c r="M1878" t="s">
        <v>39</v>
      </c>
      <c r="N1878">
        <v>0</v>
      </c>
      <c r="O1878">
        <v>0</v>
      </c>
      <c r="P1878">
        <v>0</v>
      </c>
      <c r="Q1878">
        <v>0</v>
      </c>
    </row>
    <row r="1879" spans="1:17" x14ac:dyDescent="0.3">
      <c r="A1879" t="s">
        <v>30</v>
      </c>
      <c r="B1879" t="s">
        <v>31</v>
      </c>
      <c r="C1879">
        <v>5.5</v>
      </c>
      <c r="D1879">
        <v>25</v>
      </c>
      <c r="E1879" t="s">
        <v>14</v>
      </c>
      <c r="F1879" t="s">
        <v>99</v>
      </c>
      <c r="G1879">
        <v>0</v>
      </c>
      <c r="H1879">
        <v>0</v>
      </c>
      <c r="I1879">
        <v>1</v>
      </c>
      <c r="J1879">
        <v>0</v>
      </c>
      <c r="K1879">
        <v>0</v>
      </c>
      <c r="L1879">
        <v>1.6650772700000001</v>
      </c>
      <c r="M1879" t="s">
        <v>25</v>
      </c>
      <c r="N1879">
        <v>0</v>
      </c>
      <c r="O1879">
        <v>0</v>
      </c>
      <c r="P1879">
        <v>0</v>
      </c>
      <c r="Q1879">
        <v>0</v>
      </c>
    </row>
    <row r="1880" spans="1:17" x14ac:dyDescent="0.3">
      <c r="A1880" t="s">
        <v>30</v>
      </c>
      <c r="B1880" t="s">
        <v>31</v>
      </c>
      <c r="C1880">
        <v>5.5</v>
      </c>
      <c r="D1880">
        <v>25</v>
      </c>
      <c r="E1880" t="s">
        <v>14</v>
      </c>
      <c r="F1880" t="s">
        <v>99</v>
      </c>
      <c r="G1880">
        <v>0.125</v>
      </c>
      <c r="H1880">
        <v>50</v>
      </c>
      <c r="I1880">
        <v>1</v>
      </c>
      <c r="J1880">
        <v>30</v>
      </c>
      <c r="K1880">
        <v>80</v>
      </c>
      <c r="L1880">
        <v>1.6650772700000001</v>
      </c>
      <c r="M1880" t="s">
        <v>25</v>
      </c>
      <c r="N1880">
        <v>0</v>
      </c>
      <c r="O1880">
        <v>0</v>
      </c>
      <c r="P1880">
        <v>0</v>
      </c>
      <c r="Q1880">
        <v>0</v>
      </c>
    </row>
    <row r="1881" spans="1:17" x14ac:dyDescent="0.3">
      <c r="A1881" t="s">
        <v>30</v>
      </c>
      <c r="B1881" t="s">
        <v>31</v>
      </c>
      <c r="C1881">
        <v>5.5</v>
      </c>
      <c r="D1881">
        <v>25</v>
      </c>
      <c r="E1881" t="s">
        <v>14</v>
      </c>
      <c r="F1881" t="s">
        <v>99</v>
      </c>
      <c r="G1881">
        <v>0.25</v>
      </c>
      <c r="H1881">
        <v>100</v>
      </c>
      <c r="I1881">
        <v>1</v>
      </c>
      <c r="J1881">
        <v>70</v>
      </c>
      <c r="K1881">
        <v>150</v>
      </c>
      <c r="L1881">
        <v>1.6650772700000001</v>
      </c>
      <c r="M1881" t="s">
        <v>25</v>
      </c>
      <c r="N1881">
        <v>0</v>
      </c>
      <c r="O1881">
        <v>0</v>
      </c>
      <c r="P1881">
        <v>0</v>
      </c>
      <c r="Q1881">
        <v>0</v>
      </c>
    </row>
    <row r="1882" spans="1:17" x14ac:dyDescent="0.3">
      <c r="A1882" t="s">
        <v>30</v>
      </c>
      <c r="B1882" t="s">
        <v>31</v>
      </c>
      <c r="C1882">
        <v>5.5</v>
      </c>
      <c r="D1882">
        <v>25</v>
      </c>
      <c r="E1882" t="s">
        <v>14</v>
      </c>
      <c r="F1882" t="s">
        <v>99</v>
      </c>
      <c r="G1882">
        <v>0.5</v>
      </c>
      <c r="H1882">
        <v>250</v>
      </c>
      <c r="I1882">
        <v>1</v>
      </c>
      <c r="J1882">
        <v>180</v>
      </c>
      <c r="K1882">
        <v>350</v>
      </c>
      <c r="L1882">
        <v>1.6650772700000001</v>
      </c>
      <c r="M1882" t="s">
        <v>25</v>
      </c>
      <c r="N1882">
        <v>0</v>
      </c>
      <c r="O1882">
        <v>0</v>
      </c>
      <c r="P1882">
        <v>0</v>
      </c>
      <c r="Q1882">
        <v>0</v>
      </c>
    </row>
    <row r="1883" spans="1:17" x14ac:dyDescent="0.3">
      <c r="A1883" t="s">
        <v>30</v>
      </c>
      <c r="B1883" t="s">
        <v>31</v>
      </c>
      <c r="C1883">
        <v>5.5</v>
      </c>
      <c r="D1883">
        <v>25</v>
      </c>
      <c r="E1883" t="s">
        <v>14</v>
      </c>
      <c r="F1883" t="s">
        <v>99</v>
      </c>
      <c r="G1883">
        <v>1</v>
      </c>
      <c r="H1883">
        <v>300</v>
      </c>
      <c r="I1883">
        <v>1</v>
      </c>
      <c r="J1883">
        <v>220</v>
      </c>
      <c r="K1883">
        <v>420</v>
      </c>
      <c r="L1883">
        <v>1.6650772700000001</v>
      </c>
      <c r="M1883" t="s">
        <v>25</v>
      </c>
      <c r="N1883">
        <v>0</v>
      </c>
      <c r="O1883">
        <v>0</v>
      </c>
      <c r="P1883">
        <v>0</v>
      </c>
      <c r="Q1883">
        <v>0</v>
      </c>
    </row>
    <row r="1884" spans="1:17" x14ac:dyDescent="0.3">
      <c r="A1884" t="s">
        <v>30</v>
      </c>
      <c r="B1884" t="s">
        <v>31</v>
      </c>
      <c r="C1884">
        <v>5.5</v>
      </c>
      <c r="D1884">
        <v>25</v>
      </c>
      <c r="E1884" t="s">
        <v>14</v>
      </c>
      <c r="F1884" t="s">
        <v>99</v>
      </c>
      <c r="G1884">
        <v>1.5</v>
      </c>
      <c r="H1884">
        <v>250</v>
      </c>
      <c r="I1884">
        <v>1</v>
      </c>
      <c r="J1884">
        <v>160</v>
      </c>
      <c r="K1884">
        <v>300</v>
      </c>
      <c r="L1884">
        <v>1.6650772700000001</v>
      </c>
      <c r="M1884" t="s">
        <v>25</v>
      </c>
      <c r="N1884">
        <v>0</v>
      </c>
      <c r="O1884">
        <v>0</v>
      </c>
      <c r="P1884">
        <v>0</v>
      </c>
      <c r="Q1884">
        <v>0</v>
      </c>
    </row>
    <row r="1885" spans="1:17" x14ac:dyDescent="0.3">
      <c r="A1885" t="s">
        <v>30</v>
      </c>
      <c r="B1885" t="s">
        <v>31</v>
      </c>
      <c r="C1885">
        <v>5.5</v>
      </c>
      <c r="D1885">
        <v>25</v>
      </c>
      <c r="E1885" t="s">
        <v>14</v>
      </c>
      <c r="F1885" t="s">
        <v>99</v>
      </c>
      <c r="G1885">
        <v>2</v>
      </c>
      <c r="H1885">
        <v>220</v>
      </c>
      <c r="I1885">
        <v>1</v>
      </c>
      <c r="J1885">
        <v>110</v>
      </c>
      <c r="K1885">
        <v>270</v>
      </c>
      <c r="L1885">
        <v>1.6650772700000001</v>
      </c>
      <c r="M1885" t="s">
        <v>25</v>
      </c>
      <c r="N1885">
        <v>0</v>
      </c>
      <c r="O1885">
        <v>0</v>
      </c>
      <c r="P1885">
        <v>0</v>
      </c>
      <c r="Q1885">
        <v>0</v>
      </c>
    </row>
    <row r="1886" spans="1:17" x14ac:dyDescent="0.3">
      <c r="A1886" t="s">
        <v>30</v>
      </c>
      <c r="B1886" t="s">
        <v>31</v>
      </c>
      <c r="C1886">
        <v>5.5</v>
      </c>
      <c r="D1886">
        <v>25</v>
      </c>
      <c r="E1886" t="s">
        <v>14</v>
      </c>
      <c r="F1886" t="s">
        <v>99</v>
      </c>
      <c r="G1886">
        <v>3</v>
      </c>
      <c r="H1886">
        <v>150</v>
      </c>
      <c r="I1886">
        <v>1</v>
      </c>
      <c r="J1886">
        <v>70</v>
      </c>
      <c r="K1886">
        <v>150</v>
      </c>
      <c r="L1886">
        <v>1.6650772700000001</v>
      </c>
      <c r="M1886" t="s">
        <v>25</v>
      </c>
      <c r="N1886">
        <v>0</v>
      </c>
      <c r="O1886">
        <v>0</v>
      </c>
      <c r="P1886">
        <v>0</v>
      </c>
      <c r="Q1886">
        <v>0</v>
      </c>
    </row>
    <row r="1887" spans="1:17" x14ac:dyDescent="0.3">
      <c r="A1887" t="s">
        <v>30</v>
      </c>
      <c r="B1887" t="s">
        <v>31</v>
      </c>
      <c r="C1887">
        <v>5.5</v>
      </c>
      <c r="D1887">
        <v>25</v>
      </c>
      <c r="E1887" t="s">
        <v>14</v>
      </c>
      <c r="F1887" t="s">
        <v>99</v>
      </c>
      <c r="G1887">
        <v>4</v>
      </c>
      <c r="H1887">
        <v>125</v>
      </c>
      <c r="I1887">
        <v>1</v>
      </c>
      <c r="J1887">
        <v>100</v>
      </c>
      <c r="K1887">
        <v>150</v>
      </c>
      <c r="L1887">
        <v>1.6650772700000001</v>
      </c>
      <c r="M1887" t="s">
        <v>25</v>
      </c>
      <c r="N1887">
        <v>0</v>
      </c>
      <c r="O1887">
        <v>0</v>
      </c>
      <c r="P1887">
        <v>0</v>
      </c>
      <c r="Q1887">
        <v>0</v>
      </c>
    </row>
    <row r="1888" spans="1:17" x14ac:dyDescent="0.3">
      <c r="A1888" t="s">
        <v>30</v>
      </c>
      <c r="B1888" t="s">
        <v>31</v>
      </c>
      <c r="C1888">
        <v>5.5</v>
      </c>
      <c r="D1888">
        <v>25</v>
      </c>
      <c r="E1888" t="s">
        <v>14</v>
      </c>
      <c r="F1888" t="s">
        <v>99</v>
      </c>
      <c r="G1888">
        <v>5</v>
      </c>
      <c r="H1888">
        <v>100</v>
      </c>
      <c r="I1888">
        <v>1</v>
      </c>
      <c r="J1888">
        <v>50</v>
      </c>
      <c r="K1888">
        <v>110</v>
      </c>
      <c r="L1888">
        <v>1.6650772700000001</v>
      </c>
      <c r="M1888" t="s">
        <v>25</v>
      </c>
      <c r="N1888">
        <v>0</v>
      </c>
      <c r="O1888">
        <v>0</v>
      </c>
      <c r="P1888">
        <v>0</v>
      </c>
      <c r="Q1888">
        <v>0</v>
      </c>
    </row>
    <row r="1889" spans="1:17" x14ac:dyDescent="0.3">
      <c r="A1889" t="s">
        <v>30</v>
      </c>
      <c r="B1889" t="s">
        <v>31</v>
      </c>
      <c r="C1889">
        <v>5.5</v>
      </c>
      <c r="D1889">
        <v>25</v>
      </c>
      <c r="E1889" t="s">
        <v>14</v>
      </c>
      <c r="F1889" t="s">
        <v>99</v>
      </c>
      <c r="G1889">
        <v>6</v>
      </c>
      <c r="H1889">
        <v>55</v>
      </c>
      <c r="I1889">
        <v>1</v>
      </c>
      <c r="J1889">
        <v>40</v>
      </c>
      <c r="K1889">
        <v>85</v>
      </c>
      <c r="L1889">
        <v>1.6650772700000001</v>
      </c>
      <c r="M1889" t="s">
        <v>25</v>
      </c>
      <c r="N1889">
        <v>0</v>
      </c>
      <c r="O1889">
        <v>0</v>
      </c>
      <c r="P1889">
        <v>0</v>
      </c>
      <c r="Q1889">
        <v>0</v>
      </c>
    </row>
    <row r="1890" spans="1:17" x14ac:dyDescent="0.3">
      <c r="A1890" t="s">
        <v>30</v>
      </c>
      <c r="B1890" t="s">
        <v>31</v>
      </c>
      <c r="C1890">
        <v>5.5</v>
      </c>
      <c r="D1890">
        <v>25</v>
      </c>
      <c r="E1890" t="s">
        <v>14</v>
      </c>
      <c r="F1890" t="s">
        <v>99</v>
      </c>
      <c r="G1890">
        <v>9</v>
      </c>
      <c r="H1890">
        <v>45</v>
      </c>
      <c r="I1890">
        <v>1</v>
      </c>
      <c r="J1890">
        <v>30</v>
      </c>
      <c r="K1890">
        <v>70</v>
      </c>
      <c r="L1890">
        <v>1.6650772700000001</v>
      </c>
      <c r="M1890" t="s">
        <v>25</v>
      </c>
      <c r="N1890">
        <v>0</v>
      </c>
      <c r="O1890">
        <v>0</v>
      </c>
      <c r="P1890">
        <v>0</v>
      </c>
      <c r="Q1890">
        <v>0</v>
      </c>
    </row>
    <row r="1891" spans="1:17" x14ac:dyDescent="0.3">
      <c r="A1891" t="s">
        <v>30</v>
      </c>
      <c r="B1891" t="s">
        <v>31</v>
      </c>
      <c r="C1891">
        <v>5.5</v>
      </c>
      <c r="D1891">
        <v>25</v>
      </c>
      <c r="E1891" t="s">
        <v>14</v>
      </c>
      <c r="F1891" t="s">
        <v>99</v>
      </c>
      <c r="G1891">
        <v>12</v>
      </c>
      <c r="H1891">
        <v>30</v>
      </c>
      <c r="I1891">
        <v>1</v>
      </c>
      <c r="J1891">
        <v>18</v>
      </c>
      <c r="K1891">
        <v>45</v>
      </c>
      <c r="L1891">
        <v>1.6650772700000001</v>
      </c>
      <c r="M1891" t="s">
        <v>25</v>
      </c>
      <c r="N1891">
        <v>0</v>
      </c>
      <c r="O1891">
        <v>0</v>
      </c>
      <c r="P1891">
        <v>0</v>
      </c>
      <c r="Q1891">
        <v>0</v>
      </c>
    </row>
    <row r="1892" spans="1:17" x14ac:dyDescent="0.3">
      <c r="A1892" t="s">
        <v>30</v>
      </c>
      <c r="B1892" t="s">
        <v>31</v>
      </c>
      <c r="C1892">
        <v>5.5</v>
      </c>
      <c r="D1892">
        <v>25</v>
      </c>
      <c r="E1892" t="s">
        <v>14</v>
      </c>
      <c r="F1892" t="s">
        <v>99</v>
      </c>
      <c r="G1892">
        <v>24</v>
      </c>
      <c r="H1892">
        <v>10</v>
      </c>
      <c r="I1892">
        <v>1</v>
      </c>
      <c r="J1892">
        <v>6</v>
      </c>
      <c r="K1892">
        <v>18</v>
      </c>
      <c r="L1892">
        <v>1.6650772700000001</v>
      </c>
      <c r="M1892" t="s">
        <v>25</v>
      </c>
      <c r="N1892">
        <v>0</v>
      </c>
      <c r="O1892">
        <v>0</v>
      </c>
      <c r="P1892">
        <v>0</v>
      </c>
      <c r="Q1892">
        <v>0</v>
      </c>
    </row>
    <row r="1893" spans="1:17" x14ac:dyDescent="0.3">
      <c r="A1893" t="s">
        <v>32</v>
      </c>
      <c r="B1893" t="s">
        <v>33</v>
      </c>
      <c r="C1893">
        <v>5</v>
      </c>
      <c r="D1893">
        <v>20</v>
      </c>
      <c r="E1893" t="s">
        <v>14</v>
      </c>
      <c r="F1893" t="s">
        <v>99</v>
      </c>
      <c r="G1893">
        <v>0</v>
      </c>
      <c r="H1893">
        <v>0</v>
      </c>
      <c r="I1893">
        <v>1</v>
      </c>
      <c r="J1893">
        <v>0</v>
      </c>
      <c r="K1893">
        <v>0</v>
      </c>
      <c r="L1893">
        <v>1</v>
      </c>
      <c r="M1893" t="s">
        <v>18</v>
      </c>
      <c r="N1893">
        <v>0</v>
      </c>
      <c r="O1893">
        <v>0</v>
      </c>
      <c r="P1893">
        <v>0</v>
      </c>
      <c r="Q1893">
        <v>0</v>
      </c>
    </row>
    <row r="1894" spans="1:17" x14ac:dyDescent="0.3">
      <c r="A1894" t="s">
        <v>32</v>
      </c>
      <c r="B1894" t="s">
        <v>33</v>
      </c>
      <c r="C1894">
        <v>5</v>
      </c>
      <c r="D1894">
        <v>20</v>
      </c>
      <c r="E1894" t="s">
        <v>14</v>
      </c>
      <c r="F1894" t="s">
        <v>99</v>
      </c>
      <c r="G1894">
        <v>0.5</v>
      </c>
      <c r="H1894">
        <v>3500</v>
      </c>
      <c r="I1894">
        <v>1</v>
      </c>
      <c r="J1894">
        <v>2500</v>
      </c>
      <c r="K1894">
        <v>4800</v>
      </c>
      <c r="L1894">
        <v>1</v>
      </c>
      <c r="M1894" t="s">
        <v>18</v>
      </c>
      <c r="N1894">
        <v>0</v>
      </c>
      <c r="O1894">
        <v>0</v>
      </c>
      <c r="P1894">
        <v>0</v>
      </c>
      <c r="Q1894">
        <v>0</v>
      </c>
    </row>
    <row r="1895" spans="1:17" x14ac:dyDescent="0.3">
      <c r="A1895" t="s">
        <v>32</v>
      </c>
      <c r="B1895" t="s">
        <v>33</v>
      </c>
      <c r="C1895">
        <v>5</v>
      </c>
      <c r="D1895">
        <v>20</v>
      </c>
      <c r="E1895" t="s">
        <v>14</v>
      </c>
      <c r="F1895" t="s">
        <v>99</v>
      </c>
      <c r="G1895">
        <v>1</v>
      </c>
      <c r="H1895">
        <v>3000</v>
      </c>
      <c r="I1895">
        <v>1</v>
      </c>
      <c r="J1895">
        <v>2400</v>
      </c>
      <c r="K1895">
        <v>3600</v>
      </c>
      <c r="L1895">
        <v>1</v>
      </c>
      <c r="M1895" t="s">
        <v>18</v>
      </c>
      <c r="N1895">
        <v>0</v>
      </c>
      <c r="O1895">
        <v>0</v>
      </c>
      <c r="P1895">
        <v>0</v>
      </c>
      <c r="Q1895">
        <v>0</v>
      </c>
    </row>
    <row r="1896" spans="1:17" x14ac:dyDescent="0.3">
      <c r="A1896" t="s">
        <v>32</v>
      </c>
      <c r="B1896" t="s">
        <v>33</v>
      </c>
      <c r="C1896">
        <v>5</v>
      </c>
      <c r="D1896">
        <v>20</v>
      </c>
      <c r="E1896" t="s">
        <v>14</v>
      </c>
      <c r="F1896" t="s">
        <v>99</v>
      </c>
      <c r="G1896">
        <v>1.5</v>
      </c>
      <c r="H1896">
        <v>2000</v>
      </c>
      <c r="I1896">
        <v>1</v>
      </c>
      <c r="J1896">
        <v>1400</v>
      </c>
      <c r="K1896">
        <v>2800</v>
      </c>
      <c r="L1896">
        <v>1</v>
      </c>
      <c r="M1896" t="s">
        <v>18</v>
      </c>
      <c r="N1896">
        <v>0</v>
      </c>
      <c r="O1896">
        <v>0</v>
      </c>
      <c r="P1896">
        <v>0</v>
      </c>
      <c r="Q1896">
        <v>0</v>
      </c>
    </row>
    <row r="1897" spans="1:17" x14ac:dyDescent="0.3">
      <c r="A1897" t="s">
        <v>32</v>
      </c>
      <c r="B1897" t="s">
        <v>33</v>
      </c>
      <c r="C1897">
        <v>5</v>
      </c>
      <c r="D1897">
        <v>20</v>
      </c>
      <c r="E1897" t="s">
        <v>14</v>
      </c>
      <c r="F1897" t="s">
        <v>99</v>
      </c>
      <c r="G1897">
        <v>2</v>
      </c>
      <c r="H1897">
        <v>1400</v>
      </c>
      <c r="I1897">
        <v>1</v>
      </c>
      <c r="J1897">
        <v>700</v>
      </c>
      <c r="K1897">
        <v>1400</v>
      </c>
      <c r="L1897">
        <v>1</v>
      </c>
      <c r="M1897" t="s">
        <v>18</v>
      </c>
      <c r="N1897">
        <v>0</v>
      </c>
      <c r="O1897">
        <v>0</v>
      </c>
      <c r="P1897">
        <v>0</v>
      </c>
      <c r="Q1897">
        <v>0</v>
      </c>
    </row>
    <row r="1898" spans="1:17" x14ac:dyDescent="0.3">
      <c r="A1898" t="s">
        <v>32</v>
      </c>
      <c r="B1898" t="s">
        <v>33</v>
      </c>
      <c r="C1898">
        <v>5</v>
      </c>
      <c r="D1898">
        <v>20</v>
      </c>
      <c r="E1898" t="s">
        <v>14</v>
      </c>
      <c r="F1898" t="s">
        <v>99</v>
      </c>
      <c r="G1898">
        <v>4</v>
      </c>
      <c r="H1898">
        <v>450</v>
      </c>
      <c r="I1898">
        <v>1</v>
      </c>
      <c r="J1898">
        <v>320</v>
      </c>
      <c r="K1898">
        <v>650</v>
      </c>
      <c r="L1898">
        <v>1</v>
      </c>
      <c r="M1898" t="s">
        <v>18</v>
      </c>
      <c r="N1898">
        <v>0</v>
      </c>
      <c r="O1898">
        <v>0</v>
      </c>
      <c r="P1898">
        <v>0</v>
      </c>
      <c r="Q1898">
        <v>0</v>
      </c>
    </row>
    <row r="1899" spans="1:17" x14ac:dyDescent="0.3">
      <c r="A1899" t="s">
        <v>32</v>
      </c>
      <c r="B1899" t="s">
        <v>33</v>
      </c>
      <c r="C1899">
        <v>5</v>
      </c>
      <c r="D1899">
        <v>20</v>
      </c>
      <c r="E1899" t="s">
        <v>14</v>
      </c>
      <c r="F1899" t="s">
        <v>99</v>
      </c>
      <c r="G1899">
        <v>6</v>
      </c>
      <c r="H1899">
        <v>140</v>
      </c>
      <c r="I1899">
        <v>1</v>
      </c>
      <c r="J1899">
        <v>100</v>
      </c>
      <c r="K1899">
        <v>200</v>
      </c>
      <c r="L1899">
        <v>1</v>
      </c>
      <c r="M1899" t="s">
        <v>18</v>
      </c>
      <c r="N1899">
        <v>0</v>
      </c>
      <c r="O1899">
        <v>0</v>
      </c>
      <c r="P1899">
        <v>0</v>
      </c>
      <c r="Q1899">
        <v>0</v>
      </c>
    </row>
    <row r="1900" spans="1:17" x14ac:dyDescent="0.3">
      <c r="A1900" t="s">
        <v>32</v>
      </c>
      <c r="B1900" t="s">
        <v>33</v>
      </c>
      <c r="C1900">
        <v>5</v>
      </c>
      <c r="D1900">
        <v>20</v>
      </c>
      <c r="E1900" t="s">
        <v>14</v>
      </c>
      <c r="F1900" t="s">
        <v>99</v>
      </c>
      <c r="G1900">
        <v>8</v>
      </c>
      <c r="H1900">
        <v>150</v>
      </c>
      <c r="I1900">
        <v>1</v>
      </c>
      <c r="J1900">
        <v>100</v>
      </c>
      <c r="K1900">
        <v>220</v>
      </c>
      <c r="L1900">
        <v>1</v>
      </c>
      <c r="M1900" t="s">
        <v>18</v>
      </c>
      <c r="N1900">
        <v>0</v>
      </c>
      <c r="O1900">
        <v>0</v>
      </c>
      <c r="P1900">
        <v>0</v>
      </c>
      <c r="Q1900">
        <v>0</v>
      </c>
    </row>
    <row r="1901" spans="1:17" x14ac:dyDescent="0.3">
      <c r="A1901" t="s">
        <v>32</v>
      </c>
      <c r="B1901" t="s">
        <v>33</v>
      </c>
      <c r="C1901">
        <v>5</v>
      </c>
      <c r="D1901">
        <v>20</v>
      </c>
      <c r="E1901" t="s">
        <v>14</v>
      </c>
      <c r="F1901" t="s">
        <v>99</v>
      </c>
      <c r="G1901">
        <v>10</v>
      </c>
      <c r="H1901">
        <v>80</v>
      </c>
      <c r="I1901">
        <v>1</v>
      </c>
      <c r="J1901">
        <v>60</v>
      </c>
      <c r="K1901">
        <v>110</v>
      </c>
      <c r="L1901">
        <v>1</v>
      </c>
      <c r="M1901" t="s">
        <v>18</v>
      </c>
      <c r="N1901">
        <v>0</v>
      </c>
      <c r="O1901">
        <v>0</v>
      </c>
      <c r="P1901">
        <v>0</v>
      </c>
      <c r="Q1901">
        <v>0</v>
      </c>
    </row>
    <row r="1902" spans="1:17" x14ac:dyDescent="0.3">
      <c r="A1902" t="s">
        <v>40</v>
      </c>
      <c r="B1902" t="s">
        <v>41</v>
      </c>
      <c r="C1902">
        <v>0.75</v>
      </c>
      <c r="D1902">
        <v>3</v>
      </c>
      <c r="E1902" t="s">
        <v>14</v>
      </c>
      <c r="F1902" t="s">
        <v>99</v>
      </c>
      <c r="G1902">
        <v>0</v>
      </c>
      <c r="H1902">
        <v>0</v>
      </c>
      <c r="I1902">
        <v>1</v>
      </c>
      <c r="J1902">
        <v>0</v>
      </c>
      <c r="K1902">
        <v>0</v>
      </c>
      <c r="L1902">
        <v>3.3869327299999998</v>
      </c>
      <c r="M1902" t="s">
        <v>25</v>
      </c>
      <c r="N1902">
        <v>0</v>
      </c>
      <c r="O1902">
        <v>0</v>
      </c>
      <c r="P1902">
        <v>0</v>
      </c>
      <c r="Q1902">
        <v>0</v>
      </c>
    </row>
    <row r="1903" spans="1:17" x14ac:dyDescent="0.3">
      <c r="A1903" t="s">
        <v>40</v>
      </c>
      <c r="B1903" t="s">
        <v>41</v>
      </c>
      <c r="C1903">
        <v>0.75</v>
      </c>
      <c r="D1903">
        <v>3</v>
      </c>
      <c r="E1903" t="s">
        <v>14</v>
      </c>
      <c r="F1903" t="s">
        <v>99</v>
      </c>
      <c r="G1903">
        <v>0.25</v>
      </c>
      <c r="H1903">
        <v>20</v>
      </c>
      <c r="I1903">
        <v>1</v>
      </c>
      <c r="J1903">
        <v>15</v>
      </c>
      <c r="K1903">
        <v>30</v>
      </c>
      <c r="L1903">
        <v>3.3869327299999998</v>
      </c>
      <c r="M1903" t="s">
        <v>25</v>
      </c>
      <c r="N1903">
        <v>0</v>
      </c>
      <c r="O1903">
        <v>0</v>
      </c>
      <c r="P1903">
        <v>0</v>
      </c>
      <c r="Q1903">
        <v>0</v>
      </c>
    </row>
    <row r="1904" spans="1:17" x14ac:dyDescent="0.3">
      <c r="A1904" t="s">
        <v>40</v>
      </c>
      <c r="B1904" t="s">
        <v>41</v>
      </c>
      <c r="C1904">
        <v>0.75</v>
      </c>
      <c r="D1904">
        <v>3</v>
      </c>
      <c r="E1904" t="s">
        <v>14</v>
      </c>
      <c r="F1904" t="s">
        <v>99</v>
      </c>
      <c r="G1904">
        <v>0.5</v>
      </c>
      <c r="H1904">
        <v>30</v>
      </c>
      <c r="I1904">
        <v>1</v>
      </c>
      <c r="J1904">
        <v>20</v>
      </c>
      <c r="K1904">
        <v>40</v>
      </c>
      <c r="L1904">
        <v>3.3869327299999998</v>
      </c>
      <c r="M1904" t="s">
        <v>25</v>
      </c>
      <c r="N1904">
        <v>0</v>
      </c>
      <c r="O1904">
        <v>0</v>
      </c>
      <c r="P1904">
        <v>0</v>
      </c>
      <c r="Q1904">
        <v>0</v>
      </c>
    </row>
    <row r="1905" spans="1:17" x14ac:dyDescent="0.3">
      <c r="A1905" t="s">
        <v>40</v>
      </c>
      <c r="B1905" t="s">
        <v>41</v>
      </c>
      <c r="C1905">
        <v>0.75</v>
      </c>
      <c r="D1905">
        <v>3</v>
      </c>
      <c r="E1905" t="s">
        <v>14</v>
      </c>
      <c r="F1905" t="s">
        <v>99</v>
      </c>
      <c r="G1905">
        <v>1</v>
      </c>
      <c r="H1905">
        <v>15</v>
      </c>
      <c r="I1905">
        <v>1</v>
      </c>
      <c r="J1905">
        <v>10</v>
      </c>
      <c r="K1905">
        <v>20</v>
      </c>
      <c r="L1905">
        <v>3.3869327299999998</v>
      </c>
      <c r="M1905" t="s">
        <v>25</v>
      </c>
      <c r="N1905">
        <v>0</v>
      </c>
      <c r="O1905">
        <v>0</v>
      </c>
      <c r="P1905">
        <v>0</v>
      </c>
      <c r="Q1905">
        <v>0</v>
      </c>
    </row>
    <row r="1906" spans="1:17" x14ac:dyDescent="0.3">
      <c r="A1906" t="s">
        <v>40</v>
      </c>
      <c r="B1906" t="s">
        <v>41</v>
      </c>
      <c r="C1906">
        <v>0.75</v>
      </c>
      <c r="D1906">
        <v>3</v>
      </c>
      <c r="E1906" t="s">
        <v>14</v>
      </c>
      <c r="F1906" t="s">
        <v>99</v>
      </c>
      <c r="G1906">
        <v>2</v>
      </c>
      <c r="H1906">
        <v>3</v>
      </c>
      <c r="I1906">
        <v>1</v>
      </c>
      <c r="J1906">
        <v>2</v>
      </c>
      <c r="K1906">
        <v>4</v>
      </c>
      <c r="L1906">
        <v>3.3869327299999998</v>
      </c>
      <c r="M1906" t="s">
        <v>25</v>
      </c>
      <c r="N1906">
        <v>0</v>
      </c>
      <c r="O1906">
        <v>0</v>
      </c>
      <c r="P1906">
        <v>0</v>
      </c>
      <c r="Q1906">
        <v>0</v>
      </c>
    </row>
    <row r="1907" spans="1:17" x14ac:dyDescent="0.3">
      <c r="A1907" t="s">
        <v>40</v>
      </c>
      <c r="B1907" t="s">
        <v>41</v>
      </c>
      <c r="C1907">
        <v>2.5</v>
      </c>
      <c r="D1907">
        <v>10</v>
      </c>
      <c r="E1907" t="s">
        <v>14</v>
      </c>
      <c r="F1907" t="s">
        <v>99</v>
      </c>
      <c r="G1907">
        <v>0</v>
      </c>
      <c r="H1907">
        <v>0</v>
      </c>
      <c r="I1907">
        <v>1</v>
      </c>
      <c r="L1907">
        <v>3.3869327299999998</v>
      </c>
      <c r="M1907" t="s">
        <v>25</v>
      </c>
      <c r="N1907">
        <v>0</v>
      </c>
      <c r="O1907">
        <v>0</v>
      </c>
      <c r="P1907">
        <v>0</v>
      </c>
      <c r="Q1907">
        <v>0</v>
      </c>
    </row>
    <row r="1908" spans="1:17" x14ac:dyDescent="0.3">
      <c r="A1908" t="s">
        <v>40</v>
      </c>
      <c r="B1908" t="s">
        <v>41</v>
      </c>
      <c r="C1908">
        <v>2.5</v>
      </c>
      <c r="D1908">
        <v>10</v>
      </c>
      <c r="E1908" t="s">
        <v>14</v>
      </c>
      <c r="F1908" t="s">
        <v>99</v>
      </c>
      <c r="G1908">
        <v>0.25</v>
      </c>
      <c r="H1908">
        <v>200</v>
      </c>
      <c r="I1908">
        <v>1</v>
      </c>
      <c r="L1908">
        <v>3.3869327299999998</v>
      </c>
      <c r="M1908" t="s">
        <v>25</v>
      </c>
      <c r="N1908">
        <v>0</v>
      </c>
      <c r="O1908">
        <v>0</v>
      </c>
      <c r="P1908">
        <v>0</v>
      </c>
      <c r="Q1908">
        <v>0</v>
      </c>
    </row>
    <row r="1909" spans="1:17" x14ac:dyDescent="0.3">
      <c r="A1909" t="s">
        <v>40</v>
      </c>
      <c r="B1909" t="s">
        <v>41</v>
      </c>
      <c r="C1909">
        <v>2.5</v>
      </c>
      <c r="D1909">
        <v>10</v>
      </c>
      <c r="E1909" t="s">
        <v>14</v>
      </c>
      <c r="F1909" t="s">
        <v>99</v>
      </c>
      <c r="G1909">
        <v>0.5</v>
      </c>
      <c r="H1909">
        <v>150</v>
      </c>
      <c r="I1909">
        <v>1</v>
      </c>
      <c r="L1909">
        <v>3.3869327299999998</v>
      </c>
      <c r="M1909" t="s">
        <v>25</v>
      </c>
      <c r="N1909">
        <v>0</v>
      </c>
      <c r="O1909">
        <v>0</v>
      </c>
      <c r="P1909">
        <v>0</v>
      </c>
      <c r="Q1909">
        <v>0</v>
      </c>
    </row>
    <row r="1910" spans="1:17" x14ac:dyDescent="0.3">
      <c r="A1910" t="s">
        <v>40</v>
      </c>
      <c r="B1910" t="s">
        <v>41</v>
      </c>
      <c r="C1910">
        <v>2.5</v>
      </c>
      <c r="D1910">
        <v>10</v>
      </c>
      <c r="E1910" t="s">
        <v>14</v>
      </c>
      <c r="F1910" t="s">
        <v>99</v>
      </c>
      <c r="G1910">
        <v>1</v>
      </c>
      <c r="H1910">
        <v>70</v>
      </c>
      <c r="I1910">
        <v>1</v>
      </c>
      <c r="L1910">
        <v>3.3869327299999998</v>
      </c>
      <c r="M1910" t="s">
        <v>25</v>
      </c>
      <c r="N1910">
        <v>0</v>
      </c>
      <c r="O1910">
        <v>0</v>
      </c>
      <c r="P1910">
        <v>0</v>
      </c>
      <c r="Q1910">
        <v>0</v>
      </c>
    </row>
    <row r="1911" spans="1:17" x14ac:dyDescent="0.3">
      <c r="A1911" t="s">
        <v>40</v>
      </c>
      <c r="B1911" t="s">
        <v>41</v>
      </c>
      <c r="C1911">
        <v>2.5</v>
      </c>
      <c r="D1911">
        <v>10</v>
      </c>
      <c r="E1911" t="s">
        <v>14</v>
      </c>
      <c r="F1911" t="s">
        <v>99</v>
      </c>
      <c r="G1911">
        <v>2</v>
      </c>
      <c r="H1911">
        <v>15</v>
      </c>
      <c r="I1911">
        <v>1</v>
      </c>
      <c r="L1911">
        <v>3.3869327299999998</v>
      </c>
      <c r="M1911" t="s">
        <v>25</v>
      </c>
      <c r="N1911">
        <v>0</v>
      </c>
      <c r="O1911">
        <v>0</v>
      </c>
      <c r="P1911">
        <v>0</v>
      </c>
      <c r="Q1911">
        <v>0</v>
      </c>
    </row>
    <row r="1912" spans="1:17" x14ac:dyDescent="0.3">
      <c r="A1912" t="s">
        <v>40</v>
      </c>
      <c r="B1912" t="s">
        <v>41</v>
      </c>
      <c r="C1912">
        <v>2.5</v>
      </c>
      <c r="D1912">
        <v>10</v>
      </c>
      <c r="E1912" t="s">
        <v>14</v>
      </c>
      <c r="F1912" t="s">
        <v>99</v>
      </c>
      <c r="G1912">
        <v>4</v>
      </c>
      <c r="H1912">
        <v>2</v>
      </c>
      <c r="I1912">
        <v>1</v>
      </c>
      <c r="L1912">
        <v>3.3869327299999998</v>
      </c>
      <c r="M1912" t="s">
        <v>25</v>
      </c>
      <c r="N1912">
        <v>0</v>
      </c>
      <c r="O1912">
        <v>0</v>
      </c>
      <c r="P1912">
        <v>0</v>
      </c>
      <c r="Q1912">
        <v>0</v>
      </c>
    </row>
    <row r="1913" spans="1:17" x14ac:dyDescent="0.3">
      <c r="A1913" t="s">
        <v>40</v>
      </c>
      <c r="B1913" t="s">
        <v>41</v>
      </c>
      <c r="C1913">
        <v>7.5</v>
      </c>
      <c r="D1913">
        <v>30</v>
      </c>
      <c r="E1913" t="s">
        <v>14</v>
      </c>
      <c r="F1913" t="s">
        <v>99</v>
      </c>
      <c r="G1913">
        <v>0</v>
      </c>
      <c r="H1913">
        <v>0</v>
      </c>
      <c r="I1913">
        <v>1</v>
      </c>
      <c r="J1913">
        <v>0</v>
      </c>
      <c r="K1913">
        <v>0</v>
      </c>
      <c r="L1913">
        <v>3.3869327299999998</v>
      </c>
      <c r="M1913" t="s">
        <v>25</v>
      </c>
      <c r="N1913">
        <v>0</v>
      </c>
      <c r="O1913">
        <v>0</v>
      </c>
      <c r="P1913">
        <v>0</v>
      </c>
      <c r="Q1913">
        <v>0</v>
      </c>
    </row>
    <row r="1914" spans="1:17" x14ac:dyDescent="0.3">
      <c r="A1914" t="s">
        <v>40</v>
      </c>
      <c r="B1914" t="s">
        <v>41</v>
      </c>
      <c r="C1914">
        <v>7.5</v>
      </c>
      <c r="D1914">
        <v>30</v>
      </c>
      <c r="E1914" t="s">
        <v>14</v>
      </c>
      <c r="F1914" t="s">
        <v>99</v>
      </c>
      <c r="G1914">
        <v>0.25</v>
      </c>
      <c r="H1914">
        <v>1200</v>
      </c>
      <c r="I1914">
        <v>1</v>
      </c>
      <c r="J1914">
        <v>1000</v>
      </c>
      <c r="K1914">
        <v>1500</v>
      </c>
      <c r="L1914">
        <v>3.3869327299999998</v>
      </c>
      <c r="M1914" t="s">
        <v>25</v>
      </c>
      <c r="N1914">
        <v>0</v>
      </c>
      <c r="O1914">
        <v>0</v>
      </c>
      <c r="P1914">
        <v>0</v>
      </c>
      <c r="Q1914">
        <v>0</v>
      </c>
    </row>
    <row r="1915" spans="1:17" x14ac:dyDescent="0.3">
      <c r="A1915" t="s">
        <v>40</v>
      </c>
      <c r="B1915" t="s">
        <v>41</v>
      </c>
      <c r="C1915">
        <v>7.5</v>
      </c>
      <c r="D1915">
        <v>30</v>
      </c>
      <c r="E1915" t="s">
        <v>14</v>
      </c>
      <c r="F1915" t="s">
        <v>99</v>
      </c>
      <c r="G1915">
        <v>0.5</v>
      </c>
      <c r="H1915">
        <v>1000</v>
      </c>
      <c r="I1915">
        <v>1</v>
      </c>
      <c r="J1915">
        <v>800</v>
      </c>
      <c r="K1915">
        <v>1200</v>
      </c>
      <c r="L1915">
        <v>3.3869327299999998</v>
      </c>
      <c r="M1915" t="s">
        <v>25</v>
      </c>
      <c r="N1915">
        <v>0</v>
      </c>
      <c r="O1915">
        <v>0</v>
      </c>
      <c r="P1915">
        <v>0</v>
      </c>
      <c r="Q1915">
        <v>0</v>
      </c>
    </row>
    <row r="1916" spans="1:17" x14ac:dyDescent="0.3">
      <c r="A1916" t="s">
        <v>40</v>
      </c>
      <c r="B1916" t="s">
        <v>41</v>
      </c>
      <c r="C1916">
        <v>7.5</v>
      </c>
      <c r="D1916">
        <v>30</v>
      </c>
      <c r="E1916" t="s">
        <v>14</v>
      </c>
      <c r="F1916" t="s">
        <v>99</v>
      </c>
      <c r="G1916">
        <v>1</v>
      </c>
      <c r="H1916">
        <v>600</v>
      </c>
      <c r="I1916">
        <v>1</v>
      </c>
      <c r="J1916">
        <v>500</v>
      </c>
      <c r="K1916">
        <v>700</v>
      </c>
      <c r="L1916">
        <v>3.3869327299999998</v>
      </c>
      <c r="M1916" t="s">
        <v>25</v>
      </c>
      <c r="N1916">
        <v>0</v>
      </c>
      <c r="O1916">
        <v>0</v>
      </c>
      <c r="P1916">
        <v>0</v>
      </c>
      <c r="Q1916">
        <v>0</v>
      </c>
    </row>
    <row r="1917" spans="1:17" x14ac:dyDescent="0.3">
      <c r="A1917" t="s">
        <v>40</v>
      </c>
      <c r="B1917" t="s">
        <v>41</v>
      </c>
      <c r="C1917">
        <v>7.5</v>
      </c>
      <c r="D1917">
        <v>30</v>
      </c>
      <c r="E1917" t="s">
        <v>14</v>
      </c>
      <c r="F1917" t="s">
        <v>99</v>
      </c>
      <c r="G1917">
        <v>2</v>
      </c>
      <c r="H1917">
        <v>150</v>
      </c>
      <c r="I1917">
        <v>1</v>
      </c>
      <c r="J1917">
        <v>120</v>
      </c>
      <c r="K1917">
        <v>200</v>
      </c>
      <c r="L1917">
        <v>3.3869327299999998</v>
      </c>
      <c r="M1917" t="s">
        <v>25</v>
      </c>
      <c r="N1917">
        <v>0</v>
      </c>
      <c r="O1917">
        <v>0</v>
      </c>
      <c r="P1917">
        <v>0</v>
      </c>
      <c r="Q1917">
        <v>0</v>
      </c>
    </row>
    <row r="1918" spans="1:17" x14ac:dyDescent="0.3">
      <c r="A1918" t="s">
        <v>40</v>
      </c>
      <c r="B1918" t="s">
        <v>41</v>
      </c>
      <c r="C1918">
        <v>7.5</v>
      </c>
      <c r="D1918">
        <v>30</v>
      </c>
      <c r="E1918" t="s">
        <v>14</v>
      </c>
      <c r="F1918" t="s">
        <v>99</v>
      </c>
      <c r="G1918">
        <v>4</v>
      </c>
      <c r="H1918">
        <v>20</v>
      </c>
      <c r="I1918">
        <v>1</v>
      </c>
      <c r="J1918">
        <v>15</v>
      </c>
      <c r="K1918">
        <v>30</v>
      </c>
      <c r="L1918">
        <v>3.3869327299999998</v>
      </c>
      <c r="M1918" t="s">
        <v>25</v>
      </c>
      <c r="N1918">
        <v>0</v>
      </c>
      <c r="O1918">
        <v>0</v>
      </c>
      <c r="P1918">
        <v>0</v>
      </c>
      <c r="Q1918">
        <v>0</v>
      </c>
    </row>
    <row r="1919" spans="1:17" x14ac:dyDescent="0.3">
      <c r="A1919" t="s">
        <v>40</v>
      </c>
      <c r="B1919" t="s">
        <v>41</v>
      </c>
      <c r="C1919">
        <v>7.5</v>
      </c>
      <c r="D1919">
        <v>30</v>
      </c>
      <c r="E1919" t="s">
        <v>14</v>
      </c>
      <c r="F1919" t="s">
        <v>99</v>
      </c>
      <c r="G1919">
        <v>6</v>
      </c>
      <c r="H1919">
        <v>5</v>
      </c>
      <c r="I1919">
        <v>1</v>
      </c>
      <c r="J1919">
        <v>3</v>
      </c>
      <c r="K1919">
        <v>8</v>
      </c>
      <c r="L1919">
        <v>3.3869327299999998</v>
      </c>
      <c r="M1919" t="s">
        <v>25</v>
      </c>
      <c r="N1919">
        <v>0</v>
      </c>
      <c r="O1919">
        <v>0</v>
      </c>
      <c r="P1919">
        <v>0</v>
      </c>
      <c r="Q1919">
        <v>0</v>
      </c>
    </row>
    <row r="1920" spans="1:17" x14ac:dyDescent="0.3">
      <c r="A1920" t="s">
        <v>40</v>
      </c>
      <c r="B1920" t="s">
        <v>41</v>
      </c>
      <c r="C1920">
        <v>7.5</v>
      </c>
      <c r="D1920">
        <v>30</v>
      </c>
      <c r="E1920" t="s">
        <v>14</v>
      </c>
      <c r="F1920" t="s">
        <v>99</v>
      </c>
      <c r="G1920">
        <v>8</v>
      </c>
      <c r="H1920">
        <v>2</v>
      </c>
      <c r="I1920">
        <v>1</v>
      </c>
      <c r="J1920">
        <v>1.5</v>
      </c>
      <c r="K1920">
        <v>3</v>
      </c>
      <c r="L1920">
        <v>3.3869327299999998</v>
      </c>
      <c r="M1920" t="s">
        <v>25</v>
      </c>
      <c r="N1920">
        <v>0</v>
      </c>
      <c r="O1920">
        <v>0</v>
      </c>
      <c r="P1920">
        <v>0</v>
      </c>
      <c r="Q1920">
        <v>0</v>
      </c>
    </row>
    <row r="1921" spans="1:17" x14ac:dyDescent="0.3">
      <c r="A1921" t="s">
        <v>110</v>
      </c>
      <c r="B1921" t="s">
        <v>111</v>
      </c>
      <c r="C1921">
        <v>0.25</v>
      </c>
      <c r="D1921">
        <v>1</v>
      </c>
      <c r="E1921" t="s">
        <v>14</v>
      </c>
      <c r="F1921" t="s">
        <v>99</v>
      </c>
      <c r="G1921">
        <v>0</v>
      </c>
      <c r="H1921">
        <v>0</v>
      </c>
      <c r="I1921">
        <v>1</v>
      </c>
      <c r="L1921">
        <v>4.9640000000000004</v>
      </c>
      <c r="M1921" t="s">
        <v>39</v>
      </c>
      <c r="N1921">
        <v>0</v>
      </c>
      <c r="O1921">
        <v>0</v>
      </c>
      <c r="P1921">
        <v>0</v>
      </c>
      <c r="Q1921">
        <v>0</v>
      </c>
    </row>
    <row r="1922" spans="1:17" x14ac:dyDescent="0.3">
      <c r="A1922" t="s">
        <v>110</v>
      </c>
      <c r="B1922" t="s">
        <v>111</v>
      </c>
      <c r="C1922">
        <v>0.25</v>
      </c>
      <c r="D1922">
        <v>1</v>
      </c>
      <c r="E1922" t="s">
        <v>14</v>
      </c>
      <c r="F1922" t="s">
        <v>99</v>
      </c>
      <c r="G1922">
        <v>0.25</v>
      </c>
      <c r="H1922">
        <v>22.971150000000002</v>
      </c>
      <c r="I1922">
        <v>1</v>
      </c>
      <c r="L1922">
        <v>4.9640000000000004</v>
      </c>
      <c r="M1922" t="s">
        <v>39</v>
      </c>
      <c r="N1922">
        <v>0</v>
      </c>
      <c r="O1922">
        <v>0</v>
      </c>
      <c r="P1922">
        <v>0</v>
      </c>
      <c r="Q1922">
        <v>0</v>
      </c>
    </row>
    <row r="1923" spans="1:17" x14ac:dyDescent="0.3">
      <c r="A1923" t="s">
        <v>110</v>
      </c>
      <c r="B1923" t="s">
        <v>111</v>
      </c>
      <c r="C1923">
        <v>0.25</v>
      </c>
      <c r="D1923">
        <v>1</v>
      </c>
      <c r="E1923" t="s">
        <v>14</v>
      </c>
      <c r="F1923" t="s">
        <v>99</v>
      </c>
      <c r="G1923">
        <v>0.5</v>
      </c>
      <c r="H1923">
        <v>38.285249999999998</v>
      </c>
      <c r="I1923">
        <v>1</v>
      </c>
      <c r="L1923">
        <v>4.9640000000000004</v>
      </c>
      <c r="M1923" t="s">
        <v>39</v>
      </c>
      <c r="N1923">
        <v>0</v>
      </c>
      <c r="O1923">
        <v>0</v>
      </c>
      <c r="P1923">
        <v>0</v>
      </c>
      <c r="Q1923">
        <v>0</v>
      </c>
    </row>
    <row r="1924" spans="1:17" x14ac:dyDescent="0.3">
      <c r="A1924" t="s">
        <v>110</v>
      </c>
      <c r="B1924" t="s">
        <v>111</v>
      </c>
      <c r="C1924">
        <v>0.25</v>
      </c>
      <c r="D1924">
        <v>1</v>
      </c>
      <c r="E1924" t="s">
        <v>14</v>
      </c>
      <c r="F1924" t="s">
        <v>99</v>
      </c>
      <c r="G1924">
        <v>1</v>
      </c>
      <c r="H1924">
        <v>38.285249999999998</v>
      </c>
      <c r="I1924">
        <v>1</v>
      </c>
      <c r="L1924">
        <v>4.9640000000000004</v>
      </c>
      <c r="M1924" t="s">
        <v>39</v>
      </c>
      <c r="N1924">
        <v>0</v>
      </c>
      <c r="O1924">
        <v>0</v>
      </c>
      <c r="P1924">
        <v>0</v>
      </c>
      <c r="Q1924">
        <v>0</v>
      </c>
    </row>
    <row r="1925" spans="1:17" x14ac:dyDescent="0.3">
      <c r="A1925" t="s">
        <v>110</v>
      </c>
      <c r="B1925" t="s">
        <v>111</v>
      </c>
      <c r="C1925">
        <v>0.25</v>
      </c>
      <c r="D1925">
        <v>1</v>
      </c>
      <c r="E1925" t="s">
        <v>14</v>
      </c>
      <c r="F1925" t="s">
        <v>99</v>
      </c>
      <c r="G1925">
        <v>2</v>
      </c>
      <c r="H1925">
        <v>24.247325</v>
      </c>
      <c r="I1925">
        <v>1</v>
      </c>
      <c r="L1925">
        <v>4.9640000000000004</v>
      </c>
      <c r="M1925" t="s">
        <v>39</v>
      </c>
      <c r="N1925">
        <v>0</v>
      </c>
      <c r="O1925">
        <v>0</v>
      </c>
      <c r="P1925">
        <v>0</v>
      </c>
      <c r="Q1925">
        <v>0</v>
      </c>
    </row>
    <row r="1926" spans="1:17" x14ac:dyDescent="0.3">
      <c r="A1926" t="s">
        <v>110</v>
      </c>
      <c r="B1926" t="s">
        <v>111</v>
      </c>
      <c r="C1926">
        <v>0.25</v>
      </c>
      <c r="D1926">
        <v>1</v>
      </c>
      <c r="E1926" t="s">
        <v>14</v>
      </c>
      <c r="F1926" t="s">
        <v>99</v>
      </c>
      <c r="G1926">
        <v>4</v>
      </c>
      <c r="H1926">
        <v>5.1047000000000002</v>
      </c>
      <c r="I1926">
        <v>1</v>
      </c>
      <c r="L1926">
        <v>4.9640000000000004</v>
      </c>
      <c r="M1926" t="s">
        <v>39</v>
      </c>
      <c r="N1926">
        <v>0</v>
      </c>
      <c r="O1926">
        <v>0</v>
      </c>
      <c r="P1926">
        <v>0</v>
      </c>
      <c r="Q1926">
        <v>0</v>
      </c>
    </row>
    <row r="1927" spans="1:17" x14ac:dyDescent="0.3">
      <c r="A1927" t="s">
        <v>110</v>
      </c>
      <c r="B1927" t="s">
        <v>111</v>
      </c>
      <c r="C1927">
        <v>0.25</v>
      </c>
      <c r="D1927">
        <v>1</v>
      </c>
      <c r="E1927" t="s">
        <v>14</v>
      </c>
      <c r="F1927" t="s">
        <v>99</v>
      </c>
      <c r="G1927">
        <v>8</v>
      </c>
      <c r="H1927">
        <v>1.5314099999999999</v>
      </c>
      <c r="I1927">
        <v>1</v>
      </c>
      <c r="L1927">
        <v>4.9640000000000004</v>
      </c>
      <c r="M1927" t="s">
        <v>39</v>
      </c>
      <c r="N1927">
        <v>0</v>
      </c>
      <c r="O1927">
        <v>0</v>
      </c>
      <c r="P1927">
        <v>0</v>
      </c>
      <c r="Q1927">
        <v>0</v>
      </c>
    </row>
    <row r="1928" spans="1:17" x14ac:dyDescent="0.3">
      <c r="A1928" t="s">
        <v>110</v>
      </c>
      <c r="B1928" t="s">
        <v>111</v>
      </c>
      <c r="C1928">
        <v>0.75</v>
      </c>
      <c r="D1928">
        <v>3</v>
      </c>
      <c r="E1928" t="s">
        <v>14</v>
      </c>
      <c r="F1928" t="s">
        <v>99</v>
      </c>
      <c r="G1928">
        <v>0.25</v>
      </c>
      <c r="H1928">
        <v>51.046999999999997</v>
      </c>
      <c r="I1928">
        <v>1</v>
      </c>
      <c r="L1928">
        <v>4.9640000000000004</v>
      </c>
      <c r="M1928" t="s">
        <v>39</v>
      </c>
      <c r="N1928">
        <v>0</v>
      </c>
      <c r="O1928">
        <v>0</v>
      </c>
      <c r="P1928">
        <v>0</v>
      </c>
      <c r="Q1928">
        <v>0</v>
      </c>
    </row>
    <row r="1929" spans="1:17" x14ac:dyDescent="0.3">
      <c r="A1929" t="s">
        <v>110</v>
      </c>
      <c r="B1929" t="s">
        <v>111</v>
      </c>
      <c r="C1929">
        <v>0.75</v>
      </c>
      <c r="D1929">
        <v>3</v>
      </c>
      <c r="E1929" t="s">
        <v>14</v>
      </c>
      <c r="F1929" t="s">
        <v>99</v>
      </c>
      <c r="G1929">
        <v>0.5</v>
      </c>
      <c r="H1929">
        <v>89.332250000000002</v>
      </c>
      <c r="I1929">
        <v>1</v>
      </c>
      <c r="L1929">
        <v>4.9640000000000004</v>
      </c>
      <c r="M1929" t="s">
        <v>39</v>
      </c>
      <c r="N1929">
        <v>0</v>
      </c>
      <c r="O1929">
        <v>0</v>
      </c>
      <c r="P1929">
        <v>0</v>
      </c>
      <c r="Q1929">
        <v>0</v>
      </c>
    </row>
    <row r="1930" spans="1:17" x14ac:dyDescent="0.3">
      <c r="A1930" t="s">
        <v>110</v>
      </c>
      <c r="B1930" t="s">
        <v>111</v>
      </c>
      <c r="C1930">
        <v>0.75</v>
      </c>
      <c r="D1930">
        <v>3</v>
      </c>
      <c r="E1930" t="s">
        <v>14</v>
      </c>
      <c r="F1930" t="s">
        <v>99</v>
      </c>
      <c r="G1930">
        <v>1</v>
      </c>
      <c r="H1930">
        <v>76.570499999999996</v>
      </c>
      <c r="I1930">
        <v>1</v>
      </c>
      <c r="L1930">
        <v>4.9640000000000004</v>
      </c>
      <c r="M1930" t="s">
        <v>39</v>
      </c>
      <c r="N1930">
        <v>0</v>
      </c>
      <c r="O1930">
        <v>0</v>
      </c>
      <c r="P1930">
        <v>0</v>
      </c>
      <c r="Q1930">
        <v>0</v>
      </c>
    </row>
    <row r="1931" spans="1:17" x14ac:dyDescent="0.3">
      <c r="A1931" t="s">
        <v>110</v>
      </c>
      <c r="B1931" t="s">
        <v>111</v>
      </c>
      <c r="C1931">
        <v>0.75</v>
      </c>
      <c r="D1931">
        <v>3</v>
      </c>
      <c r="E1931" t="s">
        <v>14</v>
      </c>
      <c r="F1931" t="s">
        <v>99</v>
      </c>
      <c r="G1931">
        <v>2</v>
      </c>
      <c r="H1931">
        <v>38.285249999999998</v>
      </c>
      <c r="I1931">
        <v>1</v>
      </c>
      <c r="L1931">
        <v>4.9640000000000004</v>
      </c>
      <c r="M1931" t="s">
        <v>39</v>
      </c>
      <c r="N1931">
        <v>0</v>
      </c>
      <c r="O1931">
        <v>0</v>
      </c>
      <c r="P1931">
        <v>0</v>
      </c>
      <c r="Q1931">
        <v>0</v>
      </c>
    </row>
    <row r="1932" spans="1:17" x14ac:dyDescent="0.3">
      <c r="A1932" t="s">
        <v>110</v>
      </c>
      <c r="B1932" t="s">
        <v>111</v>
      </c>
      <c r="C1932">
        <v>0.75</v>
      </c>
      <c r="D1932">
        <v>3</v>
      </c>
      <c r="E1932" t="s">
        <v>14</v>
      </c>
      <c r="F1932" t="s">
        <v>99</v>
      </c>
      <c r="G1932">
        <v>4</v>
      </c>
      <c r="H1932">
        <v>17.86645</v>
      </c>
      <c r="I1932">
        <v>1</v>
      </c>
      <c r="L1932">
        <v>4.9640000000000004</v>
      </c>
      <c r="M1932" t="s">
        <v>39</v>
      </c>
      <c r="N1932">
        <v>0</v>
      </c>
      <c r="O1932">
        <v>0</v>
      </c>
      <c r="P1932">
        <v>0</v>
      </c>
      <c r="Q1932">
        <v>0</v>
      </c>
    </row>
    <row r="1933" spans="1:17" x14ac:dyDescent="0.3">
      <c r="A1933" t="s">
        <v>110</v>
      </c>
      <c r="B1933" t="s">
        <v>111</v>
      </c>
      <c r="C1933">
        <v>0.75</v>
      </c>
      <c r="D1933">
        <v>3</v>
      </c>
      <c r="E1933" t="s">
        <v>14</v>
      </c>
      <c r="F1933" t="s">
        <v>99</v>
      </c>
      <c r="G1933">
        <v>8</v>
      </c>
      <c r="H1933">
        <v>2.5523500000000001</v>
      </c>
      <c r="I1933">
        <v>1</v>
      </c>
      <c r="L1933">
        <v>4.9640000000000004</v>
      </c>
      <c r="M1933" t="s">
        <v>39</v>
      </c>
      <c r="N1933">
        <v>0</v>
      </c>
      <c r="O1933">
        <v>0</v>
      </c>
      <c r="P1933">
        <v>0</v>
      </c>
      <c r="Q1933">
        <v>0</v>
      </c>
    </row>
    <row r="1934" spans="1:17" x14ac:dyDescent="0.3">
      <c r="A1934" t="s">
        <v>110</v>
      </c>
      <c r="B1934" t="s">
        <v>111</v>
      </c>
      <c r="C1934">
        <v>2.5</v>
      </c>
      <c r="D1934">
        <v>10</v>
      </c>
      <c r="E1934" t="s">
        <v>14</v>
      </c>
      <c r="F1934" t="s">
        <v>99</v>
      </c>
      <c r="G1934">
        <v>0</v>
      </c>
      <c r="H1934">
        <v>0</v>
      </c>
      <c r="I1934">
        <v>1</v>
      </c>
      <c r="L1934">
        <v>4.9640000000000004</v>
      </c>
      <c r="M1934" t="s">
        <v>39</v>
      </c>
      <c r="N1934">
        <v>0</v>
      </c>
      <c r="O1934">
        <v>0</v>
      </c>
      <c r="P1934">
        <v>0</v>
      </c>
      <c r="Q1934">
        <v>0</v>
      </c>
    </row>
    <row r="1935" spans="1:17" x14ac:dyDescent="0.3">
      <c r="A1935" t="s">
        <v>110</v>
      </c>
      <c r="B1935" t="s">
        <v>111</v>
      </c>
      <c r="C1935">
        <v>2.5</v>
      </c>
      <c r="D1935">
        <v>10</v>
      </c>
      <c r="E1935" t="s">
        <v>14</v>
      </c>
      <c r="F1935" t="s">
        <v>99</v>
      </c>
      <c r="G1935">
        <v>0.25</v>
      </c>
      <c r="H1935">
        <v>178.6645</v>
      </c>
      <c r="I1935">
        <v>1</v>
      </c>
      <c r="L1935">
        <v>4.9640000000000004</v>
      </c>
      <c r="M1935" t="s">
        <v>39</v>
      </c>
      <c r="N1935">
        <v>0</v>
      </c>
      <c r="O1935">
        <v>0</v>
      </c>
      <c r="P1935">
        <v>0</v>
      </c>
      <c r="Q1935">
        <v>0</v>
      </c>
    </row>
    <row r="1936" spans="1:17" x14ac:dyDescent="0.3">
      <c r="A1936" t="s">
        <v>110</v>
      </c>
      <c r="B1936" t="s">
        <v>111</v>
      </c>
      <c r="C1936">
        <v>2.5</v>
      </c>
      <c r="D1936">
        <v>10</v>
      </c>
      <c r="E1936" t="s">
        <v>14</v>
      </c>
      <c r="F1936" t="s">
        <v>99</v>
      </c>
      <c r="G1936">
        <v>0.5</v>
      </c>
      <c r="H1936">
        <v>229.7115</v>
      </c>
      <c r="I1936">
        <v>1</v>
      </c>
      <c r="L1936">
        <v>4.9640000000000004</v>
      </c>
      <c r="M1936" t="s">
        <v>39</v>
      </c>
      <c r="N1936">
        <v>0</v>
      </c>
      <c r="O1936">
        <v>0</v>
      </c>
      <c r="P1936">
        <v>0</v>
      </c>
      <c r="Q1936">
        <v>0</v>
      </c>
    </row>
    <row r="1937" spans="1:17" x14ac:dyDescent="0.3">
      <c r="A1937" t="s">
        <v>110</v>
      </c>
      <c r="B1937" t="s">
        <v>111</v>
      </c>
      <c r="C1937">
        <v>2.5</v>
      </c>
      <c r="D1937">
        <v>10</v>
      </c>
      <c r="E1937" t="s">
        <v>14</v>
      </c>
      <c r="F1937" t="s">
        <v>99</v>
      </c>
      <c r="G1937">
        <v>1</v>
      </c>
      <c r="H1937">
        <v>229.7115</v>
      </c>
      <c r="I1937">
        <v>1</v>
      </c>
      <c r="L1937">
        <v>4.9640000000000004</v>
      </c>
      <c r="M1937" t="s">
        <v>39</v>
      </c>
      <c r="N1937">
        <v>0</v>
      </c>
      <c r="O1937">
        <v>0</v>
      </c>
      <c r="P1937">
        <v>0</v>
      </c>
      <c r="Q1937">
        <v>0</v>
      </c>
    </row>
    <row r="1938" spans="1:17" x14ac:dyDescent="0.3">
      <c r="A1938" t="s">
        <v>110</v>
      </c>
      <c r="B1938" t="s">
        <v>111</v>
      </c>
      <c r="C1938">
        <v>2.5</v>
      </c>
      <c r="D1938">
        <v>10</v>
      </c>
      <c r="E1938" t="s">
        <v>14</v>
      </c>
      <c r="F1938" t="s">
        <v>99</v>
      </c>
      <c r="G1938">
        <v>2</v>
      </c>
      <c r="H1938">
        <v>204.18799999999999</v>
      </c>
      <c r="I1938">
        <v>1</v>
      </c>
      <c r="L1938">
        <v>4.9640000000000004</v>
      </c>
      <c r="M1938" t="s">
        <v>39</v>
      </c>
      <c r="N1938">
        <v>0</v>
      </c>
      <c r="O1938">
        <v>0</v>
      </c>
      <c r="P1938">
        <v>0</v>
      </c>
      <c r="Q1938">
        <v>0</v>
      </c>
    </row>
    <row r="1939" spans="1:17" x14ac:dyDescent="0.3">
      <c r="A1939" t="s">
        <v>110</v>
      </c>
      <c r="B1939" t="s">
        <v>111</v>
      </c>
      <c r="C1939">
        <v>2.5</v>
      </c>
      <c r="D1939">
        <v>10</v>
      </c>
      <c r="E1939" t="s">
        <v>14</v>
      </c>
      <c r="F1939" t="s">
        <v>99</v>
      </c>
      <c r="G1939">
        <v>4</v>
      </c>
      <c r="H1939">
        <v>114.85575</v>
      </c>
      <c r="I1939">
        <v>1</v>
      </c>
      <c r="L1939">
        <v>4.9640000000000004</v>
      </c>
      <c r="M1939" t="s">
        <v>39</v>
      </c>
      <c r="N1939">
        <v>0</v>
      </c>
      <c r="O1939">
        <v>0</v>
      </c>
      <c r="P1939">
        <v>0</v>
      </c>
      <c r="Q1939">
        <v>0</v>
      </c>
    </row>
    <row r="1940" spans="1:17" x14ac:dyDescent="0.3">
      <c r="A1940" t="s">
        <v>110</v>
      </c>
      <c r="B1940" t="s">
        <v>111</v>
      </c>
      <c r="C1940">
        <v>2.5</v>
      </c>
      <c r="D1940">
        <v>10</v>
      </c>
      <c r="E1940" t="s">
        <v>14</v>
      </c>
      <c r="F1940" t="s">
        <v>99</v>
      </c>
      <c r="G1940">
        <v>8</v>
      </c>
      <c r="H1940">
        <v>17.86645</v>
      </c>
      <c r="I1940">
        <v>1</v>
      </c>
      <c r="L1940">
        <v>4.9640000000000004</v>
      </c>
      <c r="M1940" t="s">
        <v>39</v>
      </c>
      <c r="N1940">
        <v>0</v>
      </c>
      <c r="O1940">
        <v>0</v>
      </c>
      <c r="P1940">
        <v>0</v>
      </c>
      <c r="Q1940">
        <v>0</v>
      </c>
    </row>
    <row r="1941" spans="1:17" x14ac:dyDescent="0.3">
      <c r="A1941" t="s">
        <v>110</v>
      </c>
      <c r="B1941" t="s">
        <v>111</v>
      </c>
      <c r="C1941">
        <v>7.5</v>
      </c>
      <c r="D1941">
        <v>30</v>
      </c>
      <c r="E1941" t="s">
        <v>14</v>
      </c>
      <c r="F1941" t="s">
        <v>99</v>
      </c>
      <c r="G1941">
        <v>0</v>
      </c>
      <c r="H1941">
        <v>0</v>
      </c>
      <c r="I1941">
        <v>1</v>
      </c>
      <c r="L1941">
        <v>4.9640000000000004</v>
      </c>
      <c r="M1941" t="s">
        <v>39</v>
      </c>
      <c r="N1941">
        <v>0</v>
      </c>
      <c r="O1941">
        <v>0</v>
      </c>
      <c r="P1941">
        <v>0</v>
      </c>
      <c r="Q1941">
        <v>0</v>
      </c>
    </row>
    <row r="1942" spans="1:17" x14ac:dyDescent="0.3">
      <c r="A1942" t="s">
        <v>110</v>
      </c>
      <c r="B1942" t="s">
        <v>111</v>
      </c>
      <c r="C1942">
        <v>7.5</v>
      </c>
      <c r="D1942">
        <v>30</v>
      </c>
      <c r="E1942" t="s">
        <v>14</v>
      </c>
      <c r="F1942" t="s">
        <v>99</v>
      </c>
      <c r="G1942">
        <v>0.25</v>
      </c>
      <c r="H1942">
        <v>382.85250000000002</v>
      </c>
      <c r="I1942">
        <v>1</v>
      </c>
      <c r="L1942">
        <v>4.9640000000000004</v>
      </c>
      <c r="M1942" t="s">
        <v>39</v>
      </c>
      <c r="N1942">
        <v>0</v>
      </c>
      <c r="O1942">
        <v>0</v>
      </c>
      <c r="P1942">
        <v>0</v>
      </c>
      <c r="Q1942">
        <v>0</v>
      </c>
    </row>
    <row r="1943" spans="1:17" x14ac:dyDescent="0.3">
      <c r="A1943" t="s">
        <v>110</v>
      </c>
      <c r="B1943" t="s">
        <v>111</v>
      </c>
      <c r="C1943">
        <v>7.5</v>
      </c>
      <c r="D1943">
        <v>30</v>
      </c>
      <c r="E1943" t="s">
        <v>14</v>
      </c>
      <c r="F1943" t="s">
        <v>99</v>
      </c>
      <c r="G1943">
        <v>0.5</v>
      </c>
      <c r="H1943">
        <v>765.70500000000004</v>
      </c>
      <c r="I1943">
        <v>1</v>
      </c>
      <c r="L1943">
        <v>4.9640000000000004</v>
      </c>
      <c r="M1943" t="s">
        <v>39</v>
      </c>
      <c r="N1943">
        <v>0</v>
      </c>
      <c r="O1943">
        <v>0</v>
      </c>
      <c r="P1943">
        <v>0</v>
      </c>
      <c r="Q1943">
        <v>0</v>
      </c>
    </row>
    <row r="1944" spans="1:17" x14ac:dyDescent="0.3">
      <c r="A1944" t="s">
        <v>110</v>
      </c>
      <c r="B1944" t="s">
        <v>111</v>
      </c>
      <c r="C1944">
        <v>7.5</v>
      </c>
      <c r="D1944">
        <v>30</v>
      </c>
      <c r="E1944" t="s">
        <v>14</v>
      </c>
      <c r="F1944" t="s">
        <v>99</v>
      </c>
      <c r="G1944">
        <v>1</v>
      </c>
      <c r="H1944">
        <v>510.47</v>
      </c>
      <c r="I1944">
        <v>1</v>
      </c>
      <c r="L1944">
        <v>4.9640000000000004</v>
      </c>
      <c r="M1944" t="s">
        <v>39</v>
      </c>
      <c r="N1944">
        <v>0</v>
      </c>
      <c r="O1944">
        <v>0</v>
      </c>
      <c r="P1944">
        <v>0</v>
      </c>
      <c r="Q1944">
        <v>0</v>
      </c>
    </row>
    <row r="1945" spans="1:17" x14ac:dyDescent="0.3">
      <c r="A1945" t="s">
        <v>110</v>
      </c>
      <c r="B1945" t="s">
        <v>111</v>
      </c>
      <c r="C1945">
        <v>7.5</v>
      </c>
      <c r="D1945">
        <v>30</v>
      </c>
      <c r="E1945" t="s">
        <v>14</v>
      </c>
      <c r="F1945" t="s">
        <v>99</v>
      </c>
      <c r="G1945">
        <v>2</v>
      </c>
      <c r="H1945">
        <v>382.85250000000002</v>
      </c>
      <c r="I1945">
        <v>1</v>
      </c>
      <c r="L1945">
        <v>4.9640000000000004</v>
      </c>
      <c r="M1945" t="s">
        <v>39</v>
      </c>
      <c r="N1945">
        <v>0</v>
      </c>
      <c r="O1945">
        <v>0</v>
      </c>
      <c r="P1945">
        <v>0</v>
      </c>
      <c r="Q1945">
        <v>0</v>
      </c>
    </row>
    <row r="1946" spans="1:17" x14ac:dyDescent="0.3">
      <c r="A1946" t="s">
        <v>110</v>
      </c>
      <c r="B1946" t="s">
        <v>111</v>
      </c>
      <c r="C1946">
        <v>7.5</v>
      </c>
      <c r="D1946">
        <v>30</v>
      </c>
      <c r="E1946" t="s">
        <v>14</v>
      </c>
      <c r="F1946" t="s">
        <v>99</v>
      </c>
      <c r="G1946">
        <v>4</v>
      </c>
      <c r="H1946">
        <v>204.18799999999999</v>
      </c>
      <c r="I1946">
        <v>1</v>
      </c>
      <c r="L1946">
        <v>4.9640000000000004</v>
      </c>
      <c r="M1946" t="s">
        <v>39</v>
      </c>
      <c r="N1946">
        <v>0</v>
      </c>
      <c r="O1946">
        <v>0</v>
      </c>
      <c r="P1946">
        <v>0</v>
      </c>
      <c r="Q1946">
        <v>0</v>
      </c>
    </row>
    <row r="1947" spans="1:17" x14ac:dyDescent="0.3">
      <c r="A1947" t="s">
        <v>110</v>
      </c>
      <c r="B1947" t="s">
        <v>111</v>
      </c>
      <c r="C1947">
        <v>7.5</v>
      </c>
      <c r="D1947">
        <v>30</v>
      </c>
      <c r="E1947" t="s">
        <v>14</v>
      </c>
      <c r="F1947" t="s">
        <v>99</v>
      </c>
      <c r="G1947">
        <v>8</v>
      </c>
      <c r="H1947">
        <v>51.046999999999997</v>
      </c>
      <c r="I1947">
        <v>1</v>
      </c>
      <c r="L1947">
        <v>4.9640000000000004</v>
      </c>
      <c r="M1947" t="s">
        <v>39</v>
      </c>
      <c r="N1947">
        <v>0</v>
      </c>
      <c r="O1947">
        <v>0</v>
      </c>
      <c r="P1947">
        <v>0</v>
      </c>
      <c r="Q1947">
        <v>0</v>
      </c>
    </row>
    <row r="1948" spans="1:17" x14ac:dyDescent="0.3">
      <c r="A1948" t="s">
        <v>110</v>
      </c>
      <c r="B1948" t="s">
        <v>111</v>
      </c>
      <c r="C1948">
        <v>25</v>
      </c>
      <c r="D1948">
        <v>100</v>
      </c>
      <c r="E1948" t="s">
        <v>14</v>
      </c>
      <c r="F1948" t="s">
        <v>99</v>
      </c>
      <c r="G1948">
        <v>0</v>
      </c>
      <c r="H1948">
        <v>0</v>
      </c>
      <c r="I1948">
        <v>1</v>
      </c>
      <c r="L1948">
        <v>4.9640000000000004</v>
      </c>
      <c r="M1948" t="s">
        <v>39</v>
      </c>
      <c r="N1948">
        <v>0</v>
      </c>
      <c r="O1948">
        <v>0</v>
      </c>
      <c r="P1948">
        <v>0</v>
      </c>
      <c r="Q1948">
        <v>0</v>
      </c>
    </row>
    <row r="1949" spans="1:17" x14ac:dyDescent="0.3">
      <c r="A1949" t="s">
        <v>110</v>
      </c>
      <c r="B1949" t="s">
        <v>111</v>
      </c>
      <c r="C1949">
        <v>25</v>
      </c>
      <c r="D1949">
        <v>100</v>
      </c>
      <c r="E1949" t="s">
        <v>14</v>
      </c>
      <c r="F1949" t="s">
        <v>99</v>
      </c>
      <c r="G1949">
        <v>0.25</v>
      </c>
      <c r="H1949">
        <v>1786.645</v>
      </c>
      <c r="I1949">
        <v>1</v>
      </c>
      <c r="L1949">
        <v>4.9640000000000004</v>
      </c>
      <c r="M1949" t="s">
        <v>39</v>
      </c>
      <c r="N1949">
        <v>0</v>
      </c>
      <c r="O1949">
        <v>0</v>
      </c>
      <c r="P1949">
        <v>0</v>
      </c>
      <c r="Q1949">
        <v>0</v>
      </c>
    </row>
    <row r="1950" spans="1:17" x14ac:dyDescent="0.3">
      <c r="A1950" t="s">
        <v>110</v>
      </c>
      <c r="B1950" t="s">
        <v>111</v>
      </c>
      <c r="C1950">
        <v>25</v>
      </c>
      <c r="D1950">
        <v>100</v>
      </c>
      <c r="E1950" t="s">
        <v>14</v>
      </c>
      <c r="F1950" t="s">
        <v>99</v>
      </c>
      <c r="G1950">
        <v>0.5</v>
      </c>
      <c r="H1950">
        <v>2297.1149999999998</v>
      </c>
      <c r="I1950">
        <v>1</v>
      </c>
      <c r="L1950">
        <v>4.9640000000000004</v>
      </c>
      <c r="M1950" t="s">
        <v>39</v>
      </c>
      <c r="N1950">
        <v>0</v>
      </c>
      <c r="O1950">
        <v>0</v>
      </c>
      <c r="P1950">
        <v>0</v>
      </c>
      <c r="Q1950">
        <v>0</v>
      </c>
    </row>
    <row r="1951" spans="1:17" x14ac:dyDescent="0.3">
      <c r="A1951" t="s">
        <v>110</v>
      </c>
      <c r="B1951" t="s">
        <v>111</v>
      </c>
      <c r="C1951">
        <v>25</v>
      </c>
      <c r="D1951">
        <v>100</v>
      </c>
      <c r="E1951" t="s">
        <v>14</v>
      </c>
      <c r="F1951" t="s">
        <v>99</v>
      </c>
      <c r="G1951">
        <v>1</v>
      </c>
      <c r="H1951">
        <v>2041.88</v>
      </c>
      <c r="I1951">
        <v>1</v>
      </c>
      <c r="L1951">
        <v>4.9640000000000004</v>
      </c>
      <c r="M1951" t="s">
        <v>39</v>
      </c>
      <c r="N1951">
        <v>0</v>
      </c>
      <c r="O1951">
        <v>0</v>
      </c>
      <c r="P1951">
        <v>0</v>
      </c>
      <c r="Q1951">
        <v>0</v>
      </c>
    </row>
    <row r="1952" spans="1:17" x14ac:dyDescent="0.3">
      <c r="A1952" t="s">
        <v>110</v>
      </c>
      <c r="B1952" t="s">
        <v>111</v>
      </c>
      <c r="C1952">
        <v>25</v>
      </c>
      <c r="D1952">
        <v>100</v>
      </c>
      <c r="E1952" t="s">
        <v>14</v>
      </c>
      <c r="F1952" t="s">
        <v>99</v>
      </c>
      <c r="G1952">
        <v>2</v>
      </c>
      <c r="H1952">
        <v>1276.175</v>
      </c>
      <c r="I1952">
        <v>1</v>
      </c>
      <c r="L1952">
        <v>4.9640000000000004</v>
      </c>
      <c r="M1952" t="s">
        <v>39</v>
      </c>
      <c r="N1952">
        <v>0</v>
      </c>
      <c r="O1952">
        <v>0</v>
      </c>
      <c r="P1952">
        <v>0</v>
      </c>
      <c r="Q1952">
        <v>0</v>
      </c>
    </row>
    <row r="1953" spans="1:17" x14ac:dyDescent="0.3">
      <c r="A1953" t="s">
        <v>110</v>
      </c>
      <c r="B1953" t="s">
        <v>111</v>
      </c>
      <c r="C1953">
        <v>25</v>
      </c>
      <c r="D1953">
        <v>100</v>
      </c>
      <c r="E1953" t="s">
        <v>14</v>
      </c>
      <c r="F1953" t="s">
        <v>99</v>
      </c>
      <c r="G1953">
        <v>4</v>
      </c>
      <c r="H1953">
        <v>178.6645</v>
      </c>
      <c r="I1953">
        <v>1</v>
      </c>
      <c r="L1953">
        <v>4.9640000000000004</v>
      </c>
      <c r="M1953" t="s">
        <v>39</v>
      </c>
      <c r="N1953">
        <v>0</v>
      </c>
      <c r="O1953">
        <v>0</v>
      </c>
      <c r="P1953">
        <v>0</v>
      </c>
      <c r="Q1953">
        <v>0</v>
      </c>
    </row>
    <row r="1954" spans="1:17" x14ac:dyDescent="0.3">
      <c r="A1954" t="s">
        <v>110</v>
      </c>
      <c r="B1954" t="s">
        <v>111</v>
      </c>
      <c r="C1954">
        <v>25</v>
      </c>
      <c r="D1954">
        <v>100</v>
      </c>
      <c r="E1954" t="s">
        <v>14</v>
      </c>
      <c r="F1954" t="s">
        <v>99</v>
      </c>
      <c r="G1954">
        <v>8</v>
      </c>
      <c r="H1954">
        <v>76.570499999999996</v>
      </c>
      <c r="I1954">
        <v>1</v>
      </c>
      <c r="L1954">
        <v>4.9640000000000004</v>
      </c>
      <c r="M1954" t="s">
        <v>39</v>
      </c>
      <c r="N1954">
        <v>0</v>
      </c>
      <c r="O1954">
        <v>0</v>
      </c>
      <c r="P1954">
        <v>0</v>
      </c>
      <c r="Q1954">
        <v>0</v>
      </c>
    </row>
    <row r="1955" spans="1:17" x14ac:dyDescent="0.3">
      <c r="A1955" t="s">
        <v>87</v>
      </c>
      <c r="B1955" t="s">
        <v>88</v>
      </c>
      <c r="C1955">
        <v>0.5</v>
      </c>
      <c r="D1955">
        <v>2</v>
      </c>
      <c r="E1955" t="s">
        <v>14</v>
      </c>
      <c r="F1955" t="s">
        <v>99</v>
      </c>
      <c r="G1955">
        <v>0</v>
      </c>
      <c r="H1955">
        <v>0</v>
      </c>
      <c r="I1955">
        <v>1</v>
      </c>
      <c r="L1955">
        <v>12.256072489999999</v>
      </c>
      <c r="M1955" t="s">
        <v>39</v>
      </c>
      <c r="N1955">
        <v>2</v>
      </c>
      <c r="O1955">
        <v>0</v>
      </c>
      <c r="P1955">
        <v>0</v>
      </c>
      <c r="Q1955">
        <v>0</v>
      </c>
    </row>
    <row r="1956" spans="1:17" x14ac:dyDescent="0.3">
      <c r="A1956" t="s">
        <v>87</v>
      </c>
      <c r="B1956" t="s">
        <v>88</v>
      </c>
      <c r="C1956">
        <v>0.5</v>
      </c>
      <c r="D1956">
        <v>2</v>
      </c>
      <c r="E1956" t="s">
        <v>14</v>
      </c>
      <c r="F1956" t="s">
        <v>99</v>
      </c>
      <c r="G1956">
        <v>0.5</v>
      </c>
      <c r="H1956">
        <v>13.335315</v>
      </c>
      <c r="I1956">
        <v>1</v>
      </c>
      <c r="L1956">
        <v>12.256072489999999</v>
      </c>
      <c r="M1956" t="s">
        <v>39</v>
      </c>
      <c r="N1956">
        <v>2</v>
      </c>
      <c r="O1956">
        <v>0</v>
      </c>
      <c r="P1956">
        <v>0</v>
      </c>
      <c r="Q1956">
        <v>0</v>
      </c>
    </row>
    <row r="1957" spans="1:17" x14ac:dyDescent="0.3">
      <c r="A1957" t="s">
        <v>87</v>
      </c>
      <c r="B1957" t="s">
        <v>88</v>
      </c>
      <c r="C1957">
        <v>0.5</v>
      </c>
      <c r="D1957">
        <v>2</v>
      </c>
      <c r="E1957" t="s">
        <v>14</v>
      </c>
      <c r="F1957" t="s">
        <v>99</v>
      </c>
      <c r="G1957">
        <v>1</v>
      </c>
      <c r="H1957">
        <v>53.341259999999998</v>
      </c>
      <c r="I1957">
        <v>1</v>
      </c>
      <c r="L1957">
        <v>12.256072489999999</v>
      </c>
      <c r="M1957" t="s">
        <v>39</v>
      </c>
      <c r="N1957">
        <v>2</v>
      </c>
      <c r="O1957">
        <v>0</v>
      </c>
      <c r="P1957">
        <v>0</v>
      </c>
      <c r="Q1957">
        <v>0</v>
      </c>
    </row>
    <row r="1958" spans="1:17" x14ac:dyDescent="0.3">
      <c r="A1958" t="s">
        <v>87</v>
      </c>
      <c r="B1958" t="s">
        <v>88</v>
      </c>
      <c r="C1958">
        <v>0.5</v>
      </c>
      <c r="D1958">
        <v>2</v>
      </c>
      <c r="E1958" t="s">
        <v>14</v>
      </c>
      <c r="F1958" t="s">
        <v>99</v>
      </c>
      <c r="G1958">
        <v>1.5</v>
      </c>
      <c r="H1958">
        <v>133.35315</v>
      </c>
      <c r="I1958">
        <v>1</v>
      </c>
      <c r="L1958">
        <v>12.256072489999999</v>
      </c>
      <c r="M1958" t="s">
        <v>39</v>
      </c>
      <c r="N1958">
        <v>2</v>
      </c>
      <c r="O1958">
        <v>0</v>
      </c>
      <c r="P1958">
        <v>0</v>
      </c>
      <c r="Q1958">
        <v>0</v>
      </c>
    </row>
    <row r="1959" spans="1:17" x14ac:dyDescent="0.3">
      <c r="A1959" t="s">
        <v>87</v>
      </c>
      <c r="B1959" t="s">
        <v>88</v>
      </c>
      <c r="C1959">
        <v>0.5</v>
      </c>
      <c r="D1959">
        <v>2</v>
      </c>
      <c r="E1959" t="s">
        <v>14</v>
      </c>
      <c r="F1959" t="s">
        <v>99</v>
      </c>
      <c r="G1959">
        <v>2</v>
      </c>
      <c r="H1959">
        <v>248.92588000000001</v>
      </c>
      <c r="I1959">
        <v>1</v>
      </c>
      <c r="L1959">
        <v>12.256072489999999</v>
      </c>
      <c r="M1959" t="s">
        <v>39</v>
      </c>
      <c r="N1959">
        <v>2</v>
      </c>
      <c r="O1959">
        <v>0</v>
      </c>
      <c r="P1959">
        <v>0</v>
      </c>
      <c r="Q1959">
        <v>0</v>
      </c>
    </row>
    <row r="1960" spans="1:17" x14ac:dyDescent="0.3">
      <c r="A1960" t="s">
        <v>87</v>
      </c>
      <c r="B1960" t="s">
        <v>88</v>
      </c>
      <c r="C1960">
        <v>0.5</v>
      </c>
      <c r="D1960">
        <v>2</v>
      </c>
      <c r="E1960" t="s">
        <v>14</v>
      </c>
      <c r="F1960" t="s">
        <v>99</v>
      </c>
      <c r="G1960">
        <v>4</v>
      </c>
      <c r="H1960">
        <v>302.26713999999998</v>
      </c>
      <c r="I1960">
        <v>1</v>
      </c>
      <c r="L1960">
        <v>12.256072489999999</v>
      </c>
      <c r="M1960" t="s">
        <v>39</v>
      </c>
      <c r="N1960">
        <v>2</v>
      </c>
      <c r="O1960">
        <v>0</v>
      </c>
      <c r="P1960">
        <v>0</v>
      </c>
      <c r="Q1960">
        <v>0</v>
      </c>
    </row>
    <row r="1961" spans="1:17" x14ac:dyDescent="0.3">
      <c r="A1961" t="s">
        <v>87</v>
      </c>
      <c r="B1961" t="s">
        <v>88</v>
      </c>
      <c r="C1961">
        <v>0.5</v>
      </c>
      <c r="D1961">
        <v>2</v>
      </c>
      <c r="E1961" t="s">
        <v>14</v>
      </c>
      <c r="F1961" t="s">
        <v>99</v>
      </c>
      <c r="G1961">
        <v>6</v>
      </c>
      <c r="H1961">
        <v>284.48671999999999</v>
      </c>
      <c r="I1961">
        <v>1</v>
      </c>
      <c r="L1961">
        <v>12.256072489999999</v>
      </c>
      <c r="M1961" t="s">
        <v>39</v>
      </c>
      <c r="N1961">
        <v>2</v>
      </c>
      <c r="O1961">
        <v>0</v>
      </c>
      <c r="P1961">
        <v>0</v>
      </c>
      <c r="Q1961">
        <v>0</v>
      </c>
    </row>
    <row r="1962" spans="1:17" x14ac:dyDescent="0.3">
      <c r="A1962" t="s">
        <v>87</v>
      </c>
      <c r="B1962" t="s">
        <v>88</v>
      </c>
      <c r="C1962">
        <v>0.5</v>
      </c>
      <c r="D1962">
        <v>2</v>
      </c>
      <c r="E1962" t="s">
        <v>14</v>
      </c>
      <c r="F1962" t="s">
        <v>99</v>
      </c>
      <c r="G1962">
        <v>8</v>
      </c>
      <c r="H1962">
        <v>231.14546000000001</v>
      </c>
      <c r="I1962">
        <v>1</v>
      </c>
      <c r="L1962">
        <v>12.256072489999999</v>
      </c>
      <c r="M1962" t="s">
        <v>39</v>
      </c>
      <c r="N1962">
        <v>2</v>
      </c>
      <c r="O1962">
        <v>0</v>
      </c>
      <c r="P1962">
        <v>0</v>
      </c>
      <c r="Q1962">
        <v>0</v>
      </c>
    </row>
    <row r="1963" spans="1:17" x14ac:dyDescent="0.3">
      <c r="A1963" t="s">
        <v>87</v>
      </c>
      <c r="B1963" t="s">
        <v>88</v>
      </c>
      <c r="C1963">
        <v>0.5</v>
      </c>
      <c r="D1963">
        <v>2</v>
      </c>
      <c r="E1963" t="s">
        <v>14</v>
      </c>
      <c r="F1963" t="s">
        <v>99</v>
      </c>
      <c r="G1963">
        <v>12</v>
      </c>
      <c r="H1963">
        <v>124.46294</v>
      </c>
      <c r="I1963">
        <v>1</v>
      </c>
      <c r="L1963">
        <v>12.256072489999999</v>
      </c>
      <c r="M1963" t="s">
        <v>39</v>
      </c>
      <c r="N1963">
        <v>2</v>
      </c>
      <c r="O1963">
        <v>0</v>
      </c>
      <c r="P1963">
        <v>0</v>
      </c>
      <c r="Q1963">
        <v>0</v>
      </c>
    </row>
    <row r="1964" spans="1:17" x14ac:dyDescent="0.3">
      <c r="A1964" t="s">
        <v>87</v>
      </c>
      <c r="B1964" t="s">
        <v>88</v>
      </c>
      <c r="C1964">
        <v>0.5</v>
      </c>
      <c r="D1964">
        <v>2</v>
      </c>
      <c r="E1964" t="s">
        <v>14</v>
      </c>
      <c r="F1964" t="s">
        <v>99</v>
      </c>
      <c r="G1964">
        <v>24</v>
      </c>
      <c r="H1964">
        <v>35.560839999999999</v>
      </c>
      <c r="I1964">
        <v>1</v>
      </c>
      <c r="L1964">
        <v>12.256072489999999</v>
      </c>
      <c r="M1964" t="s">
        <v>39</v>
      </c>
      <c r="N1964">
        <v>2</v>
      </c>
      <c r="O1964">
        <v>0</v>
      </c>
      <c r="P1964">
        <v>0</v>
      </c>
      <c r="Q1964">
        <v>0</v>
      </c>
    </row>
    <row r="1965" spans="1:17" x14ac:dyDescent="0.3">
      <c r="A1965" t="s">
        <v>12</v>
      </c>
      <c r="B1965" t="s">
        <v>13</v>
      </c>
      <c r="C1965">
        <v>2.75</v>
      </c>
      <c r="D1965">
        <v>11</v>
      </c>
      <c r="E1965" t="s">
        <v>14</v>
      </c>
      <c r="F1965" t="s">
        <v>99</v>
      </c>
      <c r="G1965">
        <v>0</v>
      </c>
      <c r="H1965">
        <v>0</v>
      </c>
      <c r="I1965">
        <v>1</v>
      </c>
      <c r="L1965">
        <v>4.0562060500000001</v>
      </c>
      <c r="M1965" t="s">
        <v>16</v>
      </c>
      <c r="N1965">
        <v>1</v>
      </c>
      <c r="O1965">
        <v>0</v>
      </c>
      <c r="P1965">
        <v>0</v>
      </c>
      <c r="Q1965">
        <v>0</v>
      </c>
    </row>
    <row r="1966" spans="1:17" x14ac:dyDescent="0.3">
      <c r="A1966" t="s">
        <v>12</v>
      </c>
      <c r="B1966" t="s">
        <v>13</v>
      </c>
      <c r="C1966">
        <v>2.75</v>
      </c>
      <c r="D1966">
        <v>11</v>
      </c>
      <c r="E1966" t="s">
        <v>14</v>
      </c>
      <c r="F1966" t="s">
        <v>99</v>
      </c>
      <c r="G1966">
        <v>0.25</v>
      </c>
      <c r="H1966">
        <v>8800</v>
      </c>
      <c r="I1966">
        <v>1</v>
      </c>
      <c r="L1966">
        <v>4.0562060500000001</v>
      </c>
      <c r="M1966" t="s">
        <v>16</v>
      </c>
      <c r="N1966">
        <v>1</v>
      </c>
      <c r="O1966">
        <v>0</v>
      </c>
      <c r="P1966">
        <v>0</v>
      </c>
      <c r="Q1966">
        <v>0</v>
      </c>
    </row>
    <row r="1967" spans="1:17" x14ac:dyDescent="0.3">
      <c r="A1967" t="s">
        <v>12</v>
      </c>
      <c r="B1967" t="s">
        <v>13</v>
      </c>
      <c r="C1967">
        <v>2.75</v>
      </c>
      <c r="D1967">
        <v>11</v>
      </c>
      <c r="E1967" t="s">
        <v>14</v>
      </c>
      <c r="F1967" t="s">
        <v>99</v>
      </c>
      <c r="G1967">
        <v>0.5</v>
      </c>
      <c r="H1967">
        <v>7400</v>
      </c>
      <c r="I1967">
        <v>1</v>
      </c>
      <c r="L1967">
        <v>4.0562060500000001</v>
      </c>
      <c r="M1967" t="s">
        <v>16</v>
      </c>
      <c r="N1967">
        <v>1</v>
      </c>
      <c r="O1967">
        <v>0</v>
      </c>
      <c r="P1967">
        <v>0</v>
      </c>
      <c r="Q1967">
        <v>0</v>
      </c>
    </row>
    <row r="1968" spans="1:17" x14ac:dyDescent="0.3">
      <c r="A1968" t="s">
        <v>12</v>
      </c>
      <c r="B1968" t="s">
        <v>13</v>
      </c>
      <c r="C1968">
        <v>2.75</v>
      </c>
      <c r="D1968">
        <v>11</v>
      </c>
      <c r="E1968" t="s">
        <v>14</v>
      </c>
      <c r="F1968" t="s">
        <v>99</v>
      </c>
      <c r="G1968">
        <v>1</v>
      </c>
      <c r="H1968">
        <v>5500</v>
      </c>
      <c r="I1968">
        <v>1</v>
      </c>
      <c r="L1968">
        <v>4.0562060500000001</v>
      </c>
      <c r="M1968" t="s">
        <v>16</v>
      </c>
      <c r="N1968">
        <v>1</v>
      </c>
      <c r="O1968">
        <v>0</v>
      </c>
      <c r="P1968">
        <v>0</v>
      </c>
      <c r="Q1968">
        <v>0</v>
      </c>
    </row>
    <row r="1969" spans="1:17" x14ac:dyDescent="0.3">
      <c r="A1969" t="s">
        <v>12</v>
      </c>
      <c r="B1969" t="s">
        <v>13</v>
      </c>
      <c r="C1969">
        <v>2.75</v>
      </c>
      <c r="D1969">
        <v>11</v>
      </c>
      <c r="E1969" t="s">
        <v>14</v>
      </c>
      <c r="F1969" t="s">
        <v>99</v>
      </c>
      <c r="G1969">
        <v>2</v>
      </c>
      <c r="H1969">
        <v>5600</v>
      </c>
      <c r="I1969">
        <v>1</v>
      </c>
      <c r="L1969">
        <v>4.0562060500000001</v>
      </c>
      <c r="M1969" t="s">
        <v>16</v>
      </c>
      <c r="N1969">
        <v>1</v>
      </c>
      <c r="O1969">
        <v>0</v>
      </c>
      <c r="P1969">
        <v>0</v>
      </c>
      <c r="Q1969">
        <v>0</v>
      </c>
    </row>
    <row r="1970" spans="1:17" x14ac:dyDescent="0.3">
      <c r="A1970" t="s">
        <v>12</v>
      </c>
      <c r="B1970" t="s">
        <v>13</v>
      </c>
      <c r="C1970">
        <v>2.75</v>
      </c>
      <c r="D1970">
        <v>11</v>
      </c>
      <c r="E1970" t="s">
        <v>14</v>
      </c>
      <c r="F1970" t="s">
        <v>99</v>
      </c>
      <c r="G1970">
        <v>4</v>
      </c>
      <c r="H1970">
        <v>10500</v>
      </c>
      <c r="I1970">
        <v>1</v>
      </c>
      <c r="L1970">
        <v>4.0562060500000001</v>
      </c>
      <c r="M1970" t="s">
        <v>16</v>
      </c>
      <c r="N1970">
        <v>1</v>
      </c>
      <c r="O1970">
        <v>0</v>
      </c>
      <c r="P1970">
        <v>0</v>
      </c>
      <c r="Q1970">
        <v>0</v>
      </c>
    </row>
    <row r="1971" spans="1:17" x14ac:dyDescent="0.3">
      <c r="A1971" t="s">
        <v>12</v>
      </c>
      <c r="B1971" t="s">
        <v>13</v>
      </c>
      <c r="C1971">
        <v>2.75</v>
      </c>
      <c r="D1971">
        <v>11</v>
      </c>
      <c r="E1971" t="s">
        <v>14</v>
      </c>
      <c r="F1971" t="s">
        <v>99</v>
      </c>
      <c r="G1971">
        <v>6</v>
      </c>
      <c r="H1971">
        <v>11800</v>
      </c>
      <c r="I1971">
        <v>1</v>
      </c>
      <c r="L1971">
        <v>4.0562060500000001</v>
      </c>
      <c r="M1971" t="s">
        <v>16</v>
      </c>
      <c r="N1971">
        <v>1</v>
      </c>
      <c r="O1971">
        <v>0</v>
      </c>
      <c r="P1971">
        <v>0</v>
      </c>
      <c r="Q1971">
        <v>0</v>
      </c>
    </row>
    <row r="1972" spans="1:17" x14ac:dyDescent="0.3">
      <c r="A1972" t="s">
        <v>12</v>
      </c>
      <c r="B1972" t="s">
        <v>13</v>
      </c>
      <c r="C1972">
        <v>2.75</v>
      </c>
      <c r="D1972">
        <v>11</v>
      </c>
      <c r="E1972" t="s">
        <v>14</v>
      </c>
      <c r="F1972" t="s">
        <v>99</v>
      </c>
      <c r="G1972">
        <v>12</v>
      </c>
      <c r="H1972">
        <v>2500</v>
      </c>
      <c r="I1972">
        <v>1</v>
      </c>
      <c r="L1972">
        <v>4.0562060500000001</v>
      </c>
      <c r="M1972" t="s">
        <v>16</v>
      </c>
      <c r="N1972">
        <v>1</v>
      </c>
      <c r="O1972">
        <v>0</v>
      </c>
      <c r="P1972">
        <v>0</v>
      </c>
      <c r="Q1972">
        <v>0</v>
      </c>
    </row>
    <row r="1973" spans="1:17" x14ac:dyDescent="0.3">
      <c r="A1973" t="s">
        <v>12</v>
      </c>
      <c r="B1973" t="s">
        <v>13</v>
      </c>
      <c r="C1973">
        <v>2.75</v>
      </c>
      <c r="D1973">
        <v>11</v>
      </c>
      <c r="E1973" t="s">
        <v>14</v>
      </c>
      <c r="F1973" t="s">
        <v>99</v>
      </c>
      <c r="G1973">
        <v>24</v>
      </c>
      <c r="H1973">
        <v>400</v>
      </c>
      <c r="I1973">
        <v>1</v>
      </c>
      <c r="L1973">
        <v>4.0562060500000001</v>
      </c>
      <c r="M1973" t="s">
        <v>16</v>
      </c>
      <c r="N1973">
        <v>1</v>
      </c>
      <c r="O1973">
        <v>0</v>
      </c>
      <c r="P1973">
        <v>0</v>
      </c>
      <c r="Q1973">
        <v>0</v>
      </c>
    </row>
    <row r="1974" spans="1:17" x14ac:dyDescent="0.3">
      <c r="A1974" t="s">
        <v>12</v>
      </c>
      <c r="B1974" t="s">
        <v>13</v>
      </c>
      <c r="C1974">
        <v>2.75</v>
      </c>
      <c r="D1974">
        <v>11</v>
      </c>
      <c r="E1974" t="s">
        <v>14</v>
      </c>
      <c r="F1974" t="s">
        <v>99</v>
      </c>
      <c r="G1974">
        <v>48</v>
      </c>
      <c r="H1974">
        <v>150</v>
      </c>
      <c r="I1974">
        <v>1</v>
      </c>
      <c r="L1974">
        <v>4.0562060500000001</v>
      </c>
      <c r="M1974" t="s">
        <v>16</v>
      </c>
      <c r="N1974">
        <v>1</v>
      </c>
      <c r="O1974">
        <v>0</v>
      </c>
      <c r="P1974">
        <v>0</v>
      </c>
      <c r="Q1974">
        <v>0</v>
      </c>
    </row>
    <row r="1975" spans="1:17" x14ac:dyDescent="0.3">
      <c r="A1975" t="s">
        <v>12</v>
      </c>
      <c r="B1975" t="s">
        <v>13</v>
      </c>
      <c r="C1975">
        <v>2.75</v>
      </c>
      <c r="D1975">
        <v>11</v>
      </c>
      <c r="E1975" t="s">
        <v>14</v>
      </c>
      <c r="F1975" t="s">
        <v>99</v>
      </c>
      <c r="G1975">
        <v>72</v>
      </c>
      <c r="H1975">
        <v>50</v>
      </c>
      <c r="I1975">
        <v>1</v>
      </c>
      <c r="L1975">
        <v>4.0562060500000001</v>
      </c>
      <c r="M1975" t="s">
        <v>16</v>
      </c>
      <c r="N1975">
        <v>1</v>
      </c>
      <c r="O1975">
        <v>0</v>
      </c>
      <c r="P1975">
        <v>0</v>
      </c>
      <c r="Q1975">
        <v>0</v>
      </c>
    </row>
    <row r="1976" spans="1:17" x14ac:dyDescent="0.3">
      <c r="A1976" t="s">
        <v>12</v>
      </c>
      <c r="B1976" t="s">
        <v>13</v>
      </c>
      <c r="C1976">
        <v>2.75</v>
      </c>
      <c r="D1976">
        <v>11</v>
      </c>
      <c r="E1976" t="s">
        <v>14</v>
      </c>
      <c r="F1976" t="s">
        <v>99</v>
      </c>
      <c r="G1976">
        <v>96</v>
      </c>
      <c r="H1976">
        <v>30</v>
      </c>
      <c r="I1976">
        <v>1</v>
      </c>
      <c r="L1976">
        <v>4.0562060500000001</v>
      </c>
      <c r="M1976" t="s">
        <v>16</v>
      </c>
      <c r="N1976">
        <v>1</v>
      </c>
      <c r="O1976">
        <v>0</v>
      </c>
      <c r="P1976">
        <v>0</v>
      </c>
      <c r="Q1976">
        <v>0</v>
      </c>
    </row>
    <row r="1977" spans="1:17" x14ac:dyDescent="0.3">
      <c r="A1977" t="s">
        <v>104</v>
      </c>
      <c r="B1977" t="s">
        <v>105</v>
      </c>
      <c r="C1977">
        <v>12.5</v>
      </c>
      <c r="D1977">
        <v>50</v>
      </c>
      <c r="E1977" t="s">
        <v>14</v>
      </c>
      <c r="F1977" t="s">
        <v>99</v>
      </c>
      <c r="G1977">
        <v>0</v>
      </c>
      <c r="H1977">
        <v>0</v>
      </c>
      <c r="I1977">
        <v>1</v>
      </c>
      <c r="J1977">
        <v>0</v>
      </c>
      <c r="K1977">
        <v>0</v>
      </c>
      <c r="L1977">
        <v>6.6089050699999996</v>
      </c>
      <c r="M1977" t="s">
        <v>25</v>
      </c>
      <c r="N1977">
        <v>2</v>
      </c>
      <c r="O1977">
        <v>0</v>
      </c>
      <c r="P1977">
        <v>0</v>
      </c>
      <c r="Q1977">
        <v>0</v>
      </c>
    </row>
    <row r="1978" spans="1:17" x14ac:dyDescent="0.3">
      <c r="A1978" t="s">
        <v>104</v>
      </c>
      <c r="B1978" t="s">
        <v>105</v>
      </c>
      <c r="C1978">
        <v>12.5</v>
      </c>
      <c r="D1978">
        <v>50</v>
      </c>
      <c r="E1978" t="s">
        <v>14</v>
      </c>
      <c r="F1978" t="s">
        <v>99</v>
      </c>
      <c r="G1978">
        <v>0.5</v>
      </c>
      <c r="H1978">
        <v>2536.569</v>
      </c>
      <c r="I1978">
        <v>1</v>
      </c>
      <c r="J1978">
        <v>1972.8869999999999</v>
      </c>
      <c r="K1978">
        <v>3100.2510000000002</v>
      </c>
      <c r="L1978">
        <v>6.6089050699999996</v>
      </c>
      <c r="M1978" t="s">
        <v>25</v>
      </c>
      <c r="N1978">
        <v>2</v>
      </c>
      <c r="O1978">
        <v>0</v>
      </c>
      <c r="P1978">
        <v>0</v>
      </c>
      <c r="Q1978">
        <v>0</v>
      </c>
    </row>
    <row r="1979" spans="1:17" x14ac:dyDescent="0.3">
      <c r="A1979" t="s">
        <v>104</v>
      </c>
      <c r="B1979" t="s">
        <v>105</v>
      </c>
      <c r="C1979">
        <v>12.5</v>
      </c>
      <c r="D1979">
        <v>50</v>
      </c>
      <c r="E1979" t="s">
        <v>14</v>
      </c>
      <c r="F1979" t="s">
        <v>99</v>
      </c>
      <c r="G1979">
        <v>1</v>
      </c>
      <c r="H1979">
        <v>2254.7280000000001</v>
      </c>
      <c r="I1979">
        <v>1</v>
      </c>
      <c r="J1979">
        <v>1803.7824000000001</v>
      </c>
      <c r="K1979">
        <v>2705.6736000000001</v>
      </c>
      <c r="L1979">
        <v>6.6089050699999996</v>
      </c>
      <c r="M1979" t="s">
        <v>25</v>
      </c>
      <c r="N1979">
        <v>2</v>
      </c>
      <c r="O1979">
        <v>0</v>
      </c>
      <c r="P1979">
        <v>0</v>
      </c>
      <c r="Q1979">
        <v>0</v>
      </c>
    </row>
    <row r="1980" spans="1:17" x14ac:dyDescent="0.3">
      <c r="A1980" t="s">
        <v>104</v>
      </c>
      <c r="B1980" t="s">
        <v>105</v>
      </c>
      <c r="C1980">
        <v>12.5</v>
      </c>
      <c r="D1980">
        <v>50</v>
      </c>
      <c r="E1980" t="s">
        <v>14</v>
      </c>
      <c r="F1980" t="s">
        <v>99</v>
      </c>
      <c r="G1980">
        <v>1.5</v>
      </c>
      <c r="H1980">
        <v>2198.3598000000002</v>
      </c>
      <c r="I1980">
        <v>1</v>
      </c>
      <c r="J1980">
        <v>1916.5188000000001</v>
      </c>
      <c r="K1980">
        <v>2423.8326000000002</v>
      </c>
      <c r="L1980">
        <v>6.6089050699999996</v>
      </c>
      <c r="M1980" t="s">
        <v>25</v>
      </c>
      <c r="N1980">
        <v>2</v>
      </c>
      <c r="O1980">
        <v>0</v>
      </c>
      <c r="P1980">
        <v>0</v>
      </c>
      <c r="Q1980">
        <v>0</v>
      </c>
    </row>
    <row r="1981" spans="1:17" x14ac:dyDescent="0.3">
      <c r="A1981" t="s">
        <v>104</v>
      </c>
      <c r="B1981" t="s">
        <v>105</v>
      </c>
      <c r="C1981">
        <v>12.5</v>
      </c>
      <c r="D1981">
        <v>50</v>
      </c>
      <c r="E1981" t="s">
        <v>14</v>
      </c>
      <c r="F1981" t="s">
        <v>99</v>
      </c>
      <c r="G1981">
        <v>2</v>
      </c>
      <c r="H1981">
        <v>1691.046</v>
      </c>
      <c r="I1981">
        <v>1</v>
      </c>
      <c r="J1981">
        <v>1409.2049999999999</v>
      </c>
      <c r="K1981">
        <v>2029.2552000000001</v>
      </c>
      <c r="L1981">
        <v>6.6089050699999996</v>
      </c>
      <c r="M1981" t="s">
        <v>25</v>
      </c>
      <c r="N1981">
        <v>2</v>
      </c>
      <c r="O1981">
        <v>0</v>
      </c>
      <c r="P1981">
        <v>0</v>
      </c>
      <c r="Q1981">
        <v>0</v>
      </c>
    </row>
    <row r="1982" spans="1:17" x14ac:dyDescent="0.3">
      <c r="A1982" t="s">
        <v>104</v>
      </c>
      <c r="B1982" t="s">
        <v>105</v>
      </c>
      <c r="C1982">
        <v>12.5</v>
      </c>
      <c r="D1982">
        <v>50</v>
      </c>
      <c r="E1982" t="s">
        <v>14</v>
      </c>
      <c r="F1982" t="s">
        <v>99</v>
      </c>
      <c r="G1982">
        <v>3</v>
      </c>
      <c r="H1982">
        <v>789.15480000000002</v>
      </c>
      <c r="I1982">
        <v>1</v>
      </c>
      <c r="J1982">
        <v>620.05020000000002</v>
      </c>
      <c r="K1982">
        <v>1014.6276</v>
      </c>
      <c r="L1982">
        <v>6.6089050699999996</v>
      </c>
      <c r="M1982" t="s">
        <v>25</v>
      </c>
      <c r="N1982">
        <v>2</v>
      </c>
      <c r="O1982">
        <v>0</v>
      </c>
      <c r="P1982">
        <v>0</v>
      </c>
      <c r="Q1982">
        <v>0</v>
      </c>
    </row>
    <row r="1983" spans="1:17" x14ac:dyDescent="0.3">
      <c r="A1983" t="s">
        <v>104</v>
      </c>
      <c r="B1983" t="s">
        <v>105</v>
      </c>
      <c r="C1983">
        <v>12.5</v>
      </c>
      <c r="D1983">
        <v>50</v>
      </c>
      <c r="E1983" t="s">
        <v>14</v>
      </c>
      <c r="F1983" t="s">
        <v>99</v>
      </c>
      <c r="G1983">
        <v>4</v>
      </c>
      <c r="H1983">
        <v>281.84100000000001</v>
      </c>
      <c r="I1983">
        <v>1</v>
      </c>
      <c r="J1983">
        <v>169.1046</v>
      </c>
      <c r="K1983">
        <v>394.57740000000001</v>
      </c>
      <c r="L1983">
        <v>6.6089050699999996</v>
      </c>
      <c r="M1983" t="s">
        <v>25</v>
      </c>
      <c r="N1983">
        <v>2</v>
      </c>
      <c r="O1983">
        <v>0</v>
      </c>
      <c r="P1983">
        <v>0</v>
      </c>
      <c r="Q1983">
        <v>0</v>
      </c>
    </row>
    <row r="1984" spans="1:17" x14ac:dyDescent="0.3">
      <c r="A1984" t="s">
        <v>104</v>
      </c>
      <c r="B1984" t="s">
        <v>105</v>
      </c>
      <c r="C1984">
        <v>12.5</v>
      </c>
      <c r="D1984">
        <v>50</v>
      </c>
      <c r="E1984" t="s">
        <v>14</v>
      </c>
      <c r="F1984" t="s">
        <v>99</v>
      </c>
      <c r="G1984">
        <v>5</v>
      </c>
      <c r="H1984">
        <v>84.552300000000002</v>
      </c>
      <c r="I1984">
        <v>1</v>
      </c>
      <c r="J1984">
        <v>45.094560000000001</v>
      </c>
      <c r="K1984">
        <v>140.9205</v>
      </c>
      <c r="L1984">
        <v>6.6089050699999996</v>
      </c>
      <c r="M1984" t="s">
        <v>25</v>
      </c>
      <c r="N1984">
        <v>2</v>
      </c>
      <c r="O1984">
        <v>0</v>
      </c>
      <c r="P1984">
        <v>0</v>
      </c>
      <c r="Q1984">
        <v>0</v>
      </c>
    </row>
    <row r="1985" spans="1:17" x14ac:dyDescent="0.3">
      <c r="A1985" t="s">
        <v>104</v>
      </c>
      <c r="B1985" t="s">
        <v>105</v>
      </c>
      <c r="C1985">
        <v>12.5</v>
      </c>
      <c r="D1985">
        <v>50</v>
      </c>
      <c r="E1985" t="s">
        <v>14</v>
      </c>
      <c r="F1985" t="s">
        <v>99</v>
      </c>
      <c r="G1985">
        <v>6</v>
      </c>
      <c r="H1985">
        <v>16.91046</v>
      </c>
      <c r="I1985">
        <v>1</v>
      </c>
      <c r="J1985">
        <v>5.6368200000000002</v>
      </c>
      <c r="K1985">
        <v>28.184100000000001</v>
      </c>
      <c r="L1985">
        <v>6.6089050699999996</v>
      </c>
      <c r="M1985" t="s">
        <v>25</v>
      </c>
      <c r="N1985">
        <v>2</v>
      </c>
      <c r="O1985">
        <v>0</v>
      </c>
      <c r="P1985">
        <v>0</v>
      </c>
      <c r="Q1985">
        <v>0</v>
      </c>
    </row>
    <row r="1986" spans="1:17" x14ac:dyDescent="0.3">
      <c r="A1986" t="s">
        <v>104</v>
      </c>
      <c r="B1986" t="s">
        <v>105</v>
      </c>
      <c r="C1986">
        <v>12.5</v>
      </c>
      <c r="D1986">
        <v>50</v>
      </c>
      <c r="E1986" t="s">
        <v>14</v>
      </c>
      <c r="F1986" t="s">
        <v>99</v>
      </c>
      <c r="G1986">
        <v>8</v>
      </c>
      <c r="H1986">
        <v>5.6368200000000002</v>
      </c>
      <c r="I1986">
        <v>1</v>
      </c>
      <c r="J1986">
        <v>2.8184100000000001</v>
      </c>
      <c r="K1986">
        <v>11.27364</v>
      </c>
      <c r="L1986">
        <v>6.6089050699999996</v>
      </c>
      <c r="M1986" t="s">
        <v>25</v>
      </c>
      <c r="N1986">
        <v>2</v>
      </c>
      <c r="O1986">
        <v>0</v>
      </c>
      <c r="P1986">
        <v>0</v>
      </c>
      <c r="Q1986">
        <v>0</v>
      </c>
    </row>
    <row r="1987" spans="1:17" x14ac:dyDescent="0.3">
      <c r="A1987" t="s">
        <v>35</v>
      </c>
      <c r="B1987" t="s">
        <v>36</v>
      </c>
      <c r="C1987">
        <v>2.5</v>
      </c>
      <c r="D1987">
        <v>10</v>
      </c>
      <c r="E1987" t="s">
        <v>14</v>
      </c>
      <c r="F1987" t="s">
        <v>99</v>
      </c>
      <c r="G1987">
        <v>0</v>
      </c>
      <c r="H1987">
        <v>0</v>
      </c>
      <c r="I1987">
        <v>1</v>
      </c>
      <c r="L1987">
        <v>11.88597811</v>
      </c>
      <c r="M1987" t="s">
        <v>39</v>
      </c>
      <c r="N1987">
        <v>2</v>
      </c>
      <c r="O1987">
        <v>0</v>
      </c>
      <c r="P1987">
        <v>0</v>
      </c>
      <c r="Q1987">
        <v>0</v>
      </c>
    </row>
    <row r="1988" spans="1:17" x14ac:dyDescent="0.3">
      <c r="A1988" t="s">
        <v>35</v>
      </c>
      <c r="B1988" t="s">
        <v>36</v>
      </c>
      <c r="C1988">
        <v>2.5</v>
      </c>
      <c r="D1988">
        <v>10</v>
      </c>
      <c r="E1988" t="s">
        <v>14</v>
      </c>
      <c r="F1988" t="s">
        <v>99</v>
      </c>
      <c r="G1988">
        <v>0.25</v>
      </c>
      <c r="H1988">
        <v>600</v>
      </c>
      <c r="I1988">
        <v>1</v>
      </c>
      <c r="L1988">
        <v>11.88597811</v>
      </c>
      <c r="M1988" t="s">
        <v>39</v>
      </c>
      <c r="N1988">
        <v>2</v>
      </c>
      <c r="O1988">
        <v>0</v>
      </c>
      <c r="P1988">
        <v>0</v>
      </c>
      <c r="Q1988">
        <v>0</v>
      </c>
    </row>
    <row r="1989" spans="1:17" x14ac:dyDescent="0.3">
      <c r="A1989" t="s">
        <v>35</v>
      </c>
      <c r="B1989" t="s">
        <v>36</v>
      </c>
      <c r="C1989">
        <v>2.5</v>
      </c>
      <c r="D1989">
        <v>10</v>
      </c>
      <c r="E1989" t="s">
        <v>14</v>
      </c>
      <c r="F1989" t="s">
        <v>99</v>
      </c>
      <c r="G1989">
        <v>0.5</v>
      </c>
      <c r="H1989">
        <v>1000</v>
      </c>
      <c r="I1989">
        <v>1</v>
      </c>
      <c r="L1989">
        <v>11.88597811</v>
      </c>
      <c r="M1989" t="s">
        <v>39</v>
      </c>
      <c r="N1989">
        <v>2</v>
      </c>
      <c r="O1989">
        <v>0</v>
      </c>
      <c r="P1989">
        <v>0</v>
      </c>
      <c r="Q1989">
        <v>0</v>
      </c>
    </row>
    <row r="1990" spans="1:17" x14ac:dyDescent="0.3">
      <c r="A1990" t="s">
        <v>35</v>
      </c>
      <c r="B1990" t="s">
        <v>36</v>
      </c>
      <c r="C1990">
        <v>2.5</v>
      </c>
      <c r="D1990">
        <v>10</v>
      </c>
      <c r="E1990" t="s">
        <v>14</v>
      </c>
      <c r="F1990" t="s">
        <v>99</v>
      </c>
      <c r="G1990">
        <v>1</v>
      </c>
      <c r="H1990">
        <v>1400</v>
      </c>
      <c r="I1990">
        <v>1</v>
      </c>
      <c r="L1990">
        <v>11.88597811</v>
      </c>
      <c r="M1990" t="s">
        <v>39</v>
      </c>
      <c r="N1990">
        <v>2</v>
      </c>
      <c r="O1990">
        <v>0</v>
      </c>
      <c r="P1990">
        <v>0</v>
      </c>
      <c r="Q1990">
        <v>0</v>
      </c>
    </row>
    <row r="1991" spans="1:17" x14ac:dyDescent="0.3">
      <c r="A1991" t="s">
        <v>35</v>
      </c>
      <c r="B1991" t="s">
        <v>36</v>
      </c>
      <c r="C1991">
        <v>2.5</v>
      </c>
      <c r="D1991">
        <v>10</v>
      </c>
      <c r="E1991" t="s">
        <v>14</v>
      </c>
      <c r="F1991" t="s">
        <v>99</v>
      </c>
      <c r="G1991">
        <v>1.5</v>
      </c>
      <c r="H1991">
        <v>1600</v>
      </c>
      <c r="I1991">
        <v>1</v>
      </c>
      <c r="L1991">
        <v>11.88597811</v>
      </c>
      <c r="M1991" t="s">
        <v>39</v>
      </c>
      <c r="N1991">
        <v>2</v>
      </c>
      <c r="O1991">
        <v>0</v>
      </c>
      <c r="P1991">
        <v>0</v>
      </c>
      <c r="Q1991">
        <v>0</v>
      </c>
    </row>
    <row r="1992" spans="1:17" x14ac:dyDescent="0.3">
      <c r="A1992" t="s">
        <v>35</v>
      </c>
      <c r="B1992" t="s">
        <v>36</v>
      </c>
      <c r="C1992">
        <v>2.5</v>
      </c>
      <c r="D1992">
        <v>10</v>
      </c>
      <c r="E1992" t="s">
        <v>14</v>
      </c>
      <c r="F1992" t="s">
        <v>99</v>
      </c>
      <c r="G1992">
        <v>2</v>
      </c>
      <c r="H1992">
        <v>1700</v>
      </c>
      <c r="I1992">
        <v>1</v>
      </c>
      <c r="L1992">
        <v>11.88597811</v>
      </c>
      <c r="M1992" t="s">
        <v>39</v>
      </c>
      <c r="N1992">
        <v>2</v>
      </c>
      <c r="O1992">
        <v>0</v>
      </c>
      <c r="P1992">
        <v>0</v>
      </c>
      <c r="Q1992">
        <v>0</v>
      </c>
    </row>
    <row r="1993" spans="1:17" x14ac:dyDescent="0.3">
      <c r="A1993" t="s">
        <v>35</v>
      </c>
      <c r="B1993" t="s">
        <v>36</v>
      </c>
      <c r="C1993">
        <v>2.5</v>
      </c>
      <c r="D1993">
        <v>10</v>
      </c>
      <c r="E1993" t="s">
        <v>14</v>
      </c>
      <c r="F1993" t="s">
        <v>99</v>
      </c>
      <c r="G1993">
        <v>3</v>
      </c>
      <c r="H1993">
        <v>1600</v>
      </c>
      <c r="I1993">
        <v>1</v>
      </c>
      <c r="L1993">
        <v>11.88597811</v>
      </c>
      <c r="M1993" t="s">
        <v>39</v>
      </c>
      <c r="N1993">
        <v>2</v>
      </c>
      <c r="O1993">
        <v>0</v>
      </c>
      <c r="P1993">
        <v>0</v>
      </c>
      <c r="Q1993">
        <v>0</v>
      </c>
    </row>
    <row r="1994" spans="1:17" x14ac:dyDescent="0.3">
      <c r="A1994" t="s">
        <v>35</v>
      </c>
      <c r="B1994" t="s">
        <v>36</v>
      </c>
      <c r="C1994">
        <v>2.5</v>
      </c>
      <c r="D1994">
        <v>10</v>
      </c>
      <c r="E1994" t="s">
        <v>14</v>
      </c>
      <c r="F1994" t="s">
        <v>99</v>
      </c>
      <c r="G1994">
        <v>4</v>
      </c>
      <c r="H1994">
        <v>1000</v>
      </c>
      <c r="I1994">
        <v>1</v>
      </c>
      <c r="L1994">
        <v>11.88597811</v>
      </c>
      <c r="M1994" t="s">
        <v>39</v>
      </c>
      <c r="N1994">
        <v>2</v>
      </c>
      <c r="O1994">
        <v>0</v>
      </c>
      <c r="P1994">
        <v>0</v>
      </c>
      <c r="Q1994">
        <v>0</v>
      </c>
    </row>
    <row r="1995" spans="1:17" x14ac:dyDescent="0.3">
      <c r="A1995" t="s">
        <v>35</v>
      </c>
      <c r="B1995" t="s">
        <v>36</v>
      </c>
      <c r="C1995">
        <v>2.5</v>
      </c>
      <c r="D1995">
        <v>10</v>
      </c>
      <c r="E1995" t="s">
        <v>14</v>
      </c>
      <c r="F1995" t="s">
        <v>99</v>
      </c>
      <c r="G1995">
        <v>6</v>
      </c>
      <c r="H1995">
        <v>600</v>
      </c>
      <c r="I1995">
        <v>1</v>
      </c>
      <c r="L1995">
        <v>11.88597811</v>
      </c>
      <c r="M1995" t="s">
        <v>39</v>
      </c>
      <c r="N1995">
        <v>2</v>
      </c>
      <c r="O1995">
        <v>0</v>
      </c>
      <c r="P1995">
        <v>0</v>
      </c>
      <c r="Q1995">
        <v>0</v>
      </c>
    </row>
    <row r="1996" spans="1:17" x14ac:dyDescent="0.3">
      <c r="A1996" t="s">
        <v>35</v>
      </c>
      <c r="B1996" t="s">
        <v>36</v>
      </c>
      <c r="C1996">
        <v>2.5</v>
      </c>
      <c r="D1996">
        <v>10</v>
      </c>
      <c r="E1996" t="s">
        <v>14</v>
      </c>
      <c r="F1996" t="s">
        <v>99</v>
      </c>
      <c r="G1996">
        <v>8</v>
      </c>
      <c r="H1996">
        <v>120</v>
      </c>
      <c r="I1996">
        <v>1</v>
      </c>
      <c r="L1996">
        <v>11.88597811</v>
      </c>
      <c r="M1996" t="s">
        <v>39</v>
      </c>
      <c r="N1996">
        <v>2</v>
      </c>
      <c r="O1996">
        <v>0</v>
      </c>
      <c r="P1996">
        <v>0</v>
      </c>
      <c r="Q1996">
        <v>0</v>
      </c>
    </row>
    <row r="1997" spans="1:17" x14ac:dyDescent="0.3">
      <c r="A1997">
        <v>32</v>
      </c>
      <c r="B1997" t="s">
        <v>34</v>
      </c>
      <c r="C1997">
        <v>1.25</v>
      </c>
      <c r="D1997">
        <v>5</v>
      </c>
      <c r="E1997" t="s">
        <v>17</v>
      </c>
      <c r="F1997" t="s">
        <v>99</v>
      </c>
      <c r="G1997">
        <v>8.3000000000000004E-2</v>
      </c>
      <c r="H1997">
        <v>25314.9</v>
      </c>
      <c r="I1997">
        <v>1</v>
      </c>
      <c r="L1997">
        <v>4.2206067799999998</v>
      </c>
      <c r="M1997" t="s">
        <v>25</v>
      </c>
      <c r="N1997">
        <v>0</v>
      </c>
      <c r="O1997">
        <v>0</v>
      </c>
      <c r="P1997">
        <v>0</v>
      </c>
      <c r="Q1997">
        <v>0</v>
      </c>
    </row>
    <row r="1998" spans="1:17" x14ac:dyDescent="0.3">
      <c r="A1998">
        <v>32</v>
      </c>
      <c r="B1998" t="s">
        <v>34</v>
      </c>
      <c r="C1998">
        <v>1.25</v>
      </c>
      <c r="D1998">
        <v>5</v>
      </c>
      <c r="E1998" t="s">
        <v>17</v>
      </c>
      <c r="F1998" t="s">
        <v>99</v>
      </c>
      <c r="G1998">
        <v>0.25</v>
      </c>
      <c r="H1998">
        <v>14799.48</v>
      </c>
      <c r="I1998">
        <v>1</v>
      </c>
      <c r="L1998">
        <v>4.2206067799999998</v>
      </c>
      <c r="M1998" t="s">
        <v>25</v>
      </c>
      <c r="N1998">
        <v>0</v>
      </c>
      <c r="O1998">
        <v>0</v>
      </c>
      <c r="P1998">
        <v>0</v>
      </c>
      <c r="Q1998">
        <v>0</v>
      </c>
    </row>
    <row r="1999" spans="1:17" x14ac:dyDescent="0.3">
      <c r="A1999">
        <v>32</v>
      </c>
      <c r="B1999" t="s">
        <v>34</v>
      </c>
      <c r="C1999">
        <v>1.25</v>
      </c>
      <c r="D1999">
        <v>5</v>
      </c>
      <c r="E1999" t="s">
        <v>17</v>
      </c>
      <c r="F1999" t="s">
        <v>99</v>
      </c>
      <c r="G1999">
        <v>0.5</v>
      </c>
      <c r="H1999">
        <v>8957.58</v>
      </c>
      <c r="I1999">
        <v>1</v>
      </c>
      <c r="L1999">
        <v>4.2206067799999998</v>
      </c>
      <c r="M1999" t="s">
        <v>25</v>
      </c>
      <c r="N1999">
        <v>0</v>
      </c>
      <c r="O1999">
        <v>0</v>
      </c>
      <c r="P1999">
        <v>0</v>
      </c>
      <c r="Q1999">
        <v>0</v>
      </c>
    </row>
    <row r="2000" spans="1:17" x14ac:dyDescent="0.3">
      <c r="A2000">
        <v>32</v>
      </c>
      <c r="B2000" t="s">
        <v>34</v>
      </c>
      <c r="C2000">
        <v>1.25</v>
      </c>
      <c r="D2000">
        <v>5</v>
      </c>
      <c r="E2000" t="s">
        <v>17</v>
      </c>
      <c r="F2000" t="s">
        <v>99</v>
      </c>
      <c r="G2000">
        <v>1</v>
      </c>
      <c r="H2000">
        <v>4673.5200000000004</v>
      </c>
      <c r="I2000">
        <v>1</v>
      </c>
      <c r="L2000">
        <v>4.2206067799999998</v>
      </c>
      <c r="M2000" t="s">
        <v>25</v>
      </c>
      <c r="N2000">
        <v>0</v>
      </c>
      <c r="O2000">
        <v>0</v>
      </c>
      <c r="P2000">
        <v>0</v>
      </c>
      <c r="Q2000">
        <v>0</v>
      </c>
    </row>
    <row r="2001" spans="1:17" x14ac:dyDescent="0.3">
      <c r="A2001">
        <v>32</v>
      </c>
      <c r="B2001" t="s">
        <v>34</v>
      </c>
      <c r="C2001">
        <v>1.25</v>
      </c>
      <c r="D2001">
        <v>5</v>
      </c>
      <c r="E2001" t="s">
        <v>17</v>
      </c>
      <c r="F2001" t="s">
        <v>99</v>
      </c>
      <c r="G2001">
        <v>1.5</v>
      </c>
      <c r="H2001">
        <v>3115.68</v>
      </c>
      <c r="I2001">
        <v>1</v>
      </c>
      <c r="L2001">
        <v>4.2206067799999998</v>
      </c>
      <c r="M2001" t="s">
        <v>25</v>
      </c>
      <c r="N2001">
        <v>0</v>
      </c>
      <c r="O2001">
        <v>0</v>
      </c>
      <c r="P2001">
        <v>0</v>
      </c>
      <c r="Q2001">
        <v>0</v>
      </c>
    </row>
    <row r="2002" spans="1:17" x14ac:dyDescent="0.3">
      <c r="A2002">
        <v>32</v>
      </c>
      <c r="B2002" t="s">
        <v>34</v>
      </c>
      <c r="C2002">
        <v>1.25</v>
      </c>
      <c r="D2002">
        <v>5</v>
      </c>
      <c r="E2002" t="s">
        <v>17</v>
      </c>
      <c r="F2002" t="s">
        <v>99</v>
      </c>
      <c r="G2002">
        <v>2</v>
      </c>
      <c r="H2002">
        <v>2726.22</v>
      </c>
      <c r="I2002">
        <v>1</v>
      </c>
      <c r="L2002">
        <v>4.2206067799999998</v>
      </c>
      <c r="M2002" t="s">
        <v>25</v>
      </c>
      <c r="N2002">
        <v>0</v>
      </c>
      <c r="O2002">
        <v>0</v>
      </c>
      <c r="P2002">
        <v>0</v>
      </c>
      <c r="Q2002">
        <v>0</v>
      </c>
    </row>
    <row r="2003" spans="1:17" x14ac:dyDescent="0.3">
      <c r="A2003">
        <v>32</v>
      </c>
      <c r="B2003" t="s">
        <v>34</v>
      </c>
      <c r="C2003">
        <v>1.25</v>
      </c>
      <c r="D2003">
        <v>5</v>
      </c>
      <c r="E2003" t="s">
        <v>17</v>
      </c>
      <c r="F2003" t="s">
        <v>99</v>
      </c>
      <c r="G2003">
        <v>4</v>
      </c>
      <c r="H2003">
        <v>2336.7600000000002</v>
      </c>
      <c r="I2003">
        <v>1</v>
      </c>
      <c r="L2003">
        <v>4.2206067799999998</v>
      </c>
      <c r="M2003" t="s">
        <v>25</v>
      </c>
      <c r="N2003">
        <v>0</v>
      </c>
      <c r="O2003">
        <v>0</v>
      </c>
      <c r="P2003">
        <v>0</v>
      </c>
      <c r="Q2003">
        <v>0</v>
      </c>
    </row>
    <row r="2004" spans="1:17" x14ac:dyDescent="0.3">
      <c r="A2004">
        <v>32</v>
      </c>
      <c r="B2004" t="s">
        <v>34</v>
      </c>
      <c r="C2004">
        <v>1.25</v>
      </c>
      <c r="D2004">
        <v>5</v>
      </c>
      <c r="E2004" t="s">
        <v>17</v>
      </c>
      <c r="F2004" t="s">
        <v>99</v>
      </c>
      <c r="G2004">
        <v>6</v>
      </c>
      <c r="H2004">
        <v>1947.3</v>
      </c>
      <c r="I2004">
        <v>1</v>
      </c>
      <c r="L2004">
        <v>4.2206067799999998</v>
      </c>
      <c r="M2004" t="s">
        <v>25</v>
      </c>
      <c r="N2004">
        <v>0</v>
      </c>
      <c r="O2004">
        <v>0</v>
      </c>
      <c r="P2004">
        <v>0</v>
      </c>
      <c r="Q2004">
        <v>0</v>
      </c>
    </row>
    <row r="2005" spans="1:17" x14ac:dyDescent="0.3">
      <c r="A2005">
        <v>32</v>
      </c>
      <c r="B2005" t="s">
        <v>34</v>
      </c>
      <c r="C2005">
        <v>1.25</v>
      </c>
      <c r="D2005">
        <v>5</v>
      </c>
      <c r="E2005" t="s">
        <v>17</v>
      </c>
      <c r="F2005" t="s">
        <v>99</v>
      </c>
      <c r="G2005">
        <v>8</v>
      </c>
      <c r="H2005">
        <v>1557.84</v>
      </c>
      <c r="I2005">
        <v>1</v>
      </c>
      <c r="L2005">
        <v>4.2206067799999998</v>
      </c>
      <c r="M2005" t="s">
        <v>25</v>
      </c>
      <c r="N2005">
        <v>0</v>
      </c>
      <c r="O2005">
        <v>0</v>
      </c>
      <c r="P2005">
        <v>0</v>
      </c>
      <c r="Q2005">
        <v>0</v>
      </c>
    </row>
    <row r="2006" spans="1:17" x14ac:dyDescent="0.3">
      <c r="A2006">
        <v>32</v>
      </c>
      <c r="B2006" t="s">
        <v>34</v>
      </c>
      <c r="C2006">
        <v>1.25</v>
      </c>
      <c r="D2006">
        <v>5</v>
      </c>
      <c r="E2006" t="s">
        <v>17</v>
      </c>
      <c r="F2006" t="s">
        <v>99</v>
      </c>
      <c r="G2006">
        <v>12</v>
      </c>
      <c r="H2006">
        <v>1168.3800000000001</v>
      </c>
      <c r="I2006">
        <v>1</v>
      </c>
      <c r="L2006">
        <v>4.2206067799999998</v>
      </c>
      <c r="M2006" t="s">
        <v>25</v>
      </c>
      <c r="N2006">
        <v>0</v>
      </c>
      <c r="O2006">
        <v>0</v>
      </c>
      <c r="P2006">
        <v>0</v>
      </c>
      <c r="Q2006">
        <v>0</v>
      </c>
    </row>
    <row r="2007" spans="1:17" x14ac:dyDescent="0.3">
      <c r="A2007">
        <v>32</v>
      </c>
      <c r="B2007" t="s">
        <v>34</v>
      </c>
      <c r="C2007">
        <v>1.25</v>
      </c>
      <c r="D2007">
        <v>5</v>
      </c>
      <c r="E2007" t="s">
        <v>17</v>
      </c>
      <c r="F2007" t="s">
        <v>99</v>
      </c>
      <c r="G2007">
        <v>24</v>
      </c>
      <c r="H2007">
        <v>584.19000000000005</v>
      </c>
      <c r="I2007">
        <v>1</v>
      </c>
      <c r="L2007">
        <v>4.2206067799999998</v>
      </c>
      <c r="M2007" t="s">
        <v>25</v>
      </c>
      <c r="N2007">
        <v>0</v>
      </c>
      <c r="O2007">
        <v>0</v>
      </c>
      <c r="P2007">
        <v>0</v>
      </c>
      <c r="Q2007">
        <v>0</v>
      </c>
    </row>
    <row r="2008" spans="1:17" x14ac:dyDescent="0.3">
      <c r="A2008">
        <v>33</v>
      </c>
      <c r="B2008" t="s">
        <v>100</v>
      </c>
      <c r="C2008">
        <v>1.25</v>
      </c>
      <c r="D2008">
        <v>5</v>
      </c>
      <c r="E2008" t="s">
        <v>17</v>
      </c>
      <c r="F2008" t="s">
        <v>99</v>
      </c>
      <c r="G2008">
        <v>8.3000000000000004E-2</v>
      </c>
      <c r="H2008">
        <v>1132.2963</v>
      </c>
      <c r="I2008">
        <v>1</v>
      </c>
      <c r="J2008">
        <v>898.02809999999988</v>
      </c>
      <c r="K2008">
        <v>1366.5645</v>
      </c>
      <c r="L2008">
        <v>2.8457070500000001</v>
      </c>
      <c r="M2008" t="s">
        <v>25</v>
      </c>
      <c r="N2008">
        <v>0</v>
      </c>
      <c r="O2008">
        <v>0</v>
      </c>
      <c r="P2008">
        <v>0</v>
      </c>
      <c r="Q2008">
        <v>0</v>
      </c>
    </row>
    <row r="2009" spans="1:17" x14ac:dyDescent="0.3">
      <c r="A2009">
        <v>33</v>
      </c>
      <c r="B2009" t="s">
        <v>100</v>
      </c>
      <c r="C2009">
        <v>1.25</v>
      </c>
      <c r="D2009">
        <v>5</v>
      </c>
      <c r="E2009" t="s">
        <v>17</v>
      </c>
      <c r="F2009" t="s">
        <v>99</v>
      </c>
      <c r="G2009">
        <v>0.25</v>
      </c>
      <c r="H2009">
        <v>1171.3409999999999</v>
      </c>
      <c r="I2009">
        <v>1</v>
      </c>
      <c r="J2009">
        <v>780.89400000000001</v>
      </c>
      <c r="K2009">
        <v>1561.788</v>
      </c>
      <c r="L2009">
        <v>2.8457070500000001</v>
      </c>
      <c r="M2009" t="s">
        <v>25</v>
      </c>
      <c r="N2009">
        <v>0</v>
      </c>
      <c r="O2009">
        <v>0</v>
      </c>
      <c r="P2009">
        <v>0</v>
      </c>
      <c r="Q2009">
        <v>0</v>
      </c>
    </row>
    <row r="2010" spans="1:17" x14ac:dyDescent="0.3">
      <c r="A2010">
        <v>33</v>
      </c>
      <c r="B2010" t="s">
        <v>100</v>
      </c>
      <c r="C2010">
        <v>1.25</v>
      </c>
      <c r="D2010">
        <v>5</v>
      </c>
      <c r="E2010" t="s">
        <v>17</v>
      </c>
      <c r="F2010" t="s">
        <v>99</v>
      </c>
      <c r="G2010">
        <v>0.5</v>
      </c>
      <c r="H2010">
        <v>976.11749999999995</v>
      </c>
      <c r="I2010">
        <v>1</v>
      </c>
      <c r="J2010">
        <v>702.80460000000005</v>
      </c>
      <c r="K2010">
        <v>1366.5645</v>
      </c>
      <c r="L2010">
        <v>2.8457070500000001</v>
      </c>
      <c r="M2010" t="s">
        <v>25</v>
      </c>
      <c r="N2010">
        <v>0</v>
      </c>
      <c r="O2010">
        <v>0</v>
      </c>
      <c r="P2010">
        <v>0</v>
      </c>
      <c r="Q2010">
        <v>0</v>
      </c>
    </row>
    <row r="2011" spans="1:17" x14ac:dyDescent="0.3">
      <c r="A2011">
        <v>33</v>
      </c>
      <c r="B2011" t="s">
        <v>100</v>
      </c>
      <c r="C2011">
        <v>1.25</v>
      </c>
      <c r="D2011">
        <v>5</v>
      </c>
      <c r="E2011" t="s">
        <v>17</v>
      </c>
      <c r="F2011" t="s">
        <v>99</v>
      </c>
      <c r="G2011">
        <v>1</v>
      </c>
      <c r="H2011">
        <v>741.84929999999997</v>
      </c>
      <c r="I2011">
        <v>1</v>
      </c>
      <c r="J2011">
        <v>585.67049999999995</v>
      </c>
      <c r="K2011">
        <v>898.02809999999988</v>
      </c>
      <c r="L2011">
        <v>2.8457070500000001</v>
      </c>
      <c r="M2011" t="s">
        <v>25</v>
      </c>
      <c r="N2011">
        <v>0</v>
      </c>
      <c r="O2011">
        <v>0</v>
      </c>
      <c r="P2011">
        <v>0</v>
      </c>
      <c r="Q2011">
        <v>0</v>
      </c>
    </row>
    <row r="2012" spans="1:17" x14ac:dyDescent="0.3">
      <c r="A2012">
        <v>33</v>
      </c>
      <c r="B2012" t="s">
        <v>100</v>
      </c>
      <c r="C2012">
        <v>1.25</v>
      </c>
      <c r="D2012">
        <v>5</v>
      </c>
      <c r="E2012" t="s">
        <v>17</v>
      </c>
      <c r="F2012" t="s">
        <v>99</v>
      </c>
      <c r="G2012">
        <v>2</v>
      </c>
      <c r="H2012">
        <v>702.80460000000005</v>
      </c>
      <c r="I2012">
        <v>1</v>
      </c>
      <c r="J2012">
        <v>624.7152000000001</v>
      </c>
      <c r="K2012">
        <v>780.89400000000001</v>
      </c>
      <c r="L2012">
        <v>2.8457070500000001</v>
      </c>
      <c r="M2012" t="s">
        <v>25</v>
      </c>
      <c r="N2012">
        <v>0</v>
      </c>
      <c r="O2012">
        <v>0</v>
      </c>
      <c r="P2012">
        <v>0</v>
      </c>
      <c r="Q2012">
        <v>0</v>
      </c>
    </row>
    <row r="2013" spans="1:17" x14ac:dyDescent="0.3">
      <c r="A2013">
        <v>33</v>
      </c>
      <c r="B2013" t="s">
        <v>100</v>
      </c>
      <c r="C2013">
        <v>1.25</v>
      </c>
      <c r="D2013">
        <v>5</v>
      </c>
      <c r="E2013" t="s">
        <v>17</v>
      </c>
      <c r="F2013" t="s">
        <v>99</v>
      </c>
      <c r="G2013">
        <v>4</v>
      </c>
      <c r="H2013">
        <v>858.98339999999996</v>
      </c>
      <c r="I2013">
        <v>1</v>
      </c>
      <c r="J2013">
        <v>585.67049999999995</v>
      </c>
      <c r="K2013">
        <v>976.11750000000006</v>
      </c>
      <c r="L2013">
        <v>2.8457070500000001</v>
      </c>
      <c r="M2013" t="s">
        <v>25</v>
      </c>
      <c r="N2013">
        <v>0</v>
      </c>
      <c r="O2013">
        <v>0</v>
      </c>
      <c r="P2013">
        <v>0</v>
      </c>
      <c r="Q2013">
        <v>0</v>
      </c>
    </row>
    <row r="2014" spans="1:17" x14ac:dyDescent="0.3">
      <c r="A2014">
        <v>33</v>
      </c>
      <c r="B2014" t="s">
        <v>100</v>
      </c>
      <c r="C2014">
        <v>1.25</v>
      </c>
      <c r="D2014">
        <v>5</v>
      </c>
      <c r="E2014" t="s">
        <v>17</v>
      </c>
      <c r="F2014" t="s">
        <v>99</v>
      </c>
      <c r="G2014">
        <v>8</v>
      </c>
      <c r="H2014">
        <v>585.67049999999995</v>
      </c>
      <c r="I2014">
        <v>1</v>
      </c>
      <c r="J2014">
        <v>312.35760000000005</v>
      </c>
      <c r="K2014">
        <v>858.98340000000007</v>
      </c>
      <c r="L2014">
        <v>2.8457070500000001</v>
      </c>
      <c r="M2014" t="s">
        <v>25</v>
      </c>
      <c r="N2014">
        <v>0</v>
      </c>
      <c r="O2014">
        <v>0</v>
      </c>
      <c r="P2014">
        <v>0</v>
      </c>
      <c r="Q2014">
        <v>0</v>
      </c>
    </row>
    <row r="2015" spans="1:17" x14ac:dyDescent="0.3">
      <c r="A2015">
        <v>33</v>
      </c>
      <c r="B2015" t="s">
        <v>100</v>
      </c>
      <c r="C2015">
        <v>1.25</v>
      </c>
      <c r="D2015">
        <v>5</v>
      </c>
      <c r="E2015" t="s">
        <v>17</v>
      </c>
      <c r="F2015" t="s">
        <v>99</v>
      </c>
      <c r="G2015">
        <v>12</v>
      </c>
      <c r="H2015">
        <v>390.447</v>
      </c>
      <c r="I2015">
        <v>1</v>
      </c>
      <c r="J2015">
        <v>195.2235</v>
      </c>
      <c r="K2015">
        <v>702.80460000000005</v>
      </c>
      <c r="L2015">
        <v>2.8457070500000001</v>
      </c>
      <c r="M2015" t="s">
        <v>25</v>
      </c>
      <c r="N2015">
        <v>0</v>
      </c>
      <c r="O2015">
        <v>0</v>
      </c>
      <c r="P2015">
        <v>0</v>
      </c>
      <c r="Q2015">
        <v>0</v>
      </c>
    </row>
    <row r="2016" spans="1:17" x14ac:dyDescent="0.3">
      <c r="A2016">
        <v>33</v>
      </c>
      <c r="B2016" t="s">
        <v>100</v>
      </c>
      <c r="C2016">
        <v>1.25</v>
      </c>
      <c r="D2016">
        <v>5</v>
      </c>
      <c r="E2016" t="s">
        <v>17</v>
      </c>
      <c r="F2016" t="s">
        <v>99</v>
      </c>
      <c r="G2016">
        <v>24</v>
      </c>
      <c r="H2016">
        <v>351.40230000000003</v>
      </c>
      <c r="I2016">
        <v>1</v>
      </c>
      <c r="J2016">
        <v>195.2235</v>
      </c>
      <c r="K2016">
        <v>585.67049999999995</v>
      </c>
      <c r="L2016">
        <v>2.8457070500000001</v>
      </c>
      <c r="M2016" t="s">
        <v>25</v>
      </c>
      <c r="N2016">
        <v>0</v>
      </c>
      <c r="O2016">
        <v>0</v>
      </c>
      <c r="P2016">
        <v>0</v>
      </c>
      <c r="Q2016">
        <v>0</v>
      </c>
    </row>
    <row r="2017" spans="1:17" x14ac:dyDescent="0.3">
      <c r="A2017">
        <v>33</v>
      </c>
      <c r="B2017" t="s">
        <v>100</v>
      </c>
      <c r="C2017">
        <v>1.25</v>
      </c>
      <c r="D2017">
        <v>5</v>
      </c>
      <c r="E2017" t="s">
        <v>17</v>
      </c>
      <c r="F2017" t="s">
        <v>99</v>
      </c>
      <c r="G2017">
        <v>30</v>
      </c>
      <c r="H2017">
        <v>156.1788</v>
      </c>
      <c r="I2017">
        <v>1</v>
      </c>
      <c r="J2017">
        <v>78.089400000000012</v>
      </c>
      <c r="K2017">
        <v>234.26819999999998</v>
      </c>
      <c r="L2017">
        <v>2.8457070500000001</v>
      </c>
      <c r="M2017" t="s">
        <v>25</v>
      </c>
      <c r="N2017">
        <v>0</v>
      </c>
      <c r="O2017">
        <v>0</v>
      </c>
      <c r="P2017">
        <v>0</v>
      </c>
      <c r="Q2017">
        <v>0</v>
      </c>
    </row>
    <row r="2018" spans="1:17" x14ac:dyDescent="0.3">
      <c r="A2018">
        <v>43</v>
      </c>
      <c r="B2018" t="s">
        <v>118</v>
      </c>
      <c r="C2018">
        <v>0.25</v>
      </c>
      <c r="D2018">
        <v>1</v>
      </c>
      <c r="E2018" t="s">
        <v>17</v>
      </c>
      <c r="F2018" t="s">
        <v>99</v>
      </c>
      <c r="G2018">
        <v>0.08</v>
      </c>
      <c r="H2018">
        <v>1463.4189650000001</v>
      </c>
      <c r="I2018">
        <v>1</v>
      </c>
      <c r="L2018">
        <v>5.3475620299999997</v>
      </c>
      <c r="M2018" t="s">
        <v>39</v>
      </c>
      <c r="N2018">
        <v>1</v>
      </c>
      <c r="O2018">
        <v>1</v>
      </c>
      <c r="P2018">
        <v>1</v>
      </c>
      <c r="Q2018">
        <v>0</v>
      </c>
    </row>
    <row r="2019" spans="1:17" x14ac:dyDescent="0.3">
      <c r="A2019">
        <v>43</v>
      </c>
      <c r="B2019" t="s">
        <v>118</v>
      </c>
      <c r="C2019">
        <v>0.25</v>
      </c>
      <c r="D2019">
        <v>1</v>
      </c>
      <c r="E2019" t="s">
        <v>17</v>
      </c>
      <c r="F2019" t="s">
        <v>99</v>
      </c>
      <c r="G2019">
        <v>0.25</v>
      </c>
      <c r="H2019">
        <v>691.79876950000005</v>
      </c>
      <c r="I2019">
        <v>1</v>
      </c>
      <c r="L2019">
        <v>5.3475620299999997</v>
      </c>
      <c r="M2019" t="s">
        <v>39</v>
      </c>
      <c r="N2019">
        <v>1</v>
      </c>
      <c r="O2019">
        <v>1</v>
      </c>
      <c r="P2019">
        <v>1</v>
      </c>
      <c r="Q2019">
        <v>0</v>
      </c>
    </row>
    <row r="2020" spans="1:17" x14ac:dyDescent="0.3">
      <c r="A2020">
        <v>43</v>
      </c>
      <c r="B2020" t="s">
        <v>118</v>
      </c>
      <c r="C2020">
        <v>0.25</v>
      </c>
      <c r="D2020">
        <v>1</v>
      </c>
      <c r="E2020" t="s">
        <v>17</v>
      </c>
      <c r="F2020" t="s">
        <v>99</v>
      </c>
      <c r="G2020">
        <v>0.5</v>
      </c>
      <c r="H2020">
        <v>416.24122010000002</v>
      </c>
      <c r="I2020">
        <v>1</v>
      </c>
      <c r="L2020">
        <v>5.3475620299999997</v>
      </c>
      <c r="M2020" t="s">
        <v>39</v>
      </c>
      <c r="N2020">
        <v>1</v>
      </c>
      <c r="O2020">
        <v>1</v>
      </c>
      <c r="P2020">
        <v>1</v>
      </c>
      <c r="Q2020">
        <v>0</v>
      </c>
    </row>
    <row r="2021" spans="1:17" x14ac:dyDescent="0.3">
      <c r="A2021">
        <v>43</v>
      </c>
      <c r="B2021" t="s">
        <v>118</v>
      </c>
      <c r="C2021">
        <v>0.25</v>
      </c>
      <c r="D2021">
        <v>1</v>
      </c>
      <c r="E2021" t="s">
        <v>17</v>
      </c>
      <c r="F2021" t="s">
        <v>99</v>
      </c>
      <c r="G2021">
        <v>1</v>
      </c>
      <c r="H2021">
        <v>198.72787109999999</v>
      </c>
      <c r="I2021">
        <v>1</v>
      </c>
      <c r="L2021">
        <v>5.3475620299999997</v>
      </c>
      <c r="M2021" t="s">
        <v>39</v>
      </c>
      <c r="N2021">
        <v>1</v>
      </c>
      <c r="O2021">
        <v>1</v>
      </c>
      <c r="P2021">
        <v>1</v>
      </c>
      <c r="Q2021">
        <v>0</v>
      </c>
    </row>
    <row r="2022" spans="1:17" x14ac:dyDescent="0.3">
      <c r="A2022">
        <v>43</v>
      </c>
      <c r="B2022" t="s">
        <v>118</v>
      </c>
      <c r="C2022">
        <v>0.25</v>
      </c>
      <c r="D2022">
        <v>1</v>
      </c>
      <c r="E2022" t="s">
        <v>17</v>
      </c>
      <c r="F2022" t="s">
        <v>99</v>
      </c>
      <c r="G2022">
        <v>2</v>
      </c>
      <c r="H2022">
        <v>58.143435490000002</v>
      </c>
      <c r="I2022">
        <v>1</v>
      </c>
      <c r="L2022">
        <v>5.3475620299999997</v>
      </c>
      <c r="M2022" t="s">
        <v>39</v>
      </c>
      <c r="N2022">
        <v>1</v>
      </c>
      <c r="O2022">
        <v>1</v>
      </c>
      <c r="P2022">
        <v>1</v>
      </c>
      <c r="Q2022">
        <v>0</v>
      </c>
    </row>
    <row r="2023" spans="1:17" x14ac:dyDescent="0.3">
      <c r="A2023">
        <v>46</v>
      </c>
      <c r="B2023" t="s">
        <v>119</v>
      </c>
      <c r="C2023">
        <v>0.25</v>
      </c>
      <c r="D2023">
        <v>1</v>
      </c>
      <c r="E2023" t="s">
        <v>17</v>
      </c>
      <c r="F2023" t="s">
        <v>99</v>
      </c>
      <c r="G2023">
        <v>8.3333329999999997E-2</v>
      </c>
      <c r="H2023">
        <v>850.81720080000002</v>
      </c>
      <c r="I2023">
        <v>1</v>
      </c>
      <c r="L2023">
        <v>5.1062355400000001</v>
      </c>
      <c r="M2023" t="s">
        <v>39</v>
      </c>
      <c r="N2023">
        <v>1</v>
      </c>
      <c r="O2023">
        <v>1</v>
      </c>
      <c r="P2023">
        <v>1</v>
      </c>
      <c r="Q2023">
        <v>0</v>
      </c>
    </row>
    <row r="2024" spans="1:17" x14ac:dyDescent="0.3">
      <c r="A2024">
        <v>46</v>
      </c>
      <c r="B2024" t="s">
        <v>119</v>
      </c>
      <c r="C2024">
        <v>0.25</v>
      </c>
      <c r="D2024">
        <v>1</v>
      </c>
      <c r="E2024" t="s">
        <v>17</v>
      </c>
      <c r="F2024" t="s">
        <v>99</v>
      </c>
      <c r="G2024">
        <v>0.25</v>
      </c>
      <c r="H2024">
        <v>451.58025320000002</v>
      </c>
      <c r="I2024">
        <v>1</v>
      </c>
      <c r="L2024">
        <v>5.1062355400000001</v>
      </c>
      <c r="M2024" t="s">
        <v>39</v>
      </c>
      <c r="N2024">
        <v>1</v>
      </c>
      <c r="O2024">
        <v>1</v>
      </c>
      <c r="P2024">
        <v>1</v>
      </c>
      <c r="Q2024">
        <v>0</v>
      </c>
    </row>
    <row r="2025" spans="1:17" x14ac:dyDescent="0.3">
      <c r="A2025">
        <v>46</v>
      </c>
      <c r="B2025" t="s">
        <v>119</v>
      </c>
      <c r="C2025">
        <v>0.25</v>
      </c>
      <c r="D2025">
        <v>1</v>
      </c>
      <c r="E2025" t="s">
        <v>17</v>
      </c>
      <c r="F2025" t="s">
        <v>99</v>
      </c>
      <c r="G2025">
        <v>0.5</v>
      </c>
      <c r="H2025">
        <v>175.4361466</v>
      </c>
      <c r="I2025">
        <v>1</v>
      </c>
      <c r="L2025">
        <v>5.1062355400000001</v>
      </c>
      <c r="M2025" t="s">
        <v>39</v>
      </c>
      <c r="N2025">
        <v>1</v>
      </c>
      <c r="O2025">
        <v>1</v>
      </c>
      <c r="P2025">
        <v>1</v>
      </c>
      <c r="Q2025">
        <v>0</v>
      </c>
    </row>
    <row r="2026" spans="1:17" x14ac:dyDescent="0.3">
      <c r="A2026">
        <v>46</v>
      </c>
      <c r="B2026" t="s">
        <v>119</v>
      </c>
      <c r="C2026">
        <v>0.25</v>
      </c>
      <c r="D2026">
        <v>1</v>
      </c>
      <c r="E2026" t="s">
        <v>17</v>
      </c>
      <c r="F2026" t="s">
        <v>99</v>
      </c>
      <c r="G2026">
        <v>1</v>
      </c>
      <c r="H2026">
        <v>66.074454000000003</v>
      </c>
      <c r="I2026">
        <v>1</v>
      </c>
      <c r="L2026">
        <v>5.1062355400000001</v>
      </c>
      <c r="M2026" t="s">
        <v>39</v>
      </c>
      <c r="N2026">
        <v>1</v>
      </c>
      <c r="O2026">
        <v>1</v>
      </c>
      <c r="P2026">
        <v>1</v>
      </c>
      <c r="Q2026">
        <v>0</v>
      </c>
    </row>
    <row r="2027" spans="1:17" x14ac:dyDescent="0.3">
      <c r="A2027">
        <v>46</v>
      </c>
      <c r="B2027" t="s">
        <v>119</v>
      </c>
      <c r="C2027">
        <v>0.25</v>
      </c>
      <c r="D2027">
        <v>1</v>
      </c>
      <c r="E2027" t="s">
        <v>17</v>
      </c>
      <c r="F2027" t="s">
        <v>99</v>
      </c>
      <c r="G2027">
        <v>2</v>
      </c>
      <c r="H2027">
        <v>10.573366529999999</v>
      </c>
      <c r="I2027">
        <v>1</v>
      </c>
      <c r="L2027">
        <v>5.1062355400000001</v>
      </c>
      <c r="M2027" t="s">
        <v>39</v>
      </c>
      <c r="N2027">
        <v>1</v>
      </c>
      <c r="O2027">
        <v>1</v>
      </c>
      <c r="P2027">
        <v>1</v>
      </c>
      <c r="Q2027">
        <v>0</v>
      </c>
    </row>
    <row r="2028" spans="1:17" x14ac:dyDescent="0.3">
      <c r="A2028" t="s">
        <v>112</v>
      </c>
      <c r="B2028" t="s">
        <v>113</v>
      </c>
      <c r="C2028">
        <v>1.25</v>
      </c>
      <c r="D2028">
        <v>5</v>
      </c>
      <c r="E2028" t="s">
        <v>17</v>
      </c>
      <c r="F2028" t="s">
        <v>99</v>
      </c>
      <c r="G2028">
        <v>0.25</v>
      </c>
      <c r="H2028">
        <v>1800</v>
      </c>
      <c r="I2028">
        <v>1</v>
      </c>
      <c r="L2028">
        <v>11</v>
      </c>
      <c r="M2028" t="s">
        <v>141</v>
      </c>
      <c r="N2028">
        <v>3</v>
      </c>
      <c r="O2028">
        <v>0</v>
      </c>
      <c r="P2028">
        <v>0</v>
      </c>
      <c r="Q2028">
        <v>1</v>
      </c>
    </row>
    <row r="2029" spans="1:17" x14ac:dyDescent="0.3">
      <c r="A2029" t="s">
        <v>112</v>
      </c>
      <c r="B2029" t="s">
        <v>113</v>
      </c>
      <c r="C2029">
        <v>1.25</v>
      </c>
      <c r="D2029">
        <v>5</v>
      </c>
      <c r="E2029" t="s">
        <v>17</v>
      </c>
      <c r="F2029" t="s">
        <v>99</v>
      </c>
      <c r="G2029">
        <v>0.5</v>
      </c>
      <c r="H2029">
        <v>1700</v>
      </c>
      <c r="I2029">
        <v>1</v>
      </c>
      <c r="L2029">
        <v>11</v>
      </c>
      <c r="M2029" t="s">
        <v>141</v>
      </c>
      <c r="N2029">
        <v>3</v>
      </c>
      <c r="O2029">
        <v>0</v>
      </c>
      <c r="P2029">
        <v>0</v>
      </c>
      <c r="Q2029">
        <v>1</v>
      </c>
    </row>
    <row r="2030" spans="1:17" x14ac:dyDescent="0.3">
      <c r="A2030" t="s">
        <v>112</v>
      </c>
      <c r="B2030" t="s">
        <v>113</v>
      </c>
      <c r="C2030">
        <v>1.25</v>
      </c>
      <c r="D2030">
        <v>5</v>
      </c>
      <c r="E2030" t="s">
        <v>17</v>
      </c>
      <c r="F2030" t="s">
        <v>99</v>
      </c>
      <c r="G2030">
        <v>1</v>
      </c>
      <c r="H2030">
        <v>1400</v>
      </c>
      <c r="I2030">
        <v>1</v>
      </c>
      <c r="L2030">
        <v>11</v>
      </c>
      <c r="M2030" t="s">
        <v>141</v>
      </c>
      <c r="N2030">
        <v>3</v>
      </c>
      <c r="O2030">
        <v>0</v>
      </c>
      <c r="P2030">
        <v>0</v>
      </c>
      <c r="Q2030">
        <v>1</v>
      </c>
    </row>
    <row r="2031" spans="1:17" x14ac:dyDescent="0.3">
      <c r="A2031" t="s">
        <v>112</v>
      </c>
      <c r="B2031" t="s">
        <v>113</v>
      </c>
      <c r="C2031">
        <v>1.25</v>
      </c>
      <c r="D2031">
        <v>5</v>
      </c>
      <c r="E2031" t="s">
        <v>17</v>
      </c>
      <c r="F2031" t="s">
        <v>99</v>
      </c>
      <c r="G2031">
        <v>2</v>
      </c>
      <c r="H2031">
        <v>900</v>
      </c>
      <c r="I2031">
        <v>1</v>
      </c>
      <c r="L2031">
        <v>11</v>
      </c>
      <c r="M2031" t="s">
        <v>141</v>
      </c>
      <c r="N2031">
        <v>3</v>
      </c>
      <c r="O2031">
        <v>0</v>
      </c>
      <c r="P2031">
        <v>0</v>
      </c>
      <c r="Q2031">
        <v>1</v>
      </c>
    </row>
    <row r="2032" spans="1:17" x14ac:dyDescent="0.3">
      <c r="A2032" t="s">
        <v>112</v>
      </c>
      <c r="B2032" t="s">
        <v>113</v>
      </c>
      <c r="C2032">
        <v>1.25</v>
      </c>
      <c r="D2032">
        <v>5</v>
      </c>
      <c r="E2032" t="s">
        <v>17</v>
      </c>
      <c r="F2032" t="s">
        <v>99</v>
      </c>
      <c r="G2032">
        <v>4</v>
      </c>
      <c r="H2032">
        <v>120</v>
      </c>
      <c r="I2032">
        <v>1</v>
      </c>
      <c r="L2032">
        <v>11</v>
      </c>
      <c r="M2032" t="s">
        <v>141</v>
      </c>
      <c r="N2032">
        <v>3</v>
      </c>
      <c r="O2032">
        <v>0</v>
      </c>
      <c r="P2032">
        <v>0</v>
      </c>
      <c r="Q2032">
        <v>1</v>
      </c>
    </row>
    <row r="2033" spans="1:17" x14ac:dyDescent="0.3">
      <c r="A2033" t="s">
        <v>112</v>
      </c>
      <c r="B2033" t="s">
        <v>113</v>
      </c>
      <c r="C2033">
        <v>1.25</v>
      </c>
      <c r="D2033">
        <v>5</v>
      </c>
      <c r="E2033" t="s">
        <v>17</v>
      </c>
      <c r="F2033" t="s">
        <v>99</v>
      </c>
      <c r="G2033">
        <v>6</v>
      </c>
      <c r="H2033">
        <v>9</v>
      </c>
      <c r="I2033">
        <v>1</v>
      </c>
      <c r="L2033">
        <v>11</v>
      </c>
      <c r="M2033" t="s">
        <v>141</v>
      </c>
      <c r="N2033">
        <v>3</v>
      </c>
      <c r="O2033">
        <v>0</v>
      </c>
      <c r="P2033">
        <v>0</v>
      </c>
      <c r="Q2033">
        <v>1</v>
      </c>
    </row>
    <row r="2034" spans="1:17" x14ac:dyDescent="0.3">
      <c r="A2034" t="s">
        <v>112</v>
      </c>
      <c r="B2034" t="s">
        <v>113</v>
      </c>
      <c r="C2034">
        <v>1.25</v>
      </c>
      <c r="D2034">
        <v>5</v>
      </c>
      <c r="E2034" t="s">
        <v>17</v>
      </c>
      <c r="F2034" t="s">
        <v>99</v>
      </c>
      <c r="G2034">
        <v>8</v>
      </c>
      <c r="H2034">
        <v>7</v>
      </c>
      <c r="I2034">
        <v>1</v>
      </c>
      <c r="L2034">
        <v>11</v>
      </c>
      <c r="M2034" t="s">
        <v>141</v>
      </c>
      <c r="N2034">
        <v>3</v>
      </c>
      <c r="O2034">
        <v>0</v>
      </c>
      <c r="P2034">
        <v>0</v>
      </c>
      <c r="Q2034">
        <v>1</v>
      </c>
    </row>
    <row r="2035" spans="1:17" x14ac:dyDescent="0.3">
      <c r="A2035" t="s">
        <v>106</v>
      </c>
      <c r="B2035" t="s">
        <v>107</v>
      </c>
      <c r="C2035">
        <v>0.25</v>
      </c>
      <c r="D2035">
        <v>1</v>
      </c>
      <c r="E2035" t="s">
        <v>17</v>
      </c>
      <c r="F2035" t="s">
        <v>99</v>
      </c>
      <c r="G2035">
        <v>0.25</v>
      </c>
      <c r="H2035">
        <v>1716.258</v>
      </c>
      <c r="I2035">
        <v>1</v>
      </c>
      <c r="L2035">
        <v>6.0402812299999997</v>
      </c>
      <c r="M2035" t="s">
        <v>39</v>
      </c>
      <c r="N2035">
        <v>1</v>
      </c>
      <c r="O2035">
        <v>0</v>
      </c>
      <c r="P2035">
        <v>0</v>
      </c>
      <c r="Q2035">
        <v>0</v>
      </c>
    </row>
    <row r="2036" spans="1:17" x14ac:dyDescent="0.3">
      <c r="A2036" t="s">
        <v>106</v>
      </c>
      <c r="B2036" t="s">
        <v>107</v>
      </c>
      <c r="C2036">
        <v>0.25</v>
      </c>
      <c r="D2036">
        <v>1</v>
      </c>
      <c r="E2036" t="s">
        <v>17</v>
      </c>
      <c r="F2036" t="s">
        <v>99</v>
      </c>
      <c r="G2036">
        <v>0.5</v>
      </c>
      <c r="H2036">
        <v>1144.172</v>
      </c>
      <c r="I2036">
        <v>1</v>
      </c>
      <c r="L2036">
        <v>6.0402812299999997</v>
      </c>
      <c r="M2036" t="s">
        <v>39</v>
      </c>
      <c r="N2036">
        <v>1</v>
      </c>
      <c r="O2036">
        <v>0</v>
      </c>
      <c r="P2036">
        <v>0</v>
      </c>
      <c r="Q2036">
        <v>0</v>
      </c>
    </row>
    <row r="2037" spans="1:17" x14ac:dyDescent="0.3">
      <c r="A2037" t="s">
        <v>106</v>
      </c>
      <c r="B2037" t="s">
        <v>107</v>
      </c>
      <c r="C2037">
        <v>0.25</v>
      </c>
      <c r="D2037">
        <v>1</v>
      </c>
      <c r="E2037" t="s">
        <v>17</v>
      </c>
      <c r="F2037" t="s">
        <v>99</v>
      </c>
      <c r="G2037">
        <v>1</v>
      </c>
      <c r="H2037">
        <v>686.50319999999999</v>
      </c>
      <c r="I2037">
        <v>1</v>
      </c>
      <c r="L2037">
        <v>6.0402812299999997</v>
      </c>
      <c r="M2037" t="s">
        <v>39</v>
      </c>
      <c r="N2037">
        <v>1</v>
      </c>
      <c r="O2037">
        <v>0</v>
      </c>
      <c r="P2037">
        <v>0</v>
      </c>
      <c r="Q2037">
        <v>0</v>
      </c>
    </row>
    <row r="2038" spans="1:17" x14ac:dyDescent="0.3">
      <c r="A2038" t="s">
        <v>106</v>
      </c>
      <c r="B2038" t="s">
        <v>107</v>
      </c>
      <c r="C2038">
        <v>0.25</v>
      </c>
      <c r="D2038">
        <v>1</v>
      </c>
      <c r="E2038" t="s">
        <v>17</v>
      </c>
      <c r="F2038" t="s">
        <v>99</v>
      </c>
      <c r="G2038">
        <v>2</v>
      </c>
      <c r="H2038">
        <v>57.208599999999997</v>
      </c>
      <c r="I2038">
        <v>1</v>
      </c>
      <c r="L2038">
        <v>6.0402812299999997</v>
      </c>
      <c r="M2038" t="s">
        <v>39</v>
      </c>
      <c r="N2038">
        <v>1</v>
      </c>
      <c r="O2038">
        <v>0</v>
      </c>
      <c r="P2038">
        <v>0</v>
      </c>
      <c r="Q2038">
        <v>0</v>
      </c>
    </row>
    <row r="2039" spans="1:17" x14ac:dyDescent="0.3">
      <c r="A2039" t="s">
        <v>106</v>
      </c>
      <c r="B2039" t="s">
        <v>107</v>
      </c>
      <c r="C2039">
        <v>0.25</v>
      </c>
      <c r="D2039">
        <v>1</v>
      </c>
      <c r="E2039" t="s">
        <v>17</v>
      </c>
      <c r="F2039" t="s">
        <v>99</v>
      </c>
      <c r="G2039">
        <v>12</v>
      </c>
      <c r="H2039">
        <v>4.5766879999999999</v>
      </c>
      <c r="I2039">
        <v>1</v>
      </c>
      <c r="L2039">
        <v>6.0402812299999997</v>
      </c>
      <c r="M2039" t="s">
        <v>39</v>
      </c>
      <c r="N2039">
        <v>1</v>
      </c>
      <c r="O2039">
        <v>0</v>
      </c>
      <c r="P2039">
        <v>0</v>
      </c>
      <c r="Q2039">
        <v>0</v>
      </c>
    </row>
    <row r="2040" spans="1:17" x14ac:dyDescent="0.3">
      <c r="A2040" t="s">
        <v>106</v>
      </c>
      <c r="B2040" t="s">
        <v>107</v>
      </c>
      <c r="C2040">
        <v>0.25</v>
      </c>
      <c r="D2040">
        <v>1</v>
      </c>
      <c r="E2040" t="s">
        <v>17</v>
      </c>
      <c r="F2040" t="s">
        <v>99</v>
      </c>
      <c r="G2040">
        <v>24</v>
      </c>
      <c r="H2040">
        <v>0.85812900000000003</v>
      </c>
      <c r="I2040">
        <v>1</v>
      </c>
      <c r="L2040">
        <v>6.0402812299999997</v>
      </c>
      <c r="M2040" t="s">
        <v>39</v>
      </c>
      <c r="N2040">
        <v>1</v>
      </c>
      <c r="O2040">
        <v>0</v>
      </c>
      <c r="P2040">
        <v>0</v>
      </c>
      <c r="Q2040">
        <v>0</v>
      </c>
    </row>
    <row r="2041" spans="1:17" x14ac:dyDescent="0.3">
      <c r="A2041" t="s">
        <v>106</v>
      </c>
      <c r="B2041" t="s">
        <v>107</v>
      </c>
      <c r="C2041">
        <v>0.25</v>
      </c>
      <c r="D2041">
        <v>1</v>
      </c>
      <c r="E2041" t="s">
        <v>17</v>
      </c>
      <c r="F2041" t="s">
        <v>99</v>
      </c>
      <c r="G2041">
        <v>36</v>
      </c>
      <c r="H2041">
        <v>0.34325159999999999</v>
      </c>
      <c r="I2041">
        <v>1</v>
      </c>
      <c r="L2041">
        <v>6.0402812299999997</v>
      </c>
      <c r="M2041" t="s">
        <v>39</v>
      </c>
      <c r="N2041">
        <v>1</v>
      </c>
      <c r="O2041">
        <v>0</v>
      </c>
      <c r="P2041">
        <v>0</v>
      </c>
      <c r="Q2041">
        <v>0</v>
      </c>
    </row>
    <row r="2042" spans="1:17" x14ac:dyDescent="0.3">
      <c r="A2042" t="s">
        <v>106</v>
      </c>
      <c r="B2042" t="s">
        <v>107</v>
      </c>
      <c r="C2042">
        <v>0.25</v>
      </c>
      <c r="D2042">
        <v>1</v>
      </c>
      <c r="E2042" t="s">
        <v>17</v>
      </c>
      <c r="F2042" t="s">
        <v>99</v>
      </c>
      <c r="G2042">
        <v>48</v>
      </c>
      <c r="H2042">
        <v>0.28604299999999999</v>
      </c>
      <c r="I2042">
        <v>1</v>
      </c>
      <c r="L2042">
        <v>6.0402812299999997</v>
      </c>
      <c r="M2042" t="s">
        <v>39</v>
      </c>
      <c r="N2042">
        <v>1</v>
      </c>
      <c r="O2042">
        <v>0</v>
      </c>
      <c r="P2042">
        <v>0</v>
      </c>
      <c r="Q2042">
        <v>0</v>
      </c>
    </row>
    <row r="2043" spans="1:17" x14ac:dyDescent="0.3">
      <c r="A2043" t="s">
        <v>101</v>
      </c>
      <c r="B2043" t="s">
        <v>102</v>
      </c>
      <c r="C2043">
        <v>1.25</v>
      </c>
      <c r="D2043">
        <v>5</v>
      </c>
      <c r="E2043" t="s">
        <v>17</v>
      </c>
      <c r="F2043" t="s">
        <v>99</v>
      </c>
      <c r="G2043">
        <v>0.125</v>
      </c>
      <c r="H2043">
        <v>2928.9259999999999</v>
      </c>
      <c r="I2043">
        <v>1</v>
      </c>
      <c r="L2043">
        <v>4.22630895</v>
      </c>
      <c r="M2043" t="s">
        <v>25</v>
      </c>
      <c r="N2043">
        <v>0</v>
      </c>
      <c r="O2043">
        <v>0</v>
      </c>
      <c r="P2043">
        <v>0</v>
      </c>
      <c r="Q2043">
        <v>0</v>
      </c>
    </row>
    <row r="2044" spans="1:17" x14ac:dyDescent="0.3">
      <c r="A2044" t="s">
        <v>101</v>
      </c>
      <c r="B2044" t="s">
        <v>102</v>
      </c>
      <c r="C2044">
        <v>1.25</v>
      </c>
      <c r="D2044">
        <v>5</v>
      </c>
      <c r="E2044" t="s">
        <v>17</v>
      </c>
      <c r="F2044" t="s">
        <v>99</v>
      </c>
      <c r="G2044">
        <v>0.25</v>
      </c>
      <c r="H2044">
        <v>1673.672</v>
      </c>
      <c r="I2044">
        <v>1</v>
      </c>
      <c r="L2044">
        <v>4.22630895</v>
      </c>
      <c r="M2044" t="s">
        <v>25</v>
      </c>
      <c r="N2044">
        <v>0</v>
      </c>
      <c r="O2044">
        <v>0</v>
      </c>
      <c r="P2044">
        <v>0</v>
      </c>
      <c r="Q2044">
        <v>0</v>
      </c>
    </row>
    <row r="2045" spans="1:17" x14ac:dyDescent="0.3">
      <c r="A2045" t="s">
        <v>101</v>
      </c>
      <c r="B2045" t="s">
        <v>102</v>
      </c>
      <c r="C2045">
        <v>1.25</v>
      </c>
      <c r="D2045">
        <v>5</v>
      </c>
      <c r="E2045" t="s">
        <v>17</v>
      </c>
      <c r="F2045" t="s">
        <v>99</v>
      </c>
      <c r="G2045">
        <v>0.5</v>
      </c>
      <c r="H2045">
        <v>418.41800000000001</v>
      </c>
      <c r="I2045">
        <v>1</v>
      </c>
      <c r="L2045">
        <v>4.22630895</v>
      </c>
      <c r="M2045" t="s">
        <v>25</v>
      </c>
      <c r="N2045">
        <v>0</v>
      </c>
      <c r="O2045">
        <v>0</v>
      </c>
      <c r="P2045">
        <v>0</v>
      </c>
      <c r="Q2045">
        <v>0</v>
      </c>
    </row>
    <row r="2046" spans="1:17" x14ac:dyDescent="0.3">
      <c r="A2046" t="s">
        <v>101</v>
      </c>
      <c r="B2046" t="s">
        <v>102</v>
      </c>
      <c r="C2046">
        <v>1.25</v>
      </c>
      <c r="D2046">
        <v>5</v>
      </c>
      <c r="E2046" t="s">
        <v>17</v>
      </c>
      <c r="F2046" t="s">
        <v>99</v>
      </c>
      <c r="G2046">
        <v>1</v>
      </c>
      <c r="H2046">
        <v>83.683599999999998</v>
      </c>
      <c r="I2046">
        <v>1</v>
      </c>
      <c r="L2046">
        <v>4.22630895</v>
      </c>
      <c r="M2046" t="s">
        <v>25</v>
      </c>
      <c r="N2046">
        <v>0</v>
      </c>
      <c r="O2046">
        <v>0</v>
      </c>
      <c r="P2046">
        <v>0</v>
      </c>
      <c r="Q2046">
        <v>0</v>
      </c>
    </row>
    <row r="2047" spans="1:17" x14ac:dyDescent="0.3">
      <c r="A2047" t="s">
        <v>101</v>
      </c>
      <c r="B2047" t="s">
        <v>102</v>
      </c>
      <c r="C2047">
        <v>1.25</v>
      </c>
      <c r="D2047">
        <v>5</v>
      </c>
      <c r="E2047" t="s">
        <v>17</v>
      </c>
      <c r="F2047" t="s">
        <v>99</v>
      </c>
      <c r="G2047">
        <v>2</v>
      </c>
      <c r="H2047">
        <v>25.105080000000001</v>
      </c>
      <c r="I2047">
        <v>1</v>
      </c>
      <c r="L2047">
        <v>4.22630895</v>
      </c>
      <c r="M2047" t="s">
        <v>25</v>
      </c>
      <c r="N2047">
        <v>0</v>
      </c>
      <c r="O2047">
        <v>0</v>
      </c>
      <c r="P2047">
        <v>0</v>
      </c>
      <c r="Q2047">
        <v>0</v>
      </c>
    </row>
    <row r="2048" spans="1:17" x14ac:dyDescent="0.3">
      <c r="A2048" t="s">
        <v>101</v>
      </c>
      <c r="B2048" t="s">
        <v>102</v>
      </c>
      <c r="C2048">
        <v>1.25</v>
      </c>
      <c r="D2048">
        <v>5</v>
      </c>
      <c r="E2048" t="s">
        <v>17</v>
      </c>
      <c r="F2048" t="s">
        <v>99</v>
      </c>
      <c r="G2048">
        <v>5</v>
      </c>
      <c r="H2048">
        <v>12.55254</v>
      </c>
      <c r="I2048">
        <v>1</v>
      </c>
      <c r="L2048">
        <v>4.22630895</v>
      </c>
      <c r="M2048" t="s">
        <v>25</v>
      </c>
      <c r="N2048">
        <v>0</v>
      </c>
      <c r="O2048">
        <v>0</v>
      </c>
      <c r="P2048">
        <v>0</v>
      </c>
      <c r="Q2048">
        <v>0</v>
      </c>
    </row>
    <row r="2049" spans="1:17" x14ac:dyDescent="0.3">
      <c r="A2049" t="s">
        <v>101</v>
      </c>
      <c r="B2049" t="s">
        <v>102</v>
      </c>
      <c r="C2049">
        <v>1.25</v>
      </c>
      <c r="D2049">
        <v>5</v>
      </c>
      <c r="E2049" t="s">
        <v>17</v>
      </c>
      <c r="F2049" t="s">
        <v>99</v>
      </c>
      <c r="G2049">
        <v>10</v>
      </c>
      <c r="H2049">
        <v>4.1841799999999996</v>
      </c>
      <c r="I2049">
        <v>1</v>
      </c>
      <c r="L2049">
        <v>4.22630895</v>
      </c>
      <c r="M2049" t="s">
        <v>25</v>
      </c>
      <c r="N2049">
        <v>0</v>
      </c>
      <c r="O2049">
        <v>0</v>
      </c>
      <c r="P2049">
        <v>0</v>
      </c>
      <c r="Q2049">
        <v>0</v>
      </c>
    </row>
    <row r="2050" spans="1:17" x14ac:dyDescent="0.3">
      <c r="A2050" t="s">
        <v>101</v>
      </c>
      <c r="B2050" t="s">
        <v>102</v>
      </c>
      <c r="C2050">
        <v>1.25</v>
      </c>
      <c r="D2050">
        <v>5</v>
      </c>
      <c r="E2050" t="s">
        <v>17</v>
      </c>
      <c r="F2050" t="s">
        <v>99</v>
      </c>
      <c r="G2050">
        <v>16</v>
      </c>
      <c r="H2050">
        <v>3.7657620000000001</v>
      </c>
      <c r="I2050">
        <v>1</v>
      </c>
      <c r="L2050">
        <v>4.22630895</v>
      </c>
      <c r="M2050" t="s">
        <v>25</v>
      </c>
      <c r="N2050">
        <v>0</v>
      </c>
      <c r="O2050">
        <v>0</v>
      </c>
      <c r="P2050">
        <v>0</v>
      </c>
      <c r="Q2050">
        <v>0</v>
      </c>
    </row>
    <row r="2051" spans="1:17" x14ac:dyDescent="0.3">
      <c r="A2051" t="s">
        <v>101</v>
      </c>
      <c r="B2051" t="s">
        <v>102</v>
      </c>
      <c r="C2051">
        <v>1.25</v>
      </c>
      <c r="D2051">
        <v>5</v>
      </c>
      <c r="E2051" t="s">
        <v>17</v>
      </c>
      <c r="F2051" t="s">
        <v>99</v>
      </c>
      <c r="G2051">
        <v>24</v>
      </c>
      <c r="H2051">
        <v>3.7657620000000001</v>
      </c>
      <c r="I2051">
        <v>1</v>
      </c>
      <c r="L2051">
        <v>4.22630895</v>
      </c>
      <c r="M2051" t="s">
        <v>25</v>
      </c>
      <c r="N2051">
        <v>0</v>
      </c>
      <c r="O2051">
        <v>0</v>
      </c>
      <c r="P2051">
        <v>0</v>
      </c>
      <c r="Q2051">
        <v>0</v>
      </c>
    </row>
    <row r="2052" spans="1:17" x14ac:dyDescent="0.3">
      <c r="A2052" t="s">
        <v>42</v>
      </c>
      <c r="B2052" t="s">
        <v>103</v>
      </c>
      <c r="C2052">
        <v>0.25</v>
      </c>
      <c r="D2052">
        <v>1</v>
      </c>
      <c r="E2052" t="s">
        <v>17</v>
      </c>
      <c r="F2052" t="s">
        <v>99</v>
      </c>
      <c r="G2052">
        <v>0.125</v>
      </c>
      <c r="H2052">
        <v>1673.672</v>
      </c>
      <c r="I2052">
        <v>1</v>
      </c>
      <c r="L2052">
        <v>4.4568904800000002</v>
      </c>
      <c r="M2052" t="s">
        <v>25</v>
      </c>
      <c r="N2052">
        <v>0</v>
      </c>
      <c r="O2052">
        <v>0</v>
      </c>
      <c r="P2052">
        <v>0</v>
      </c>
      <c r="Q2052">
        <v>0</v>
      </c>
    </row>
    <row r="2053" spans="1:17" x14ac:dyDescent="0.3">
      <c r="A2053" t="s">
        <v>42</v>
      </c>
      <c r="B2053" t="s">
        <v>103</v>
      </c>
      <c r="C2053">
        <v>0.25</v>
      </c>
      <c r="D2053">
        <v>1</v>
      </c>
      <c r="E2053" t="s">
        <v>17</v>
      </c>
      <c r="F2053" t="s">
        <v>99</v>
      </c>
      <c r="G2053">
        <v>0.25</v>
      </c>
      <c r="H2053">
        <v>836.83600000000001</v>
      </c>
      <c r="I2053">
        <v>1</v>
      </c>
      <c r="L2053">
        <v>4.4568904800000002</v>
      </c>
      <c r="M2053" t="s">
        <v>25</v>
      </c>
      <c r="N2053">
        <v>0</v>
      </c>
      <c r="O2053">
        <v>0</v>
      </c>
      <c r="P2053">
        <v>0</v>
      </c>
      <c r="Q2053">
        <v>0</v>
      </c>
    </row>
    <row r="2054" spans="1:17" x14ac:dyDescent="0.3">
      <c r="A2054" t="s">
        <v>42</v>
      </c>
      <c r="B2054" t="s">
        <v>103</v>
      </c>
      <c r="C2054">
        <v>0.25</v>
      </c>
      <c r="D2054">
        <v>1</v>
      </c>
      <c r="E2054" t="s">
        <v>17</v>
      </c>
      <c r="F2054" t="s">
        <v>99</v>
      </c>
      <c r="G2054">
        <v>0.5</v>
      </c>
      <c r="H2054">
        <v>397.49709999999999</v>
      </c>
      <c r="I2054">
        <v>1</v>
      </c>
      <c r="L2054">
        <v>4.4568904800000002</v>
      </c>
      <c r="M2054" t="s">
        <v>25</v>
      </c>
      <c r="N2054">
        <v>0</v>
      </c>
      <c r="O2054">
        <v>0</v>
      </c>
      <c r="P2054">
        <v>0</v>
      </c>
      <c r="Q2054">
        <v>0</v>
      </c>
    </row>
    <row r="2055" spans="1:17" x14ac:dyDescent="0.3">
      <c r="A2055" t="s">
        <v>42</v>
      </c>
      <c r="B2055" t="s">
        <v>103</v>
      </c>
      <c r="C2055">
        <v>0.25</v>
      </c>
      <c r="D2055">
        <v>1</v>
      </c>
      <c r="E2055" t="s">
        <v>17</v>
      </c>
      <c r="F2055" t="s">
        <v>99</v>
      </c>
      <c r="G2055">
        <v>1</v>
      </c>
      <c r="H2055">
        <v>83.683599999999998</v>
      </c>
      <c r="I2055">
        <v>1</v>
      </c>
      <c r="L2055">
        <v>4.4568904800000002</v>
      </c>
      <c r="M2055" t="s">
        <v>25</v>
      </c>
      <c r="N2055">
        <v>0</v>
      </c>
      <c r="O2055">
        <v>0</v>
      </c>
      <c r="P2055">
        <v>0</v>
      </c>
      <c r="Q2055">
        <v>0</v>
      </c>
    </row>
    <row r="2056" spans="1:17" x14ac:dyDescent="0.3">
      <c r="A2056" t="s">
        <v>42</v>
      </c>
      <c r="B2056" t="s">
        <v>103</v>
      </c>
      <c r="C2056">
        <v>0.25</v>
      </c>
      <c r="D2056">
        <v>1</v>
      </c>
      <c r="E2056" t="s">
        <v>17</v>
      </c>
      <c r="F2056" t="s">
        <v>99</v>
      </c>
      <c r="G2056">
        <v>2</v>
      </c>
      <c r="H2056">
        <v>1.2552540000000001</v>
      </c>
      <c r="I2056">
        <v>1</v>
      </c>
      <c r="L2056">
        <v>4.4568904800000002</v>
      </c>
      <c r="M2056" t="s">
        <v>25</v>
      </c>
      <c r="N2056">
        <v>0</v>
      </c>
      <c r="O2056">
        <v>0</v>
      </c>
      <c r="P2056">
        <v>0</v>
      </c>
      <c r="Q2056">
        <v>0</v>
      </c>
    </row>
    <row r="2057" spans="1:17" x14ac:dyDescent="0.3">
      <c r="A2057" t="s">
        <v>42</v>
      </c>
      <c r="B2057" t="s">
        <v>103</v>
      </c>
      <c r="C2057">
        <v>0.25</v>
      </c>
      <c r="D2057">
        <v>1</v>
      </c>
      <c r="E2057" t="s">
        <v>17</v>
      </c>
      <c r="F2057" t="s">
        <v>99</v>
      </c>
      <c r="G2057">
        <v>5</v>
      </c>
      <c r="H2057">
        <v>0.83683600000000002</v>
      </c>
      <c r="I2057">
        <v>1</v>
      </c>
      <c r="L2057">
        <v>4.4568904800000002</v>
      </c>
      <c r="M2057" t="s">
        <v>25</v>
      </c>
      <c r="N2057">
        <v>0</v>
      </c>
      <c r="O2057">
        <v>0</v>
      </c>
      <c r="P2057">
        <v>0</v>
      </c>
      <c r="Q2057">
        <v>0</v>
      </c>
    </row>
    <row r="2058" spans="1:17" x14ac:dyDescent="0.3">
      <c r="A2058" t="s">
        <v>42</v>
      </c>
      <c r="B2058" t="s">
        <v>103</v>
      </c>
      <c r="C2058">
        <v>0.25</v>
      </c>
      <c r="D2058">
        <v>1</v>
      </c>
      <c r="E2058" t="s">
        <v>17</v>
      </c>
      <c r="F2058" t="s">
        <v>99</v>
      </c>
      <c r="G2058">
        <v>10</v>
      </c>
      <c r="H2058">
        <v>0.75315240000000006</v>
      </c>
      <c r="I2058">
        <v>1</v>
      </c>
      <c r="L2058">
        <v>4.4568904800000002</v>
      </c>
      <c r="M2058" t="s">
        <v>25</v>
      </c>
      <c r="N2058">
        <v>0</v>
      </c>
      <c r="O2058">
        <v>0</v>
      </c>
      <c r="P2058">
        <v>0</v>
      </c>
      <c r="Q2058">
        <v>0</v>
      </c>
    </row>
    <row r="2059" spans="1:17" x14ac:dyDescent="0.3">
      <c r="A2059" t="s">
        <v>42</v>
      </c>
      <c r="B2059" t="s">
        <v>103</v>
      </c>
      <c r="C2059">
        <v>0.25</v>
      </c>
      <c r="D2059">
        <v>1</v>
      </c>
      <c r="E2059" t="s">
        <v>17</v>
      </c>
      <c r="F2059" t="s">
        <v>99</v>
      </c>
      <c r="G2059">
        <v>16</v>
      </c>
      <c r="H2059">
        <v>0.62762700000000005</v>
      </c>
      <c r="I2059">
        <v>1</v>
      </c>
      <c r="L2059">
        <v>4.4568904800000002</v>
      </c>
      <c r="M2059" t="s">
        <v>25</v>
      </c>
      <c r="N2059">
        <v>0</v>
      </c>
      <c r="O2059">
        <v>0</v>
      </c>
      <c r="P2059">
        <v>0</v>
      </c>
      <c r="Q2059">
        <v>0</v>
      </c>
    </row>
    <row r="2060" spans="1:17" x14ac:dyDescent="0.3">
      <c r="A2060" t="s">
        <v>42</v>
      </c>
      <c r="B2060" t="s">
        <v>103</v>
      </c>
      <c r="C2060">
        <v>0.25</v>
      </c>
      <c r="D2060">
        <v>1</v>
      </c>
      <c r="E2060" t="s">
        <v>17</v>
      </c>
      <c r="F2060" t="s">
        <v>99</v>
      </c>
      <c r="G2060">
        <v>24</v>
      </c>
      <c r="H2060">
        <v>0.54394339999999997</v>
      </c>
      <c r="I2060">
        <v>1</v>
      </c>
      <c r="L2060">
        <v>4.4568904800000002</v>
      </c>
      <c r="M2060" t="s">
        <v>25</v>
      </c>
      <c r="N2060">
        <v>0</v>
      </c>
      <c r="O2060">
        <v>0</v>
      </c>
      <c r="P2060">
        <v>0</v>
      </c>
      <c r="Q2060">
        <v>0</v>
      </c>
    </row>
    <row r="2061" spans="1:17" x14ac:dyDescent="0.3">
      <c r="A2061" t="s">
        <v>42</v>
      </c>
      <c r="B2061" t="s">
        <v>103</v>
      </c>
      <c r="C2061">
        <v>0.25</v>
      </c>
      <c r="D2061">
        <v>1</v>
      </c>
      <c r="E2061" t="s">
        <v>17</v>
      </c>
      <c r="F2061" t="s">
        <v>99</v>
      </c>
      <c r="G2061">
        <v>30</v>
      </c>
      <c r="H2061">
        <v>0.41841800000000001</v>
      </c>
      <c r="I2061">
        <v>1</v>
      </c>
      <c r="L2061">
        <v>4.4568904800000002</v>
      </c>
      <c r="M2061" t="s">
        <v>25</v>
      </c>
      <c r="N2061">
        <v>0</v>
      </c>
      <c r="O2061">
        <v>0</v>
      </c>
      <c r="P2061">
        <v>0</v>
      </c>
      <c r="Q2061">
        <v>0</v>
      </c>
    </row>
    <row r="2062" spans="1:17" x14ac:dyDescent="0.3">
      <c r="A2062" t="s">
        <v>108</v>
      </c>
      <c r="B2062" t="s">
        <v>109</v>
      </c>
      <c r="C2062">
        <v>0.25</v>
      </c>
      <c r="D2062">
        <v>1</v>
      </c>
      <c r="E2062" t="s">
        <v>17</v>
      </c>
      <c r="F2062" t="s">
        <v>99</v>
      </c>
      <c r="G2062">
        <v>6.25E-2</v>
      </c>
      <c r="H2062">
        <v>2026.8720000000001</v>
      </c>
      <c r="I2062">
        <v>1</v>
      </c>
      <c r="L2062">
        <v>3.4629028900000001</v>
      </c>
      <c r="M2062" t="s">
        <v>39</v>
      </c>
      <c r="N2062">
        <v>0</v>
      </c>
      <c r="O2062">
        <v>0</v>
      </c>
      <c r="P2062">
        <v>0</v>
      </c>
      <c r="Q2062">
        <v>0</v>
      </c>
    </row>
    <row r="2063" spans="1:17" x14ac:dyDescent="0.3">
      <c r="A2063" t="s">
        <v>108</v>
      </c>
      <c r="B2063" t="s">
        <v>109</v>
      </c>
      <c r="C2063">
        <v>0.25</v>
      </c>
      <c r="D2063">
        <v>1</v>
      </c>
      <c r="E2063" t="s">
        <v>17</v>
      </c>
      <c r="F2063" t="s">
        <v>99</v>
      </c>
      <c r="G2063">
        <v>0.125</v>
      </c>
      <c r="H2063">
        <v>1801.664</v>
      </c>
      <c r="I2063">
        <v>1</v>
      </c>
      <c r="L2063">
        <v>3.4629028900000001</v>
      </c>
      <c r="M2063" t="s">
        <v>39</v>
      </c>
      <c r="N2063">
        <v>0</v>
      </c>
      <c r="O2063">
        <v>0</v>
      </c>
      <c r="P2063">
        <v>0</v>
      </c>
      <c r="Q2063">
        <v>0</v>
      </c>
    </row>
    <row r="2064" spans="1:17" x14ac:dyDescent="0.3">
      <c r="A2064" t="s">
        <v>108</v>
      </c>
      <c r="B2064" t="s">
        <v>109</v>
      </c>
      <c r="C2064">
        <v>0.25</v>
      </c>
      <c r="D2064">
        <v>1</v>
      </c>
      <c r="E2064" t="s">
        <v>17</v>
      </c>
      <c r="F2064" t="s">
        <v>99</v>
      </c>
      <c r="G2064">
        <v>0.25</v>
      </c>
      <c r="H2064">
        <v>675.62400000000002</v>
      </c>
      <c r="I2064">
        <v>1</v>
      </c>
      <c r="L2064">
        <v>3.4629028900000001</v>
      </c>
      <c r="M2064" t="s">
        <v>39</v>
      </c>
      <c r="N2064">
        <v>0</v>
      </c>
      <c r="O2064">
        <v>0</v>
      </c>
      <c r="P2064">
        <v>0</v>
      </c>
      <c r="Q2064">
        <v>0</v>
      </c>
    </row>
    <row r="2065" spans="1:17" x14ac:dyDescent="0.3">
      <c r="A2065" t="s">
        <v>108</v>
      </c>
      <c r="B2065" t="s">
        <v>109</v>
      </c>
      <c r="C2065">
        <v>0.25</v>
      </c>
      <c r="D2065">
        <v>1</v>
      </c>
      <c r="E2065" t="s">
        <v>17</v>
      </c>
      <c r="F2065" t="s">
        <v>99</v>
      </c>
      <c r="G2065">
        <v>0.5</v>
      </c>
      <c r="H2065">
        <v>225.208</v>
      </c>
      <c r="I2065">
        <v>1</v>
      </c>
      <c r="L2065">
        <v>3.4629028900000001</v>
      </c>
      <c r="M2065" t="s">
        <v>39</v>
      </c>
      <c r="N2065">
        <v>0</v>
      </c>
      <c r="O2065">
        <v>0</v>
      </c>
      <c r="P2065">
        <v>0</v>
      </c>
      <c r="Q2065">
        <v>0</v>
      </c>
    </row>
    <row r="2066" spans="1:17" x14ac:dyDescent="0.3">
      <c r="A2066" t="s">
        <v>108</v>
      </c>
      <c r="B2066" t="s">
        <v>109</v>
      </c>
      <c r="C2066">
        <v>0.25</v>
      </c>
      <c r="D2066">
        <v>1</v>
      </c>
      <c r="E2066" t="s">
        <v>17</v>
      </c>
      <c r="F2066" t="s">
        <v>99</v>
      </c>
      <c r="G2066">
        <v>1</v>
      </c>
      <c r="H2066">
        <v>135.12479999999999</v>
      </c>
      <c r="I2066">
        <v>1</v>
      </c>
      <c r="L2066">
        <v>3.4629028900000001</v>
      </c>
      <c r="M2066" t="s">
        <v>39</v>
      </c>
      <c r="N2066">
        <v>0</v>
      </c>
      <c r="O2066">
        <v>0</v>
      </c>
      <c r="P2066">
        <v>0</v>
      </c>
      <c r="Q2066">
        <v>0</v>
      </c>
    </row>
    <row r="2067" spans="1:17" x14ac:dyDescent="0.3">
      <c r="A2067" t="s">
        <v>108</v>
      </c>
      <c r="B2067" t="s">
        <v>109</v>
      </c>
      <c r="C2067">
        <v>0.25</v>
      </c>
      <c r="D2067">
        <v>1</v>
      </c>
      <c r="E2067" t="s">
        <v>17</v>
      </c>
      <c r="F2067" t="s">
        <v>99</v>
      </c>
      <c r="G2067">
        <v>2</v>
      </c>
      <c r="H2067">
        <v>33.781199999999998</v>
      </c>
      <c r="I2067">
        <v>1</v>
      </c>
      <c r="L2067">
        <v>3.4629028900000001</v>
      </c>
      <c r="M2067" t="s">
        <v>39</v>
      </c>
      <c r="N2067">
        <v>0</v>
      </c>
      <c r="O2067">
        <v>0</v>
      </c>
      <c r="P2067">
        <v>0</v>
      </c>
      <c r="Q2067">
        <v>0</v>
      </c>
    </row>
    <row r="2068" spans="1:17" x14ac:dyDescent="0.3">
      <c r="A2068" t="s">
        <v>108</v>
      </c>
      <c r="B2068" t="s">
        <v>109</v>
      </c>
      <c r="C2068">
        <v>0.25</v>
      </c>
      <c r="D2068">
        <v>1</v>
      </c>
      <c r="E2068" t="s">
        <v>17</v>
      </c>
      <c r="F2068" t="s">
        <v>99</v>
      </c>
      <c r="G2068">
        <v>4</v>
      </c>
      <c r="H2068">
        <v>4.5041599999999997</v>
      </c>
      <c r="I2068">
        <v>1</v>
      </c>
      <c r="L2068">
        <v>3.4629028900000001</v>
      </c>
      <c r="M2068" t="s">
        <v>39</v>
      </c>
      <c r="N2068">
        <v>0</v>
      </c>
      <c r="O2068">
        <v>0</v>
      </c>
      <c r="P2068">
        <v>0</v>
      </c>
      <c r="Q2068">
        <v>0</v>
      </c>
    </row>
    <row r="2069" spans="1:17" x14ac:dyDescent="0.3">
      <c r="A2069" t="s">
        <v>108</v>
      </c>
      <c r="B2069" t="s">
        <v>109</v>
      </c>
      <c r="C2069">
        <v>0.25</v>
      </c>
      <c r="D2069">
        <v>1</v>
      </c>
      <c r="E2069" t="s">
        <v>17</v>
      </c>
      <c r="F2069" t="s">
        <v>99</v>
      </c>
      <c r="G2069">
        <v>8</v>
      </c>
      <c r="H2069">
        <v>0.45041599999999998</v>
      </c>
      <c r="I2069">
        <v>1</v>
      </c>
      <c r="L2069">
        <v>3.4629028900000001</v>
      </c>
      <c r="M2069" t="s">
        <v>39</v>
      </c>
      <c r="N2069">
        <v>0</v>
      </c>
      <c r="O2069">
        <v>0</v>
      </c>
      <c r="P2069">
        <v>0</v>
      </c>
      <c r="Q2069">
        <v>0</v>
      </c>
    </row>
    <row r="2070" spans="1:17" x14ac:dyDescent="0.3">
      <c r="A2070" t="s">
        <v>114</v>
      </c>
      <c r="B2070" t="s">
        <v>115</v>
      </c>
      <c r="C2070">
        <v>1.25</v>
      </c>
      <c r="D2070">
        <v>5</v>
      </c>
      <c r="E2070" t="s">
        <v>17</v>
      </c>
      <c r="F2070" t="s">
        <v>99</v>
      </c>
      <c r="G2070">
        <v>0.125</v>
      </c>
      <c r="H2070">
        <v>4000</v>
      </c>
      <c r="I2070">
        <v>1</v>
      </c>
      <c r="L2070">
        <v>13.969908650000001</v>
      </c>
      <c r="M2070" t="s">
        <v>39</v>
      </c>
      <c r="N2070">
        <v>2</v>
      </c>
      <c r="O2070">
        <v>0</v>
      </c>
      <c r="P2070">
        <v>0</v>
      </c>
      <c r="Q2070">
        <v>1</v>
      </c>
    </row>
    <row r="2071" spans="1:17" x14ac:dyDescent="0.3">
      <c r="A2071" t="s">
        <v>114</v>
      </c>
      <c r="B2071" t="s">
        <v>115</v>
      </c>
      <c r="C2071">
        <v>1.25</v>
      </c>
      <c r="D2071">
        <v>5</v>
      </c>
      <c r="E2071" t="s">
        <v>17</v>
      </c>
      <c r="F2071" t="s">
        <v>99</v>
      </c>
      <c r="G2071">
        <v>0.25</v>
      </c>
      <c r="H2071">
        <v>400</v>
      </c>
      <c r="I2071">
        <v>1</v>
      </c>
      <c r="L2071">
        <v>13.969908650000001</v>
      </c>
      <c r="M2071" t="s">
        <v>39</v>
      </c>
      <c r="N2071">
        <v>2</v>
      </c>
      <c r="O2071">
        <v>0</v>
      </c>
      <c r="P2071">
        <v>0</v>
      </c>
      <c r="Q2071">
        <v>1</v>
      </c>
    </row>
    <row r="2072" spans="1:17" x14ac:dyDescent="0.3">
      <c r="A2072" t="s">
        <v>114</v>
      </c>
      <c r="B2072" t="s">
        <v>115</v>
      </c>
      <c r="C2072">
        <v>1.25</v>
      </c>
      <c r="D2072">
        <v>5</v>
      </c>
      <c r="E2072" t="s">
        <v>17</v>
      </c>
      <c r="F2072" t="s">
        <v>99</v>
      </c>
      <c r="G2072">
        <v>0.5</v>
      </c>
      <c r="H2072">
        <v>120</v>
      </c>
      <c r="I2072">
        <v>1</v>
      </c>
      <c r="L2072">
        <v>13.969908650000001</v>
      </c>
      <c r="M2072" t="s">
        <v>39</v>
      </c>
      <c r="N2072">
        <v>2</v>
      </c>
      <c r="O2072">
        <v>0</v>
      </c>
      <c r="P2072">
        <v>0</v>
      </c>
      <c r="Q2072">
        <v>1</v>
      </c>
    </row>
    <row r="2073" spans="1:17" x14ac:dyDescent="0.3">
      <c r="A2073" t="s">
        <v>114</v>
      </c>
      <c r="B2073" t="s">
        <v>115</v>
      </c>
      <c r="C2073">
        <v>1.25</v>
      </c>
      <c r="D2073">
        <v>5</v>
      </c>
      <c r="E2073" t="s">
        <v>17</v>
      </c>
      <c r="F2073" t="s">
        <v>99</v>
      </c>
      <c r="G2073">
        <v>1</v>
      </c>
      <c r="H2073">
        <v>80</v>
      </c>
      <c r="I2073">
        <v>1</v>
      </c>
      <c r="L2073">
        <v>13.969908650000001</v>
      </c>
      <c r="M2073" t="s">
        <v>39</v>
      </c>
      <c r="N2073">
        <v>2</v>
      </c>
      <c r="O2073">
        <v>0</v>
      </c>
      <c r="P2073">
        <v>0</v>
      </c>
      <c r="Q2073">
        <v>1</v>
      </c>
    </row>
    <row r="2074" spans="1:17" x14ac:dyDescent="0.3">
      <c r="A2074" t="s">
        <v>114</v>
      </c>
      <c r="B2074" t="s">
        <v>115</v>
      </c>
      <c r="C2074">
        <v>1.25</v>
      </c>
      <c r="D2074">
        <v>5</v>
      </c>
      <c r="E2074" t="s">
        <v>17</v>
      </c>
      <c r="F2074" t="s">
        <v>99</v>
      </c>
      <c r="G2074">
        <v>2</v>
      </c>
      <c r="H2074">
        <v>40</v>
      </c>
      <c r="I2074">
        <v>1</v>
      </c>
      <c r="L2074">
        <v>13.969908650000001</v>
      </c>
      <c r="M2074" t="s">
        <v>39</v>
      </c>
      <c r="N2074">
        <v>2</v>
      </c>
      <c r="O2074">
        <v>0</v>
      </c>
      <c r="P2074">
        <v>0</v>
      </c>
      <c r="Q2074">
        <v>1</v>
      </c>
    </row>
    <row r="2075" spans="1:17" x14ac:dyDescent="0.3">
      <c r="A2075" t="s">
        <v>114</v>
      </c>
      <c r="B2075" t="s">
        <v>115</v>
      </c>
      <c r="C2075">
        <v>1.25</v>
      </c>
      <c r="D2075">
        <v>5</v>
      </c>
      <c r="E2075" t="s">
        <v>17</v>
      </c>
      <c r="F2075" t="s">
        <v>99</v>
      </c>
      <c r="G2075">
        <v>4</v>
      </c>
      <c r="H2075">
        <v>25</v>
      </c>
      <c r="I2075">
        <v>1</v>
      </c>
      <c r="L2075">
        <v>13.969908650000001</v>
      </c>
      <c r="M2075" t="s">
        <v>39</v>
      </c>
      <c r="N2075">
        <v>2</v>
      </c>
      <c r="O2075">
        <v>0</v>
      </c>
      <c r="P2075">
        <v>0</v>
      </c>
      <c r="Q2075">
        <v>1</v>
      </c>
    </row>
    <row r="2076" spans="1:17" x14ac:dyDescent="0.3">
      <c r="A2076" t="s">
        <v>114</v>
      </c>
      <c r="B2076" t="s">
        <v>115</v>
      </c>
      <c r="C2076">
        <v>1.25</v>
      </c>
      <c r="D2076">
        <v>5</v>
      </c>
      <c r="E2076" t="s">
        <v>17</v>
      </c>
      <c r="F2076" t="s">
        <v>99</v>
      </c>
      <c r="G2076">
        <v>6</v>
      </c>
      <c r="H2076">
        <v>15</v>
      </c>
      <c r="I2076">
        <v>1</v>
      </c>
      <c r="L2076">
        <v>13.969908650000001</v>
      </c>
      <c r="M2076" t="s">
        <v>39</v>
      </c>
      <c r="N2076">
        <v>2</v>
      </c>
      <c r="O2076">
        <v>0</v>
      </c>
      <c r="P2076">
        <v>0</v>
      </c>
      <c r="Q2076">
        <v>1</v>
      </c>
    </row>
    <row r="2077" spans="1:17" x14ac:dyDescent="0.3">
      <c r="A2077" t="s">
        <v>114</v>
      </c>
      <c r="B2077" t="s">
        <v>115</v>
      </c>
      <c r="C2077">
        <v>1.25</v>
      </c>
      <c r="D2077">
        <v>5</v>
      </c>
      <c r="E2077" t="s">
        <v>17</v>
      </c>
      <c r="F2077" t="s">
        <v>99</v>
      </c>
      <c r="G2077">
        <v>8</v>
      </c>
      <c r="H2077">
        <v>13</v>
      </c>
      <c r="I2077">
        <v>1</v>
      </c>
      <c r="L2077">
        <v>13.969908650000001</v>
      </c>
      <c r="M2077" t="s">
        <v>39</v>
      </c>
      <c r="N2077">
        <v>2</v>
      </c>
      <c r="O2077">
        <v>0</v>
      </c>
      <c r="P2077">
        <v>0</v>
      </c>
      <c r="Q2077">
        <v>1</v>
      </c>
    </row>
    <row r="2078" spans="1:17" x14ac:dyDescent="0.3">
      <c r="A2078" t="s">
        <v>114</v>
      </c>
      <c r="B2078" t="s">
        <v>115</v>
      </c>
      <c r="C2078">
        <v>1.25</v>
      </c>
      <c r="D2078">
        <v>5</v>
      </c>
      <c r="E2078" t="s">
        <v>17</v>
      </c>
      <c r="F2078" t="s">
        <v>99</v>
      </c>
      <c r="G2078">
        <v>24</v>
      </c>
      <c r="H2078">
        <v>0.1</v>
      </c>
      <c r="I2078">
        <v>1</v>
      </c>
      <c r="L2078">
        <v>13.969908650000001</v>
      </c>
      <c r="M2078" t="s">
        <v>39</v>
      </c>
      <c r="N2078">
        <v>2</v>
      </c>
      <c r="O2078">
        <v>0</v>
      </c>
      <c r="P2078">
        <v>0</v>
      </c>
      <c r="Q2078">
        <v>1</v>
      </c>
    </row>
    <row r="2079" spans="1:17" x14ac:dyDescent="0.3">
      <c r="A2079" t="s">
        <v>30</v>
      </c>
      <c r="B2079" t="s">
        <v>31</v>
      </c>
      <c r="C2079">
        <v>5.5</v>
      </c>
      <c r="D2079">
        <v>25</v>
      </c>
      <c r="E2079" t="s">
        <v>17</v>
      </c>
      <c r="F2079" t="s">
        <v>99</v>
      </c>
      <c r="G2079">
        <v>0.125</v>
      </c>
      <c r="H2079">
        <v>9000</v>
      </c>
      <c r="I2079">
        <v>1</v>
      </c>
      <c r="J2079">
        <v>7000</v>
      </c>
      <c r="K2079">
        <v>11000</v>
      </c>
      <c r="L2079">
        <v>1.6650772700000001</v>
      </c>
      <c r="M2079" t="s">
        <v>25</v>
      </c>
      <c r="N2079">
        <v>0</v>
      </c>
      <c r="O2079">
        <v>0</v>
      </c>
      <c r="P2079">
        <v>0</v>
      </c>
      <c r="Q2079">
        <v>0</v>
      </c>
    </row>
    <row r="2080" spans="1:17" x14ac:dyDescent="0.3">
      <c r="A2080" t="s">
        <v>30</v>
      </c>
      <c r="B2080" t="s">
        <v>31</v>
      </c>
      <c r="C2080">
        <v>5.5</v>
      </c>
      <c r="D2080">
        <v>25</v>
      </c>
      <c r="E2080" t="s">
        <v>17</v>
      </c>
      <c r="F2080" t="s">
        <v>99</v>
      </c>
      <c r="G2080">
        <v>0.25</v>
      </c>
      <c r="H2080">
        <v>8000</v>
      </c>
      <c r="I2080">
        <v>1</v>
      </c>
      <c r="J2080">
        <v>6000</v>
      </c>
      <c r="K2080">
        <v>10000</v>
      </c>
      <c r="L2080">
        <v>1.6650772700000001</v>
      </c>
      <c r="M2080" t="s">
        <v>25</v>
      </c>
      <c r="N2080">
        <v>0</v>
      </c>
      <c r="O2080">
        <v>0</v>
      </c>
      <c r="P2080">
        <v>0</v>
      </c>
      <c r="Q2080">
        <v>0</v>
      </c>
    </row>
    <row r="2081" spans="1:17" x14ac:dyDescent="0.3">
      <c r="A2081" t="s">
        <v>30</v>
      </c>
      <c r="B2081" t="s">
        <v>31</v>
      </c>
      <c r="C2081">
        <v>5.5</v>
      </c>
      <c r="D2081">
        <v>25</v>
      </c>
      <c r="E2081" t="s">
        <v>17</v>
      </c>
      <c r="F2081" t="s">
        <v>99</v>
      </c>
      <c r="G2081">
        <v>0.5</v>
      </c>
      <c r="H2081">
        <v>4000</v>
      </c>
      <c r="I2081">
        <v>1</v>
      </c>
      <c r="J2081">
        <v>3000</v>
      </c>
      <c r="K2081">
        <v>5000</v>
      </c>
      <c r="L2081">
        <v>1.6650772700000001</v>
      </c>
      <c r="M2081" t="s">
        <v>25</v>
      </c>
      <c r="N2081">
        <v>0</v>
      </c>
      <c r="O2081">
        <v>0</v>
      </c>
      <c r="P2081">
        <v>0</v>
      </c>
      <c r="Q2081">
        <v>0</v>
      </c>
    </row>
    <row r="2082" spans="1:17" x14ac:dyDescent="0.3">
      <c r="A2082" t="s">
        <v>30</v>
      </c>
      <c r="B2082" t="s">
        <v>31</v>
      </c>
      <c r="C2082">
        <v>5.5</v>
      </c>
      <c r="D2082">
        <v>25</v>
      </c>
      <c r="E2082" t="s">
        <v>17</v>
      </c>
      <c r="F2082" t="s">
        <v>99</v>
      </c>
      <c r="G2082">
        <v>1</v>
      </c>
      <c r="H2082">
        <v>2500</v>
      </c>
      <c r="I2082">
        <v>1</v>
      </c>
      <c r="J2082">
        <v>1800</v>
      </c>
      <c r="K2082">
        <v>3500</v>
      </c>
      <c r="L2082">
        <v>1.6650772700000001</v>
      </c>
      <c r="M2082" t="s">
        <v>25</v>
      </c>
      <c r="N2082">
        <v>0</v>
      </c>
      <c r="O2082">
        <v>0</v>
      </c>
      <c r="P2082">
        <v>0</v>
      </c>
      <c r="Q2082">
        <v>0</v>
      </c>
    </row>
    <row r="2083" spans="1:17" x14ac:dyDescent="0.3">
      <c r="A2083" t="s">
        <v>30</v>
      </c>
      <c r="B2083" t="s">
        <v>31</v>
      </c>
      <c r="C2083">
        <v>5.5</v>
      </c>
      <c r="D2083">
        <v>25</v>
      </c>
      <c r="E2083" t="s">
        <v>17</v>
      </c>
      <c r="F2083" t="s">
        <v>99</v>
      </c>
      <c r="G2083">
        <v>1.5</v>
      </c>
      <c r="H2083">
        <v>1100</v>
      </c>
      <c r="I2083">
        <v>1</v>
      </c>
      <c r="J2083">
        <v>700</v>
      </c>
      <c r="K2083">
        <v>1400</v>
      </c>
      <c r="L2083">
        <v>1.6650772700000001</v>
      </c>
      <c r="M2083" t="s">
        <v>25</v>
      </c>
      <c r="N2083">
        <v>0</v>
      </c>
      <c r="O2083">
        <v>0</v>
      </c>
      <c r="P2083">
        <v>0</v>
      </c>
      <c r="Q2083">
        <v>0</v>
      </c>
    </row>
    <row r="2084" spans="1:17" x14ac:dyDescent="0.3">
      <c r="A2084" t="s">
        <v>30</v>
      </c>
      <c r="B2084" t="s">
        <v>31</v>
      </c>
      <c r="C2084">
        <v>5.5</v>
      </c>
      <c r="D2084">
        <v>25</v>
      </c>
      <c r="E2084" t="s">
        <v>17</v>
      </c>
      <c r="F2084" t="s">
        <v>99</v>
      </c>
      <c r="G2084">
        <v>2</v>
      </c>
      <c r="H2084">
        <v>300</v>
      </c>
      <c r="I2084">
        <v>1</v>
      </c>
      <c r="J2084">
        <v>220</v>
      </c>
      <c r="K2084">
        <v>450</v>
      </c>
      <c r="L2084">
        <v>1.6650772700000001</v>
      </c>
      <c r="M2084" t="s">
        <v>25</v>
      </c>
      <c r="N2084">
        <v>0</v>
      </c>
      <c r="O2084">
        <v>0</v>
      </c>
      <c r="P2084">
        <v>0</v>
      </c>
      <c r="Q2084">
        <v>0</v>
      </c>
    </row>
    <row r="2085" spans="1:17" x14ac:dyDescent="0.3">
      <c r="A2085" t="s">
        <v>30</v>
      </c>
      <c r="B2085" t="s">
        <v>31</v>
      </c>
      <c r="C2085">
        <v>5.5</v>
      </c>
      <c r="D2085">
        <v>25</v>
      </c>
      <c r="E2085" t="s">
        <v>17</v>
      </c>
      <c r="F2085" t="s">
        <v>99</v>
      </c>
      <c r="G2085">
        <v>3</v>
      </c>
      <c r="H2085">
        <v>100</v>
      </c>
      <c r="I2085">
        <v>1</v>
      </c>
      <c r="J2085">
        <v>80</v>
      </c>
      <c r="K2085">
        <v>130</v>
      </c>
      <c r="L2085">
        <v>1.6650772700000001</v>
      </c>
      <c r="M2085" t="s">
        <v>25</v>
      </c>
      <c r="N2085">
        <v>0</v>
      </c>
      <c r="O2085">
        <v>0</v>
      </c>
      <c r="P2085">
        <v>0</v>
      </c>
      <c r="Q2085">
        <v>0</v>
      </c>
    </row>
    <row r="2086" spans="1:17" x14ac:dyDescent="0.3">
      <c r="A2086" t="s">
        <v>30</v>
      </c>
      <c r="B2086" t="s">
        <v>31</v>
      </c>
      <c r="C2086">
        <v>5.5</v>
      </c>
      <c r="D2086">
        <v>25</v>
      </c>
      <c r="E2086" t="s">
        <v>17</v>
      </c>
      <c r="F2086" t="s">
        <v>99</v>
      </c>
      <c r="G2086">
        <v>4</v>
      </c>
      <c r="H2086">
        <v>80</v>
      </c>
      <c r="I2086">
        <v>1</v>
      </c>
      <c r="J2086">
        <v>60</v>
      </c>
      <c r="K2086">
        <v>110</v>
      </c>
      <c r="L2086">
        <v>1.6650772700000001</v>
      </c>
      <c r="M2086" t="s">
        <v>25</v>
      </c>
      <c r="N2086">
        <v>0</v>
      </c>
      <c r="O2086">
        <v>0</v>
      </c>
      <c r="P2086">
        <v>0</v>
      </c>
      <c r="Q2086">
        <v>0</v>
      </c>
    </row>
    <row r="2087" spans="1:17" x14ac:dyDescent="0.3">
      <c r="A2087" t="s">
        <v>30</v>
      </c>
      <c r="B2087" t="s">
        <v>31</v>
      </c>
      <c r="C2087">
        <v>5.5</v>
      </c>
      <c r="D2087">
        <v>25</v>
      </c>
      <c r="E2087" t="s">
        <v>17</v>
      </c>
      <c r="F2087" t="s">
        <v>99</v>
      </c>
      <c r="G2087">
        <v>5</v>
      </c>
      <c r="H2087">
        <v>60</v>
      </c>
      <c r="I2087">
        <v>1</v>
      </c>
      <c r="J2087">
        <v>45</v>
      </c>
      <c r="K2087">
        <v>100</v>
      </c>
      <c r="L2087">
        <v>1.6650772700000001</v>
      </c>
      <c r="M2087" t="s">
        <v>25</v>
      </c>
      <c r="N2087">
        <v>0</v>
      </c>
      <c r="O2087">
        <v>0</v>
      </c>
      <c r="P2087">
        <v>0</v>
      </c>
      <c r="Q2087">
        <v>0</v>
      </c>
    </row>
    <row r="2088" spans="1:17" x14ac:dyDescent="0.3">
      <c r="A2088" t="s">
        <v>30</v>
      </c>
      <c r="B2088" t="s">
        <v>31</v>
      </c>
      <c r="C2088">
        <v>5.5</v>
      </c>
      <c r="D2088">
        <v>25</v>
      </c>
      <c r="E2088" t="s">
        <v>17</v>
      </c>
      <c r="F2088" t="s">
        <v>99</v>
      </c>
      <c r="G2088">
        <v>6</v>
      </c>
      <c r="H2088">
        <v>30</v>
      </c>
      <c r="I2088">
        <v>1</v>
      </c>
      <c r="J2088">
        <v>25</v>
      </c>
      <c r="K2088">
        <v>90</v>
      </c>
      <c r="L2088">
        <v>1.6650772700000001</v>
      </c>
      <c r="M2088" t="s">
        <v>25</v>
      </c>
      <c r="N2088">
        <v>0</v>
      </c>
      <c r="O2088">
        <v>0</v>
      </c>
      <c r="P2088">
        <v>0</v>
      </c>
      <c r="Q2088">
        <v>0</v>
      </c>
    </row>
    <row r="2089" spans="1:17" x14ac:dyDescent="0.3">
      <c r="A2089" t="s">
        <v>30</v>
      </c>
      <c r="B2089" t="s">
        <v>31</v>
      </c>
      <c r="C2089">
        <v>5.5</v>
      </c>
      <c r="D2089">
        <v>25</v>
      </c>
      <c r="E2089" t="s">
        <v>17</v>
      </c>
      <c r="F2089" t="s">
        <v>99</v>
      </c>
      <c r="G2089">
        <v>9</v>
      </c>
      <c r="H2089">
        <v>20</v>
      </c>
      <c r="I2089">
        <v>1</v>
      </c>
      <c r="J2089">
        <v>18</v>
      </c>
      <c r="K2089">
        <v>55</v>
      </c>
      <c r="L2089">
        <v>1.6650772700000001</v>
      </c>
      <c r="M2089" t="s">
        <v>25</v>
      </c>
      <c r="N2089">
        <v>0</v>
      </c>
      <c r="O2089">
        <v>0</v>
      </c>
      <c r="P2089">
        <v>0</v>
      </c>
      <c r="Q2089">
        <v>0</v>
      </c>
    </row>
    <row r="2090" spans="1:17" x14ac:dyDescent="0.3">
      <c r="A2090" t="s">
        <v>30</v>
      </c>
      <c r="B2090" t="s">
        <v>31</v>
      </c>
      <c r="C2090">
        <v>5.5</v>
      </c>
      <c r="D2090">
        <v>25</v>
      </c>
      <c r="E2090" t="s">
        <v>17</v>
      </c>
      <c r="F2090" t="s">
        <v>99</v>
      </c>
      <c r="G2090">
        <v>12</v>
      </c>
      <c r="H2090">
        <v>10</v>
      </c>
      <c r="I2090">
        <v>1</v>
      </c>
      <c r="J2090">
        <v>8</v>
      </c>
      <c r="K2090">
        <v>35</v>
      </c>
      <c r="L2090">
        <v>1.6650772700000001</v>
      </c>
      <c r="M2090" t="s">
        <v>25</v>
      </c>
      <c r="N2090">
        <v>0</v>
      </c>
      <c r="O2090">
        <v>0</v>
      </c>
      <c r="P2090">
        <v>0</v>
      </c>
      <c r="Q2090">
        <v>0</v>
      </c>
    </row>
    <row r="2091" spans="1:17" x14ac:dyDescent="0.3">
      <c r="A2091" t="s">
        <v>30</v>
      </c>
      <c r="B2091" t="s">
        <v>31</v>
      </c>
      <c r="C2091">
        <v>5.5</v>
      </c>
      <c r="D2091">
        <v>25</v>
      </c>
      <c r="E2091" t="s">
        <v>17</v>
      </c>
      <c r="F2091" t="s">
        <v>99</v>
      </c>
      <c r="G2091">
        <v>24</v>
      </c>
      <c r="H2091">
        <v>8</v>
      </c>
      <c r="I2091">
        <v>1</v>
      </c>
      <c r="J2091">
        <v>4</v>
      </c>
      <c r="K2091">
        <v>15</v>
      </c>
      <c r="L2091">
        <v>1.6650772700000001</v>
      </c>
      <c r="M2091" t="s">
        <v>25</v>
      </c>
      <c r="N2091">
        <v>0</v>
      </c>
      <c r="O2091">
        <v>0</v>
      </c>
      <c r="P2091">
        <v>0</v>
      </c>
      <c r="Q2091">
        <v>0</v>
      </c>
    </row>
    <row r="2092" spans="1:17" x14ac:dyDescent="0.3">
      <c r="A2092" t="s">
        <v>40</v>
      </c>
      <c r="B2092" t="s">
        <v>41</v>
      </c>
      <c r="C2092">
        <v>0.25</v>
      </c>
      <c r="D2092">
        <v>1</v>
      </c>
      <c r="E2092" t="s">
        <v>17</v>
      </c>
      <c r="F2092" t="s">
        <v>99</v>
      </c>
      <c r="G2092">
        <v>0.25</v>
      </c>
      <c r="H2092">
        <v>400</v>
      </c>
      <c r="I2092">
        <v>1</v>
      </c>
      <c r="L2092">
        <v>3.3869327299999998</v>
      </c>
      <c r="M2092" t="s">
        <v>25</v>
      </c>
      <c r="N2092">
        <v>0</v>
      </c>
      <c r="O2092">
        <v>0</v>
      </c>
      <c r="P2092">
        <v>0</v>
      </c>
      <c r="Q2092">
        <v>0</v>
      </c>
    </row>
    <row r="2093" spans="1:17" x14ac:dyDescent="0.3">
      <c r="A2093" t="s">
        <v>40</v>
      </c>
      <c r="B2093" t="s">
        <v>41</v>
      </c>
      <c r="C2093">
        <v>0.25</v>
      </c>
      <c r="D2093">
        <v>1</v>
      </c>
      <c r="E2093" t="s">
        <v>17</v>
      </c>
      <c r="F2093" t="s">
        <v>99</v>
      </c>
      <c r="G2093">
        <v>0.5</v>
      </c>
      <c r="H2093">
        <v>250</v>
      </c>
      <c r="I2093">
        <v>1</v>
      </c>
      <c r="L2093">
        <v>3.3869327299999998</v>
      </c>
      <c r="M2093" t="s">
        <v>25</v>
      </c>
      <c r="N2093">
        <v>0</v>
      </c>
      <c r="O2093">
        <v>0</v>
      </c>
      <c r="P2093">
        <v>0</v>
      </c>
      <c r="Q2093">
        <v>0</v>
      </c>
    </row>
    <row r="2094" spans="1:17" x14ac:dyDescent="0.3">
      <c r="A2094" t="s">
        <v>40</v>
      </c>
      <c r="B2094" t="s">
        <v>41</v>
      </c>
      <c r="C2094">
        <v>0.25</v>
      </c>
      <c r="D2094">
        <v>1</v>
      </c>
      <c r="E2094" t="s">
        <v>17</v>
      </c>
      <c r="F2094" t="s">
        <v>99</v>
      </c>
      <c r="G2094">
        <v>1</v>
      </c>
      <c r="H2094">
        <v>100</v>
      </c>
      <c r="I2094">
        <v>1</v>
      </c>
      <c r="L2094">
        <v>3.3869327299999998</v>
      </c>
      <c r="M2094" t="s">
        <v>25</v>
      </c>
      <c r="N2094">
        <v>0</v>
      </c>
      <c r="O2094">
        <v>0</v>
      </c>
      <c r="P2094">
        <v>0</v>
      </c>
      <c r="Q2094">
        <v>0</v>
      </c>
    </row>
    <row r="2095" spans="1:17" x14ac:dyDescent="0.3">
      <c r="A2095" t="s">
        <v>40</v>
      </c>
      <c r="B2095" t="s">
        <v>41</v>
      </c>
      <c r="C2095">
        <v>0.25</v>
      </c>
      <c r="D2095">
        <v>1</v>
      </c>
      <c r="E2095" t="s">
        <v>17</v>
      </c>
      <c r="F2095" t="s">
        <v>99</v>
      </c>
      <c r="G2095">
        <v>2</v>
      </c>
      <c r="H2095">
        <v>30</v>
      </c>
      <c r="I2095">
        <v>1</v>
      </c>
      <c r="L2095">
        <v>3.3869327299999998</v>
      </c>
      <c r="M2095" t="s">
        <v>25</v>
      </c>
      <c r="N2095">
        <v>0</v>
      </c>
      <c r="O2095">
        <v>0</v>
      </c>
      <c r="P2095">
        <v>0</v>
      </c>
      <c r="Q2095">
        <v>0</v>
      </c>
    </row>
    <row r="2096" spans="1:17" x14ac:dyDescent="0.3">
      <c r="A2096" t="s">
        <v>40</v>
      </c>
      <c r="B2096" t="s">
        <v>41</v>
      </c>
      <c r="C2096">
        <v>0.25</v>
      </c>
      <c r="D2096">
        <v>1</v>
      </c>
      <c r="E2096" t="s">
        <v>17</v>
      </c>
      <c r="F2096" t="s">
        <v>99</v>
      </c>
      <c r="G2096">
        <v>4</v>
      </c>
      <c r="H2096">
        <v>4</v>
      </c>
      <c r="I2096">
        <v>1</v>
      </c>
      <c r="L2096">
        <v>3.3869327299999998</v>
      </c>
      <c r="M2096" t="s">
        <v>25</v>
      </c>
      <c r="N2096">
        <v>0</v>
      </c>
      <c r="O2096">
        <v>0</v>
      </c>
      <c r="P2096">
        <v>0</v>
      </c>
      <c r="Q2096">
        <v>0</v>
      </c>
    </row>
    <row r="2097" spans="1:17" x14ac:dyDescent="0.3">
      <c r="A2097" t="s">
        <v>40</v>
      </c>
      <c r="B2097" t="s">
        <v>41</v>
      </c>
      <c r="C2097">
        <v>0.25</v>
      </c>
      <c r="D2097">
        <v>1</v>
      </c>
      <c r="E2097" t="s">
        <v>17</v>
      </c>
      <c r="F2097" t="s">
        <v>99</v>
      </c>
      <c r="G2097">
        <v>6</v>
      </c>
      <c r="H2097">
        <v>1</v>
      </c>
      <c r="I2097">
        <v>1</v>
      </c>
      <c r="L2097">
        <v>3.3869327299999998</v>
      </c>
      <c r="M2097" t="s">
        <v>25</v>
      </c>
      <c r="N2097">
        <v>0</v>
      </c>
      <c r="O2097">
        <v>0</v>
      </c>
      <c r="P2097">
        <v>0</v>
      </c>
      <c r="Q2097">
        <v>0</v>
      </c>
    </row>
    <row r="2098" spans="1:17" x14ac:dyDescent="0.3">
      <c r="A2098" t="s">
        <v>110</v>
      </c>
      <c r="B2098" t="s">
        <v>111</v>
      </c>
      <c r="C2098">
        <v>0.25</v>
      </c>
      <c r="D2098">
        <v>1</v>
      </c>
      <c r="E2098" t="s">
        <v>17</v>
      </c>
      <c r="F2098" t="s">
        <v>99</v>
      </c>
      <c r="G2098">
        <v>0.125</v>
      </c>
      <c r="H2098">
        <v>1786.645</v>
      </c>
      <c r="I2098">
        <v>1</v>
      </c>
      <c r="L2098">
        <v>4.9640000000000004</v>
      </c>
      <c r="M2098" t="s">
        <v>39</v>
      </c>
      <c r="N2098">
        <v>0</v>
      </c>
      <c r="O2098">
        <v>0</v>
      </c>
      <c r="P2098">
        <v>0</v>
      </c>
      <c r="Q2098">
        <v>0</v>
      </c>
    </row>
    <row r="2099" spans="1:17" x14ac:dyDescent="0.3">
      <c r="A2099" t="s">
        <v>110</v>
      </c>
      <c r="B2099" t="s">
        <v>111</v>
      </c>
      <c r="C2099">
        <v>0.25</v>
      </c>
      <c r="D2099">
        <v>1</v>
      </c>
      <c r="E2099" t="s">
        <v>17</v>
      </c>
      <c r="F2099" t="s">
        <v>99</v>
      </c>
      <c r="G2099">
        <v>0.25</v>
      </c>
      <c r="H2099">
        <v>1403.7925</v>
      </c>
      <c r="I2099">
        <v>1</v>
      </c>
      <c r="L2099">
        <v>4.9640000000000004</v>
      </c>
      <c r="M2099" t="s">
        <v>39</v>
      </c>
      <c r="N2099">
        <v>0</v>
      </c>
      <c r="O2099">
        <v>0</v>
      </c>
      <c r="P2099">
        <v>0</v>
      </c>
      <c r="Q2099">
        <v>0</v>
      </c>
    </row>
    <row r="2100" spans="1:17" x14ac:dyDescent="0.3">
      <c r="A2100" t="s">
        <v>110</v>
      </c>
      <c r="B2100" t="s">
        <v>111</v>
      </c>
      <c r="C2100">
        <v>0.25</v>
      </c>
      <c r="D2100">
        <v>1</v>
      </c>
      <c r="E2100" t="s">
        <v>17</v>
      </c>
      <c r="F2100" t="s">
        <v>99</v>
      </c>
      <c r="G2100">
        <v>0.5</v>
      </c>
      <c r="H2100">
        <v>1020.94</v>
      </c>
      <c r="I2100">
        <v>1</v>
      </c>
      <c r="L2100">
        <v>4.9640000000000004</v>
      </c>
      <c r="M2100" t="s">
        <v>39</v>
      </c>
      <c r="N2100">
        <v>0</v>
      </c>
      <c r="O2100">
        <v>0</v>
      </c>
      <c r="P2100">
        <v>0</v>
      </c>
      <c r="Q2100">
        <v>0</v>
      </c>
    </row>
    <row r="2101" spans="1:17" x14ac:dyDescent="0.3">
      <c r="A2101" t="s">
        <v>110</v>
      </c>
      <c r="B2101" t="s">
        <v>111</v>
      </c>
      <c r="C2101">
        <v>0.25</v>
      </c>
      <c r="D2101">
        <v>1</v>
      </c>
      <c r="E2101" t="s">
        <v>17</v>
      </c>
      <c r="F2101" t="s">
        <v>99</v>
      </c>
      <c r="G2101">
        <v>1</v>
      </c>
      <c r="H2101">
        <v>255.23500000000001</v>
      </c>
      <c r="I2101">
        <v>1</v>
      </c>
      <c r="L2101">
        <v>4.9640000000000004</v>
      </c>
      <c r="M2101" t="s">
        <v>39</v>
      </c>
      <c r="N2101">
        <v>0</v>
      </c>
      <c r="O2101">
        <v>0</v>
      </c>
      <c r="P2101">
        <v>0</v>
      </c>
      <c r="Q2101">
        <v>0</v>
      </c>
    </row>
    <row r="2102" spans="1:17" x14ac:dyDescent="0.3">
      <c r="A2102" t="s">
        <v>110</v>
      </c>
      <c r="B2102" t="s">
        <v>111</v>
      </c>
      <c r="C2102">
        <v>0.25</v>
      </c>
      <c r="D2102">
        <v>1</v>
      </c>
      <c r="E2102" t="s">
        <v>17</v>
      </c>
      <c r="F2102" t="s">
        <v>99</v>
      </c>
      <c r="G2102">
        <v>2</v>
      </c>
      <c r="H2102">
        <v>102.09399999999999</v>
      </c>
      <c r="I2102">
        <v>1</v>
      </c>
      <c r="L2102">
        <v>4.9640000000000004</v>
      </c>
      <c r="M2102" t="s">
        <v>39</v>
      </c>
      <c r="N2102">
        <v>0</v>
      </c>
      <c r="O2102">
        <v>0</v>
      </c>
      <c r="P2102">
        <v>0</v>
      </c>
      <c r="Q2102">
        <v>0</v>
      </c>
    </row>
    <row r="2103" spans="1:17" x14ac:dyDescent="0.3">
      <c r="A2103" t="s">
        <v>110</v>
      </c>
      <c r="B2103" t="s">
        <v>111</v>
      </c>
      <c r="C2103">
        <v>0.25</v>
      </c>
      <c r="D2103">
        <v>1</v>
      </c>
      <c r="E2103" t="s">
        <v>17</v>
      </c>
      <c r="F2103" t="s">
        <v>99</v>
      </c>
      <c r="G2103">
        <v>4</v>
      </c>
      <c r="H2103">
        <v>20.418800000000001</v>
      </c>
      <c r="I2103">
        <v>1</v>
      </c>
      <c r="L2103">
        <v>4.9640000000000004</v>
      </c>
      <c r="M2103" t="s">
        <v>39</v>
      </c>
      <c r="N2103">
        <v>0</v>
      </c>
      <c r="O2103">
        <v>0</v>
      </c>
      <c r="P2103">
        <v>0</v>
      </c>
      <c r="Q2103">
        <v>0</v>
      </c>
    </row>
    <row r="2104" spans="1:17" x14ac:dyDescent="0.3">
      <c r="A2104" t="s">
        <v>110</v>
      </c>
      <c r="B2104" t="s">
        <v>111</v>
      </c>
      <c r="C2104">
        <v>0.25</v>
      </c>
      <c r="D2104">
        <v>1</v>
      </c>
      <c r="E2104" t="s">
        <v>17</v>
      </c>
      <c r="F2104" t="s">
        <v>99</v>
      </c>
      <c r="G2104">
        <v>8</v>
      </c>
      <c r="H2104">
        <v>2.5523500000000001</v>
      </c>
      <c r="I2104">
        <v>1</v>
      </c>
      <c r="L2104">
        <v>4.9640000000000004</v>
      </c>
      <c r="M2104" t="s">
        <v>39</v>
      </c>
      <c r="N2104">
        <v>0</v>
      </c>
      <c r="O2104">
        <v>0</v>
      </c>
      <c r="P2104">
        <v>0</v>
      </c>
      <c r="Q2104">
        <v>0</v>
      </c>
    </row>
    <row r="2105" spans="1:17" x14ac:dyDescent="0.3">
      <c r="A2105" t="s">
        <v>87</v>
      </c>
      <c r="B2105" t="s">
        <v>88</v>
      </c>
      <c r="C2105">
        <v>0.25</v>
      </c>
      <c r="D2105">
        <v>1</v>
      </c>
      <c r="E2105" t="s">
        <v>17</v>
      </c>
      <c r="F2105" t="s">
        <v>99</v>
      </c>
      <c r="G2105">
        <v>0.25</v>
      </c>
      <c r="H2105">
        <v>711.21680000000003</v>
      </c>
      <c r="I2105">
        <v>1</v>
      </c>
      <c r="L2105">
        <v>12.256072489999999</v>
      </c>
      <c r="M2105" t="s">
        <v>39</v>
      </c>
      <c r="N2105">
        <v>2</v>
      </c>
      <c r="O2105">
        <v>0</v>
      </c>
      <c r="P2105">
        <v>0</v>
      </c>
      <c r="Q2105">
        <v>0</v>
      </c>
    </row>
    <row r="2106" spans="1:17" x14ac:dyDescent="0.3">
      <c r="A2106" t="s">
        <v>87</v>
      </c>
      <c r="B2106" t="s">
        <v>88</v>
      </c>
      <c r="C2106">
        <v>0.25</v>
      </c>
      <c r="D2106">
        <v>1</v>
      </c>
      <c r="E2106" t="s">
        <v>17</v>
      </c>
      <c r="F2106" t="s">
        <v>99</v>
      </c>
      <c r="G2106">
        <v>0.5</v>
      </c>
      <c r="H2106">
        <v>533.4126</v>
      </c>
      <c r="I2106">
        <v>1</v>
      </c>
      <c r="L2106">
        <v>12.256072489999999</v>
      </c>
      <c r="M2106" t="s">
        <v>39</v>
      </c>
      <c r="N2106">
        <v>2</v>
      </c>
      <c r="O2106">
        <v>0</v>
      </c>
      <c r="P2106">
        <v>0</v>
      </c>
      <c r="Q2106">
        <v>0</v>
      </c>
    </row>
    <row r="2107" spans="1:17" x14ac:dyDescent="0.3">
      <c r="A2107" t="s">
        <v>87</v>
      </c>
      <c r="B2107" t="s">
        <v>88</v>
      </c>
      <c r="C2107">
        <v>0.25</v>
      </c>
      <c r="D2107">
        <v>1</v>
      </c>
      <c r="E2107" t="s">
        <v>17</v>
      </c>
      <c r="F2107" t="s">
        <v>99</v>
      </c>
      <c r="G2107">
        <v>1</v>
      </c>
      <c r="H2107">
        <v>311.15735000000001</v>
      </c>
      <c r="I2107">
        <v>1</v>
      </c>
      <c r="L2107">
        <v>12.256072489999999</v>
      </c>
      <c r="M2107" t="s">
        <v>39</v>
      </c>
      <c r="N2107">
        <v>2</v>
      </c>
      <c r="O2107">
        <v>0</v>
      </c>
      <c r="P2107">
        <v>0</v>
      </c>
      <c r="Q2107">
        <v>0</v>
      </c>
    </row>
    <row r="2108" spans="1:17" x14ac:dyDescent="0.3">
      <c r="A2108" t="s">
        <v>87</v>
      </c>
      <c r="B2108" t="s">
        <v>88</v>
      </c>
      <c r="C2108">
        <v>0.25</v>
      </c>
      <c r="D2108">
        <v>1</v>
      </c>
      <c r="E2108" t="s">
        <v>17</v>
      </c>
      <c r="F2108" t="s">
        <v>99</v>
      </c>
      <c r="G2108">
        <v>2</v>
      </c>
      <c r="H2108">
        <v>222.25524999999999</v>
      </c>
      <c r="I2108">
        <v>1</v>
      </c>
      <c r="L2108">
        <v>12.256072489999999</v>
      </c>
      <c r="M2108" t="s">
        <v>39</v>
      </c>
      <c r="N2108">
        <v>2</v>
      </c>
      <c r="O2108">
        <v>0</v>
      </c>
      <c r="P2108">
        <v>0</v>
      </c>
      <c r="Q2108">
        <v>0</v>
      </c>
    </row>
    <row r="2109" spans="1:17" x14ac:dyDescent="0.3">
      <c r="A2109" t="s">
        <v>87</v>
      </c>
      <c r="B2109" t="s">
        <v>88</v>
      </c>
      <c r="C2109">
        <v>0.25</v>
      </c>
      <c r="D2109">
        <v>1</v>
      </c>
      <c r="E2109" t="s">
        <v>17</v>
      </c>
      <c r="F2109" t="s">
        <v>99</v>
      </c>
      <c r="G2109">
        <v>4</v>
      </c>
      <c r="H2109">
        <v>160.02377999999999</v>
      </c>
      <c r="I2109">
        <v>1</v>
      </c>
      <c r="L2109">
        <v>12.256072489999999</v>
      </c>
      <c r="M2109" t="s">
        <v>39</v>
      </c>
      <c r="N2109">
        <v>2</v>
      </c>
      <c r="O2109">
        <v>0</v>
      </c>
      <c r="P2109">
        <v>0</v>
      </c>
      <c r="Q2109">
        <v>0</v>
      </c>
    </row>
    <row r="2110" spans="1:17" x14ac:dyDescent="0.3">
      <c r="A2110" t="s">
        <v>87</v>
      </c>
      <c r="B2110" t="s">
        <v>88</v>
      </c>
      <c r="C2110">
        <v>0.25</v>
      </c>
      <c r="D2110">
        <v>1</v>
      </c>
      <c r="E2110" t="s">
        <v>17</v>
      </c>
      <c r="F2110" t="s">
        <v>99</v>
      </c>
      <c r="G2110">
        <v>8</v>
      </c>
      <c r="H2110">
        <v>97.792310000000001</v>
      </c>
      <c r="I2110">
        <v>1</v>
      </c>
      <c r="L2110">
        <v>12.256072489999999</v>
      </c>
      <c r="M2110" t="s">
        <v>39</v>
      </c>
      <c r="N2110">
        <v>2</v>
      </c>
      <c r="O2110">
        <v>0</v>
      </c>
      <c r="P2110">
        <v>0</v>
      </c>
      <c r="Q2110">
        <v>0</v>
      </c>
    </row>
    <row r="2111" spans="1:17" x14ac:dyDescent="0.3">
      <c r="A2111" t="s">
        <v>87</v>
      </c>
      <c r="B2111" t="s">
        <v>88</v>
      </c>
      <c r="C2111">
        <v>0.25</v>
      </c>
      <c r="D2111">
        <v>1</v>
      </c>
      <c r="E2111" t="s">
        <v>17</v>
      </c>
      <c r="F2111" t="s">
        <v>99</v>
      </c>
      <c r="G2111">
        <v>12</v>
      </c>
      <c r="H2111">
        <v>62.231470000000002</v>
      </c>
      <c r="I2111">
        <v>1</v>
      </c>
      <c r="L2111">
        <v>12.256072489999999</v>
      </c>
      <c r="M2111" t="s">
        <v>39</v>
      </c>
      <c r="N2111">
        <v>2</v>
      </c>
      <c r="O2111">
        <v>0</v>
      </c>
      <c r="P2111">
        <v>0</v>
      </c>
      <c r="Q2111">
        <v>0</v>
      </c>
    </row>
    <row r="2112" spans="1:17" x14ac:dyDescent="0.3">
      <c r="A2112" t="s">
        <v>87</v>
      </c>
      <c r="B2112" t="s">
        <v>88</v>
      </c>
      <c r="C2112">
        <v>0.25</v>
      </c>
      <c r="D2112">
        <v>1</v>
      </c>
      <c r="E2112" t="s">
        <v>17</v>
      </c>
      <c r="F2112" t="s">
        <v>99</v>
      </c>
      <c r="G2112">
        <v>24</v>
      </c>
      <c r="H2112">
        <v>13.335315</v>
      </c>
      <c r="I2112">
        <v>1</v>
      </c>
      <c r="L2112">
        <v>12.256072489999999</v>
      </c>
      <c r="M2112" t="s">
        <v>39</v>
      </c>
      <c r="N2112">
        <v>2</v>
      </c>
      <c r="O2112">
        <v>0</v>
      </c>
      <c r="P2112">
        <v>0</v>
      </c>
      <c r="Q2112">
        <v>0</v>
      </c>
    </row>
    <row r="2113" spans="1:17" x14ac:dyDescent="0.3">
      <c r="A2113" t="s">
        <v>157</v>
      </c>
      <c r="B2113" t="s">
        <v>158</v>
      </c>
      <c r="C2113">
        <v>10</v>
      </c>
      <c r="D2113">
        <v>40</v>
      </c>
      <c r="E2113" t="s">
        <v>17</v>
      </c>
      <c r="F2113" t="s">
        <v>99</v>
      </c>
      <c r="G2113">
        <v>0.1</v>
      </c>
      <c r="H2113">
        <v>24000</v>
      </c>
      <c r="I2113">
        <v>1</v>
      </c>
      <c r="J2113">
        <v>20000</v>
      </c>
      <c r="K2113">
        <v>28000</v>
      </c>
      <c r="L2113">
        <v>5</v>
      </c>
      <c r="M2113" t="s">
        <v>25</v>
      </c>
      <c r="N2113">
        <v>0</v>
      </c>
      <c r="O2113">
        <v>0</v>
      </c>
      <c r="P2113">
        <v>0</v>
      </c>
      <c r="Q2113">
        <v>0</v>
      </c>
    </row>
    <row r="2114" spans="1:17" x14ac:dyDescent="0.3">
      <c r="A2114" t="s">
        <v>157</v>
      </c>
      <c r="B2114" t="s">
        <v>158</v>
      </c>
      <c r="C2114">
        <v>10</v>
      </c>
      <c r="D2114">
        <v>40</v>
      </c>
      <c r="E2114" t="s">
        <v>17</v>
      </c>
      <c r="F2114" t="s">
        <v>99</v>
      </c>
      <c r="G2114">
        <v>0.2</v>
      </c>
      <c r="H2114">
        <v>21000</v>
      </c>
      <c r="I2114">
        <v>1</v>
      </c>
      <c r="J2114">
        <v>19000</v>
      </c>
      <c r="K2114">
        <v>23000</v>
      </c>
      <c r="L2114">
        <v>5</v>
      </c>
      <c r="M2114" t="s">
        <v>25</v>
      </c>
      <c r="N2114">
        <v>0</v>
      </c>
      <c r="O2114">
        <v>0</v>
      </c>
      <c r="P2114">
        <v>0</v>
      </c>
      <c r="Q2114">
        <v>0</v>
      </c>
    </row>
    <row r="2115" spans="1:17" x14ac:dyDescent="0.3">
      <c r="A2115" t="s">
        <v>157</v>
      </c>
      <c r="B2115" t="s">
        <v>158</v>
      </c>
      <c r="C2115">
        <v>10</v>
      </c>
      <c r="D2115">
        <v>40</v>
      </c>
      <c r="E2115" t="s">
        <v>17</v>
      </c>
      <c r="F2115" t="s">
        <v>99</v>
      </c>
      <c r="G2115">
        <v>0.4</v>
      </c>
      <c r="H2115">
        <v>13000</v>
      </c>
      <c r="I2115">
        <v>1</v>
      </c>
      <c r="J2115">
        <v>11000</v>
      </c>
      <c r="K2115">
        <v>15000</v>
      </c>
      <c r="L2115">
        <v>5</v>
      </c>
      <c r="M2115" t="s">
        <v>25</v>
      </c>
      <c r="N2115">
        <v>0</v>
      </c>
      <c r="O2115">
        <v>0</v>
      </c>
      <c r="P2115">
        <v>0</v>
      </c>
      <c r="Q2115">
        <v>0</v>
      </c>
    </row>
    <row r="2116" spans="1:17" x14ac:dyDescent="0.3">
      <c r="A2116" t="s">
        <v>157</v>
      </c>
      <c r="B2116" t="s">
        <v>158</v>
      </c>
      <c r="C2116">
        <v>10</v>
      </c>
      <c r="D2116">
        <v>40</v>
      </c>
      <c r="E2116" t="s">
        <v>17</v>
      </c>
      <c r="F2116" t="s">
        <v>99</v>
      </c>
      <c r="G2116">
        <v>0.7</v>
      </c>
      <c r="H2116">
        <v>4500</v>
      </c>
      <c r="I2116">
        <v>1</v>
      </c>
      <c r="J2116">
        <v>3800</v>
      </c>
      <c r="K2116">
        <v>5200</v>
      </c>
      <c r="L2116">
        <v>5</v>
      </c>
      <c r="M2116" t="s">
        <v>25</v>
      </c>
      <c r="N2116">
        <v>0</v>
      </c>
      <c r="O2116">
        <v>0</v>
      </c>
      <c r="P2116">
        <v>0</v>
      </c>
      <c r="Q2116">
        <v>0</v>
      </c>
    </row>
    <row r="2117" spans="1:17" x14ac:dyDescent="0.3">
      <c r="A2117" t="s">
        <v>157</v>
      </c>
      <c r="B2117" t="s">
        <v>158</v>
      </c>
      <c r="C2117">
        <v>10</v>
      </c>
      <c r="D2117">
        <v>40</v>
      </c>
      <c r="E2117" t="s">
        <v>17</v>
      </c>
      <c r="F2117" t="s">
        <v>99</v>
      </c>
      <c r="G2117">
        <v>1</v>
      </c>
      <c r="H2117">
        <v>3000</v>
      </c>
      <c r="I2117">
        <v>1</v>
      </c>
      <c r="J2117">
        <v>2500</v>
      </c>
      <c r="K2117">
        <v>3500</v>
      </c>
      <c r="L2117">
        <v>5</v>
      </c>
      <c r="M2117" t="s">
        <v>25</v>
      </c>
      <c r="N2117">
        <v>0</v>
      </c>
      <c r="O2117">
        <v>0</v>
      </c>
      <c r="P2117">
        <v>0</v>
      </c>
      <c r="Q2117">
        <v>0</v>
      </c>
    </row>
    <row r="2118" spans="1:17" x14ac:dyDescent="0.3">
      <c r="A2118" t="s">
        <v>157</v>
      </c>
      <c r="B2118" t="s">
        <v>158</v>
      </c>
      <c r="C2118">
        <v>10</v>
      </c>
      <c r="D2118">
        <v>40</v>
      </c>
      <c r="E2118" t="s">
        <v>17</v>
      </c>
      <c r="F2118" t="s">
        <v>99</v>
      </c>
      <c r="G2118">
        <v>1.5</v>
      </c>
      <c r="H2118">
        <v>1000</v>
      </c>
      <c r="I2118">
        <v>1</v>
      </c>
      <c r="J2118">
        <v>900</v>
      </c>
      <c r="K2118">
        <v>1100</v>
      </c>
      <c r="L2118">
        <v>5</v>
      </c>
      <c r="M2118" t="s">
        <v>25</v>
      </c>
      <c r="N2118">
        <v>0</v>
      </c>
      <c r="O2118">
        <v>0</v>
      </c>
      <c r="P2118">
        <v>0</v>
      </c>
      <c r="Q2118">
        <v>0</v>
      </c>
    </row>
  </sheetData>
  <sortState xmlns:xlrd2="http://schemas.microsoft.com/office/spreadsheetml/2017/richdata2" ref="A2:Q2038">
    <sortCondition ref="F2:F2038"/>
    <sortCondition ref="E2:E2038"/>
    <sortCondition ref="A2:A2038"/>
    <sortCondition ref="C2:C2038"/>
    <sortCondition ref="I2:I2038"/>
  </sortState>
  <conditionalFormatting sqref="A1">
    <cfRule type="duplicateValues" dxfId="2" priority="3"/>
  </conditionalFormatting>
  <conditionalFormatting sqref="A1:I1">
    <cfRule type="duplicateValues" dxfId="1" priority="2"/>
  </conditionalFormatting>
  <conditionalFormatting sqref="S2:S2118">
    <cfRule type="duplicateValues" dxfId="0" priority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All-species_Cptimecurves_v2_exp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Jones</dc:creator>
  <cp:lastModifiedBy>Jeremy Jones</cp:lastModifiedBy>
  <dcterms:created xsi:type="dcterms:W3CDTF">2026-03-10T07:21:32Z</dcterms:created>
  <dcterms:modified xsi:type="dcterms:W3CDTF">2026-08-05T22:33:57Z</dcterms:modified>
</cp:coreProperties>
</file>