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 activeTab="4"/>
  </bookViews>
  <sheets>
    <sheet name="Table S1" sheetId="9" r:id="rId1"/>
    <sheet name="Table S2" sheetId="4" r:id="rId2"/>
    <sheet name="Table S3" sheetId="7" r:id="rId3"/>
    <sheet name="Table S4" sheetId="8" r:id="rId4"/>
    <sheet name="Table S5" sheetId="5" r:id="rId5"/>
    <sheet name="Table S6" sheetId="6" r:id="rId6"/>
  </sheets>
  <definedNames>
    <definedName name="_xlnm._FilterDatabase" localSheetId="1" hidden="1">'Table S2'!$A$2:$A$323</definedName>
  </definedNames>
  <calcPr calcId="144525"/>
</workbook>
</file>

<file path=xl/sharedStrings.xml><?xml version="1.0" encoding="utf-8"?>
<sst xmlns="http://schemas.openxmlformats.org/spreadsheetml/2006/main" count="1028">
  <si>
    <t>Table S1. Summary of sequencing data of 28 Duroc pigs</t>
  </si>
  <si>
    <t>Sample name</t>
  </si>
  <si>
    <t>Raw reads</t>
  </si>
  <si>
    <t>Clean reads</t>
  </si>
  <si>
    <t>Total mapped</t>
  </si>
  <si>
    <t>Multiple mapped</t>
  </si>
  <si>
    <t>Uniquely mapped</t>
  </si>
  <si>
    <t>Mapped to exon</t>
  </si>
  <si>
    <t>Mapped to intron</t>
  </si>
  <si>
    <t xml:space="preserve">Mapped to intergenic </t>
  </si>
  <si>
    <t xml:space="preserve"> 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</si>
  <si>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</si>
  <si>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</si>
  <si>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</si>
  <si>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</si>
  <si>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</si>
  <si>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</si>
  <si>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</si>
  <si>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</si>
  <si>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</si>
  <si>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</si>
  <si>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</si>
  <si>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</si>
  <si>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</si>
  <si>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</si>
  <si>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</si>
  <si>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</si>
  <si>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</si>
  <si>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</si>
  <si>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</si>
  <si>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</si>
  <si>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</si>
  <si>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</si>
  <si>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</si>
  <si>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</si>
  <si>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</si>
  <si>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</si>
  <si>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</si>
  <si>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</si>
  <si>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Average</t>
  </si>
  <si>
    <t xml:space="preserve">Table S2. DEGs detected by DESeq2 and edgeR in LD muscle between the IMF-high and -low groups of Duroc pigs (|log2(fold change)| ≥ 1, p &lt; 0.05) </t>
  </si>
  <si>
    <t>ID</t>
  </si>
  <si>
    <t>gene_name</t>
  </si>
  <si>
    <t xml:space="preserve">High_mean </t>
  </si>
  <si>
    <t>Low_mean</t>
  </si>
  <si>
    <t>log2FoldChange</t>
  </si>
  <si>
    <t>pvalue_DESeq2</t>
  </si>
  <si>
    <t>qvalue_DESeq2</t>
  </si>
  <si>
    <t>pvalue_degeR</t>
  </si>
  <si>
    <t>qvalue_degeR</t>
  </si>
  <si>
    <t>corrlation coefficient</t>
  </si>
  <si>
    <t>correlation pvalue</t>
  </si>
  <si>
    <t>ENSSSCG00000009216</t>
  </si>
  <si>
    <t>SPP1</t>
  </si>
  <si>
    <t>ENSSSCG00000013892</t>
  </si>
  <si>
    <t>KCNN1</t>
  </si>
  <si>
    <t>ENSSSCG00000034371</t>
  </si>
  <si>
    <t>-</t>
  </si>
  <si>
    <t>ENSSSCG00000040464</t>
  </si>
  <si>
    <t>LEP</t>
  </si>
  <si>
    <t>ENSSSCG00000011557</t>
  </si>
  <si>
    <t>CIDEC</t>
  </si>
  <si>
    <t>ENSSSCG00000036693</t>
  </si>
  <si>
    <t>ZNF658</t>
  </si>
  <si>
    <t>ENSSSCG00000033457</t>
  </si>
  <si>
    <t>ENSSSCG00000028777</t>
  </si>
  <si>
    <t>MYLK4</t>
  </si>
  <si>
    <t>ENSSSCG00000025822</t>
  </si>
  <si>
    <t>SFRP1</t>
  </si>
  <si>
    <t>ENSSSCG00000040849</t>
  </si>
  <si>
    <t>ENSSSCG00000032580</t>
  </si>
  <si>
    <t>MGST1</t>
  </si>
  <si>
    <t>ENSSSCG00000024021</t>
  </si>
  <si>
    <t>Novel00856</t>
  </si>
  <si>
    <t>ENSSSCG00000037775</t>
  </si>
  <si>
    <t>ENSSSCG00000002825</t>
  </si>
  <si>
    <t>Novel00174</t>
  </si>
  <si>
    <t>ENSSSCG00000008237</t>
  </si>
  <si>
    <t>RETSAT</t>
  </si>
  <si>
    <t>ENSSSCG00000003894</t>
  </si>
  <si>
    <t>CYP4B1</t>
  </si>
  <si>
    <t>Novel00036</t>
  </si>
  <si>
    <t>ENSSSCG00000038044</t>
  </si>
  <si>
    <t>GYG2</t>
  </si>
  <si>
    <t>ENSSSCG00000039103</t>
  </si>
  <si>
    <t>ADIPOQ</t>
  </si>
  <si>
    <t>ENSSSCG00000033822</t>
  </si>
  <si>
    <t>THRSP</t>
  </si>
  <si>
    <t>ENSSSCG00000006333</t>
  </si>
  <si>
    <t>NUF2</t>
  </si>
  <si>
    <t>ENSSSCG00000004911</t>
  </si>
  <si>
    <t>ENSSSCG00000040681</t>
  </si>
  <si>
    <t>FABP4</t>
  </si>
  <si>
    <t>ENSSSCG00000010948</t>
  </si>
  <si>
    <t>ENSSSCG00000012138</t>
  </si>
  <si>
    <t>ACE2</t>
  </si>
  <si>
    <t>ENSSSCG00000003239</t>
  </si>
  <si>
    <t>HAS1</t>
  </si>
  <si>
    <t>ENSSSCG00000011579</t>
  </si>
  <si>
    <t>PPARG</t>
  </si>
  <si>
    <t>ENSSSCG00000039573</t>
  </si>
  <si>
    <t>SLPI</t>
  </si>
  <si>
    <t>ENSSSCG00000021386</t>
  </si>
  <si>
    <t>PTGR1</t>
  </si>
  <si>
    <t>ENSSSCG00000034761</t>
  </si>
  <si>
    <t>ENSSSCG00000016676</t>
  </si>
  <si>
    <t>INMT</t>
  </si>
  <si>
    <t>ENSSSCG00000032241</t>
  </si>
  <si>
    <t>GPNMB</t>
  </si>
  <si>
    <t>ENSSSCG00000022258</t>
  </si>
  <si>
    <t>ENSSSCG00000029606</t>
  </si>
  <si>
    <t>AOX1</t>
  </si>
  <si>
    <t>ENSSSCG00000017801</t>
  </si>
  <si>
    <t>TUSC5</t>
  </si>
  <si>
    <t>ENSSSCG00000027266</t>
  </si>
  <si>
    <t>PNPLA3</t>
  </si>
  <si>
    <t>ENSSSCG00000013579</t>
  </si>
  <si>
    <t>CD209</t>
  </si>
  <si>
    <t>ENSSSCG00000004012</t>
  </si>
  <si>
    <t>THBS2</t>
  </si>
  <si>
    <t>ENSSSCG00000008991</t>
  </si>
  <si>
    <t>FRAS1</t>
  </si>
  <si>
    <t>ENSSSCG00000006289</t>
  </si>
  <si>
    <t>F5</t>
  </si>
  <si>
    <t>Novel00023</t>
  </si>
  <si>
    <t>ENSSSCG00000039985</t>
  </si>
  <si>
    <t>Novel00439</t>
  </si>
  <si>
    <t>ENSSSCG00000024476</t>
  </si>
  <si>
    <t>CES3</t>
  </si>
  <si>
    <t>ENSSSCG00000007717</t>
  </si>
  <si>
    <t>METTL27</t>
  </si>
  <si>
    <t>ENSSSCG00000005278</t>
  </si>
  <si>
    <t>ENSSSCG00000001844</t>
  </si>
  <si>
    <t>PLIN1</t>
  </si>
  <si>
    <t>ENSSSCG00000024644</t>
  </si>
  <si>
    <t>CIDEA</t>
  </si>
  <si>
    <t>ENSSSCG00000027404</t>
  </si>
  <si>
    <t>UNC93A</t>
  </si>
  <si>
    <t>ENSSSCG00000003018</t>
  </si>
  <si>
    <t>LIPE</t>
  </si>
  <si>
    <t>ENSSSCG00000003788</t>
  </si>
  <si>
    <t>PTGER3</t>
  </si>
  <si>
    <t>ENSSSCG00000040381</t>
  </si>
  <si>
    <t>ENSSSCG00000035053</t>
  </si>
  <si>
    <t>ENSSSCG00000037918</t>
  </si>
  <si>
    <t>ADIRF</t>
  </si>
  <si>
    <t>ENSSSCG00000031694</t>
  </si>
  <si>
    <t>DIRAS2</t>
  </si>
  <si>
    <t>ENSSSCG00000031174</t>
  </si>
  <si>
    <t>FBP1</t>
  </si>
  <si>
    <t>Novel00423</t>
  </si>
  <si>
    <t>ENSSSCG00000011630</t>
  </si>
  <si>
    <t>ACKR4</t>
  </si>
  <si>
    <t>ENSSSCG00000017003</t>
  </si>
  <si>
    <t>KCNIP1</t>
  </si>
  <si>
    <t>ENSSSCG00000000591</t>
  </si>
  <si>
    <t>PIK3C2G</t>
  </si>
  <si>
    <t>ENSSSCG00000005905</t>
  </si>
  <si>
    <t>SLC39A4</t>
  </si>
  <si>
    <t>ENSSSCG00000037735</t>
  </si>
  <si>
    <t>ENSSSCG00000014328</t>
  </si>
  <si>
    <t>GFRA3</t>
  </si>
  <si>
    <t>ENSSSCG00000015873</t>
  </si>
  <si>
    <t>ACVR1C</t>
  </si>
  <si>
    <t>ENSSSCG00000017548</t>
  </si>
  <si>
    <t>NGFR</t>
  </si>
  <si>
    <t>ENSSSCG00000017734</t>
  </si>
  <si>
    <t>RHBDL3</t>
  </si>
  <si>
    <t>ENSSSCG00000017415</t>
  </si>
  <si>
    <t>TTC25</t>
  </si>
  <si>
    <t>ENSSSCG00000039870</t>
  </si>
  <si>
    <t>ENSSSCG00000007569</t>
  </si>
  <si>
    <t>GRIFIN</t>
  </si>
  <si>
    <t>ENSSSCG00000015662</t>
  </si>
  <si>
    <t>C4BPA</t>
  </si>
  <si>
    <t>ENSSSCG00000006003</t>
  </si>
  <si>
    <t>MAL2</t>
  </si>
  <si>
    <t>ENSSSCG00000031228</t>
  </si>
  <si>
    <t>OPRL1</t>
  </si>
  <si>
    <t>ENSSSCG00000015474</t>
  </si>
  <si>
    <t>PPFIA4</t>
  </si>
  <si>
    <t>ENSSSCG00000037225</t>
  </si>
  <si>
    <t>RPRM</t>
  </si>
  <si>
    <t>Novel00979</t>
  </si>
  <si>
    <t>ENSSSCG00000032660</t>
  </si>
  <si>
    <t>TMEM35B</t>
  </si>
  <si>
    <t>ENSSSCG00000006852</t>
  </si>
  <si>
    <t>NTNG1</t>
  </si>
  <si>
    <t>ENSSSCG00000035331</t>
  </si>
  <si>
    <t>ENSSSCG00000006245</t>
  </si>
  <si>
    <t>SDR16C5</t>
  </si>
  <si>
    <t>ENSSSCG00000020864</t>
  </si>
  <si>
    <t>VDR</t>
  </si>
  <si>
    <t>ENSSSCG00000000709</t>
  </si>
  <si>
    <t>PLEKHG6</t>
  </si>
  <si>
    <t>ENSSSCG00000004145</t>
  </si>
  <si>
    <t>Novel00983</t>
  </si>
  <si>
    <t>ENSSSCG00000009500</t>
  </si>
  <si>
    <t>ENSSSCG00000029449</t>
  </si>
  <si>
    <t>ENSSSCG00000011250</t>
  </si>
  <si>
    <t>ACAA1</t>
  </si>
  <si>
    <t>ENSSSCG00000021557</t>
  </si>
  <si>
    <t>SULT1A3</t>
  </si>
  <si>
    <t>ENSSSCG00000002779</t>
  </si>
  <si>
    <t>LRRC36</t>
  </si>
  <si>
    <t>ENSSSCG00000035596</t>
  </si>
  <si>
    <t>ENSSSCG00000017144</t>
  </si>
  <si>
    <t>NPTX1</t>
  </si>
  <si>
    <t>ENSSSCG00000025423</t>
  </si>
  <si>
    <t>KCNK5</t>
  </si>
  <si>
    <t>ENSSSCG00000013292</t>
  </si>
  <si>
    <t>PRR5L</t>
  </si>
  <si>
    <t>ENSSSCG00000021873</t>
  </si>
  <si>
    <t>CRABP1</t>
  </si>
  <si>
    <t>ENSSSCG00000016451</t>
  </si>
  <si>
    <t>Novel00524</t>
  </si>
  <si>
    <t>ENSSSCG00000003088</t>
  </si>
  <si>
    <t>APOE</t>
  </si>
  <si>
    <t>ENSSSCG00000006183</t>
  </si>
  <si>
    <t>SBSPON</t>
  </si>
  <si>
    <t>ENSSSCG00000017498</t>
  </si>
  <si>
    <t>PPP1R1B</t>
  </si>
  <si>
    <t>ENSSSCG00000004098</t>
  </si>
  <si>
    <t>ENSSSCG00000036274</t>
  </si>
  <si>
    <t>ENSSSCG00000002827</t>
  </si>
  <si>
    <t>SLC6A2</t>
  </si>
  <si>
    <t>ENSSSCG00000001434</t>
  </si>
  <si>
    <t>EGFL8</t>
  </si>
  <si>
    <t>ENSSSCG00000012152</t>
  </si>
  <si>
    <t>ENSSSCG00000029944</t>
  </si>
  <si>
    <t>FASN</t>
  </si>
  <si>
    <t>Novel00775</t>
  </si>
  <si>
    <t>ENSSSCG00000035372</t>
  </si>
  <si>
    <t>PSCA</t>
  </si>
  <si>
    <t>ENSSSCG00000028144</t>
  </si>
  <si>
    <t>EPHX3</t>
  </si>
  <si>
    <t>ENSSSCG00000003256</t>
  </si>
  <si>
    <t>PRKCG</t>
  </si>
  <si>
    <t>ENSSSCG00000014311</t>
  </si>
  <si>
    <t>ENSSSCG00000000660</t>
  </si>
  <si>
    <t>A2M</t>
  </si>
  <si>
    <t>ENSSSCG00000004469</t>
  </si>
  <si>
    <t>LCA5</t>
  </si>
  <si>
    <t>Novel00752</t>
  </si>
  <si>
    <t>ENSSSCG00000032857</t>
  </si>
  <si>
    <t>S100A12</t>
  </si>
  <si>
    <t>ENSSSCG00000010647</t>
  </si>
  <si>
    <t>ADRB1</t>
  </si>
  <si>
    <t>ENSSSCG00000004302</t>
  </si>
  <si>
    <t>ENSSSCG00000005287</t>
  </si>
  <si>
    <t>PSAT1</t>
  </si>
  <si>
    <t>ENSSSCG00000000551</t>
  </si>
  <si>
    <t>ARNTL2</t>
  </si>
  <si>
    <t>ENSSSCG00000040272</t>
  </si>
  <si>
    <t>TTC29</t>
  </si>
  <si>
    <t>ENSSSCG00000009789</t>
  </si>
  <si>
    <t>HCAR1</t>
  </si>
  <si>
    <t>ENSSSCG00000035810</t>
  </si>
  <si>
    <t>ENSSSCG00000024514</t>
  </si>
  <si>
    <t>FAM159B</t>
  </si>
  <si>
    <t>ENSSSCG00000002696</t>
  </si>
  <si>
    <t>VAT1L</t>
  </si>
  <si>
    <t>Novel00388</t>
  </si>
  <si>
    <t>ENSSSCG00000035720</t>
  </si>
  <si>
    <t>HRCT1</t>
  </si>
  <si>
    <t>ENSSSCG00000036287</t>
  </si>
  <si>
    <t>ENSSSCG00000038965</t>
  </si>
  <si>
    <t>ARC</t>
  </si>
  <si>
    <t>ENSSSCG00000004632</t>
  </si>
  <si>
    <t>GLDN</t>
  </si>
  <si>
    <t>ENSSSCG00000036109</t>
  </si>
  <si>
    <t>ENSSSCG00000002028</t>
  </si>
  <si>
    <t>CMTM5</t>
  </si>
  <si>
    <t>ENSSSCG00000006286</t>
  </si>
  <si>
    <t>ENSSSCG00000015541</t>
  </si>
  <si>
    <t>IER5</t>
  </si>
  <si>
    <t>ENSSSCG00000024305</t>
  </si>
  <si>
    <t>MT3</t>
  </si>
  <si>
    <t>ENSSSCG00000011349</t>
  </si>
  <si>
    <t>NPG1</t>
  </si>
  <si>
    <t>ENSSSCG00000017700</t>
  </si>
  <si>
    <t>CCL3L1</t>
  </si>
  <si>
    <t>ENSSSCG00000002866</t>
  </si>
  <si>
    <t>CEBPA</t>
  </si>
  <si>
    <t>ENSSSCG00000000492</t>
  </si>
  <si>
    <t>LYZ</t>
  </si>
  <si>
    <t>ENSSSCG00000023904</t>
  </si>
  <si>
    <t>CFAP57</t>
  </si>
  <si>
    <t>ENSSSCG00000015049</t>
  </si>
  <si>
    <t>TMPRSS5</t>
  </si>
  <si>
    <t>ENSSSCG00000006933</t>
  </si>
  <si>
    <t>CLCA1</t>
  </si>
  <si>
    <t>ENSSSCG00000015091</t>
  </si>
  <si>
    <t>MPZL2</t>
  </si>
  <si>
    <t>ENSSSCG00000017349</t>
  </si>
  <si>
    <t>ADAM11</t>
  </si>
  <si>
    <t>ENSSSCG00000036626</t>
  </si>
  <si>
    <t>ENSSSCG00000017759</t>
  </si>
  <si>
    <t>ALDOC</t>
  </si>
  <si>
    <t>ENSSSCG00000037347</t>
  </si>
  <si>
    <t>ENSSSCG00000033672</t>
  </si>
  <si>
    <t>HIST1H1E</t>
  </si>
  <si>
    <t>ENSSSCG00000038429</t>
  </si>
  <si>
    <t>ENSSSCG00000034102</t>
  </si>
  <si>
    <t>DGAT2</t>
  </si>
  <si>
    <t>Novel00188</t>
  </si>
  <si>
    <t>ENSSSCG00000005023</t>
  </si>
  <si>
    <t>ABHD12B</t>
  </si>
  <si>
    <t>ENSSSCG00000005309</t>
  </si>
  <si>
    <t>FAM166B</t>
  </si>
  <si>
    <t>ENSSSCG00000001248</t>
  </si>
  <si>
    <t>MOG</t>
  </si>
  <si>
    <t>ENSSSCG00000017233</t>
  </si>
  <si>
    <t>RAB37</t>
  </si>
  <si>
    <t>Novel00895</t>
  </si>
  <si>
    <t>ENSSSCG00000036036</t>
  </si>
  <si>
    <t>XG</t>
  </si>
  <si>
    <t>ENSSSCG00000028488</t>
  </si>
  <si>
    <t>LTC4S</t>
  </si>
  <si>
    <t>ENSSSCG00000040040</t>
  </si>
  <si>
    <t>ENSSSCG00000015126</t>
  </si>
  <si>
    <t>TRIM29</t>
  </si>
  <si>
    <t>ENSSSCG00000017041</t>
  </si>
  <si>
    <t>ADRA1B</t>
  </si>
  <si>
    <t>ENSSSCG00000033910</t>
  </si>
  <si>
    <t>IFN-OMEGA-2</t>
  </si>
  <si>
    <t>ENSSSCG00000012780</t>
  </si>
  <si>
    <t>PLXNB3</t>
  </si>
  <si>
    <t>ENSSSCG00000036379</t>
  </si>
  <si>
    <t>ENSSSCG00000003846</t>
  </si>
  <si>
    <t>GLIS1</t>
  </si>
  <si>
    <t>ENSSSCG00000031725</t>
  </si>
  <si>
    <t>SNORD14</t>
  </si>
  <si>
    <t>ENSSSCG00000014004</t>
  </si>
  <si>
    <t>ENSSSCG00000032769</t>
  </si>
  <si>
    <t>ENSSSCG00000010085</t>
  </si>
  <si>
    <t>SDF2L1</t>
  </si>
  <si>
    <t>ENSSSCG00000009662</t>
  </si>
  <si>
    <t>STMN4</t>
  </si>
  <si>
    <t>ENSSSCG00000034769</t>
  </si>
  <si>
    <t>ENSSSCG00000017723</t>
  </si>
  <si>
    <t>CCL2</t>
  </si>
  <si>
    <t>ENSSSCG00000023176</t>
  </si>
  <si>
    <t>TROAP</t>
  </si>
  <si>
    <t>ENSSSCG00000032561</t>
  </si>
  <si>
    <t>PDCD1LG2</t>
  </si>
  <si>
    <t>Novel00430</t>
  </si>
  <si>
    <t>ENSSSCG00000028674</t>
  </si>
  <si>
    <t>CR2</t>
  </si>
  <si>
    <t>ENSSSCG00000034880</t>
  </si>
  <si>
    <t>FOXD2</t>
  </si>
  <si>
    <t>ENSSSCG00000015732</t>
  </si>
  <si>
    <t>TFCP2L1</t>
  </si>
  <si>
    <t>ENSSSCG00000039990</t>
  </si>
  <si>
    <t>Novel00105</t>
  </si>
  <si>
    <t>ENSSSCG00000017747</t>
  </si>
  <si>
    <t>RAB11FIP4</t>
  </si>
  <si>
    <t>ENSSSCG00000029392</t>
  </si>
  <si>
    <t>HUNK</t>
  </si>
  <si>
    <t>ENSSSCG00000034829</t>
  </si>
  <si>
    <t>ENSSSCG00000017086</t>
  </si>
  <si>
    <t>SLC36A2</t>
  </si>
  <si>
    <t>ENSSSCG00000036261</t>
  </si>
  <si>
    <t>CROCC2</t>
  </si>
  <si>
    <t>ENSSSCG00000014293</t>
  </si>
  <si>
    <t>FSTL4</t>
  </si>
  <si>
    <t>ENSSSCG00000010478</t>
  </si>
  <si>
    <t>FFAR4</t>
  </si>
  <si>
    <t>ENSSSCG00000000663</t>
  </si>
  <si>
    <t>Novel00677</t>
  </si>
  <si>
    <t>ENSSSCG00000000519</t>
  </si>
  <si>
    <t>GLIPR1</t>
  </si>
  <si>
    <t>Novel00190</t>
  </si>
  <si>
    <t>ENSSSCG00000040277</t>
  </si>
  <si>
    <t>ENSSSCG00000040847</t>
  </si>
  <si>
    <t>AP1S3</t>
  </si>
  <si>
    <t>ENSSSCG00000027144</t>
  </si>
  <si>
    <t>LMNTD1</t>
  </si>
  <si>
    <t>ENSSSCG00000001395</t>
  </si>
  <si>
    <t>ENSSSCG00000031976</t>
  </si>
  <si>
    <t>ANKRD53</t>
  </si>
  <si>
    <t>ENSSSCG00000037555</t>
  </si>
  <si>
    <t>Novel00334</t>
  </si>
  <si>
    <t>ENSSSCG00000027415</t>
  </si>
  <si>
    <t>WWOX</t>
  </si>
  <si>
    <t>ENSSSCG00000025005</t>
  </si>
  <si>
    <t>B4GALT6</t>
  </si>
  <si>
    <t>ENSSSCG00000039088</t>
  </si>
  <si>
    <t>ENSSSCG00000033051</t>
  </si>
  <si>
    <t>POLE</t>
  </si>
  <si>
    <t>ENSSSCG00000013088</t>
  </si>
  <si>
    <t>LRRC10B</t>
  </si>
  <si>
    <t>ENSSSCG00000029414</t>
  </si>
  <si>
    <t>ENSSSCG00000039874</t>
  </si>
  <si>
    <t>CCL26</t>
  </si>
  <si>
    <t>ENSSSCG00000007436</t>
  </si>
  <si>
    <t>MMP9</t>
  </si>
  <si>
    <t>ENSSSCG00000015548</t>
  </si>
  <si>
    <t>RGSL1</t>
  </si>
  <si>
    <t>ENSSSCG00000039760</t>
  </si>
  <si>
    <t>PRR16</t>
  </si>
  <si>
    <t>ENSSSCG00000033469</t>
  </si>
  <si>
    <t>ENSSSCG00000011754</t>
  </si>
  <si>
    <t>GHSR</t>
  </si>
  <si>
    <t>ENSSSCG00000023296</t>
  </si>
  <si>
    <t>CENPE</t>
  </si>
  <si>
    <t>Novel00906</t>
  </si>
  <si>
    <t>ENSSSCG00000014278</t>
  </si>
  <si>
    <t>IL5</t>
  </si>
  <si>
    <t>ENSSSCG00000037009</t>
  </si>
  <si>
    <t>ENSSSCG00000013102</t>
  </si>
  <si>
    <t>MS4A7</t>
  </si>
  <si>
    <t>ENSSSCG00000026816</t>
  </si>
  <si>
    <t>ENSSSCG00000039815</t>
  </si>
  <si>
    <t>ENSSSCG00000011664</t>
  </si>
  <si>
    <t>RBP1</t>
  </si>
  <si>
    <t>ENSSSCG00000032145</t>
  </si>
  <si>
    <t>IRX5</t>
  </si>
  <si>
    <t>ENSSSCG00000036359</t>
  </si>
  <si>
    <t>SLC43A1</t>
  </si>
  <si>
    <t>ENSSSCG00000009572</t>
  </si>
  <si>
    <t>RNF17</t>
  </si>
  <si>
    <t>Novel00922</t>
  </si>
  <si>
    <t>Novel00687</t>
  </si>
  <si>
    <t>ENSSSCG00000033745</t>
  </si>
  <si>
    <t>ENSSSCG00000017864</t>
  </si>
  <si>
    <t>ENSSSCG00000009883</t>
  </si>
  <si>
    <t>RPH3A</t>
  </si>
  <si>
    <t>Novel01020</t>
  </si>
  <si>
    <t>ENSSSCG00000036956</t>
  </si>
  <si>
    <t>Novel00417</t>
  </si>
  <si>
    <t>Novel00650</t>
  </si>
  <si>
    <t>ENSSSCG00000031300</t>
  </si>
  <si>
    <t>ENSSSCG00000038013</t>
  </si>
  <si>
    <t>DIRAS1</t>
  </si>
  <si>
    <t>ENSSSCG00000012590</t>
  </si>
  <si>
    <t>LHFPL1</t>
  </si>
  <si>
    <t>Novel00493</t>
  </si>
  <si>
    <t>ENSSSCG00000017262</t>
  </si>
  <si>
    <t>SLC16A6</t>
  </si>
  <si>
    <t>ENSSSCG00000012536</t>
  </si>
  <si>
    <t>PLP1</t>
  </si>
  <si>
    <t>ENSSSCG00000003746</t>
  </si>
  <si>
    <t>ENSSSCG00000026211</t>
  </si>
  <si>
    <t>NRN1</t>
  </si>
  <si>
    <t>ENSSSCG00000011316</t>
  </si>
  <si>
    <t>CCR9</t>
  </si>
  <si>
    <t>ENSSSCG00000013853</t>
  </si>
  <si>
    <t>HSH2D</t>
  </si>
  <si>
    <t>ENSSSCG00000034220</t>
  </si>
  <si>
    <t>ENSSSCG00000017154</t>
  </si>
  <si>
    <t>CARD14</t>
  </si>
  <si>
    <t>ENSSSCG00000016600</t>
  </si>
  <si>
    <t>TMEM229A</t>
  </si>
  <si>
    <t>ENSSSCG00000004677</t>
  </si>
  <si>
    <t>DUOXA1</t>
  </si>
  <si>
    <t>ENSSSCG00000004475</t>
  </si>
  <si>
    <t>ENSSSCG00000012959</t>
  </si>
  <si>
    <t>CATSPER1</t>
  </si>
  <si>
    <t>ENSSSCG00000000732</t>
  </si>
  <si>
    <t>CRACR2A</t>
  </si>
  <si>
    <t>ENSSSCG00000035121</t>
  </si>
  <si>
    <t>RHBG</t>
  </si>
  <si>
    <t>ENSSSCG00000002902</t>
  </si>
  <si>
    <t>ATP4A</t>
  </si>
  <si>
    <t>Novel00772</t>
  </si>
  <si>
    <t>ENSSSCG00000020837</t>
  </si>
  <si>
    <t>ENSSSCG00000000789</t>
  </si>
  <si>
    <t>CNTN1</t>
  </si>
  <si>
    <t>Novel00636</t>
  </si>
  <si>
    <t>ENSSSCG00000008970</t>
  </si>
  <si>
    <t>CDKL2</t>
  </si>
  <si>
    <t>ENSSSCG00000015547</t>
  </si>
  <si>
    <t>ENSSSCG00000007007</t>
  </si>
  <si>
    <t>IDO1</t>
  </si>
  <si>
    <t>ENSSSCG00000002993</t>
  </si>
  <si>
    <t>CYP2A19</t>
  </si>
  <si>
    <t>ENSSSCG00000039111</t>
  </si>
  <si>
    <t>ENSSSCG00000016878</t>
  </si>
  <si>
    <t>FGF10</t>
  </si>
  <si>
    <t>ENSSSCG00000036465</t>
  </si>
  <si>
    <t>ENSSSCG00000016493</t>
  </si>
  <si>
    <t>Novel00054</t>
  </si>
  <si>
    <t>ENSSSCG00000007186</t>
  </si>
  <si>
    <t>ENSSSCG00000039649</t>
  </si>
  <si>
    <t>C19orf84</t>
  </si>
  <si>
    <t>ENSSSCG00000037892</t>
  </si>
  <si>
    <t>YPEL4</t>
  </si>
  <si>
    <t>ENSSSCG00000039606</t>
  </si>
  <si>
    <t>ENSSSCG00000021105</t>
  </si>
  <si>
    <t>DPEP2</t>
  </si>
  <si>
    <t>ENSSSCG00000012754</t>
  </si>
  <si>
    <t>GABRE</t>
  </si>
  <si>
    <t>ENSSSCG00000002777</t>
  </si>
  <si>
    <t>HSD11B2</t>
  </si>
  <si>
    <t>ENSSSCG00000016175</t>
  </si>
  <si>
    <t>MREG</t>
  </si>
  <si>
    <t>ENSSSCG00000008259</t>
  </si>
  <si>
    <t>LRRTM4</t>
  </si>
  <si>
    <t>ENSSSCG00000009630</t>
  </si>
  <si>
    <t>EGR3</t>
  </si>
  <si>
    <t>ENSSSCG00000007437</t>
  </si>
  <si>
    <t>SLC12A5</t>
  </si>
  <si>
    <t>ENSSSCG00000035551</t>
  </si>
  <si>
    <t>ENSSSCG00000016401</t>
  </si>
  <si>
    <t>ENSSSCG00000033685</t>
  </si>
  <si>
    <t>NOXA1</t>
  </si>
  <si>
    <t>ENSSSCG00000004894</t>
  </si>
  <si>
    <t>SERPINB5</t>
  </si>
  <si>
    <t>ENSSSCG00000027271</t>
  </si>
  <si>
    <t>Metazoa_SRP</t>
  </si>
  <si>
    <t>Novel00024</t>
  </si>
  <si>
    <t>ENSSSCG00000014570</t>
  </si>
  <si>
    <t>NRIP3</t>
  </si>
  <si>
    <t>Novel00004</t>
  </si>
  <si>
    <t>ENSSSCG00000026042</t>
  </si>
  <si>
    <t>ENSSSCG00000039615</t>
  </si>
  <si>
    <t>ENSSSCG00000040563</t>
  </si>
  <si>
    <t>ENSSSCG00000035394</t>
  </si>
  <si>
    <t>ENSSSCG00000032504</t>
  </si>
  <si>
    <t>ENSSSCG00000022060</t>
  </si>
  <si>
    <t>RASSF10</t>
  </si>
  <si>
    <t>ENSSSCG00000009677</t>
  </si>
  <si>
    <t>Novel00375</t>
  </si>
  <si>
    <t>ENSSSCG00000009228</t>
  </si>
  <si>
    <t>MAPK10</t>
  </si>
  <si>
    <t>Novel00432</t>
  </si>
  <si>
    <t>ENSSSCG00000015008</t>
  </si>
  <si>
    <t>C11orf65</t>
  </si>
  <si>
    <t>ENSSSCG00000012394</t>
  </si>
  <si>
    <t>GJB1</t>
  </si>
  <si>
    <t>ENSSSCG00000014385</t>
  </si>
  <si>
    <t>PCDHGC5</t>
  </si>
  <si>
    <t>Novel00665</t>
  </si>
  <si>
    <t>ENSSSCG00000009936</t>
  </si>
  <si>
    <t>Novel00110</t>
  </si>
  <si>
    <t>ENSSSCG00000003832</t>
  </si>
  <si>
    <t>TACSTD2</t>
  </si>
  <si>
    <t>ENSSSCG00000025560</t>
  </si>
  <si>
    <t>PGLYRP2</t>
  </si>
  <si>
    <t>ENSSSCG00000011625</t>
  </si>
  <si>
    <t>CHST13</t>
  </si>
  <si>
    <t>ENSSSCG00000035025</t>
  </si>
  <si>
    <t>ADGRV1</t>
  </si>
  <si>
    <t>ENSSSCG00000016196</t>
  </si>
  <si>
    <t>VIL1</t>
  </si>
  <si>
    <t>ENSSSCG00000020970</t>
  </si>
  <si>
    <t>IL6</t>
  </si>
  <si>
    <t>ENSSSCG00000006618</t>
  </si>
  <si>
    <t>CELF3</t>
  </si>
  <si>
    <t>ENSSSCG00000035283</t>
  </si>
  <si>
    <t>ENSSSCG00000007485</t>
  </si>
  <si>
    <t>BCAS1</t>
  </si>
  <si>
    <t>ENSSSCG00000008429</t>
  </si>
  <si>
    <t>EPCAM</t>
  </si>
  <si>
    <t>ENSSSCG00000030821</t>
  </si>
  <si>
    <t>ENSSSCG00000002887</t>
  </si>
  <si>
    <t>MAG</t>
  </si>
  <si>
    <t>ENSSSCG00000036011</t>
  </si>
  <si>
    <t>ISLR2</t>
  </si>
  <si>
    <r>
      <rPr>
        <sz val="9"/>
        <color theme="1"/>
        <rFont val="Times New Roman"/>
        <charset val="134"/>
      </rPr>
      <t xml:space="preserve">* The correlation coefficient and corrlation </t>
    </r>
    <r>
      <rPr>
        <i/>
        <sz val="9"/>
        <color theme="1"/>
        <rFont val="Times New Roman"/>
        <charset val="134"/>
      </rPr>
      <t xml:space="preserve">p </t>
    </r>
    <r>
      <rPr>
        <sz val="9"/>
        <color theme="1"/>
        <rFont val="Times New Roman"/>
        <charset val="134"/>
      </rPr>
      <t>value were examined by Person correlation analysis between FPKM values of genes with IMF values in 28 Duroc pigs</t>
    </r>
  </si>
  <si>
    <r>
      <t>Table S3. Significant enriched GO terms (</t>
    </r>
    <r>
      <rPr>
        <i/>
        <sz val="10"/>
        <color theme="1"/>
        <rFont val="Times New Roman"/>
        <charset val="134"/>
      </rPr>
      <t>q</t>
    </r>
    <r>
      <rPr>
        <sz val="10"/>
        <color theme="1"/>
        <rFont val="Times New Roman"/>
        <charset val="134"/>
      </rPr>
      <t xml:space="preserve"> &lt; 0.05)  of DEGs detected in the study </t>
    </r>
  </si>
  <si>
    <t>Category</t>
  </si>
  <si>
    <t>Description</t>
  </si>
  <si>
    <t>GeneRatio</t>
  </si>
  <si>
    <t>pvalue</t>
  </si>
  <si>
    <t>qvalue</t>
  </si>
  <si>
    <t>geneID</t>
  </si>
  <si>
    <t>BP</t>
  </si>
  <si>
    <t>GO:0016042</t>
  </si>
  <si>
    <t>lipid catabolic process</t>
  </si>
  <si>
    <t>8/71</t>
  </si>
  <si>
    <t>ADIPOQ/PNPLA3/PLIN1/CIDEA/LIPE/ACAA1/APOE/MT3</t>
  </si>
  <si>
    <t>GO:0032799</t>
  </si>
  <si>
    <t>low-density lipoprotein receptor particle metabolic process</t>
  </si>
  <si>
    <t>3/71</t>
  </si>
  <si>
    <t>ADIPOQ/PPARG/APOE</t>
  </si>
  <si>
    <t>GO:0071345</t>
  </si>
  <si>
    <t>cellular response to cytokine stimulus</t>
  </si>
  <si>
    <t>12/71</t>
  </si>
  <si>
    <t>SFRP1/ADIPOQ/FABP4/PPARG/ACKR4/NGFR/FASN/MT3/CEBPA/CCL2/CCL26/IL6</t>
  </si>
  <si>
    <t>GO:0050872</t>
  </si>
  <si>
    <t>white fat cell differentiation</t>
  </si>
  <si>
    <t>FABP4/PPARG/CEBPA</t>
  </si>
  <si>
    <t>GO:0010875</t>
  </si>
  <si>
    <t>positive regulation of cholesterol efflux</t>
  </si>
  <si>
    <t>GO:0032787</t>
  </si>
  <si>
    <t>monocarboxylic acid metabolic process</t>
  </si>
  <si>
    <t>9/71</t>
  </si>
  <si>
    <t>ADIPOQ/PPARG/PNPLA3/LIPE/ACAA1/FASN/PPARG/BP1/CYP2A19</t>
  </si>
  <si>
    <t>GO:0045444</t>
  </si>
  <si>
    <t>fat cell differentiation</t>
  </si>
  <si>
    <t>7/71</t>
  </si>
  <si>
    <t>SFRP1/ADIPOQ/FABP4/PPARG/ADIRF/ADRB1/CEBPA</t>
  </si>
  <si>
    <t>GO:0050873</t>
  </si>
  <si>
    <t>brown fat cell differentiation</t>
  </si>
  <si>
    <t>4/71</t>
  </si>
  <si>
    <t>ADIPOQ/FABP4/ADRB1/CEBPA</t>
  </si>
  <si>
    <t>GO:0034097</t>
  </si>
  <si>
    <t>response to cytokine</t>
  </si>
  <si>
    <t>SFRP1/ADIPOQ/-/PPARG/EACKR4/NGFR/FASN/MT3/CEBPA/CCL2/-/IL6</t>
  </si>
  <si>
    <t>GO:0071356</t>
  </si>
  <si>
    <t>cellular response to tumor necrosis factor</t>
  </si>
  <si>
    <t>6/71</t>
  </si>
  <si>
    <t>SFRP1/ADIPOQ/-/NGFR/CEBPA/CCL2</t>
  </si>
  <si>
    <t>GO:0045600</t>
  </si>
  <si>
    <t>positive regulation of fat cell differentiation</t>
  </si>
  <si>
    <t>SFRP1/PPARG/ADIRF/CEBPA</t>
  </si>
  <si>
    <t>GO:0034612</t>
  </si>
  <si>
    <t>response to tumor necrosis factor</t>
  </si>
  <si>
    <t>SFRP1/ADIPOQ/FABP4/NGFR/CEBPA/CCL2</t>
  </si>
  <si>
    <t>GO:0010874</t>
  </si>
  <si>
    <t>regulation of cholesterol efflux</t>
  </si>
  <si>
    <t>GO:0032373</t>
  </si>
  <si>
    <t>positive regulation of sterol transport</t>
  </si>
  <si>
    <t>GO:0032376</t>
  </si>
  <si>
    <t>positive regulation of cholesterol transport</t>
  </si>
  <si>
    <t>GO:0006066</t>
  </si>
  <si>
    <t>alcohol metabolic process</t>
  </si>
  <si>
    <t>RETSAT/LIPE/APOE/MT3/CEBPA/RBP1</t>
  </si>
  <si>
    <t>GO:0006631</t>
  </si>
  <si>
    <t>fatty acid metabolic process</t>
  </si>
  <si>
    <t>ADIPOQ/PPARG/PNPLA3/LIPE/ACAA1/FASN/CYP2A19</t>
  </si>
  <si>
    <t>GO:0032800</t>
  </si>
  <si>
    <t>receptor biosynthetic process</t>
  </si>
  <si>
    <t>ADIPOQ/ACE2/PPARG</t>
  </si>
  <si>
    <t>GO:0045598</t>
  </si>
  <si>
    <t>regulation of fat cell differentiation</t>
  </si>
  <si>
    <t>5/71</t>
  </si>
  <si>
    <t>SFRP1/ADIPOQ/PPARG/ADIRF/CEBPA</t>
  </si>
  <si>
    <t>GO:0098869</t>
  </si>
  <si>
    <t>cellular oxidant detoxification</t>
  </si>
  <si>
    <t>MGST1/APOE/MT3/LTC4S</t>
  </si>
  <si>
    <t>GO:0019221</t>
  </si>
  <si>
    <t>cytokine-mediated signaling pathway</t>
  </si>
  <si>
    <t>ADIPOQ/PPARG/ACKR4/NGFR/MT3/CCL2/CCL26/IL6</t>
  </si>
  <si>
    <t>GO:1901615</t>
  </si>
  <si>
    <t>organic hydroxy compound metabolic process</t>
  </si>
  <si>
    <t>RETSAT/LIPE/ACAA1/APOE/MT3/CEBPA/RBP1</t>
  </si>
  <si>
    <t>GO:0098754</t>
  </si>
  <si>
    <t>detoxification</t>
  </si>
  <si>
    <t>GO:1905954</t>
  </si>
  <si>
    <t>positive regulation of lipid localization</t>
  </si>
  <si>
    <t>ADIPOQ/PPARG/CIDEA/APOE</t>
  </si>
  <si>
    <t>GO:1990748</t>
  </si>
  <si>
    <t>cellular detoxification</t>
  </si>
  <si>
    <t>GO:0019752</t>
  </si>
  <si>
    <t>carboxylic acid metabolic process</t>
  </si>
  <si>
    <t>11/71</t>
  </si>
  <si>
    <t>ADIPOQ/PPARG/PNPLA3/LIPE/ACAA1/FASN/PSAT1/ALDOC/LTC4S/RBP1/CYP2A19</t>
  </si>
  <si>
    <t>GO:0008203</t>
  </si>
  <si>
    <t>cholesterol metabolic process</t>
  </si>
  <si>
    <t>LIPE/APOE/MT3/CEBPA</t>
  </si>
  <si>
    <t>GO:0055088</t>
  </si>
  <si>
    <t>lipid homeostasis</t>
  </si>
  <si>
    <t>FABP4/PNPLA3/APOE/CEBPA</t>
  </si>
  <si>
    <t>GO:0006707</t>
  </si>
  <si>
    <t>cholesterol catabolic process</t>
  </si>
  <si>
    <t>2/71</t>
  </si>
  <si>
    <t>APOE/MT3</t>
  </si>
  <si>
    <t>GO:0010871</t>
  </si>
  <si>
    <t>negative regulation of receptor biosynthetic process</t>
  </si>
  <si>
    <t>ADIPOQ/PPARG</t>
  </si>
  <si>
    <t>GO:0016127</t>
  </si>
  <si>
    <t>sterol catabolic process</t>
  </si>
  <si>
    <t>GO:1902652</t>
  </si>
  <si>
    <t>secondary alcohol metabolic process</t>
  </si>
  <si>
    <t>GO:0032371</t>
  </si>
  <si>
    <t>regulation of sterol transport</t>
  </si>
  <si>
    <t>GO:0032374</t>
  </si>
  <si>
    <t>regulation of cholesterol transport</t>
  </si>
  <si>
    <t>GO:0030336</t>
  </si>
  <si>
    <t>negative regulation of cell migration</t>
  </si>
  <si>
    <t>SFRP1/ADIPOQ/HAS1/PPARG/APOE/CCL2</t>
  </si>
  <si>
    <t>GO:0016125</t>
  </si>
  <si>
    <t>sterol metabolic process</t>
  </si>
  <si>
    <t>GO:0030851</t>
  </si>
  <si>
    <t>granulocyte differentiation</t>
  </si>
  <si>
    <t>ADIPOQ/CEBPA/RBP1</t>
  </si>
  <si>
    <t>GO:2000146</t>
  </si>
  <si>
    <t>negative regulation of cell motility</t>
  </si>
  <si>
    <t>GO:0010745</t>
  </si>
  <si>
    <t>negative regulation of macrophage derived foam cell differentiation</t>
  </si>
  <si>
    <t>GO:0045713</t>
  </si>
  <si>
    <t>low-density lipoprotein particle receptor biosynthetic process</t>
  </si>
  <si>
    <t>GO:0033344</t>
  </si>
  <si>
    <t>cholesterol efflux</t>
  </si>
  <si>
    <t>GO:0008202</t>
  </si>
  <si>
    <t>steroid metabolic process</t>
  </si>
  <si>
    <t>LIPE/ACAA1/APOE/MT3/CEBPA</t>
  </si>
  <si>
    <t>GO:0044242</t>
  </si>
  <si>
    <t>cellular lipid catabolic process</t>
  </si>
  <si>
    <t>ADIPOQ/PNPLA3/LIPE/ACAA1/MT3</t>
  </si>
  <si>
    <t>GO:0051271</t>
  </si>
  <si>
    <t>negative regulation of cellular component movement</t>
  </si>
  <si>
    <t>GO:0032720</t>
  </si>
  <si>
    <t>negative regulation of tumor necrosis factor production</t>
  </si>
  <si>
    <t>ADIPOQ/GPNMB/CIDEA</t>
  </si>
  <si>
    <t>GO:1903556</t>
  </si>
  <si>
    <t>negative regulation of tumor necrosis factor superfamily cytokine production</t>
  </si>
  <si>
    <t>GO:0044712</t>
  </si>
  <si>
    <t>single-organism catabolic process</t>
  </si>
  <si>
    <t>10/71</t>
  </si>
  <si>
    <t>ADIPOQ/PNPLA3/PLIN1/CIDEA/LIPE/ACAA1/APOE/MT3/ALDOC/SDF2L1</t>
  </si>
  <si>
    <t>GO:0010226</t>
  </si>
  <si>
    <t>response to lithium ion</t>
  </si>
  <si>
    <t>FABP4/CEBPA</t>
  </si>
  <si>
    <t>GO:0042572</t>
  </si>
  <si>
    <t>retinol metabolic process</t>
  </si>
  <si>
    <t>RETSAT/RBP1</t>
  </si>
  <si>
    <t>GO:0071285</t>
  </si>
  <si>
    <t>cellular response to lithium ion</t>
  </si>
  <si>
    <t>GO:0001936</t>
  </si>
  <si>
    <t>regulation of endothelial cell proliferation</t>
  </si>
  <si>
    <t>NGFR/APOE/CCL26/EGR3</t>
  </si>
  <si>
    <t>GO:1905952</t>
  </si>
  <si>
    <t>regulation of lipid localization</t>
  </si>
  <si>
    <t>GO:0032370</t>
  </si>
  <si>
    <t>positive regulation of lipid transport</t>
  </si>
  <si>
    <t>GO:0040013</t>
  </si>
  <si>
    <t>negative regulation of locomotion</t>
  </si>
  <si>
    <t>GO:0008217</t>
  </si>
  <si>
    <t>regulation of blood pressure</t>
  </si>
  <si>
    <t>ADIPOQ/ACE2/PPARG/ADRB1</t>
  </si>
  <si>
    <t>GO:0001676</t>
  </si>
  <si>
    <t>long-chain fatty acid metabolic process</t>
  </si>
  <si>
    <t>PNPLA3/LIPE/CYP2A19</t>
  </si>
  <si>
    <t>CC</t>
  </si>
  <si>
    <t>GO:0005811</t>
  </si>
  <si>
    <t>lipid particle</t>
  </si>
  <si>
    <t>6/67</t>
  </si>
  <si>
    <t>CIDEC/PNPLA3/PLIN1/CIDEA/LIPE/RBP1</t>
  </si>
  <si>
    <t>MF</t>
  </si>
  <si>
    <t>GO:0046703</t>
  </si>
  <si>
    <t>natural killer cell lectin-like receptor binding</t>
  </si>
  <si>
    <t>2/31</t>
  </si>
  <si>
    <t>/-/ULBP1</t>
  </si>
  <si>
    <t>Table S4. Key DEGs used for protein-protein interaction network analysis</t>
  </si>
  <si>
    <t>Gene Name</t>
  </si>
  <si>
    <t>Fold change</t>
  </si>
  <si>
    <t>pvalue_EdgeR</t>
  </si>
  <si>
    <r>
      <rPr>
        <b/>
        <sz val="9"/>
        <color theme="1"/>
        <rFont val="Times New Roman"/>
        <charset val="134"/>
      </rPr>
      <t xml:space="preserve">Annotated DEGs detected in terms of FC </t>
    </r>
    <r>
      <rPr>
        <b/>
        <sz val="9"/>
        <color theme="1"/>
        <rFont val="宋体"/>
        <charset val="134"/>
      </rPr>
      <t>≥</t>
    </r>
    <r>
      <rPr>
        <b/>
        <sz val="9"/>
        <color theme="1"/>
        <rFont val="Times New Roman"/>
        <charset val="134"/>
      </rPr>
      <t xml:space="preserve"> 2.0 and q-value</t>
    </r>
    <r>
      <rPr>
        <b/>
        <sz val="9"/>
        <color theme="1"/>
        <rFont val="宋体"/>
        <charset val="134"/>
      </rPr>
      <t>＜</t>
    </r>
    <r>
      <rPr>
        <b/>
        <sz val="9"/>
        <color theme="1"/>
        <rFont val="Times New Roman"/>
        <charset val="134"/>
      </rPr>
      <t>0.05</t>
    </r>
  </si>
  <si>
    <t>DEGs significantly enriched in the GO terms and pathways related with IMF content</t>
  </si>
  <si>
    <r>
      <rPr>
        <sz val="9"/>
        <color theme="1"/>
        <rFont val="Times New Roman"/>
        <charset val="134"/>
      </rPr>
      <t xml:space="preserve">* The correlation coefficient and corrlation </t>
    </r>
    <r>
      <rPr>
        <i/>
        <sz val="9"/>
        <color theme="1"/>
        <rFont val="Times New Roman"/>
        <charset val="134"/>
      </rPr>
      <t>p</t>
    </r>
    <r>
      <rPr>
        <sz val="9"/>
        <color theme="1"/>
        <rFont val="Times New Roman"/>
        <charset val="134"/>
      </rPr>
      <t xml:space="preserve"> value were examined by Person correlation analysis between FPKM values of genes with IMF values in 28 Duroc pigs; SFRP1 were overlapped in the two gene sets.</t>
    </r>
  </si>
  <si>
    <t>Table S5. Significant enriched GO terms (q value &lt; 0.05) of co-expression genes in turquoise module</t>
  </si>
  <si>
    <t>GOID</t>
  </si>
  <si>
    <t>Ratio</t>
  </si>
  <si>
    <t>p_value</t>
  </si>
  <si>
    <t>q_value</t>
  </si>
  <si>
    <t>GeneName</t>
  </si>
  <si>
    <t>GO:0001568</t>
  </si>
  <si>
    <t>blood vessel development</t>
  </si>
  <si>
    <t>42/541</t>
  </si>
  <si>
    <t>SPARC/PARVA/-/+G3:G74COL18A1/LTBP1/ANG/-/COL3A1/RNH1/RAMP2/PTGIS/MYDGF/COL1A2/CITED2/TBX2/COL1A1/C3/HOXB3/TGFBR2/JAM3/JAK1/SMO/RRAS/MYLK/GPC3/PDCD6/ANXA2/GJA4/LOX/PLCD1/NOV/CAV1/COL5A1/CTSH/DCN/ADIPOR2/ANGPTL4/RGCC/FOXC1/PLXND1/-/MMP2</t>
  </si>
  <si>
    <t>GO:0030260</t>
  </si>
  <si>
    <t>entry into host cell</t>
  </si>
  <si>
    <t>11/541</t>
  </si>
  <si>
    <t>CD81/GAS6/VAMP8/AXL/LGALS1/GSN/CAV1/TRIM5/CAV2/P4HB/FUCA2</t>
  </si>
  <si>
    <t>GO:0044409</t>
  </si>
  <si>
    <t>entry into host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</si>
  <si>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</si>
  <si>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</si>
  <si>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</si>
  <si>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</si>
  <si>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GO:0001944</t>
  </si>
  <si>
    <t>vasculature development</t>
  </si>
  <si>
    <t>SPARC/PARVA/-/COL18A1/LTBP1/ANG/-/COL3A1/RNH1/RAMP2/PTGIS/MYDGF/COL1A2/CITED2/TBX2/COL1A1/C3/HOXB3/TGFBR2/JAM3/JAK1/SMO/RRAS/MYLK/GPC3/PDCD6/ANXA2/GJA4/LOX/PLCD1/NOV/CAV1/COL5A1/CTSH/DCN/ADIPOR2/ANGPTL4/RGCC/FOXC1/PLXND1/-/MMP2</t>
  </si>
  <si>
    <t>GO:0030198</t>
  </si>
  <si>
    <t>extracellular matrix organization</t>
  </si>
  <si>
    <t>21/541</t>
  </si>
  <si>
    <t>COL18A1/AGT/FBLN5/COL3A1/FBLN2/RAMP2/COL1A2/APP/COL1A1/ADAMTSL4/CRISPLD2/ELN/COL5A2/ANXA2/LOX/FSCN1/COL5A1/COLGALT1/VIT/RGCC/FOXC1</t>
  </si>
  <si>
    <t>GO:0043062</t>
  </si>
  <si>
    <t>extracellular structure organization</t>
  </si>
  <si>
    <t>GO:0042306</t>
  </si>
  <si>
    <t>regulation of protein import into nucleus</t>
  </si>
  <si>
    <t>18/541</t>
  </si>
  <si>
    <t>HDAC3/MBTPS1/SRI/PDE2A/DACT3/JUP/APP/RBPMS/GAS6/SFRP5/APOD/RBCK1/TRIM28/SMO/NOV/-/CCL19/BMP6</t>
  </si>
  <si>
    <t>GO:1904589</t>
  </si>
  <si>
    <t>regulation of protein import</t>
  </si>
  <si>
    <t>GO:0072358</t>
  </si>
  <si>
    <t>cardiovascular system development</t>
  </si>
  <si>
    <t>GO:0030199</t>
  </si>
  <si>
    <t>collagen fibril organization</t>
  </si>
  <si>
    <t>9/541</t>
  </si>
  <si>
    <t>COL3A1/COL1A2/COL1A1/COL5A2/ANXA2/LOX/COL5A1/COLGALT1/FOXC1</t>
  </si>
  <si>
    <t>GO:0046718</t>
  </si>
  <si>
    <t>viral entry into host cell</t>
  </si>
  <si>
    <t>10/541</t>
  </si>
  <si>
    <t>CD81/GAS6/VAMP8/AXL/LGALS1/GSN/CAV1/TRIM5/CAV2/P4HB</t>
  </si>
  <si>
    <t>GO:0043277</t>
  </si>
  <si>
    <t>apoptotic cell clearance</t>
  </si>
  <si>
    <t>7/541</t>
  </si>
  <si>
    <t>SCARB1/GAS6/PDIA6/C3/AXL/TGM2/RARA</t>
  </si>
  <si>
    <t>GO:0044236</t>
  </si>
  <si>
    <t>multicellular organism metabolic process</t>
  </si>
  <si>
    <t>COL1A1/MMP14/COL5A1/MRC2/ADRB1/P3H3/CREB3L1/RGCC/MMP2/P3H1</t>
  </si>
  <si>
    <t>GO:0032963</t>
  </si>
  <si>
    <t>collagen metabolic process</t>
  </si>
  <si>
    <t>COL1A1/MMP14/COL5A1/MRC2/P3H3/CREB3L1/RGCC/MMP2/P3H1</t>
  </si>
  <si>
    <t>GO:0044259</t>
  </si>
  <si>
    <t>multicellular organismal macromolecule metabolic process</t>
  </si>
  <si>
    <t>GO:0001837</t>
  </si>
  <si>
    <t>epithelial to mesenchymal transition</t>
  </si>
  <si>
    <t>14/541</t>
  </si>
  <si>
    <t>POFUT2/TWIST1/DACT3/COL1A1/TGFB1I1/TGFBR2/TRIM28/TGFBR3/SFRP1/PDCD6/RGCC/FOXC1/KBTBD8/ADAM15</t>
  </si>
  <si>
    <t>GO:0032386</t>
  </si>
  <si>
    <t>regulation of intracellular transport</t>
  </si>
  <si>
    <t>33/541</t>
  </si>
  <si>
    <t>CSNK2A2/HDAC3/MBTPS1/OS9/SRI/MSN/BNIP3L/PDE2A/DACT3/JUP/APP/RBPMS/GAS6/VAMP8/SFRP5/LAMP1/APOD/UBE2G2/RBCK1/TRIM28/SMO/GAS1/EDEM2/TBC1D20/ANXA2/ADIPOQ/NOV/-/CCL19/BAP1/RBM22/PRR5L/BMP6</t>
  </si>
  <si>
    <t>GO:0070206</t>
  </si>
  <si>
    <t>protein trimerization</t>
  </si>
  <si>
    <t>SCARA5/COL1A2/COL1A1/MIF/ADIPOQ/COL6A2/MGST1</t>
  </si>
  <si>
    <t>GO:0006909</t>
  </si>
  <si>
    <t>phagocytosis</t>
  </si>
  <si>
    <t>15/541</t>
  </si>
  <si>
    <t>LMAN2/SCARB1/MESD/GAS6/SRPX/PDIA6/C3/AXL/CYBA/TGM2/GSN/ADIPOQ/RARA/COLEC12/SPON2</t>
  </si>
  <si>
    <t>GO:0033157</t>
  </si>
  <si>
    <t>regulation of intracellular protein transport</t>
  </si>
  <si>
    <t>27/541</t>
  </si>
  <si>
    <t>CSNK2A2/HDAC3/MBTPS1/OS9/SRI/BNIP3L/PDE2A/DACT3/JUP/APP/RBPMS/GAS6/SFRP5/APOD/UBE2G2/RBCK1/TRIM28/SMO/EDEM2/ADIPOQ/NOV/-/CCL19/BAP1/RBM22/PRR5L/BMP6</t>
  </si>
  <si>
    <t>GO:0051223</t>
  </si>
  <si>
    <t>regulation of protein transport</t>
  </si>
  <si>
    <t>41/541</t>
  </si>
  <si>
    <t>CSNK2A2/HDAC3/MBTPS1/ANG/RBP4/OS9/SRI/BNIP3L/PDE2A/TWIST1/DACT3/JUP/APP/RBPMS/GAS6/SFRP5/APOD/UBE2G2/CIDEA/RBCK1/ADCY5/LPL/TRIM28/SMO/SFRP1/EDEM2/MIF/ADIPOQ/NOV/-/PFKL/ATP13A2/CCL19/ANXA4/BAP1/SPTBN1/RGCC/RBM22/PRR5L/BMP6/P3H1</t>
  </si>
  <si>
    <t>GO:0097435</t>
  </si>
  <si>
    <t>supramolecular fiber organization</t>
  </si>
  <si>
    <t>39/541</t>
  </si>
  <si>
    <t>CORO1B/ITGB5/AXIN1/-/COL3A1/CDC42EP5/DSTN/ARPC1A/VIM/COL1A2/APP/CTNNA1/MYOC/COL1A1/ARPC5/ACTN1/CAPG/WHAMM/CAMSAP1/LTBP2/-/TMSB10/ELN/COL5A2/ANXA2/GSN/LOX/FSCN1/COL5A1/COLGALT1/MFAP5/CTTN/ARPC4/FHOD3/CLIP1/RGCC/FOXC1/TUBGCP2/PPP1R9B</t>
  </si>
  <si>
    <t>GO:0070201</t>
  </si>
  <si>
    <t>regulation of establishment of protein localization</t>
  </si>
  <si>
    <t>CSNK2A2/HDAC3/MBTPS1/ANG/RBP4/OS9/SRI/BNIP3L/PDE2A/TWIST1/DACT3/JUP/APP/RBPMS/GAS6/SFRP5/APOD/UBE2G2/CIDEA/RBCK1/ADCY5/LPL/TRIM28/SMO/SFRP1/EDEM2/MIF/ADIPOQ/-/NOV/-/PFKL/ATP13A2/CCL19/ANXA4/BAP1/SPTBN1/RGCC/RBM22/PRR5L/BMP6/P3H1</t>
  </si>
  <si>
    <t>GO:0006606</t>
  </si>
  <si>
    <t>protein import into nucleus</t>
  </si>
  <si>
    <t>22/541</t>
  </si>
  <si>
    <t>HDAC3/MBTPS1/SEC61B/SRI/PDE2A/DACT3/JUP/APP/RBPMS/GAS6/SFRP5/APOD/RBCK1/TRIM28/SMO/NOV/-/KPNA1/CCL19/SPTBN1/RBM22/BMP6</t>
  </si>
  <si>
    <t>GO:0044744</t>
  </si>
  <si>
    <t>protein targeting to nucleus</t>
  </si>
  <si>
    <t>GO:1902593</t>
  </si>
  <si>
    <t>single-organism nuclear import</t>
  </si>
  <si>
    <t>GO:1900180</t>
  </si>
  <si>
    <t>regulation of protein localization to nucleus</t>
  </si>
  <si>
    <t>19/541</t>
  </si>
  <si>
    <t>LZTS2/HDAC3/MBTPS1/SRI/PDE2A/DACT3/JUP/APP/RBPMS/GAS6/SFRP5/APOD/RBCK1/TRIM28/SMO/NOV/-/CCL19/BMP6</t>
  </si>
  <si>
    <t>GO:0051170</t>
  </si>
  <si>
    <t>nuclear import</t>
  </si>
  <si>
    <t>28/541</t>
  </si>
  <si>
    <t>MLXIPL/IDUA/ELOVL6/ELOVL5/PTGIS/GALK1/HACD2/TWIST1/CYP2A19/CHST12/PDHX/LPL/CPT1A/PRKAR2B/ALDOC/ACAA1/MIF/ADIPOQ/CAV1/-/PGD/PFKL/HSD17B4/PC/AIG1/LIPE/-/PCK1</t>
  </si>
  <si>
    <t>GO:1901654</t>
  </si>
  <si>
    <t>response to ketone</t>
  </si>
  <si>
    <t>-/WBP2/MSN/GAS6/ADCY5/TGFBR3/SFRP1/CAV1/CCL19/FIBIN</t>
  </si>
  <si>
    <t>GO:0090087</t>
  </si>
  <si>
    <t>regulation of peptide transport</t>
  </si>
  <si>
    <t>RARRES2/-/SCARB1/CSNK2A2/MLXIPL/IDUA/SEC61B/OS9/GALK1/BNIP3L/PDE2A/TWIST1/PYGL/PLA2G16/MMP14/UBE2G2/PLIN1/CIDEA/HSD17B14/MFN2/LPL/FAH/EDEM2/ALDOC/ACAA1/PLCD1/ADIPOQ/-/SAMHD1/LIPA/INPP5E/MRC2/PFKL/FUCA2/LGALS12/CTTN/HSD17B4/BAG6/VCP/AIG1/LIPE/MMP2</t>
  </si>
  <si>
    <t>GO:0051701</t>
  </si>
  <si>
    <t>interaction with host</t>
  </si>
  <si>
    <t>13/541</t>
  </si>
  <si>
    <t>CD81/GAS6/VAMP8/TRIM28/AXL/LGALS1/GSN/CAV1/TRIM5/CAV2/P4HB/FUCA2/PC</t>
  </si>
  <si>
    <t>GO:0007009</t>
  </si>
  <si>
    <t>plasma membrane organization</t>
  </si>
  <si>
    <t>23/541</t>
  </si>
  <si>
    <t>PALM/EHD2/NKD2/-/RAMP2/TUSC5/PID1/GOLGA7/JUP/NDRG1/GAS6/VAMP8/A4GALT/PACS2/RAB13/WHAMM/PLSCR4/ADIPOQ/CAV1/CAV2/COL5A1/GOLGA4/SPTBN1</t>
  </si>
  <si>
    <t>GO:0002684</t>
  </si>
  <si>
    <t>positive regulation of immune system process</t>
  </si>
  <si>
    <t>43/541</t>
  </si>
  <si>
    <t>CD81/RARRES2/SERPING1/NOP53/HMGB2/FYN/C1R/FLT3LG/CD320/VCAM1/RELA/APP/RNF125/NONO/GAS6/VAMP8/IRF3/LAMP1/CD276/MMP14/CTNNBIP1/ZNF580/PTPRS/RBCK1/C3/TGFBR2/AXL/CYBA/LGALS1/MIF/EXOSC6/CAV1/TRIM5/B2M/POLR3D/RARA/COLEC12/CCL19/BAG6/RGCC/FOXC1/SPON2/MMP2</t>
  </si>
  <si>
    <t>GO:0007178</t>
  </si>
  <si>
    <t>transmembrane receptor protein serine/threonine kinase signaling pathway</t>
  </si>
  <si>
    <t>-/ITGB5/COL3A1/-/VIM/PMEPA1/COL1A2/RBPMS/CITED2/SFRP5/LTBP4/CIDEA/TGFB1I1/TGFBR2/TGFBR3/SFRP1/GPC3/NOV/CAV1/CAV2/SPTBN1/BMP6/PPM1L</t>
  </si>
  <si>
    <t>GO:0048514</t>
  </si>
  <si>
    <t>blood vessel morphogenesis</t>
  </si>
  <si>
    <t>32/541</t>
  </si>
  <si>
    <t>SPARC/PARVA/COL18A1/ANG/COL3A1/RNH1/RAMP2/PTGIS/MYDGF/CITED2/TBX2/C3/HOXB3/TGFBR2/JAM3/JAK1/SMO/RRAS/MYLK/PDCD6/ANXA2/LOX/PLCD1/NOV/CAV1/CTSH/DCN/ADIPOR2/ANGPTL4/RGCC/FOXC1/PLXND1</t>
  </si>
  <si>
    <t>GO:0046822</t>
  </si>
  <si>
    <t>regulation of nucleocytoplasmic transport</t>
  </si>
  <si>
    <t>SCARB1/CIDEA/C3/LPL/FITM1/ANXA2/MIF/ADIPOQ/PLTP</t>
  </si>
  <si>
    <t>GO:0031012</t>
  </si>
  <si>
    <t>extracellular matrix</t>
  </si>
  <si>
    <t>65/573</t>
  </si>
  <si>
    <t>SPARC/RARRES2/COL18A1/COL16A1/AEBP1/SLC25A6/CLEC3B/BGN/LTBP1/ANG/FBLN5/COL3A1/FBLN2/MGP/COL14A1/SMOC1/OGN/CRIP2/MMP23B/VIM/SOD3/COL1A2/PSAP/JUP/MYOC/MYL6/COL1A1/IGFBP7/MMP14/LTBP4/PCOLCE/TGFB1I1/LINGO1/ADAMTSL4/CRISPLD2/CD93/LTBP2/LGALS1/SFRP1/ELN/COL5A2/GPC3/SDC2/TGM2/ANXA2/LOX/NOV/CLEC14A/TNC/COL6A2/COL5A1/SLC25A5/LOXL1/PCSK6/MFAP5/P4HB/EFEMP1/SLPI/LTBP3/DCN/VIT/MXRA7/ANGPTL4/SPON2/MMP2</t>
  </si>
  <si>
    <t>GO:0005578</t>
  </si>
  <si>
    <t>proteinaceous extracellular matrix</t>
  </si>
  <si>
    <t>27/573</t>
  </si>
  <si>
    <t>SPARC/COL18A1/BGN/LTBP1/ANG/COL3A1/SMOC1/COL1A2/COL1A1/LTBP4/LINGO1/ADAMTSL4/CRISPLD2/SFRP1/ELN/COL5A2/GPC3/LOX/NOV/TNC/COL6A2/COL5A1/MFAP5/DCN/VIT/ANGPTL4/SPON2</t>
  </si>
  <si>
    <t>GO:0005793</t>
  </si>
  <si>
    <t>endoplasmic reticulum-Golgi intermediate compartment</t>
  </si>
  <si>
    <t>11/573</t>
  </si>
  <si>
    <t>LMAN2/LRPAP1/TMED9/KDELR1/PDIA6/ANPEP/WHAMM/NUCB1/P4HB/CNIH4/CA4</t>
  </si>
  <si>
    <t>GO:0005925</t>
  </si>
  <si>
    <t>focal adhesion</t>
  </si>
  <si>
    <t>34/573</t>
  </si>
  <si>
    <t>CD99/CORO1B/PARVA/CD81/ITGB5/AIF1L/CSRP1/MSN/VIM/JUP/CTNNA1/YWHAQ/ARPC5/ACTN1/MMP14/PDIA3/TGFB1I1/LASP1/FZD2/JAK1/PROCR/RRAS/TGM2/GSN/CCND3/ANXA5/CAV1/CAV2/TNC/B2M/CNN3/MRC2/P4HB/CTTN</t>
  </si>
  <si>
    <t>GO:0005924</t>
  </si>
  <si>
    <t>cell-substrate adherens junction</t>
  </si>
  <si>
    <t>GO:0030055</t>
  </si>
  <si>
    <t>cell-substrate junction</t>
  </si>
  <si>
    <t>GO:0044432</t>
  </si>
  <si>
    <t>endoplasmic reticulum part</t>
  </si>
  <si>
    <t>41/573</t>
  </si>
  <si>
    <t>-/CDS2/LRPAP1/TMED9/SEC61A1/SEC61B/BOK/ELOVL6/ELOVL5/OS9/SRI/EXT2/PTGIS/ATF6B/KDELR1/RNF125/-/TXNDC5/LMF2/SEC11A/FITM1/PDCD6/EDEM2/TBC1D20/UCHL1/CAV1/DAD1/RETSAT/PDIA4/COLGALT1/P4HB/JPH1/SEC31A/PGRMC1/ORMDL3/TXNDC12/VCP/ANXA7/MGST1/FMO1/CYB5A</t>
  </si>
  <si>
    <t>GO:0070161</t>
  </si>
  <si>
    <t>anchoring junction</t>
  </si>
  <si>
    <t>38/573</t>
  </si>
  <si>
    <t>CD99/CORO1B/PARVA/CD81/ITGB5/AIF1L/CSRP1/MSN/VIM/JUP/CTNNA1/NDRG1/YWHAQ/ARPC5/ACTN1/MMP14/PDIA3/TGFB1I1/LASP1/FZD2/JAM3/JAK1/PROCR/RRAS/TGM2/ANXA2/GSN/CCND3/ANXA5/CAV1/CAV2/TNC/B2M/CNN3/MRC2/P4HB/S100A11/CTTN</t>
  </si>
  <si>
    <t>GO:0005901</t>
  </si>
  <si>
    <t>caveola</t>
  </si>
  <si>
    <t>CAVIN1/EHD2/SCARB1/CAVIN3/PTGIS/CTNNA1/TGFBR2/SMO/CAV1/CAV2/-</t>
  </si>
  <si>
    <t>GO:0005912</t>
  </si>
  <si>
    <t>adherens junction</t>
  </si>
  <si>
    <t>37/573</t>
  </si>
  <si>
    <t>CD99/CORO1B/PARVA/CD81/ITGB5/AIF1L/CSRP1/MSN/VIM/JUP/CTNNA1/NDRG1/YWHAQ/ARPC5/ACTN1/MMP14/PDIA3/TGFB1I1/LASP1/FZD2/JAK1/PROCR/RRAS/TGM2/ANXA2/GSN/CCND3/ANXA5/CAV1/CAV2/TNC/B2M/CNN3/MRC2/P4HB/S100A11/CTTN</t>
  </si>
  <si>
    <t>GO:0009986</t>
  </si>
  <si>
    <t>cell surface</t>
  </si>
  <si>
    <t>40/573</t>
  </si>
  <si>
    <t>SPARC/LMAN2/SCARA5/ITGB5/SCARB1/BGN/RAMP2/FLT3LG/MSN/VCAM1/CLSTN1/APP/CLPTM1/GFRA3/FGL2/LAMP1/PDIA3/ANPEP/TGFBR2/LPL/AXL/CD93/PROCR/TGFBR3/SFRP1/MYLK/SDC2/ANXA2/MIF/ADIPOQ/ANXA5/CLEC14A/ECE1/B2M/PDIA4/PCSK6/P4HB/ANXA4/CA4/ADAM15</t>
  </si>
  <si>
    <t>GO:0005581</t>
  </si>
  <si>
    <t>collagen trimer</t>
  </si>
  <si>
    <t>8/573</t>
  </si>
  <si>
    <t>COL3A1/COL1A2/COL1A1/COL5A2/LOX/ADIPOQ/COL5A1/COLEC12</t>
  </si>
  <si>
    <t>GO:0005583</t>
  </si>
  <si>
    <t>fibrillar collagen trimer</t>
  </si>
  <si>
    <t>5/573</t>
  </si>
  <si>
    <t>COL3A1/COL1A2/COL1A1/COL5A2/COL5A1</t>
  </si>
  <si>
    <t>GO:0098643</t>
  </si>
  <si>
    <t>banded collagen fibril</t>
  </si>
  <si>
    <t>GO:0072562</t>
  </si>
  <si>
    <t>blood microparticle</t>
  </si>
  <si>
    <t>SERPING1/AGT/C1R/MSN/C3/GSN/ANXA5/C1S/PROS1/ACTG2/ANGPTL4</t>
  </si>
  <si>
    <t>GO:0044853</t>
  </si>
  <si>
    <t>plasma membrane raft</t>
  </si>
  <si>
    <t>GO:0043209</t>
  </si>
  <si>
    <t>myelin sheath</t>
  </si>
  <si>
    <t>18/573</t>
  </si>
  <si>
    <t>EEF1A1/NDUFS1/MSN/NDRG1/PITPNA/CKB/PDIA3/JAM3/ANXA2/MIF/-/TKT/FSCN1/GNB1/SLC25A5/IDH3A/MDH2/VCP</t>
  </si>
  <si>
    <t>GO:0098644</t>
  </si>
  <si>
    <t>complex of collagen trimers</t>
  </si>
  <si>
    <t>9/573</t>
  </si>
  <si>
    <t>AIFM2/PLIN1/CIDEA/PLIN4/ANXA2/VCP/LIPE/LSS/CIDEC</t>
  </si>
  <si>
    <t>GO:0044420</t>
  </si>
  <si>
    <t>extracellular matrix component</t>
  </si>
  <si>
    <t>12/573</t>
  </si>
  <si>
    <t>COL18A1/LTBP1/ANG/FBLN5/COL3A1/COL1A2/COL1A1/ELN/COL5A2/TNC/COL5A1/MFAP5</t>
  </si>
  <si>
    <t>GO:0005789</t>
  </si>
  <si>
    <t>endoplasmic reticulum membrane</t>
  </si>
  <si>
    <t>31/573</t>
  </si>
  <si>
    <t>-/CDS2/TMED9/SEC61A1/SEC61B/BOK/ELOVL6/ELOVL5/OS9/SRI/EXT2/PTGIS/ATF6B/KDELR1/RNF125/LMF2/SEC11A/FITM1/TBC1D20/UCHL1/CAV1/DAD1/RETSAT/JPH1/PGRMC1/ORMDL3/VCP/ANXA7/MGST1/FMO1/CYB5A</t>
  </si>
  <si>
    <t>GO:0005788</t>
  </si>
  <si>
    <t>endoplasmic reticulum lumen</t>
  </si>
  <si>
    <t>7/573</t>
  </si>
  <si>
    <t>LRPAP1/OS9/-/TXNDC5/PDIA4/COLGALT1/TXNDC12</t>
  </si>
  <si>
    <t>GO:0042175</t>
  </si>
  <si>
    <t>nuclear outer membrane-endoplasmic reticulum membrane network</t>
  </si>
  <si>
    <t>GO:0030667</t>
  </si>
  <si>
    <t>secretory granule membrane</t>
  </si>
  <si>
    <t>SPARC/SRI/VAMP8/CAV1/CAV2/ANXA7/CA4</t>
  </si>
  <si>
    <t>GO:0000139</t>
  </si>
  <si>
    <t>Golgi membrane</t>
  </si>
  <si>
    <t>19/573</t>
  </si>
  <si>
    <t>CHST14/TMED9/GALNT16/BOK/GOLGA7/PMEPA1/MFNG/GALNT2/RNF125/CHST12/WHAMM/TMEM115/TBC1D20/CHST7/CAV1/CAV2/QSOX1/INPP5E/SLC35A2</t>
  </si>
  <si>
    <t>GO:0005539</t>
  </si>
  <si>
    <t>glycosaminoglycan binding</t>
  </si>
  <si>
    <t>17/519</t>
  </si>
  <si>
    <t>CLEC3B/BGN/ANG/LRPAP1/PCOLCE2/APP/PTPRS/PCOLCE/CRISPLD2/TGFBR2/LPL/SFRP1/NOV/COL5A1/PCSK6/DCN/VIT</t>
  </si>
  <si>
    <t>GO:0046332</t>
  </si>
  <si>
    <t>SMAD binding</t>
  </si>
  <si>
    <t>12/519</t>
  </si>
  <si>
    <t>AXIN1/COL3A1/PMEPA1/COL1A2/CITED2/TGFB1I1/TGFBR2/TGFBR3/YY1/COL5A2/CREB3L1/RGCC</t>
  </si>
  <si>
    <t>GO:0019838</t>
  </si>
  <si>
    <t>growth factor binding</t>
  </si>
  <si>
    <t>15/519</t>
  </si>
  <si>
    <t>NKD2/LTBP1/COL3A1/SEC61B/COL1A2/COL1A1/IGFBP7/LTBP4/TGFBR2/TGFBR3/NOV/IGFBP4/COL5A1/PCSK6/LTBP3</t>
  </si>
  <si>
    <t>GO:0005178</t>
  </si>
  <si>
    <t>integrin binding</t>
  </si>
  <si>
    <t>-/COL16A1/NISCH/FBLN5/COL3A1/VCAM1/ACTN1/JAM3/NOV/P4HB/ANXA7/ADAM15</t>
  </si>
  <si>
    <t>GO:0008201</t>
  </si>
  <si>
    <t>heparin binding</t>
  </si>
  <si>
    <t>13/519</t>
  </si>
  <si>
    <t>CLEC3B/ANG/LRPAP1/PCOLCE2/APP/PTPRS/PCOLCE/CRISPLD2/LPL/SFRP1/NOV/COL5A1/PCSK6</t>
  </si>
  <si>
    <t>GO:0050839</t>
  </si>
  <si>
    <t>cell adhesion molecule binding</t>
  </si>
  <si>
    <t>32/519</t>
  </si>
  <si>
    <t>CORO1B/-/COL16A1/UNC45A/NISCH/FBLN5/COL3A1/MSN/VCAM1/JUP/CTNNA1/NDRG1/ACTN1/BZW2/CAPG/EIF4G1/LASP1/JAM3/CALD1/ARGLU1/ANXA2/CPE/NOV/FSCN1/CNN3/P4HB/S100A11/EFHD2/CTTN/SPTBN1/ANXA7/ADAM15</t>
  </si>
  <si>
    <t>GO:0005509</t>
  </si>
  <si>
    <t>calcium ion binding</t>
  </si>
  <si>
    <t>38/519</t>
  </si>
  <si>
    <t>SPARC/RCN1/PRKCSH/CAMKK2/EHD2/CLEC3B/LTBP1/FBLN5/FBLN2/MGP/SRI/SMOC1/C1R/CD320/EFHD1/CLSTN1/GAS6/MYL6/ACTN1/MYL9/CD93/LTBP2/NUCB1/PDCD6/EDEM2/SDF4/ANXA2/GSN/PLCD1/ANXA5/PROS1/CAPNS1/S100A11/EFEMP1/EFHD2/LTBP3/ANXA4/ANXA7</t>
  </si>
  <si>
    <t>GO:0003756</t>
  </si>
  <si>
    <t>protein disulfide isomerase activity</t>
  </si>
  <si>
    <t>5/519</t>
  </si>
  <si>
    <t>PDIA6/PDIA3/QSOX1/PDIA4/P4HB</t>
  </si>
  <si>
    <t>GO:0016864</t>
  </si>
  <si>
    <t>intramolecular oxidoreductase activity, transposing S-S bonds</t>
  </si>
  <si>
    <t>GO:0061134</t>
  </si>
  <si>
    <t>peptidase regulator activity</t>
  </si>
  <si>
    <t>SERPING1/AGT/ITIH5/PCOLCE2/CSTB/APP/GAS6/FGL2/PCOLCE/C3/GPC3/CAV1/SLPI/CTSH/VCP</t>
  </si>
  <si>
    <t>GO:0016504</t>
  </si>
  <si>
    <t>peptidase activator activity</t>
  </si>
  <si>
    <t>6/519</t>
  </si>
  <si>
    <t>PCOLCE2/FGL2/PCOLCE/CAV1/CTSH/VCP</t>
  </si>
  <si>
    <t>GO:0005201</t>
  </si>
  <si>
    <t>extracellular matrix structural constituent</t>
  </si>
  <si>
    <t>7/519</t>
  </si>
  <si>
    <t>COL3A1/MGP/COL1A2/COL1A1/ELN/COL5A2/COL5A1</t>
  </si>
  <si>
    <t>GO:1901681</t>
  </si>
  <si>
    <t>sulfur compound binding</t>
  </si>
  <si>
    <t>CLEC3B/ANG/LRPAP1/PCOLCE2/APP/PTPRS/PCOLCE/CRISPLD2/LPL/SFRP1/GPC3/NOV/COL5A1/PCSK6/PC</t>
  </si>
  <si>
    <t>GO:0016853</t>
  </si>
  <si>
    <t>isomerase activity</t>
  </si>
  <si>
    <t>14/519</t>
  </si>
  <si>
    <t>-/-/PTGIS/PDIA6/PDIA3/MIF/-/QSOX1/PDIA4/TOP3A/P4HB/PPIH/ISYNA1/LSS</t>
  </si>
  <si>
    <t>GO:0016860</t>
  </si>
  <si>
    <t>intramolecular oxidoreductase activity</t>
  </si>
  <si>
    <t>PTGIS/PDIA6/PDIA3/MIF/QSOX1/PDIA4/P4HB</t>
  </si>
  <si>
    <t>GO:0050431</t>
  </si>
  <si>
    <t>transforming growth factor beta binding</t>
  </si>
  <si>
    <t>LTBP1/LTBP4/TGFBR2/TGFBR3/LTBP3</t>
  </si>
  <si>
    <r>
      <rPr>
        <sz val="9"/>
        <color theme="1"/>
        <rFont val="Times New Roman"/>
        <charset val="134"/>
      </rPr>
      <t xml:space="preserve">*Genes with correlation </t>
    </r>
    <r>
      <rPr>
        <i/>
        <sz val="9"/>
        <color theme="1"/>
        <rFont val="Times New Roman"/>
        <charset val="134"/>
      </rPr>
      <t>p</t>
    </r>
    <r>
      <rPr>
        <sz val="9"/>
        <color theme="1"/>
        <rFont val="Times New Roman"/>
        <charset val="134"/>
      </rPr>
      <t xml:space="preserve"> value &gt; 0.05  in turquosie mudule were used for GO analysis  </t>
    </r>
  </si>
  <si>
    <t>Table S6. Significant enriched pathways (q value &lt; 0.05) of co-expression genes in turquoise module</t>
  </si>
  <si>
    <t>KEGGID</t>
  </si>
  <si>
    <t>geneName</t>
  </si>
  <si>
    <t>ssc04923</t>
  </si>
  <si>
    <t>Regulation of lipolysis in adipocytes</t>
  </si>
  <si>
    <t>12/316</t>
  </si>
  <si>
    <t>-/MGLL/FABP4/NPR1/PLA2G16/PLIN1/-/ADCY5/GNAI2/AKT3/ADRB1/LIPE</t>
  </si>
  <si>
    <t>ssc03320</t>
  </si>
  <si>
    <t>PPAR signaling pathway</t>
  </si>
  <si>
    <t>13/316</t>
  </si>
  <si>
    <t>FABP4/PLIN1/-/LPL/CPT1A/PLIN4/ACAA1/ADIPOQ/PLTP/FABP5/CYP27A1/ANGPTL4/PCK1</t>
  </si>
  <si>
    <r>
      <rPr>
        <sz val="9"/>
        <color theme="1"/>
        <rFont val="Times New Roman"/>
        <charset val="134"/>
      </rPr>
      <t xml:space="preserve">*Genes with correlation </t>
    </r>
    <r>
      <rPr>
        <i/>
        <sz val="9"/>
        <color theme="1"/>
        <rFont val="Times New Roman"/>
        <charset val="134"/>
      </rPr>
      <t>p</t>
    </r>
    <r>
      <rPr>
        <sz val="9"/>
        <color theme="1"/>
        <rFont val="Times New Roman"/>
        <charset val="134"/>
      </rPr>
      <t xml:space="preserve"> value &gt; 0.05  in turquosie mudule were used for pathway analysis  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</si>
</sst>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0.00_ "/>
    <numFmt numFmtId="178" formatCode="0.0%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b/>
      <sz val="9"/>
      <color theme="1"/>
      <name val="Times New Roman"/>
      <charset val="134"/>
    </font>
    <font>
      <sz val="9"/>
      <name val="Times New Roman"/>
      <charset val="134"/>
    </font>
    <font>
      <sz val="10"/>
      <color theme="1"/>
      <name val="Times New Roman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9"/>
      <color theme="1"/>
      <name val="Times New Roman"/>
      <charset val="134"/>
    </font>
    <font>
      <b/>
      <sz val="9"/>
      <color theme="1"/>
      <name val="宋体"/>
      <charset val="134"/>
    </font>
    <font>
      <i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25" borderId="18" applyNumberFormat="0" applyAlignment="0" applyProtection="0">
      <alignment vertical="center"/>
    </xf>
    <xf numFmtId="0" fontId="20" fillId="25" borderId="13" applyNumberFormat="0" applyAlignment="0" applyProtection="0">
      <alignment vertical="center"/>
    </xf>
    <xf numFmtId="0" fontId="16" fillId="17" borderId="1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" xfId="0" applyFont="1" applyBorder="1">
      <alignment vertical="center"/>
    </xf>
    <xf numFmtId="11" fontId="2" fillId="0" borderId="1" xfId="0" applyNumberFormat="1" applyFont="1" applyBorder="1">
      <alignment vertical="center"/>
    </xf>
    <xf numFmtId="0" fontId="2" fillId="0" borderId="8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11" fontId="2" fillId="0" borderId="1" xfId="0" applyNumberFormat="1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11" fontId="2" fillId="0" borderId="6" xfId="0" applyNumberFormat="1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176" fontId="2" fillId="0" borderId="0" xfId="0" applyNumberFormat="1" applyFont="1" applyAlignment="1">
      <alignment horizontal="left" vertical="center"/>
    </xf>
    <xf numFmtId="0" fontId="4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left" vertical="center"/>
    </xf>
    <xf numFmtId="177" fontId="2" fillId="0" borderId="1" xfId="0" applyNumberFormat="1" applyFont="1" applyBorder="1" applyAlignment="1">
      <alignment horizontal="left" vertical="center"/>
    </xf>
    <xf numFmtId="11" fontId="2" fillId="0" borderId="8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178" fontId="2" fillId="0" borderId="0" xfId="0" applyNumberFormat="1" applyFont="1">
      <alignment vertical="center"/>
    </xf>
    <xf numFmtId="10" fontId="2" fillId="0" borderId="1" xfId="0" applyNumberFormat="1" applyFont="1" applyBorder="1">
      <alignment vertical="center"/>
    </xf>
    <xf numFmtId="0" fontId="2" fillId="0" borderId="4" xfId="0" applyFont="1" applyBorder="1">
      <alignment vertical="center"/>
    </xf>
    <xf numFmtId="178" fontId="2" fillId="0" borderId="6" xfId="0" applyNumberFormat="1" applyFont="1" applyBorder="1">
      <alignment vertical="center"/>
    </xf>
    <xf numFmtId="10" fontId="2" fillId="0" borderId="8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D27" sqref="D27"/>
    </sheetView>
  </sheetViews>
  <sheetFormatPr defaultColWidth="9" defaultRowHeight="12"/>
  <cols>
    <col min="1" max="1" width="12.4537037037037" style="8" customWidth="1"/>
    <col min="2" max="2" width="11.8148148148148" style="8" customWidth="1"/>
    <col min="3" max="3" width="12.5462962962963" style="8" customWidth="1"/>
    <col min="4" max="4" width="13.6296296296296" style="8" customWidth="1"/>
    <col min="5" max="5" width="12.4537037037037" style="8" customWidth="1"/>
    <col min="6" max="6" width="13.0925925925926" style="8" customWidth="1"/>
    <col min="7" max="7" width="12.0925925925926" style="8" customWidth="1"/>
    <col min="8" max="8" width="12.8148148148148" style="8" customWidth="1"/>
    <col min="9" max="9" width="14.7222222222222" style="8" customWidth="1"/>
    <col min="10" max="16384" width="8.72222222222222" style="8"/>
  </cols>
  <sheetData>
    <row r="1" ht="1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2.75" spans="1:10">
      <c r="A2" s="43" t="s">
        <v>1</v>
      </c>
      <c r="B2" s="44" t="s">
        <v>2</v>
      </c>
      <c r="C2" s="44" t="s">
        <v>3</v>
      </c>
      <c r="D2" s="44" t="s">
        <v>4</v>
      </c>
      <c r="E2" s="44" t="s">
        <v>5</v>
      </c>
      <c r="F2" s="44" t="s">
        <v>6</v>
      </c>
      <c r="G2" s="44" t="s">
        <v>7</v>
      </c>
      <c r="H2" s="44" t="s">
        <v>8</v>
      </c>
      <c r="I2" s="47" t="s">
        <v>9</v>
      </c>
      <c r="J2" s="8" t="s">
        <v>10</v>
      </c>
    </row>
    <row r="3" spans="1:9">
      <c r="A3" s="7" t="s">
        <v>11</v>
      </c>
      <c r="B3" s="8">
        <v>73855992</v>
      </c>
      <c r="C3" s="8">
        <v>72541978</v>
      </c>
      <c r="D3" s="8">
        <v>68435309</v>
      </c>
      <c r="E3" s="8">
        <v>3449237</v>
      </c>
      <c r="F3" s="8">
        <v>64986072</v>
      </c>
      <c r="G3" s="45">
        <v>0.916</v>
      </c>
      <c r="H3" s="45">
        <v>0.034</v>
      </c>
      <c r="I3" s="48">
        <v>0.051</v>
      </c>
    </row>
    <row r="4" spans="1:9">
      <c r="A4" s="7" t="s">
        <v>12</v>
      </c>
      <c r="B4" s="8">
        <v>64668316</v>
      </c>
      <c r="C4" s="8">
        <v>63478588</v>
      </c>
      <c r="D4" s="8">
        <v>59963318</v>
      </c>
      <c r="E4" s="8">
        <v>2493623</v>
      </c>
      <c r="F4" s="8">
        <v>57469695</v>
      </c>
      <c r="G4" s="45">
        <v>0.91</v>
      </c>
      <c r="H4" s="45">
        <v>0.045</v>
      </c>
      <c r="I4" s="48">
        <v>0.046</v>
      </c>
    </row>
    <row r="5" spans="1:9">
      <c r="A5" s="7" t="s">
        <v>13</v>
      </c>
      <c r="B5" s="8">
        <v>66523598</v>
      </c>
      <c r="C5" s="8">
        <v>64794768</v>
      </c>
      <c r="D5" s="8">
        <v>61448560</v>
      </c>
      <c r="E5" s="8">
        <v>2895526</v>
      </c>
      <c r="F5" s="8">
        <v>58553034</v>
      </c>
      <c r="G5" s="45">
        <v>0.932</v>
      </c>
      <c r="H5" s="45">
        <v>0.029</v>
      </c>
      <c r="I5" s="48">
        <v>0.039</v>
      </c>
    </row>
    <row r="6" spans="1:9">
      <c r="A6" s="7" t="s">
        <v>14</v>
      </c>
      <c r="B6" s="8">
        <v>63006366</v>
      </c>
      <c r="C6" s="8">
        <v>59771688</v>
      </c>
      <c r="D6" s="8">
        <v>56886506</v>
      </c>
      <c r="E6" s="8">
        <v>2426513</v>
      </c>
      <c r="F6" s="8">
        <v>54459993</v>
      </c>
      <c r="G6" s="45">
        <v>0.92</v>
      </c>
      <c r="H6" s="45">
        <v>0.038</v>
      </c>
      <c r="I6" s="48">
        <v>0.041</v>
      </c>
    </row>
    <row r="7" spans="1:9">
      <c r="A7" s="7" t="s">
        <v>15</v>
      </c>
      <c r="B7" s="8">
        <v>67751848</v>
      </c>
      <c r="C7" s="8">
        <v>65981030</v>
      </c>
      <c r="D7" s="8">
        <v>61995581</v>
      </c>
      <c r="E7" s="8">
        <v>2492790</v>
      </c>
      <c r="F7" s="8">
        <v>59502791</v>
      </c>
      <c r="G7" s="45">
        <v>0.918</v>
      </c>
      <c r="H7" s="45">
        <v>0.037</v>
      </c>
      <c r="I7" s="48">
        <v>0.046</v>
      </c>
    </row>
    <row r="8" spans="1:9">
      <c r="A8" s="7" t="s">
        <v>16</v>
      </c>
      <c r="B8" s="8">
        <v>68465126</v>
      </c>
      <c r="C8" s="8">
        <v>67316154</v>
      </c>
      <c r="D8" s="8">
        <v>64123758</v>
      </c>
      <c r="E8" s="8">
        <v>2917843</v>
      </c>
      <c r="F8" s="8">
        <v>61205915</v>
      </c>
      <c r="G8" s="45">
        <v>0.922</v>
      </c>
      <c r="H8" s="45">
        <v>0.036</v>
      </c>
      <c r="I8" s="48">
        <v>0.042</v>
      </c>
    </row>
    <row r="9" spans="1:9">
      <c r="A9" s="7" t="s">
        <v>17</v>
      </c>
      <c r="B9" s="8">
        <v>61265542</v>
      </c>
      <c r="C9" s="8">
        <v>59813274</v>
      </c>
      <c r="D9" s="8">
        <v>56860642</v>
      </c>
      <c r="E9" s="8">
        <v>2186105</v>
      </c>
      <c r="F9" s="8">
        <v>54674537</v>
      </c>
      <c r="G9" s="45">
        <v>0.907</v>
      </c>
      <c r="H9" s="45">
        <v>0.044</v>
      </c>
      <c r="I9" s="48">
        <v>0.05</v>
      </c>
    </row>
    <row r="10" spans="1:9">
      <c r="A10" s="7" t="s">
        <v>18</v>
      </c>
      <c r="B10" s="8">
        <v>58522268</v>
      </c>
      <c r="C10" s="8">
        <v>57444796</v>
      </c>
      <c r="D10" s="8">
        <v>54341001</v>
      </c>
      <c r="E10" s="8">
        <v>2310701</v>
      </c>
      <c r="F10" s="8">
        <v>52030300</v>
      </c>
      <c r="G10" s="45">
        <v>0.941</v>
      </c>
      <c r="H10" s="45">
        <v>0.027</v>
      </c>
      <c r="I10" s="48">
        <v>0.033</v>
      </c>
    </row>
    <row r="11" spans="1:9">
      <c r="A11" s="7" t="s">
        <v>19</v>
      </c>
      <c r="B11" s="8">
        <v>64510110</v>
      </c>
      <c r="C11" s="8">
        <v>63236256</v>
      </c>
      <c r="D11" s="8">
        <v>59793141</v>
      </c>
      <c r="E11" s="8">
        <v>2302709</v>
      </c>
      <c r="F11" s="8">
        <v>57490432</v>
      </c>
      <c r="G11" s="45">
        <v>0.912</v>
      </c>
      <c r="H11" s="45">
        <v>0.039</v>
      </c>
      <c r="I11" s="48">
        <v>0.049</v>
      </c>
    </row>
    <row r="12" spans="1:9">
      <c r="A12" s="7" t="s">
        <v>20</v>
      </c>
      <c r="B12" s="8">
        <v>64960562</v>
      </c>
      <c r="C12" s="8">
        <v>63668052</v>
      </c>
      <c r="D12" s="8">
        <v>59983811</v>
      </c>
      <c r="E12" s="8">
        <v>2555377</v>
      </c>
      <c r="F12" s="8">
        <v>57428434</v>
      </c>
      <c r="G12" s="45">
        <v>0.938</v>
      </c>
      <c r="H12" s="45">
        <v>0.031</v>
      </c>
      <c r="I12" s="48">
        <v>0.032</v>
      </c>
    </row>
    <row r="13" spans="1:9">
      <c r="A13" s="7" t="s">
        <v>21</v>
      </c>
      <c r="B13" s="8">
        <v>61372110</v>
      </c>
      <c r="C13" s="8">
        <v>59909706</v>
      </c>
      <c r="D13" s="8">
        <v>56770502</v>
      </c>
      <c r="E13" s="8">
        <v>2369169</v>
      </c>
      <c r="F13" s="8">
        <v>54401333</v>
      </c>
      <c r="G13" s="45">
        <v>0.923</v>
      </c>
      <c r="H13" s="45">
        <v>0.038</v>
      </c>
      <c r="I13" s="48">
        <v>0.038</v>
      </c>
    </row>
    <row r="14" spans="1:9">
      <c r="A14" s="7" t="s">
        <v>22</v>
      </c>
      <c r="B14" s="8">
        <v>56627612</v>
      </c>
      <c r="C14" s="8">
        <v>55718112</v>
      </c>
      <c r="D14" s="8">
        <v>52207654</v>
      </c>
      <c r="E14" s="8">
        <v>2132690</v>
      </c>
      <c r="F14" s="8">
        <v>50074964</v>
      </c>
      <c r="G14" s="45">
        <v>0.93</v>
      </c>
      <c r="H14" s="45">
        <v>0.032</v>
      </c>
      <c r="I14" s="48">
        <v>0.038</v>
      </c>
    </row>
    <row r="15" spans="1:9">
      <c r="A15" s="7" t="s">
        <v>23</v>
      </c>
      <c r="B15" s="8">
        <v>54887872</v>
      </c>
      <c r="C15" s="8">
        <v>53957940</v>
      </c>
      <c r="D15" s="8">
        <v>51127307</v>
      </c>
      <c r="E15" s="8">
        <v>2138235</v>
      </c>
      <c r="F15" s="8">
        <v>48989072</v>
      </c>
      <c r="G15" s="45">
        <v>0.943</v>
      </c>
      <c r="H15" s="45">
        <v>0.027</v>
      </c>
      <c r="I15" s="48">
        <v>0.03</v>
      </c>
    </row>
    <row r="16" spans="1:9">
      <c r="A16" s="7" t="s">
        <v>24</v>
      </c>
      <c r="B16" s="8">
        <v>73051504</v>
      </c>
      <c r="C16" s="8">
        <v>71786058</v>
      </c>
      <c r="D16" s="8">
        <v>67652166</v>
      </c>
      <c r="E16" s="8">
        <v>3414669</v>
      </c>
      <c r="F16" s="8">
        <v>64237497</v>
      </c>
      <c r="G16" s="45">
        <v>0.921</v>
      </c>
      <c r="H16" s="45">
        <v>0.032</v>
      </c>
      <c r="I16" s="48">
        <v>0.047</v>
      </c>
    </row>
    <row r="17" spans="1:9">
      <c r="A17" s="7" t="s">
        <v>25</v>
      </c>
      <c r="B17" s="8">
        <v>72178682</v>
      </c>
      <c r="C17" s="8">
        <v>70339288</v>
      </c>
      <c r="D17" s="8">
        <v>66172970</v>
      </c>
      <c r="E17" s="8">
        <v>2794074</v>
      </c>
      <c r="F17" s="8">
        <v>63378896</v>
      </c>
      <c r="G17" s="45">
        <v>0.91</v>
      </c>
      <c r="H17" s="45">
        <v>0.037</v>
      </c>
      <c r="I17" s="48">
        <v>0.053</v>
      </c>
    </row>
    <row r="18" spans="1:9">
      <c r="A18" s="7" t="s">
        <v>26</v>
      </c>
      <c r="B18" s="8">
        <v>60980570</v>
      </c>
      <c r="C18" s="8">
        <v>60031272</v>
      </c>
      <c r="D18" s="8">
        <v>56545206</v>
      </c>
      <c r="E18" s="8">
        <v>2687345</v>
      </c>
      <c r="F18" s="8">
        <v>53857861</v>
      </c>
      <c r="G18" s="45">
        <v>0.913</v>
      </c>
      <c r="H18" s="45">
        <v>0.043</v>
      </c>
      <c r="I18" s="48">
        <v>0.043</v>
      </c>
    </row>
    <row r="19" spans="1:9">
      <c r="A19" s="7" t="s">
        <v>27</v>
      </c>
      <c r="B19" s="8">
        <v>59542570</v>
      </c>
      <c r="C19" s="8">
        <v>58352920</v>
      </c>
      <c r="D19" s="8">
        <v>55049662</v>
      </c>
      <c r="E19" s="8">
        <v>2256057</v>
      </c>
      <c r="F19" s="8">
        <v>52793605</v>
      </c>
      <c r="G19" s="45">
        <v>0.918</v>
      </c>
      <c r="H19" s="45">
        <v>0.04</v>
      </c>
      <c r="I19" s="48">
        <v>0.042</v>
      </c>
    </row>
    <row r="20" spans="1:9">
      <c r="A20" s="7" t="s">
        <v>28</v>
      </c>
      <c r="B20" s="8">
        <v>53523460</v>
      </c>
      <c r="C20" s="8">
        <v>52774166</v>
      </c>
      <c r="D20" s="8">
        <v>49727691</v>
      </c>
      <c r="E20" s="8">
        <v>2238634</v>
      </c>
      <c r="F20" s="8">
        <v>47489057</v>
      </c>
      <c r="G20" s="45">
        <v>0.908</v>
      </c>
      <c r="H20" s="45">
        <v>0.043</v>
      </c>
      <c r="I20" s="48">
        <v>0.048</v>
      </c>
    </row>
    <row r="21" spans="1:9">
      <c r="A21" s="7" t="s">
        <v>29</v>
      </c>
      <c r="B21" s="8">
        <v>79272174</v>
      </c>
      <c r="C21" s="8">
        <v>76574094</v>
      </c>
      <c r="D21" s="8">
        <v>72358567</v>
      </c>
      <c r="E21" s="8">
        <v>3101355</v>
      </c>
      <c r="F21" s="8">
        <v>69257212</v>
      </c>
      <c r="G21" s="45">
        <v>0.902</v>
      </c>
      <c r="H21" s="45">
        <v>0.039</v>
      </c>
      <c r="I21" s="48">
        <v>0.059</v>
      </c>
    </row>
    <row r="22" spans="1:9">
      <c r="A22" s="7" t="s">
        <v>30</v>
      </c>
      <c r="B22" s="8">
        <v>68677936</v>
      </c>
      <c r="C22" s="8">
        <v>66765442</v>
      </c>
      <c r="D22" s="8">
        <v>63158030</v>
      </c>
      <c r="E22" s="8">
        <v>2806286</v>
      </c>
      <c r="F22" s="8">
        <v>60351744</v>
      </c>
      <c r="G22" s="45">
        <v>0.911</v>
      </c>
      <c r="H22" s="45">
        <v>0.042</v>
      </c>
      <c r="I22" s="48">
        <v>0.047</v>
      </c>
    </row>
    <row r="23" spans="1:9">
      <c r="A23" s="7" t="s">
        <v>31</v>
      </c>
      <c r="B23" s="8">
        <v>62292994</v>
      </c>
      <c r="C23" s="8">
        <v>60839178</v>
      </c>
      <c r="D23" s="8">
        <v>57340046</v>
      </c>
      <c r="E23" s="8">
        <v>2233948</v>
      </c>
      <c r="F23" s="8">
        <v>55106098</v>
      </c>
      <c r="G23" s="45">
        <v>0.905</v>
      </c>
      <c r="H23" s="45">
        <v>0.047</v>
      </c>
      <c r="I23" s="48">
        <v>0.047</v>
      </c>
    </row>
    <row r="24" spans="1:9">
      <c r="A24" s="7" t="s">
        <v>32</v>
      </c>
      <c r="B24" s="8">
        <v>86928726</v>
      </c>
      <c r="C24" s="8">
        <v>84958430</v>
      </c>
      <c r="D24" s="8">
        <v>79133737</v>
      </c>
      <c r="E24" s="8">
        <v>2937514</v>
      </c>
      <c r="F24" s="8">
        <v>76196223</v>
      </c>
      <c r="G24" s="45">
        <v>0.877</v>
      </c>
      <c r="H24" s="45">
        <v>0.051</v>
      </c>
      <c r="I24" s="48">
        <v>0.072</v>
      </c>
    </row>
    <row r="25" spans="1:9">
      <c r="A25" s="7" t="s">
        <v>33</v>
      </c>
      <c r="B25" s="8">
        <v>56854718</v>
      </c>
      <c r="C25" s="8">
        <v>55581476</v>
      </c>
      <c r="D25" s="8">
        <v>52331737</v>
      </c>
      <c r="E25" s="8">
        <v>2048122</v>
      </c>
      <c r="F25" s="8">
        <v>50283615</v>
      </c>
      <c r="G25" s="45">
        <v>0.915</v>
      </c>
      <c r="H25" s="45">
        <v>0.042</v>
      </c>
      <c r="I25" s="48">
        <v>0.043</v>
      </c>
    </row>
    <row r="26" spans="1:9">
      <c r="A26" s="7" t="s">
        <v>34</v>
      </c>
      <c r="B26" s="8">
        <v>60559784</v>
      </c>
      <c r="C26" s="8">
        <v>59172792</v>
      </c>
      <c r="D26" s="8">
        <v>55867646</v>
      </c>
      <c r="E26" s="8">
        <v>2201177</v>
      </c>
      <c r="F26" s="8">
        <v>53666469</v>
      </c>
      <c r="G26" s="45">
        <v>0.916</v>
      </c>
      <c r="H26" s="45">
        <v>0.04</v>
      </c>
      <c r="I26" s="48">
        <v>0.044</v>
      </c>
    </row>
    <row r="27" spans="1:9">
      <c r="A27" s="7" t="s">
        <v>35</v>
      </c>
      <c r="B27" s="8">
        <v>61434196</v>
      </c>
      <c r="C27" s="8">
        <v>59861906</v>
      </c>
      <c r="D27" s="8">
        <v>56280433</v>
      </c>
      <c r="E27" s="8">
        <v>2376670</v>
      </c>
      <c r="F27" s="8">
        <v>53903763</v>
      </c>
      <c r="G27" s="45">
        <v>0.925</v>
      </c>
      <c r="H27" s="45">
        <v>0.037</v>
      </c>
      <c r="I27" s="48">
        <v>0.038</v>
      </c>
    </row>
    <row r="28" spans="1:9">
      <c r="A28" s="7" t="s">
        <v>36</v>
      </c>
      <c r="B28" s="8">
        <v>52434900</v>
      </c>
      <c r="C28" s="8">
        <v>51548010</v>
      </c>
      <c r="D28" s="8">
        <v>48292435</v>
      </c>
      <c r="E28" s="8">
        <v>2085811</v>
      </c>
      <c r="F28" s="8">
        <v>46206624</v>
      </c>
      <c r="G28" s="45">
        <v>0.878</v>
      </c>
      <c r="H28" s="45">
        <v>0.048</v>
      </c>
      <c r="I28" s="48">
        <v>0.074</v>
      </c>
    </row>
    <row r="29" spans="1:9">
      <c r="A29" s="7" t="s">
        <v>37</v>
      </c>
      <c r="B29" s="8">
        <v>57987030</v>
      </c>
      <c r="C29" s="8">
        <v>56461416</v>
      </c>
      <c r="D29" s="8">
        <v>53254632</v>
      </c>
      <c r="E29" s="8">
        <v>2223764</v>
      </c>
      <c r="F29" s="8">
        <v>51030868</v>
      </c>
      <c r="G29" s="45">
        <v>0.906</v>
      </c>
      <c r="H29" s="45">
        <v>0.046</v>
      </c>
      <c r="I29" s="48">
        <v>0.048</v>
      </c>
    </row>
    <row r="30" spans="1:9">
      <c r="A30" s="7" t="s">
        <v>38</v>
      </c>
      <c r="B30" s="8">
        <v>61109956</v>
      </c>
      <c r="C30" s="8">
        <v>59087854</v>
      </c>
      <c r="D30" s="8">
        <v>55793559</v>
      </c>
      <c r="E30" s="8">
        <v>2210655</v>
      </c>
      <c r="F30" s="8">
        <v>53582904</v>
      </c>
      <c r="G30" s="45">
        <v>0.925</v>
      </c>
      <c r="H30" s="45">
        <v>0.035</v>
      </c>
      <c r="I30" s="48">
        <v>0.04</v>
      </c>
    </row>
    <row r="31" ht="12.75" spans="1:9">
      <c r="A31" s="11" t="s">
        <v>39</v>
      </c>
      <c r="B31" s="12">
        <f>AVERAGE(B3:B30)</f>
        <v>64044518.6428571</v>
      </c>
      <c r="C31" s="12">
        <f>AVERAGE(C3:C30)</f>
        <v>62563094.4285714</v>
      </c>
      <c r="D31" s="12">
        <f>AVERAGE(D3:D30)</f>
        <v>59031985.9642857</v>
      </c>
      <c r="E31" s="12">
        <f t="shared" ref="E31:F31" si="0">AVERAGE(E3:E30)</f>
        <v>2510235.67857143</v>
      </c>
      <c r="F31" s="12">
        <f t="shared" si="0"/>
        <v>56521750.2857143</v>
      </c>
      <c r="G31" s="46">
        <f t="shared" ref="G31" si="1">AVERAGE(G3:G30)</f>
        <v>0.915785714285714</v>
      </c>
      <c r="H31" s="46">
        <f t="shared" ref="H31" si="2">AVERAGE(H3:H30)</f>
        <v>0.0385357142857143</v>
      </c>
      <c r="I31" s="49">
        <f t="shared" ref="I31" si="3">AVERAGE(I3:I30)</f>
        <v>0.0457142857142857</v>
      </c>
    </row>
  </sheetData>
  <mergeCells count="1">
    <mergeCell ref="A1:I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6"/>
  <sheetViews>
    <sheetView workbookViewId="0">
      <selection activeCell="O9" sqref="O9"/>
    </sheetView>
  </sheetViews>
  <sheetFormatPr defaultColWidth="9" defaultRowHeight="12"/>
  <cols>
    <col min="1" max="1" width="20" style="15" customWidth="1"/>
    <col min="2" max="2" width="9.72222222222222" style="15" customWidth="1"/>
    <col min="3" max="3" width="10.7222222222222" style="15" customWidth="1"/>
    <col min="4" max="4" width="9.62962962962963" style="15" customWidth="1"/>
    <col min="5" max="5" width="11.1759259259259" style="15" customWidth="1"/>
    <col min="6" max="6" width="12.0925925925926" style="15" customWidth="1"/>
    <col min="7" max="7" width="12.5462962962963" style="15" customWidth="1"/>
    <col min="8" max="8" width="11.5462962962963" style="15" customWidth="1"/>
    <col min="9" max="9" width="11.6296296296296" style="15" customWidth="1"/>
    <col min="10" max="10" width="15.0925925925926" style="15" customWidth="1"/>
    <col min="11" max="11" width="14.0925925925926" style="15" customWidth="1"/>
    <col min="12" max="16384" width="8.72222222222222" style="8"/>
  </cols>
  <sheetData>
    <row r="1" ht="22" customHeight="1" spans="1:11">
      <c r="A1" s="3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9" customHeight="1" spans="1:12">
      <c r="A2" s="38" t="s">
        <v>41</v>
      </c>
      <c r="B2" s="16" t="s">
        <v>42</v>
      </c>
      <c r="C2" s="16" t="s">
        <v>43</v>
      </c>
      <c r="D2" s="16" t="s">
        <v>44</v>
      </c>
      <c r="E2" s="16" t="s">
        <v>45</v>
      </c>
      <c r="F2" s="16" t="s">
        <v>46</v>
      </c>
      <c r="G2" s="16" t="s">
        <v>47</v>
      </c>
      <c r="H2" s="16" t="s">
        <v>48</v>
      </c>
      <c r="I2" s="16" t="s">
        <v>49</v>
      </c>
      <c r="J2" s="16" t="s">
        <v>50</v>
      </c>
      <c r="K2" s="17" t="s">
        <v>51</v>
      </c>
      <c r="L2" s="8" t="s">
        <v>10</v>
      </c>
    </row>
    <row r="3" ht="14.4" spans="1:13">
      <c r="A3" s="39" t="s">
        <v>52</v>
      </c>
      <c r="B3" s="15" t="s">
        <v>53</v>
      </c>
      <c r="C3" s="27">
        <v>103.987210857265</v>
      </c>
      <c r="D3" s="27">
        <v>19.3022641301926</v>
      </c>
      <c r="E3" s="27">
        <v>2.43525722972144</v>
      </c>
      <c r="F3" s="18">
        <v>2.00768937291363e-12</v>
      </c>
      <c r="G3" s="18">
        <v>6.11341414052201e-9</v>
      </c>
      <c r="H3" s="18">
        <v>1.01728511749616e-8</v>
      </c>
      <c r="I3" s="18">
        <v>9.68862345903344e-5</v>
      </c>
      <c r="J3" s="27">
        <v>0.031441457844271</v>
      </c>
      <c r="K3" s="28">
        <v>0.873805791893142</v>
      </c>
      <c r="M3" s="40"/>
    </row>
    <row r="4" ht="14.4" spans="1:13">
      <c r="A4" s="39" t="s">
        <v>54</v>
      </c>
      <c r="B4" s="15" t="s">
        <v>55</v>
      </c>
      <c r="C4" s="27">
        <v>78.3506968265197</v>
      </c>
      <c r="D4" s="27">
        <v>260.203421184922</v>
      </c>
      <c r="E4" s="27">
        <v>-1.72731200786126</v>
      </c>
      <c r="F4" s="18">
        <v>4.3747518498986e-12</v>
      </c>
      <c r="G4" s="18">
        <v>1.14181023282353e-8</v>
      </c>
      <c r="H4" s="18">
        <v>1.43555154594996e-7</v>
      </c>
      <c r="I4" s="18">
        <v>0.000683609646181369</v>
      </c>
      <c r="J4" s="27">
        <v>-0.558892622907244</v>
      </c>
      <c r="K4" s="28">
        <v>0.00199167920402221</v>
      </c>
      <c r="M4"/>
    </row>
    <row r="5" ht="14.4" spans="1:13">
      <c r="A5" s="39" t="s">
        <v>56</v>
      </c>
      <c r="B5" s="15" t="s">
        <v>57</v>
      </c>
      <c r="C5" s="27">
        <v>261.596882756966</v>
      </c>
      <c r="D5" s="27">
        <v>19.7448461088104</v>
      </c>
      <c r="E5" s="27">
        <v>3.72701666823372</v>
      </c>
      <c r="F5" s="18">
        <v>1.67084712958403e-10</v>
      </c>
      <c r="G5" s="18">
        <v>3.81579713218753e-7</v>
      </c>
      <c r="H5" s="18">
        <v>2.14077112424328e-9</v>
      </c>
      <c r="I5" s="18">
        <v>4.07774083745859e-5</v>
      </c>
      <c r="J5" s="27">
        <v>0.438474631899696</v>
      </c>
      <c r="K5" s="28">
        <v>0.0195954938691536</v>
      </c>
      <c r="M5"/>
    </row>
    <row r="6" ht="14.4" spans="1:13">
      <c r="A6" s="39" t="s">
        <v>58</v>
      </c>
      <c r="B6" s="15" t="s">
        <v>59</v>
      </c>
      <c r="C6" s="27">
        <v>135.910376885254</v>
      </c>
      <c r="D6" s="27">
        <v>33.6754509652651</v>
      </c>
      <c r="E6" s="27">
        <v>2.00471295247881</v>
      </c>
      <c r="F6" s="18">
        <v>1.16045240413164e-5</v>
      </c>
      <c r="G6" s="18">
        <v>0.0212484513626361</v>
      </c>
      <c r="H6" s="18">
        <v>4.33942105933938e-5</v>
      </c>
      <c r="I6" s="18">
        <v>0.0393606153991888</v>
      </c>
      <c r="J6" s="27">
        <v>0.553921837405991</v>
      </c>
      <c r="K6" s="28">
        <v>0.00222670039836514</v>
      </c>
      <c r="M6"/>
    </row>
    <row r="7" ht="14.4" spans="1:13">
      <c r="A7" s="39" t="s">
        <v>60</v>
      </c>
      <c r="B7" s="15" t="s">
        <v>61</v>
      </c>
      <c r="C7" s="27">
        <v>1354.82847822528</v>
      </c>
      <c r="D7" s="27">
        <v>381.546562453663</v>
      </c>
      <c r="E7" s="27">
        <v>1.82812412740836</v>
      </c>
      <c r="F7" s="18">
        <v>1.16302415777975e-5</v>
      </c>
      <c r="G7" s="18">
        <v>0.0212484513626361</v>
      </c>
      <c r="H7" s="18">
        <v>2.65423211823928e-6</v>
      </c>
      <c r="I7" s="18">
        <v>0.00505578133882219</v>
      </c>
      <c r="J7" s="27">
        <v>0.468251609741256</v>
      </c>
      <c r="K7" s="28">
        <v>0.0119698452983945</v>
      </c>
      <c r="M7" s="40"/>
    </row>
    <row r="8" ht="14.4" spans="1:13">
      <c r="A8" s="39" t="s">
        <v>62</v>
      </c>
      <c r="B8" s="15" t="s">
        <v>63</v>
      </c>
      <c r="C8" s="27">
        <v>71.7080382740594</v>
      </c>
      <c r="D8" s="27">
        <v>25.6586144418029</v>
      </c>
      <c r="E8" s="27">
        <v>1.48888387839709</v>
      </c>
      <c r="F8" s="18">
        <v>1.64963419439587e-5</v>
      </c>
      <c r="G8" s="18">
        <v>0.025306838881977</v>
      </c>
      <c r="H8" s="18">
        <v>0.000398209897993905</v>
      </c>
      <c r="I8" s="18">
        <v>0.148727492882116</v>
      </c>
      <c r="J8" s="27">
        <v>0.484519163172519</v>
      </c>
      <c r="K8" s="28">
        <v>0.0089781126742523</v>
      </c>
      <c r="M8"/>
    </row>
    <row r="9" ht="14.4" spans="1:13">
      <c r="A9" s="39" t="s">
        <v>64</v>
      </c>
      <c r="B9" s="15" t="s">
        <v>57</v>
      </c>
      <c r="C9" s="27">
        <v>66.3430592138</v>
      </c>
      <c r="D9" s="27">
        <v>21.5636447585075</v>
      </c>
      <c r="E9" s="27">
        <v>1.61372823780087</v>
      </c>
      <c r="F9" s="18">
        <v>1.6957514789627e-5</v>
      </c>
      <c r="G9" s="18">
        <v>0.025306838881977</v>
      </c>
      <c r="H9" s="18">
        <v>0.00026128676058277</v>
      </c>
      <c r="I9" s="18">
        <v>0.115743958501875</v>
      </c>
      <c r="J9" s="27">
        <v>0.492248192356002</v>
      </c>
      <c r="K9" s="28">
        <v>0.00779373844912179</v>
      </c>
      <c r="M9"/>
    </row>
    <row r="10" ht="14.4" spans="1:13">
      <c r="A10" s="39" t="s">
        <v>65</v>
      </c>
      <c r="B10" s="15" t="s">
        <v>66</v>
      </c>
      <c r="C10" s="27">
        <v>117.007386697019</v>
      </c>
      <c r="D10" s="27">
        <v>310.106712028398</v>
      </c>
      <c r="E10" s="27">
        <v>-1.40487722346131</v>
      </c>
      <c r="F10" s="18">
        <v>1.80070555810455e-5</v>
      </c>
      <c r="G10" s="18">
        <v>0.025306838881977</v>
      </c>
      <c r="H10" s="18">
        <v>0.000114335235646375</v>
      </c>
      <c r="I10" s="18">
        <v>0.0673323387095631</v>
      </c>
      <c r="J10" s="27">
        <v>-0.265300319996953</v>
      </c>
      <c r="K10" s="28">
        <v>0.172432158400131</v>
      </c>
      <c r="M10"/>
    </row>
    <row r="11" ht="14.4" spans="1:13">
      <c r="A11" s="39" t="s">
        <v>67</v>
      </c>
      <c r="B11" s="15" t="s">
        <v>68</v>
      </c>
      <c r="C11" s="27">
        <v>1298.70119235997</v>
      </c>
      <c r="D11" s="27">
        <v>501.27212117086</v>
      </c>
      <c r="E11" s="27">
        <v>1.37276541643444</v>
      </c>
      <c r="F11" s="18">
        <v>2.23767330246464e-5</v>
      </c>
      <c r="G11" s="18">
        <v>0.0292016365971635</v>
      </c>
      <c r="H11" s="18">
        <v>5.17603075833797e-6</v>
      </c>
      <c r="I11" s="18">
        <v>0.00821608615706847</v>
      </c>
      <c r="J11" s="27">
        <v>0.447648273626733</v>
      </c>
      <c r="K11" s="28">
        <v>0.0169095452075294</v>
      </c>
      <c r="M11"/>
    </row>
    <row r="12" ht="14.4" spans="1:13">
      <c r="A12" s="39" t="s">
        <v>69</v>
      </c>
      <c r="B12" s="15" t="s">
        <v>57</v>
      </c>
      <c r="C12" s="27">
        <v>1799.88679192915</v>
      </c>
      <c r="D12" s="27">
        <v>4822.13643704831</v>
      </c>
      <c r="E12" s="27">
        <v>-1.42181044904186</v>
      </c>
      <c r="F12" s="18">
        <v>3.48093123925162e-5</v>
      </c>
      <c r="G12" s="18">
        <v>0.0423977424940848</v>
      </c>
      <c r="H12" s="18">
        <v>1.35511869091777e-5</v>
      </c>
      <c r="I12" s="18">
        <v>0.0172082005497345</v>
      </c>
      <c r="J12" s="27">
        <v>-0.275196350816161</v>
      </c>
      <c r="K12" s="28">
        <v>0.156380818938279</v>
      </c>
      <c r="M12"/>
    </row>
    <row r="13" ht="14.4" spans="1:13">
      <c r="A13" s="39" t="s">
        <v>70</v>
      </c>
      <c r="B13" s="15" t="s">
        <v>71</v>
      </c>
      <c r="C13" s="27">
        <v>704.896948171712</v>
      </c>
      <c r="D13" s="27">
        <v>254.423571110816</v>
      </c>
      <c r="E13" s="27">
        <v>1.46901457634583</v>
      </c>
      <c r="F13" s="18">
        <v>4.41187627303914e-5</v>
      </c>
      <c r="G13" s="18">
        <v>0.0503781121927656</v>
      </c>
      <c r="H13" s="18">
        <v>2.30126668631074e-5</v>
      </c>
      <c r="I13" s="18">
        <v>0.0244523043920948</v>
      </c>
      <c r="J13" s="27">
        <v>0.409563627963106</v>
      </c>
      <c r="K13" s="28">
        <v>0.03043699266897</v>
      </c>
      <c r="M13"/>
    </row>
    <row r="14" ht="14.4" spans="1:13">
      <c r="A14" s="39" t="s">
        <v>72</v>
      </c>
      <c r="B14" s="15" t="s">
        <v>57</v>
      </c>
      <c r="C14" s="27">
        <v>226.48075772054</v>
      </c>
      <c r="D14" s="27">
        <v>103.216421074956</v>
      </c>
      <c r="E14" s="27">
        <v>1.13290752312192</v>
      </c>
      <c r="F14" s="18">
        <v>6.20829390336482e-5</v>
      </c>
      <c r="G14" s="18">
        <v>0.0667208997732208</v>
      </c>
      <c r="H14" s="18">
        <v>0.000731635094250975</v>
      </c>
      <c r="I14" s="18">
        <v>0.208002765302874</v>
      </c>
      <c r="J14" s="27">
        <v>0.526640664079353</v>
      </c>
      <c r="K14" s="28">
        <v>0.0039882368893287</v>
      </c>
      <c r="M14"/>
    </row>
    <row r="15" ht="14.4" spans="1:13">
      <c r="A15" s="39" t="s">
        <v>73</v>
      </c>
      <c r="B15" s="15" t="s">
        <v>57</v>
      </c>
      <c r="C15" s="27">
        <v>16.3880291327021</v>
      </c>
      <c r="D15" s="27">
        <v>0.591181492749714</v>
      </c>
      <c r="E15" s="27">
        <v>4.83779550459091</v>
      </c>
      <c r="F15" s="18">
        <v>8.61739664029439e-5</v>
      </c>
      <c r="G15" s="18">
        <v>0.084444260922908</v>
      </c>
      <c r="H15" s="18">
        <v>3.39181800631666e-6</v>
      </c>
      <c r="I15" s="18">
        <v>0.00587339539857452</v>
      </c>
      <c r="J15" s="27">
        <v>0.686434665611384</v>
      </c>
      <c r="K15" s="28">
        <v>5.50201478428658e-5</v>
      </c>
      <c r="M15"/>
    </row>
    <row r="16" ht="14.4" spans="1:13">
      <c r="A16" s="39" t="s">
        <v>74</v>
      </c>
      <c r="B16" s="15" t="s">
        <v>57</v>
      </c>
      <c r="C16" s="27">
        <v>22532.2545704857</v>
      </c>
      <c r="D16" s="27">
        <v>47912.1598639546</v>
      </c>
      <c r="E16" s="27">
        <v>-1.0884084288714</v>
      </c>
      <c r="F16" s="18">
        <v>8.78183337457719e-5</v>
      </c>
      <c r="G16" s="18">
        <v>0.084444260922908</v>
      </c>
      <c r="H16" s="18">
        <v>7.57829313178502e-5</v>
      </c>
      <c r="I16" s="18">
        <v>0.0555197413747081</v>
      </c>
      <c r="J16" s="27">
        <v>-0.171464695072609</v>
      </c>
      <c r="K16" s="28">
        <v>0.382975616435298</v>
      </c>
      <c r="M16"/>
    </row>
    <row r="17" ht="14.4" spans="1:13">
      <c r="A17" s="39" t="s">
        <v>75</v>
      </c>
      <c r="B17" s="15" t="s">
        <v>57</v>
      </c>
      <c r="C17" s="27">
        <v>658.082862584734</v>
      </c>
      <c r="D17" s="27">
        <v>212.855038446054</v>
      </c>
      <c r="E17" s="27">
        <v>1.62856054124419</v>
      </c>
      <c r="F17" s="18">
        <v>0.000112690183971578</v>
      </c>
      <c r="G17" s="18">
        <v>0.0988713692561783</v>
      </c>
      <c r="H17" s="18">
        <v>5.8003024786804e-5</v>
      </c>
      <c r="I17" s="18">
        <v>0.0502200734608655</v>
      </c>
      <c r="J17" s="27">
        <v>0.400825574824059</v>
      </c>
      <c r="K17" s="28">
        <v>0.0345308695558944</v>
      </c>
      <c r="M17"/>
    </row>
    <row r="18" ht="14.4" spans="1:13">
      <c r="A18" s="39" t="s">
        <v>76</v>
      </c>
      <c r="B18" s="15" t="s">
        <v>57</v>
      </c>
      <c r="C18" s="27">
        <v>41.3651414296307</v>
      </c>
      <c r="D18" s="27">
        <v>2.0136310499537</v>
      </c>
      <c r="E18" s="27">
        <v>4.36220410929822</v>
      </c>
      <c r="F18" s="18">
        <v>0.00011492869436731</v>
      </c>
      <c r="G18" s="18">
        <v>0.0988713692561783</v>
      </c>
      <c r="H18" s="18">
        <v>0.000160201324619458</v>
      </c>
      <c r="I18" s="18">
        <v>0.0847643008708733</v>
      </c>
      <c r="J18" s="27">
        <v>0.300036030827593</v>
      </c>
      <c r="K18" s="28">
        <v>0.12084301473542</v>
      </c>
      <c r="M18"/>
    </row>
    <row r="19" ht="14.4" spans="1:13">
      <c r="A19" s="39" t="s">
        <v>77</v>
      </c>
      <c r="B19" s="15" t="s">
        <v>78</v>
      </c>
      <c r="C19" s="27">
        <v>6108.66885428259</v>
      </c>
      <c r="D19" s="27">
        <v>3033.89831892312</v>
      </c>
      <c r="E19" s="27">
        <v>1.00951629056665</v>
      </c>
      <c r="F19" s="18">
        <v>0.000122327964125361</v>
      </c>
      <c r="G19" s="18">
        <v>0.0988713692561783</v>
      </c>
      <c r="H19" s="18">
        <v>7.44624240854894e-5</v>
      </c>
      <c r="I19" s="18">
        <v>0.0555197413747081</v>
      </c>
      <c r="J19" s="27">
        <v>0.406785859710844</v>
      </c>
      <c r="K19" s="28">
        <v>0.0316934914588662</v>
      </c>
      <c r="M19"/>
    </row>
    <row r="20" ht="14.4" spans="1:13">
      <c r="A20" s="39" t="s">
        <v>79</v>
      </c>
      <c r="B20" s="15" t="s">
        <v>80</v>
      </c>
      <c r="C20" s="27">
        <v>219.068478792072</v>
      </c>
      <c r="D20" s="27">
        <v>61.2022133710849</v>
      </c>
      <c r="E20" s="27">
        <v>1.83758127589941</v>
      </c>
      <c r="F20" s="18">
        <v>0.000129704809017561</v>
      </c>
      <c r="G20" s="18">
        <v>0.0988713692561783</v>
      </c>
      <c r="H20" s="18">
        <v>0.00019221910434027</v>
      </c>
      <c r="I20" s="18">
        <v>0.0938817820377809</v>
      </c>
      <c r="J20" s="27">
        <v>0.465513956922264</v>
      </c>
      <c r="K20" s="28">
        <v>0.0125469691442306</v>
      </c>
      <c r="M20"/>
    </row>
    <row r="21" ht="14.4" spans="1:13">
      <c r="A21" s="39" t="s">
        <v>81</v>
      </c>
      <c r="B21" s="15" t="s">
        <v>57</v>
      </c>
      <c r="C21" s="27">
        <v>4.11376080651701</v>
      </c>
      <c r="D21" s="27">
        <v>37.167721794125</v>
      </c>
      <c r="E21" s="27">
        <v>-3.16680778711001</v>
      </c>
      <c r="F21" s="18">
        <v>0.00013072329290424</v>
      </c>
      <c r="G21" s="18">
        <v>0.0988713692561783</v>
      </c>
      <c r="H21" s="18">
        <v>0.000172515507861394</v>
      </c>
      <c r="I21" s="18">
        <v>0.0864756682564166</v>
      </c>
      <c r="J21" s="27">
        <v>-0.287118457671541</v>
      </c>
      <c r="K21" s="28">
        <v>0.138495366617698</v>
      </c>
      <c r="M21"/>
    </row>
    <row r="22" ht="14.4" spans="1:13">
      <c r="A22" s="39" t="s">
        <v>82</v>
      </c>
      <c r="B22" s="15" t="s">
        <v>83</v>
      </c>
      <c r="C22" s="27">
        <v>665.826682933657</v>
      </c>
      <c r="D22" s="27">
        <v>256.304684983724</v>
      </c>
      <c r="E22" s="27">
        <v>1.37675567320317</v>
      </c>
      <c r="F22" s="18">
        <v>0.000148714762736748</v>
      </c>
      <c r="G22" s="18">
        <v>0.104500719815399</v>
      </c>
      <c r="H22" s="18">
        <v>8.3450222034232e-5</v>
      </c>
      <c r="I22" s="18">
        <v>0.0567699939038589</v>
      </c>
      <c r="J22" s="27">
        <v>0.348754508098153</v>
      </c>
      <c r="K22" s="28">
        <v>0.0689284837558892</v>
      </c>
      <c r="M22"/>
    </row>
    <row r="23" ht="14.4" spans="1:13">
      <c r="A23" s="39" t="s">
        <v>84</v>
      </c>
      <c r="B23" s="15" t="s">
        <v>85</v>
      </c>
      <c r="C23" s="27">
        <v>12239.8121853082</v>
      </c>
      <c r="D23" s="27">
        <v>4529.52081118894</v>
      </c>
      <c r="E23" s="27">
        <v>1.43407931029615</v>
      </c>
      <c r="F23" s="18">
        <v>0.000199202070528739</v>
      </c>
      <c r="G23" s="18">
        <v>0.13479340105778</v>
      </c>
      <c r="H23" s="18">
        <v>7.31142194286799e-5</v>
      </c>
      <c r="I23" s="18">
        <v>0.0555197413747081</v>
      </c>
      <c r="J23" s="27">
        <v>0.359332658201781</v>
      </c>
      <c r="K23" s="28">
        <v>0.0603815274161079</v>
      </c>
      <c r="M23"/>
    </row>
    <row r="24" ht="14.4" spans="1:13">
      <c r="A24" s="39" t="s">
        <v>86</v>
      </c>
      <c r="B24" s="15" t="s">
        <v>87</v>
      </c>
      <c r="C24" s="27">
        <v>560.267205372929</v>
      </c>
      <c r="D24" s="27">
        <v>158.250766864997</v>
      </c>
      <c r="E24" s="27">
        <v>1.82204471798639</v>
      </c>
      <c r="F24" s="18">
        <v>0.000233757848653222</v>
      </c>
      <c r="G24" s="18">
        <v>0.148178826887485</v>
      </c>
      <c r="H24" s="18">
        <v>0.000140960406557325</v>
      </c>
      <c r="I24" s="18">
        <v>0.0767146806886836</v>
      </c>
      <c r="J24" s="27">
        <v>0.384092605574974</v>
      </c>
      <c r="K24" s="28">
        <v>0.0435997197115463</v>
      </c>
      <c r="M24"/>
    </row>
    <row r="25" ht="14.4" spans="1:13">
      <c r="A25" s="39" t="s">
        <v>88</v>
      </c>
      <c r="B25" s="15" t="s">
        <v>89</v>
      </c>
      <c r="C25" s="27">
        <v>86.1147251750835</v>
      </c>
      <c r="D25" s="27">
        <v>28.6589015217637</v>
      </c>
      <c r="E25" s="27">
        <v>1.5869138172167</v>
      </c>
      <c r="F25" s="18">
        <v>0.000235204487122993</v>
      </c>
      <c r="G25" s="18">
        <v>0.148178826887485</v>
      </c>
      <c r="H25" s="18">
        <v>0.000808213429105708</v>
      </c>
      <c r="I25" s="18">
        <v>0.223113759385587</v>
      </c>
      <c r="J25" s="27">
        <v>0.352649246431395</v>
      </c>
      <c r="K25" s="28">
        <v>0.0656791852440843</v>
      </c>
      <c r="M25"/>
    </row>
    <row r="26" spans="1:11">
      <c r="A26" s="39" t="s">
        <v>90</v>
      </c>
      <c r="B26" s="15" t="s">
        <v>57</v>
      </c>
      <c r="C26" s="27">
        <v>17.2947812189349</v>
      </c>
      <c r="D26" s="27">
        <v>1.11443104866729</v>
      </c>
      <c r="E26" s="27">
        <v>3.93157504777367</v>
      </c>
      <c r="F26" s="18">
        <v>0.000301599389879059</v>
      </c>
      <c r="G26" s="18">
        <v>0.183674028436347</v>
      </c>
      <c r="H26" s="18">
        <v>0.000116650943795442</v>
      </c>
      <c r="I26" s="18">
        <v>0.0673323387095631</v>
      </c>
      <c r="J26" s="27">
        <v>0.292223459349516</v>
      </c>
      <c r="K26" s="28">
        <v>0.131308788023464</v>
      </c>
    </row>
    <row r="27" spans="1:11">
      <c r="A27" s="39" t="s">
        <v>91</v>
      </c>
      <c r="B27" s="15" t="s">
        <v>92</v>
      </c>
      <c r="C27" s="27">
        <v>7731.3256839929</v>
      </c>
      <c r="D27" s="27">
        <v>3067.8390161311</v>
      </c>
      <c r="E27" s="27">
        <v>1.33341365864037</v>
      </c>
      <c r="F27" s="18">
        <v>0.000336414816960258</v>
      </c>
      <c r="G27" s="18">
        <v>0.197938722468085</v>
      </c>
      <c r="H27" s="18">
        <v>0.000114650110670756</v>
      </c>
      <c r="I27" s="18">
        <v>0.0673323387095631</v>
      </c>
      <c r="J27" s="27">
        <v>0.370429893302699</v>
      </c>
      <c r="K27" s="28">
        <v>0.0523275412154649</v>
      </c>
    </row>
    <row r="28" spans="1:11">
      <c r="A28" s="39" t="s">
        <v>93</v>
      </c>
      <c r="B28" s="15" t="s">
        <v>57</v>
      </c>
      <c r="C28" s="27">
        <v>140.546443558868</v>
      </c>
      <c r="D28" s="27">
        <v>44.7412688334571</v>
      </c>
      <c r="E28" s="27">
        <v>1.64352954063442</v>
      </c>
      <c r="F28" s="18">
        <v>0.000356275302026372</v>
      </c>
      <c r="G28" s="18">
        <v>0.197938722468085</v>
      </c>
      <c r="H28" s="18">
        <v>0.000678354445240733</v>
      </c>
      <c r="I28" s="18">
        <v>0.20706151022168</v>
      </c>
      <c r="J28" s="27">
        <v>0.428100582996714</v>
      </c>
      <c r="K28" s="28">
        <v>0.023045245176653</v>
      </c>
    </row>
    <row r="29" spans="1:11">
      <c r="A29" s="39" t="s">
        <v>94</v>
      </c>
      <c r="B29" s="15" t="s">
        <v>95</v>
      </c>
      <c r="C29" s="27">
        <v>96.2159803201392</v>
      </c>
      <c r="D29" s="27">
        <v>20.0901493038929</v>
      </c>
      <c r="E29" s="27">
        <v>2.25425731649994</v>
      </c>
      <c r="F29" s="18">
        <v>0.000382363960551873</v>
      </c>
      <c r="G29" s="18">
        <v>0.201466568876554</v>
      </c>
      <c r="H29" s="18">
        <v>0.000513738322308866</v>
      </c>
      <c r="I29" s="18">
        <v>0.174744420773916</v>
      </c>
      <c r="J29" s="27">
        <v>0.33375427233935</v>
      </c>
      <c r="K29" s="28">
        <v>0.0826154320226604</v>
      </c>
    </row>
    <row r="30" spans="1:11">
      <c r="A30" s="39" t="s">
        <v>96</v>
      </c>
      <c r="B30" s="15" t="s">
        <v>97</v>
      </c>
      <c r="C30" s="27">
        <v>102.71519626504</v>
      </c>
      <c r="D30" s="27">
        <v>4.72163709627866</v>
      </c>
      <c r="E30" s="27">
        <v>4.43759006851295</v>
      </c>
      <c r="F30" s="18">
        <v>0.000385951281372709</v>
      </c>
      <c r="G30" s="18">
        <v>0.201466568876554</v>
      </c>
      <c r="H30" s="18">
        <v>2.47243929626759e-5</v>
      </c>
      <c r="I30" s="18">
        <v>0.0244523043920948</v>
      </c>
      <c r="J30" s="27">
        <v>0.523580714755394</v>
      </c>
      <c r="K30" s="28">
        <v>0.00424511825923046</v>
      </c>
    </row>
    <row r="31" spans="1:11">
      <c r="A31" s="39" t="s">
        <v>98</v>
      </c>
      <c r="B31" s="15" t="s">
        <v>99</v>
      </c>
      <c r="C31" s="27">
        <v>628.862132850728</v>
      </c>
      <c r="D31" s="27">
        <v>256.047881907704</v>
      </c>
      <c r="E31" s="27">
        <v>1.29502206467033</v>
      </c>
      <c r="F31" s="18">
        <v>0.000397581126143005</v>
      </c>
      <c r="G31" s="18">
        <v>0.201772421517575</v>
      </c>
      <c r="H31" s="18">
        <v>0.000237712990367511</v>
      </c>
      <c r="I31" s="18">
        <v>0.110437976598057</v>
      </c>
      <c r="J31" s="27">
        <v>0.363665262022054</v>
      </c>
      <c r="K31" s="28">
        <v>0.0571293850948225</v>
      </c>
    </row>
    <row r="32" spans="1:11">
      <c r="A32" s="39" t="s">
        <v>100</v>
      </c>
      <c r="B32" s="15" t="s">
        <v>101</v>
      </c>
      <c r="C32" s="27">
        <v>1272.39494972269</v>
      </c>
      <c r="D32" s="27">
        <v>276.683002968975</v>
      </c>
      <c r="E32" s="27">
        <v>2.20173426156298</v>
      </c>
      <c r="F32" s="18">
        <v>0.000451773607173666</v>
      </c>
      <c r="G32" s="18">
        <v>0.209060030304762</v>
      </c>
      <c r="H32" s="18">
        <v>1.63139699815528e-6</v>
      </c>
      <c r="I32" s="18">
        <v>0.00345276111342909</v>
      </c>
      <c r="J32" s="27">
        <v>0.267219046554575</v>
      </c>
      <c r="K32" s="28">
        <v>0.169232909292104</v>
      </c>
    </row>
    <row r="33" spans="1:11">
      <c r="A33" s="39" t="s">
        <v>102</v>
      </c>
      <c r="B33" s="15" t="s">
        <v>103</v>
      </c>
      <c r="C33" s="27">
        <v>1249.5224553172</v>
      </c>
      <c r="D33" s="27">
        <v>494.846893248437</v>
      </c>
      <c r="E33" s="27">
        <v>1.33557749576983</v>
      </c>
      <c r="F33" s="18">
        <v>0.000454226911986337</v>
      </c>
      <c r="G33" s="18">
        <v>0.209060030304762</v>
      </c>
      <c r="H33" s="18">
        <v>0.000139391647104549</v>
      </c>
      <c r="I33" s="18">
        <v>0.0767146806886836</v>
      </c>
      <c r="J33" s="27">
        <v>0.354360869849715</v>
      </c>
      <c r="K33" s="28">
        <v>0.0642893498669461</v>
      </c>
    </row>
    <row r="34" spans="1:11">
      <c r="A34" s="39" t="s">
        <v>104</v>
      </c>
      <c r="B34" s="15" t="s">
        <v>57</v>
      </c>
      <c r="C34" s="27">
        <v>92.6532506676504</v>
      </c>
      <c r="D34" s="27">
        <v>246.954656621218</v>
      </c>
      <c r="E34" s="27">
        <v>-1.4108576857334</v>
      </c>
      <c r="F34" s="18">
        <v>0.000457712162681472</v>
      </c>
      <c r="G34" s="18">
        <v>0.209060030304762</v>
      </c>
      <c r="H34" s="18">
        <v>0.000996801068767209</v>
      </c>
      <c r="I34" s="18">
        <v>0.256581983214565</v>
      </c>
      <c r="J34" s="27">
        <v>-0.345034888457885</v>
      </c>
      <c r="K34" s="28">
        <v>0.0721463378284752</v>
      </c>
    </row>
    <row r="35" spans="1:11">
      <c r="A35" s="39" t="s">
        <v>105</v>
      </c>
      <c r="B35" s="15" t="s">
        <v>106</v>
      </c>
      <c r="C35" s="27">
        <v>142.005180831419</v>
      </c>
      <c r="D35" s="27">
        <v>28.1719427270543</v>
      </c>
      <c r="E35" s="27">
        <v>2.33168156295863</v>
      </c>
      <c r="F35" s="18">
        <v>0.00048298743926302</v>
      </c>
      <c r="G35" s="18">
        <v>0.210099536079414</v>
      </c>
      <c r="H35" s="18">
        <v>0.000599357567573077</v>
      </c>
      <c r="I35" s="18">
        <v>0.193501066900542</v>
      </c>
      <c r="J35" s="27">
        <v>0.281317422339065</v>
      </c>
      <c r="K35" s="28">
        <v>0.147002959614369</v>
      </c>
    </row>
    <row r="36" spans="1:11">
      <c r="A36" s="39" t="s">
        <v>107</v>
      </c>
      <c r="B36" s="15" t="s">
        <v>108</v>
      </c>
      <c r="C36" s="27">
        <v>234.802617870758</v>
      </c>
      <c r="D36" s="27">
        <v>83.3323787826227</v>
      </c>
      <c r="E36" s="27">
        <v>1.49021943471556</v>
      </c>
      <c r="F36" s="18">
        <v>0.000496987108428581</v>
      </c>
      <c r="G36" s="18">
        <v>0.211161731883492</v>
      </c>
      <c r="H36" s="18">
        <v>0.000724663909016466</v>
      </c>
      <c r="I36" s="18">
        <v>0.208002765302874</v>
      </c>
      <c r="J36" s="27">
        <v>0.35228298021285</v>
      </c>
      <c r="K36" s="28">
        <v>0.0659795960702558</v>
      </c>
    </row>
    <row r="37" spans="1:11">
      <c r="A37" s="39" t="s">
        <v>109</v>
      </c>
      <c r="B37" s="15" t="s">
        <v>57</v>
      </c>
      <c r="C37" s="27">
        <v>21.7045382276381</v>
      </c>
      <c r="D37" s="27">
        <v>2.13756412412498</v>
      </c>
      <c r="E37" s="27">
        <v>3.38790721881069</v>
      </c>
      <c r="F37" s="18">
        <v>0.000594933264326674</v>
      </c>
      <c r="G37" s="18">
        <v>0.24154290531663</v>
      </c>
      <c r="H37" s="18">
        <v>0.000346927944987924</v>
      </c>
      <c r="I37" s="18">
        <v>0.13345177640379</v>
      </c>
      <c r="J37" s="27">
        <v>0.470771451043794</v>
      </c>
      <c r="K37" s="28">
        <v>0.0114583626849964</v>
      </c>
    </row>
    <row r="38" spans="1:11">
      <c r="A38" s="39" t="s">
        <v>110</v>
      </c>
      <c r="B38" s="15" t="s">
        <v>111</v>
      </c>
      <c r="C38" s="27">
        <v>694.998208732059</v>
      </c>
      <c r="D38" s="27">
        <v>336.598203692059</v>
      </c>
      <c r="E38" s="27">
        <v>1.04459263702819</v>
      </c>
      <c r="F38" s="18">
        <v>0.000669915143231965</v>
      </c>
      <c r="G38" s="18">
        <v>0.266072818844522</v>
      </c>
      <c r="H38" s="18">
        <v>0.000499678319793369</v>
      </c>
      <c r="I38" s="18">
        <v>0.173052229734983</v>
      </c>
      <c r="J38" s="27">
        <v>0.360431090286438</v>
      </c>
      <c r="K38" s="28">
        <v>0.0595436853636748</v>
      </c>
    </row>
    <row r="39" spans="1:11">
      <c r="A39" s="39" t="s">
        <v>112</v>
      </c>
      <c r="B39" s="15" t="s">
        <v>113</v>
      </c>
      <c r="C39" s="27">
        <v>5105.9909185655</v>
      </c>
      <c r="D39" s="27">
        <v>1977.13951895643</v>
      </c>
      <c r="E39" s="27">
        <v>1.36865683422143</v>
      </c>
      <c r="F39" s="18">
        <v>0.000706821978257737</v>
      </c>
      <c r="G39" s="18">
        <v>0.269034115474351</v>
      </c>
      <c r="H39" s="18">
        <v>0.000273256463091875</v>
      </c>
      <c r="I39" s="18">
        <v>0.116952510056873</v>
      </c>
      <c r="J39" s="27">
        <v>0.371320469646169</v>
      </c>
      <c r="K39" s="28">
        <v>0.0517197690639444</v>
      </c>
    </row>
    <row r="40" spans="1:11">
      <c r="A40" s="39" t="s">
        <v>114</v>
      </c>
      <c r="B40" s="15" t="s">
        <v>115</v>
      </c>
      <c r="C40" s="27">
        <v>81.1994267964523</v>
      </c>
      <c r="D40" s="27">
        <v>21.5221159615671</v>
      </c>
      <c r="E40" s="27">
        <v>1.90083190961995</v>
      </c>
      <c r="F40" s="18">
        <v>0.000738698055239663</v>
      </c>
      <c r="G40" s="18">
        <v>0.269920269384573</v>
      </c>
      <c r="H40" s="18">
        <v>0.00112538676095466</v>
      </c>
      <c r="I40" s="18">
        <v>0.278394376917719</v>
      </c>
      <c r="J40" s="27">
        <v>0.417186583322161</v>
      </c>
      <c r="K40" s="28">
        <v>0.0271943588724093</v>
      </c>
    </row>
    <row r="41" spans="1:11">
      <c r="A41" s="39" t="s">
        <v>116</v>
      </c>
      <c r="B41" s="15" t="s">
        <v>117</v>
      </c>
      <c r="C41" s="27">
        <v>908.816243104089</v>
      </c>
      <c r="D41" s="27">
        <v>327.061646913482</v>
      </c>
      <c r="E41" s="27">
        <v>1.47330577694484</v>
      </c>
      <c r="F41" s="18">
        <v>0.000779995262192724</v>
      </c>
      <c r="G41" s="18">
        <v>0.274048335389636</v>
      </c>
      <c r="H41" s="18">
        <v>0.000341903345904263</v>
      </c>
      <c r="I41" s="18">
        <v>0.13345177640379</v>
      </c>
      <c r="J41" s="27">
        <v>0.36414505706367</v>
      </c>
      <c r="K41" s="28">
        <v>0.056777840500442</v>
      </c>
    </row>
    <row r="42" spans="1:11">
      <c r="A42" s="39" t="s">
        <v>118</v>
      </c>
      <c r="B42" s="15" t="s">
        <v>119</v>
      </c>
      <c r="C42" s="27">
        <v>5841.7240737254</v>
      </c>
      <c r="D42" s="27">
        <v>2175.51921122552</v>
      </c>
      <c r="E42" s="27">
        <v>1.42488880329092</v>
      </c>
      <c r="F42" s="18">
        <v>0.000831410969527778</v>
      </c>
      <c r="G42" s="18">
        <v>0.281294044690232</v>
      </c>
      <c r="H42" s="18">
        <v>0.000340019421756797</v>
      </c>
      <c r="I42" s="18">
        <v>0.13345177640379</v>
      </c>
      <c r="J42" s="27">
        <v>0.176542073608731</v>
      </c>
      <c r="K42" s="28">
        <v>0.368828784840636</v>
      </c>
    </row>
    <row r="43" spans="1:11">
      <c r="A43" s="39" t="s">
        <v>120</v>
      </c>
      <c r="B43" s="15" t="s">
        <v>121</v>
      </c>
      <c r="C43" s="27">
        <v>682.062663217563</v>
      </c>
      <c r="D43" s="27">
        <v>1398.00904519416</v>
      </c>
      <c r="E43" s="27">
        <v>-1.03450383073289</v>
      </c>
      <c r="F43" s="18">
        <v>0.000944168403223245</v>
      </c>
      <c r="G43" s="18">
        <v>0.313635576852522</v>
      </c>
      <c r="H43" s="18">
        <v>0.000444385521631699</v>
      </c>
      <c r="I43" s="18">
        <v>0.156752878074826</v>
      </c>
      <c r="J43" s="27">
        <v>-0.321821534465908</v>
      </c>
      <c r="K43" s="28">
        <v>0.0949103744132704</v>
      </c>
    </row>
    <row r="44" spans="1:11">
      <c r="A44" s="39" t="s">
        <v>122</v>
      </c>
      <c r="B44" s="15" t="s">
        <v>123</v>
      </c>
      <c r="C44" s="27">
        <v>52.8764179437403</v>
      </c>
      <c r="D44" s="27">
        <v>14.1817592590559</v>
      </c>
      <c r="E44" s="27">
        <v>1.89052063947129</v>
      </c>
      <c r="F44" s="18">
        <v>0.00109468037490518</v>
      </c>
      <c r="G44" s="18">
        <v>0.350873867535398</v>
      </c>
      <c r="H44" s="18">
        <v>0.00160540551722146</v>
      </c>
      <c r="I44" s="18">
        <v>0.34359285721387</v>
      </c>
      <c r="J44" s="27">
        <v>0.228585760299159</v>
      </c>
      <c r="K44" s="28">
        <v>0.242006621591259</v>
      </c>
    </row>
    <row r="45" spans="1:11">
      <c r="A45" s="39" t="s">
        <v>124</v>
      </c>
      <c r="B45" s="15" t="s">
        <v>57</v>
      </c>
      <c r="C45" s="27">
        <v>64.8463814151193</v>
      </c>
      <c r="D45" s="27">
        <v>24.5410613646994</v>
      </c>
      <c r="E45" s="27">
        <v>1.41353190749888</v>
      </c>
      <c r="F45" s="18">
        <v>0.0011995064597015</v>
      </c>
      <c r="G45" s="18">
        <v>0.377844534805974</v>
      </c>
      <c r="H45" s="18">
        <v>0.00353087515351346</v>
      </c>
      <c r="I45" s="18">
        <v>0.53057694292798</v>
      </c>
      <c r="J45" s="27">
        <v>0.394508673951028</v>
      </c>
      <c r="K45" s="28">
        <v>0.0377571655366833</v>
      </c>
    </row>
    <row r="46" spans="1:11">
      <c r="A46" s="39" t="s">
        <v>125</v>
      </c>
      <c r="B46" s="15" t="s">
        <v>57</v>
      </c>
      <c r="C46" s="27">
        <v>280.577795862027</v>
      </c>
      <c r="D46" s="27">
        <v>77.9263946351314</v>
      </c>
      <c r="E46" s="27">
        <v>1.8464265944505</v>
      </c>
      <c r="F46" s="18">
        <v>0.00126853792147752</v>
      </c>
      <c r="G46" s="18">
        <v>0.38557410780172</v>
      </c>
      <c r="H46" s="18">
        <v>0.00119929210555659</v>
      </c>
      <c r="I46" s="18">
        <v>0.289166025653694</v>
      </c>
      <c r="J46" s="27">
        <v>0.247543098847402</v>
      </c>
      <c r="K46" s="28">
        <v>0.204073346362753</v>
      </c>
    </row>
    <row r="47" spans="1:11">
      <c r="A47" s="39" t="s">
        <v>126</v>
      </c>
      <c r="B47" s="15" t="s">
        <v>57</v>
      </c>
      <c r="C47" s="27">
        <v>26.6224432981259</v>
      </c>
      <c r="D47" s="27">
        <v>6.30129344376794</v>
      </c>
      <c r="E47" s="27">
        <v>2.04981074493203</v>
      </c>
      <c r="F47" s="18">
        <v>0.00131635519204898</v>
      </c>
      <c r="G47" s="18">
        <v>0.38557410780172</v>
      </c>
      <c r="H47" s="18">
        <v>0.00152438458955975</v>
      </c>
      <c r="I47" s="18">
        <v>0.334707668347493</v>
      </c>
      <c r="J47" s="27">
        <v>0.630646759414186</v>
      </c>
      <c r="K47" s="28">
        <v>0.000321241455738974</v>
      </c>
    </row>
    <row r="48" spans="1:11">
      <c r="A48" s="39" t="s">
        <v>127</v>
      </c>
      <c r="B48" s="15" t="s">
        <v>128</v>
      </c>
      <c r="C48" s="27">
        <v>59.4831907034939</v>
      </c>
      <c r="D48" s="27">
        <v>165.573917535875</v>
      </c>
      <c r="E48" s="27">
        <v>-1.47776601505848</v>
      </c>
      <c r="F48" s="18">
        <v>0.00131951503863336</v>
      </c>
      <c r="G48" s="18">
        <v>0.38557410780172</v>
      </c>
      <c r="H48" s="18">
        <v>0.00258575769790106</v>
      </c>
      <c r="I48" s="18">
        <v>0.44372533900558</v>
      </c>
      <c r="J48" s="27">
        <v>-0.28087630798684</v>
      </c>
      <c r="K48" s="28">
        <v>0.147664918894404</v>
      </c>
    </row>
    <row r="49" spans="1:11">
      <c r="A49" s="39" t="s">
        <v>129</v>
      </c>
      <c r="B49" s="15" t="s">
        <v>130</v>
      </c>
      <c r="C49" s="27">
        <v>106.981196974878</v>
      </c>
      <c r="D49" s="27">
        <v>26.123023313011</v>
      </c>
      <c r="E49" s="27">
        <v>2.02626006276786</v>
      </c>
      <c r="F49" s="18">
        <v>0.00132956588897145</v>
      </c>
      <c r="G49" s="18">
        <v>0.38557410780172</v>
      </c>
      <c r="H49" s="18">
        <v>0.00157018165354471</v>
      </c>
      <c r="I49" s="18">
        <v>0.339872956099086</v>
      </c>
      <c r="J49" s="27">
        <v>0.270712292629075</v>
      </c>
      <c r="K49" s="28">
        <v>0.163516321625628</v>
      </c>
    </row>
    <row r="50" spans="1:11">
      <c r="A50" s="39" t="s">
        <v>131</v>
      </c>
      <c r="B50" s="15" t="s">
        <v>57</v>
      </c>
      <c r="C50" s="27">
        <v>350.977136221716</v>
      </c>
      <c r="D50" s="27">
        <v>770.91887972369</v>
      </c>
      <c r="E50" s="27">
        <v>-1.13370093910863</v>
      </c>
      <c r="F50" s="18">
        <v>0.00139056712948994</v>
      </c>
      <c r="G50" s="18">
        <v>0.390856330088942</v>
      </c>
      <c r="H50" s="18">
        <v>0.000953704543591269</v>
      </c>
      <c r="I50" s="18">
        <v>0.252307835365646</v>
      </c>
      <c r="J50" s="27">
        <v>-0.286185593522687</v>
      </c>
      <c r="K50" s="28">
        <v>0.139838815486686</v>
      </c>
    </row>
    <row r="51" spans="1:11">
      <c r="A51" s="39" t="s">
        <v>132</v>
      </c>
      <c r="B51" s="15" t="s">
        <v>133</v>
      </c>
      <c r="C51" s="27">
        <v>7094.51827874331</v>
      </c>
      <c r="D51" s="27">
        <v>2663.72950977241</v>
      </c>
      <c r="E51" s="27">
        <v>1.41316601636496</v>
      </c>
      <c r="F51" s="18">
        <v>0.00148154676748303</v>
      </c>
      <c r="G51" s="18">
        <v>0.409612097655884</v>
      </c>
      <c r="H51" s="18">
        <v>0.000668147273675993</v>
      </c>
      <c r="I51" s="18">
        <v>0.20706151022168</v>
      </c>
      <c r="J51" s="27">
        <v>0.332075804547443</v>
      </c>
      <c r="K51" s="28">
        <v>0.0842672823024797</v>
      </c>
    </row>
    <row r="52" spans="1:11">
      <c r="A52" s="39" t="s">
        <v>134</v>
      </c>
      <c r="B52" s="15" t="s">
        <v>135</v>
      </c>
      <c r="C52" s="27">
        <v>1539.60913303726</v>
      </c>
      <c r="D52" s="27">
        <v>632.409945065235</v>
      </c>
      <c r="E52" s="27">
        <v>1.28318788633511</v>
      </c>
      <c r="F52" s="18">
        <v>0.00158226764675133</v>
      </c>
      <c r="G52" s="18">
        <v>0.421540499965513</v>
      </c>
      <c r="H52" s="18">
        <v>0.000554059708863997</v>
      </c>
      <c r="I52" s="18">
        <v>0.18515314621827</v>
      </c>
      <c r="J52" s="27">
        <v>0.370000087965887</v>
      </c>
      <c r="K52" s="28">
        <v>0.0526228635500678</v>
      </c>
    </row>
    <row r="53" spans="1:11">
      <c r="A53" s="39" t="s">
        <v>136</v>
      </c>
      <c r="B53" s="15" t="s">
        <v>137</v>
      </c>
      <c r="C53" s="27">
        <v>482.890057674447</v>
      </c>
      <c r="D53" s="27">
        <v>195.93803517623</v>
      </c>
      <c r="E53" s="27">
        <v>1.30048984937652</v>
      </c>
      <c r="F53" s="18">
        <v>0.00164171366708362</v>
      </c>
      <c r="G53" s="18">
        <v>0.427620452447637</v>
      </c>
      <c r="H53" s="18">
        <v>0.00114487009662516</v>
      </c>
      <c r="I53" s="18">
        <v>0.279583148724565</v>
      </c>
      <c r="J53" s="27">
        <v>0.328532997375034</v>
      </c>
      <c r="K53" s="28">
        <v>0.0878363222491378</v>
      </c>
    </row>
    <row r="54" spans="1:11">
      <c r="A54" s="39" t="s">
        <v>138</v>
      </c>
      <c r="B54" s="15" t="s">
        <v>139</v>
      </c>
      <c r="C54" s="27">
        <v>6758.01692635159</v>
      </c>
      <c r="D54" s="27">
        <v>3282.9506648726</v>
      </c>
      <c r="E54" s="27">
        <v>1.04147294814315</v>
      </c>
      <c r="F54" s="18">
        <v>0.00169485341061917</v>
      </c>
      <c r="G54" s="18">
        <v>0.427620452447637</v>
      </c>
      <c r="H54" s="18">
        <v>0.000684842248213242</v>
      </c>
      <c r="I54" s="18">
        <v>0.20706151022168</v>
      </c>
      <c r="J54" s="27">
        <v>0.317291889329207</v>
      </c>
      <c r="K54" s="28">
        <v>0.0999219106599976</v>
      </c>
    </row>
    <row r="55" spans="1:11">
      <c r="A55" s="39" t="s">
        <v>140</v>
      </c>
      <c r="B55" s="15" t="s">
        <v>141</v>
      </c>
      <c r="C55" s="27">
        <v>220.895135797707</v>
      </c>
      <c r="D55" s="27">
        <v>71.7954277058215</v>
      </c>
      <c r="E55" s="27">
        <v>1.61970639110189</v>
      </c>
      <c r="F55" s="18">
        <v>0.00191827999654121</v>
      </c>
      <c r="G55" s="18">
        <v>0.46664649422803</v>
      </c>
      <c r="H55" s="18">
        <v>0.00200148882034241</v>
      </c>
      <c r="I55" s="18">
        <v>0.393034629380229</v>
      </c>
      <c r="J55" s="27">
        <v>0.288644902507442</v>
      </c>
      <c r="K55" s="28">
        <v>0.136317298052774</v>
      </c>
    </row>
    <row r="56" spans="1:11">
      <c r="A56" s="39" t="s">
        <v>142</v>
      </c>
      <c r="B56" s="15" t="s">
        <v>57</v>
      </c>
      <c r="C56" s="27">
        <v>37.4884517395863</v>
      </c>
      <c r="D56" s="27">
        <v>12.6310743896642</v>
      </c>
      <c r="E56" s="27">
        <v>1.55699208937231</v>
      </c>
      <c r="F56" s="18">
        <v>0.00195734030486883</v>
      </c>
      <c r="G56" s="18">
        <v>0.46664649422803</v>
      </c>
      <c r="H56" s="18">
        <v>0.00359326048077013</v>
      </c>
      <c r="I56" s="18">
        <v>0.53057694292798</v>
      </c>
      <c r="J56" s="27">
        <v>-0.0247688559268835</v>
      </c>
      <c r="K56" s="28">
        <v>0.900438163342439</v>
      </c>
    </row>
    <row r="57" spans="1:11">
      <c r="A57" s="39" t="s">
        <v>143</v>
      </c>
      <c r="B57" s="15" t="s">
        <v>57</v>
      </c>
      <c r="C57" s="27">
        <v>29.1168455995228</v>
      </c>
      <c r="D57" s="27">
        <v>6.89247493651765</v>
      </c>
      <c r="E57" s="27">
        <v>2.05490671940607</v>
      </c>
      <c r="F57" s="18">
        <v>0.00199225104268125</v>
      </c>
      <c r="G57" s="18">
        <v>0.46664649422803</v>
      </c>
      <c r="H57" s="18">
        <v>0.00212238767581041</v>
      </c>
      <c r="I57" s="18">
        <v>0.404272404488368</v>
      </c>
      <c r="J57" s="27">
        <v>0.413630393850994</v>
      </c>
      <c r="K57" s="28">
        <v>0.0286703106614956</v>
      </c>
    </row>
    <row r="58" spans="1:11">
      <c r="A58" s="39" t="s">
        <v>144</v>
      </c>
      <c r="B58" s="15" t="s">
        <v>145</v>
      </c>
      <c r="C58" s="27">
        <v>1304.38391833494</v>
      </c>
      <c r="D58" s="27">
        <v>586.232304414063</v>
      </c>
      <c r="E58" s="27">
        <v>1.1532546494893</v>
      </c>
      <c r="F58" s="18">
        <v>0.00206203702115801</v>
      </c>
      <c r="G58" s="18">
        <v>0.467459368719347</v>
      </c>
      <c r="H58" s="18">
        <v>0.000718370783791331</v>
      </c>
      <c r="I58" s="18">
        <v>0.208002765302874</v>
      </c>
      <c r="J58" s="27">
        <v>0.424541863040064</v>
      </c>
      <c r="K58" s="28">
        <v>0.0243370750659491</v>
      </c>
    </row>
    <row r="59" spans="1:11">
      <c r="A59" s="39" t="s">
        <v>146</v>
      </c>
      <c r="B59" s="15" t="s">
        <v>147</v>
      </c>
      <c r="C59" s="27">
        <v>23.3385686318396</v>
      </c>
      <c r="D59" s="27">
        <v>64.3973034972003</v>
      </c>
      <c r="E59" s="27">
        <v>-1.46335337475005</v>
      </c>
      <c r="F59" s="18">
        <v>0.0022030675286957</v>
      </c>
      <c r="G59" s="18">
        <v>0.47702854934267</v>
      </c>
      <c r="H59" s="18">
        <v>0.00570178135041795</v>
      </c>
      <c r="I59" s="18">
        <v>0.632354250385274</v>
      </c>
      <c r="J59" s="27">
        <v>-0.326288050143325</v>
      </c>
      <c r="K59" s="28">
        <v>0.0901565248359777</v>
      </c>
    </row>
    <row r="60" spans="1:11">
      <c r="A60" s="39" t="s">
        <v>148</v>
      </c>
      <c r="B60" s="15" t="s">
        <v>149</v>
      </c>
      <c r="C60" s="27">
        <v>82.9397885239212</v>
      </c>
      <c r="D60" s="27">
        <v>36.4205994694932</v>
      </c>
      <c r="E60" s="27">
        <v>1.17856765613752</v>
      </c>
      <c r="F60" s="18">
        <v>0.00221219385169116</v>
      </c>
      <c r="G60" s="18">
        <v>0.47702854934267</v>
      </c>
      <c r="H60" s="18">
        <v>0.00711609506273711</v>
      </c>
      <c r="I60" s="18">
        <v>0.71340725660535</v>
      </c>
      <c r="J60" s="27">
        <v>0.398701236331941</v>
      </c>
      <c r="K60" s="28">
        <v>0.0355901434263388</v>
      </c>
    </row>
    <row r="61" spans="1:11">
      <c r="A61" s="39" t="s">
        <v>150</v>
      </c>
      <c r="B61" s="15" t="s">
        <v>57</v>
      </c>
      <c r="C61" s="27">
        <v>6.21526066597378</v>
      </c>
      <c r="D61" s="27">
        <v>50.5900219447032</v>
      </c>
      <c r="E61" s="27">
        <v>-3.02050485269306</v>
      </c>
      <c r="F61" s="18">
        <v>0.00221934464664077</v>
      </c>
      <c r="G61" s="18">
        <v>0.47702854934267</v>
      </c>
      <c r="H61" s="18">
        <v>0.00339808921382233</v>
      </c>
      <c r="I61" s="18">
        <v>0.521990349555546</v>
      </c>
      <c r="J61" s="27">
        <v>-0.236191956139899</v>
      </c>
      <c r="K61" s="28">
        <v>0.226263365800952</v>
      </c>
    </row>
    <row r="62" spans="1:11">
      <c r="A62" s="39" t="s">
        <v>151</v>
      </c>
      <c r="B62" s="15" t="s">
        <v>152</v>
      </c>
      <c r="C62" s="27">
        <v>516.038373204977</v>
      </c>
      <c r="D62" s="27">
        <v>217.630895343559</v>
      </c>
      <c r="E62" s="27">
        <v>1.24535558284672</v>
      </c>
      <c r="F62" s="18">
        <v>0.00230314845635167</v>
      </c>
      <c r="G62" s="18">
        <v>0.48928514299471</v>
      </c>
      <c r="H62" s="18">
        <v>0.00144990808195614</v>
      </c>
      <c r="I62" s="18">
        <v>0.331818171359578</v>
      </c>
      <c r="J62" s="27">
        <v>0.351281245164883</v>
      </c>
      <c r="K62" s="28">
        <v>0.0668066584156652</v>
      </c>
    </row>
    <row r="63" spans="1:11">
      <c r="A63" s="39" t="s">
        <v>153</v>
      </c>
      <c r="B63" s="15" t="s">
        <v>154</v>
      </c>
      <c r="C63" s="27">
        <v>17.8711955920337</v>
      </c>
      <c r="D63" s="27">
        <v>1.60363731657727</v>
      </c>
      <c r="E63" s="27">
        <v>3.42962388376318</v>
      </c>
      <c r="F63" s="18">
        <v>0.0025198602801369</v>
      </c>
      <c r="G63" s="18">
        <v>0.523456710152081</v>
      </c>
      <c r="H63" s="18">
        <v>0.00219652301250423</v>
      </c>
      <c r="I63" s="18">
        <v>0.406207479050296</v>
      </c>
      <c r="J63" s="27">
        <v>0.429246753677677</v>
      </c>
      <c r="K63" s="28">
        <v>0.0226413103637055</v>
      </c>
    </row>
    <row r="64" spans="1:11">
      <c r="A64" s="39" t="s">
        <v>155</v>
      </c>
      <c r="B64" s="15" t="s">
        <v>156</v>
      </c>
      <c r="C64" s="27">
        <v>18.2657689935999</v>
      </c>
      <c r="D64" s="27">
        <v>3.05452472006868</v>
      </c>
      <c r="E64" s="27">
        <v>2.55426301916715</v>
      </c>
      <c r="F64" s="18">
        <v>0.00262328515290428</v>
      </c>
      <c r="G64" s="18">
        <v>0.523456710152081</v>
      </c>
      <c r="H64" s="18">
        <v>0.00187848287029471</v>
      </c>
      <c r="I64" s="18">
        <v>0.376645702246039</v>
      </c>
      <c r="J64" s="27">
        <v>0.264689138185999</v>
      </c>
      <c r="K64" s="28">
        <v>0.173460109426638</v>
      </c>
    </row>
    <row r="65" spans="1:11">
      <c r="A65" s="39" t="s">
        <v>157</v>
      </c>
      <c r="B65" s="15" t="s">
        <v>158</v>
      </c>
      <c r="C65" s="27">
        <v>41.1085919459287</v>
      </c>
      <c r="D65" s="27">
        <v>15.7140369560203</v>
      </c>
      <c r="E65" s="27">
        <v>1.3735071935748</v>
      </c>
      <c r="F65" s="18">
        <v>0.00267418192113062</v>
      </c>
      <c r="G65" s="18">
        <v>0.523456710152081</v>
      </c>
      <c r="H65" s="18">
        <v>0.00648346918758326</v>
      </c>
      <c r="I65" s="18">
        <v>0.678555610357615</v>
      </c>
      <c r="J65" s="27">
        <v>0.465937093903007</v>
      </c>
      <c r="K65" s="28">
        <v>0.0124562835574911</v>
      </c>
    </row>
    <row r="66" spans="1:11">
      <c r="A66" s="39" t="s">
        <v>159</v>
      </c>
      <c r="B66" s="15" t="s">
        <v>57</v>
      </c>
      <c r="C66" s="27">
        <v>146.424142372297</v>
      </c>
      <c r="D66" s="27">
        <v>34.2552793459318</v>
      </c>
      <c r="E66" s="27">
        <v>2.09331860067686</v>
      </c>
      <c r="F66" s="18">
        <v>0.00277092521211918</v>
      </c>
      <c r="G66" s="18">
        <v>0.523456710152081</v>
      </c>
      <c r="H66" s="18">
        <v>0.0030410018705196</v>
      </c>
      <c r="I66" s="18">
        <v>0.491049695264116</v>
      </c>
      <c r="J66" s="27">
        <v>0.324784269776926</v>
      </c>
      <c r="K66" s="28">
        <v>0.0917364664428524</v>
      </c>
    </row>
    <row r="67" spans="1:11">
      <c r="A67" s="39" t="s">
        <v>160</v>
      </c>
      <c r="B67" s="15" t="s">
        <v>161</v>
      </c>
      <c r="C67" s="27">
        <v>104.744526473668</v>
      </c>
      <c r="D67" s="27">
        <v>36.6670811132317</v>
      </c>
      <c r="E67" s="27">
        <v>1.5074829223032</v>
      </c>
      <c r="F67" s="18">
        <v>0.00277277788407649</v>
      </c>
      <c r="G67" s="18">
        <v>0.523456710152081</v>
      </c>
      <c r="H67" s="18">
        <v>0.00411310129439564</v>
      </c>
      <c r="I67" s="18">
        <v>0.560786686654745</v>
      </c>
      <c r="J67" s="27">
        <v>0.243878154976612</v>
      </c>
      <c r="K67" s="28">
        <v>0.211068280855229</v>
      </c>
    </row>
    <row r="68" spans="1:11">
      <c r="A68" s="39" t="s">
        <v>162</v>
      </c>
      <c r="B68" s="15" t="s">
        <v>163</v>
      </c>
      <c r="C68" s="27">
        <v>41.8187434574969</v>
      </c>
      <c r="D68" s="27">
        <v>18.2544998838553</v>
      </c>
      <c r="E68" s="27">
        <v>1.18501686922749</v>
      </c>
      <c r="F68" s="18">
        <v>0.00284900399461873</v>
      </c>
      <c r="G68" s="18">
        <v>0.523456710152081</v>
      </c>
      <c r="H68" s="18">
        <v>0.00955826812705501</v>
      </c>
      <c r="I68" s="18">
        <v>0.792987022111853</v>
      </c>
      <c r="J68" s="27">
        <v>0.141842804213095</v>
      </c>
      <c r="K68" s="28">
        <v>0.471528281611073</v>
      </c>
    </row>
    <row r="69" spans="1:11">
      <c r="A69" s="39" t="s">
        <v>164</v>
      </c>
      <c r="B69" s="15" t="s">
        <v>165</v>
      </c>
      <c r="C69" s="27">
        <v>500.871643237941</v>
      </c>
      <c r="D69" s="27">
        <v>177.397734135382</v>
      </c>
      <c r="E69" s="27">
        <v>1.49505533850461</v>
      </c>
      <c r="F69" s="18">
        <v>0.00287352169418074</v>
      </c>
      <c r="G69" s="18">
        <v>0.523456710152081</v>
      </c>
      <c r="H69" s="18">
        <v>0.00193987139661906</v>
      </c>
      <c r="I69" s="18">
        <v>0.384902816279165</v>
      </c>
      <c r="J69" s="27">
        <v>0.393339131801853</v>
      </c>
      <c r="K69" s="28">
        <v>0.0383801318049262</v>
      </c>
    </row>
    <row r="70" spans="1:11">
      <c r="A70" s="39" t="s">
        <v>166</v>
      </c>
      <c r="B70" s="15" t="s">
        <v>167</v>
      </c>
      <c r="C70" s="27">
        <v>122.12449081374</v>
      </c>
      <c r="D70" s="27">
        <v>43.2529220458167</v>
      </c>
      <c r="E70" s="27">
        <v>1.49189601437735</v>
      </c>
      <c r="F70" s="18">
        <v>0.00312880272535382</v>
      </c>
      <c r="G70" s="18">
        <v>0.545412823379068</v>
      </c>
      <c r="H70" s="18">
        <v>0.00415294421140404</v>
      </c>
      <c r="I70" s="18">
        <v>0.560786686654745</v>
      </c>
      <c r="J70" s="27">
        <v>0.405424509779908</v>
      </c>
      <c r="K70" s="28">
        <v>0.0323243804862519</v>
      </c>
    </row>
    <row r="71" spans="1:11">
      <c r="A71" s="39" t="s">
        <v>168</v>
      </c>
      <c r="B71" s="15" t="s">
        <v>169</v>
      </c>
      <c r="C71" s="27">
        <v>118.295876306074</v>
      </c>
      <c r="D71" s="27">
        <v>54.5685650680879</v>
      </c>
      <c r="E71" s="27">
        <v>1.10997710828598</v>
      </c>
      <c r="F71" s="18">
        <v>0.00313282028159878</v>
      </c>
      <c r="G71" s="18">
        <v>0.545412823379068</v>
      </c>
      <c r="H71" s="18">
        <v>0.00800269108585046</v>
      </c>
      <c r="I71" s="18">
        <v>0.754629999026137</v>
      </c>
      <c r="J71" s="27">
        <v>0.467388311876773</v>
      </c>
      <c r="K71" s="28">
        <v>0.0121493976540299</v>
      </c>
    </row>
    <row r="72" spans="1:11">
      <c r="A72" s="39" t="s">
        <v>170</v>
      </c>
      <c r="B72" s="15" t="s">
        <v>57</v>
      </c>
      <c r="C72" s="27">
        <v>2.84277366654826</v>
      </c>
      <c r="D72" s="27">
        <v>74.6876824919013</v>
      </c>
      <c r="E72" s="27">
        <v>-4.70756844666663</v>
      </c>
      <c r="F72" s="18">
        <v>0.00313455645620154</v>
      </c>
      <c r="G72" s="18">
        <v>0.545412823379068</v>
      </c>
      <c r="H72" s="18">
        <v>0.000104800275790342</v>
      </c>
      <c r="I72" s="18">
        <v>0.0665411884418147</v>
      </c>
      <c r="J72" s="27">
        <v>-0.251384658669774</v>
      </c>
      <c r="K72" s="28">
        <v>0.196913458078298</v>
      </c>
    </row>
    <row r="73" spans="1:11">
      <c r="A73" s="39" t="s">
        <v>171</v>
      </c>
      <c r="B73" s="15" t="s">
        <v>172</v>
      </c>
      <c r="C73" s="27">
        <v>155.739783607882</v>
      </c>
      <c r="D73" s="27">
        <v>50.0132785415977</v>
      </c>
      <c r="E73" s="27">
        <v>1.63187779098001</v>
      </c>
      <c r="F73" s="18">
        <v>0.00322541095639927</v>
      </c>
      <c r="G73" s="18">
        <v>0.550082339794674</v>
      </c>
      <c r="H73" s="18">
        <v>0.00355334491126467</v>
      </c>
      <c r="I73" s="18">
        <v>0.53057694292798</v>
      </c>
      <c r="J73" s="27">
        <v>0.397594659976974</v>
      </c>
      <c r="K73" s="28">
        <v>0.03615216078548</v>
      </c>
    </row>
    <row r="74" spans="1:11">
      <c r="A74" s="39" t="s">
        <v>173</v>
      </c>
      <c r="B74" s="15" t="s">
        <v>174</v>
      </c>
      <c r="C74" s="27">
        <v>2677.86301824613</v>
      </c>
      <c r="D74" s="27">
        <v>1275.63085230477</v>
      </c>
      <c r="E74" s="27">
        <v>1.06936153675707</v>
      </c>
      <c r="F74" s="18">
        <v>0.0033403680599914</v>
      </c>
      <c r="G74" s="18">
        <v>0.550082339794674</v>
      </c>
      <c r="H74" s="18">
        <v>0.0013575106631006</v>
      </c>
      <c r="I74" s="18">
        <v>0.315339794033418</v>
      </c>
      <c r="J74" s="27">
        <v>0.415847337395791</v>
      </c>
      <c r="K74" s="28">
        <v>0.0277427820300986</v>
      </c>
    </row>
    <row r="75" spans="1:11">
      <c r="A75" s="39" t="s">
        <v>175</v>
      </c>
      <c r="B75" s="15" t="s">
        <v>176</v>
      </c>
      <c r="C75" s="27">
        <v>241.385515375855</v>
      </c>
      <c r="D75" s="27">
        <v>92.7754058346142</v>
      </c>
      <c r="E75" s="27">
        <v>1.3775343685479</v>
      </c>
      <c r="F75" s="18">
        <v>0.00341433372487125</v>
      </c>
      <c r="G75" s="18">
        <v>0.550082339794674</v>
      </c>
      <c r="H75" s="18">
        <v>0.00352660099406005</v>
      </c>
      <c r="I75" s="18">
        <v>0.53057694292798</v>
      </c>
      <c r="J75" s="27">
        <v>0.355797805761346</v>
      </c>
      <c r="K75" s="28">
        <v>0.0631402873505649</v>
      </c>
    </row>
    <row r="76" spans="1:11">
      <c r="A76" s="39" t="s">
        <v>177</v>
      </c>
      <c r="B76" s="15" t="s">
        <v>178</v>
      </c>
      <c r="C76" s="27">
        <v>138.293695427118</v>
      </c>
      <c r="D76" s="27">
        <v>56.5475286730606</v>
      </c>
      <c r="E76" s="27">
        <v>1.28852459864049</v>
      </c>
      <c r="F76" s="18">
        <v>0.00348161537122077</v>
      </c>
      <c r="G76" s="18">
        <v>0.550082339794674</v>
      </c>
      <c r="H76" s="18">
        <v>0.00543775053382766</v>
      </c>
      <c r="I76" s="18">
        <v>0.629161029566546</v>
      </c>
      <c r="J76" s="27">
        <v>0.298647718397764</v>
      </c>
      <c r="K76" s="28">
        <v>0.122656421831567</v>
      </c>
    </row>
    <row r="77" spans="1:11">
      <c r="A77" s="39" t="s">
        <v>179</v>
      </c>
      <c r="B77" s="15" t="s">
        <v>180</v>
      </c>
      <c r="C77" s="27">
        <v>754.473751813577</v>
      </c>
      <c r="D77" s="27">
        <v>1573.25028045003</v>
      </c>
      <c r="E77" s="27">
        <v>-1.05952381030396</v>
      </c>
      <c r="F77" s="18">
        <v>0.00353395774107152</v>
      </c>
      <c r="G77" s="18">
        <v>0.551841093413475</v>
      </c>
      <c r="H77" s="18">
        <v>0.00170495575118503</v>
      </c>
      <c r="I77" s="18">
        <v>0.356879089544753</v>
      </c>
      <c r="J77" s="27">
        <v>-0.244570647260882</v>
      </c>
      <c r="K77" s="28">
        <v>0.209734250089814</v>
      </c>
    </row>
    <row r="78" spans="1:11">
      <c r="A78" s="39" t="s">
        <v>181</v>
      </c>
      <c r="B78" s="15" t="s">
        <v>182</v>
      </c>
      <c r="C78" s="27">
        <v>297.552361326744</v>
      </c>
      <c r="D78" s="27">
        <v>136.592913453485</v>
      </c>
      <c r="E78" s="27">
        <v>1.12475517638832</v>
      </c>
      <c r="F78" s="18">
        <v>0.00357913052007517</v>
      </c>
      <c r="G78" s="18">
        <v>0.552180306572508</v>
      </c>
      <c r="H78" s="18">
        <v>0.00415136002794089</v>
      </c>
      <c r="I78" s="18">
        <v>0.560786686654745</v>
      </c>
      <c r="J78" s="27">
        <v>0.483537297069821</v>
      </c>
      <c r="K78" s="28">
        <v>0.0091388528711478</v>
      </c>
    </row>
    <row r="79" spans="1:11">
      <c r="A79" s="39" t="s">
        <v>183</v>
      </c>
      <c r="B79" s="15" t="s">
        <v>57</v>
      </c>
      <c r="C79" s="27">
        <v>23.3956535821034</v>
      </c>
      <c r="D79" s="27">
        <v>86.2716840699732</v>
      </c>
      <c r="E79" s="27">
        <v>-1.87514110643028</v>
      </c>
      <c r="F79" s="18">
        <v>0.00359657670947611</v>
      </c>
      <c r="G79" s="18">
        <v>0.552180306572508</v>
      </c>
      <c r="H79" s="18">
        <v>0.00495765263842893</v>
      </c>
      <c r="I79" s="18">
        <v>0.605342099082014</v>
      </c>
      <c r="J79" s="27">
        <v>-0.275885183421038</v>
      </c>
      <c r="K79" s="28">
        <v>0.155304687615592</v>
      </c>
    </row>
    <row r="80" spans="1:11">
      <c r="A80" s="39" t="s">
        <v>184</v>
      </c>
      <c r="B80" s="15" t="s">
        <v>185</v>
      </c>
      <c r="C80" s="27">
        <v>40.0143914162057</v>
      </c>
      <c r="D80" s="27">
        <v>16.2650741564337</v>
      </c>
      <c r="E80" s="27">
        <v>1.2799450628956</v>
      </c>
      <c r="F80" s="18">
        <v>0.00367844128244045</v>
      </c>
      <c r="G80" s="18">
        <v>0.555414233307331</v>
      </c>
      <c r="H80" s="18">
        <v>0.00873247806446187</v>
      </c>
      <c r="I80" s="18">
        <v>0.773383587857728</v>
      </c>
      <c r="J80" s="27">
        <v>0.550023191446881</v>
      </c>
      <c r="K80" s="28">
        <v>0.00242738399217934</v>
      </c>
    </row>
    <row r="81" spans="1:11">
      <c r="A81" s="39" t="s">
        <v>186</v>
      </c>
      <c r="B81" s="15" t="s">
        <v>187</v>
      </c>
      <c r="C81" s="27">
        <v>10.1221680311173</v>
      </c>
      <c r="D81" s="27">
        <v>1.1236188123512</v>
      </c>
      <c r="E81" s="27">
        <v>3.14787270435734</v>
      </c>
      <c r="F81" s="18">
        <v>0.00374265883612654</v>
      </c>
      <c r="G81" s="18">
        <v>0.555921763707576</v>
      </c>
      <c r="H81" s="18">
        <v>0.000994536345525148</v>
      </c>
      <c r="I81" s="18">
        <v>0.256581983214565</v>
      </c>
      <c r="J81" s="27">
        <v>0.443062720744018</v>
      </c>
      <c r="K81" s="28">
        <v>0.0182114129598103</v>
      </c>
    </row>
    <row r="82" spans="1:11">
      <c r="A82" s="39" t="s">
        <v>188</v>
      </c>
      <c r="B82" s="15" t="s">
        <v>57</v>
      </c>
      <c r="C82" s="27">
        <v>9.56453625795157</v>
      </c>
      <c r="D82" s="27">
        <v>1.3975940328803</v>
      </c>
      <c r="E82" s="27">
        <v>2.75690952106547</v>
      </c>
      <c r="F82" s="18">
        <v>0.00420552528158299</v>
      </c>
      <c r="G82" s="18">
        <v>0.604999581846624</v>
      </c>
      <c r="H82" s="18">
        <v>0.000850078841036309</v>
      </c>
      <c r="I82" s="18">
        <v>0.231318596629423</v>
      </c>
      <c r="J82" s="27">
        <v>0.495627581112563</v>
      </c>
      <c r="K82" s="28">
        <v>0.00731887754565963</v>
      </c>
    </row>
    <row r="83" spans="1:11">
      <c r="A83" s="39" t="s">
        <v>189</v>
      </c>
      <c r="B83" s="15" t="s">
        <v>190</v>
      </c>
      <c r="C83" s="27">
        <v>205.834056379766</v>
      </c>
      <c r="D83" s="27">
        <v>75.2515284766396</v>
      </c>
      <c r="E83" s="27">
        <v>1.44791451488713</v>
      </c>
      <c r="F83" s="18">
        <v>0.00424963802723204</v>
      </c>
      <c r="G83" s="18">
        <v>0.606569427793198</v>
      </c>
      <c r="H83" s="18">
        <v>0.00459905043531128</v>
      </c>
      <c r="I83" s="18">
        <v>0.591910220890603</v>
      </c>
      <c r="J83" s="27">
        <v>0.318388224962215</v>
      </c>
      <c r="K83" s="28">
        <v>0.0986911226593734</v>
      </c>
    </row>
    <row r="84" spans="1:11">
      <c r="A84" s="39" t="s">
        <v>191</v>
      </c>
      <c r="B84" s="15" t="s">
        <v>192</v>
      </c>
      <c r="C84" s="27">
        <v>56.4327219639551</v>
      </c>
      <c r="D84" s="27">
        <v>25.6562007427801</v>
      </c>
      <c r="E84" s="27">
        <v>1.12829160151143</v>
      </c>
      <c r="F84" s="18">
        <v>0.00443458317592508</v>
      </c>
      <c r="G84" s="18">
        <v>0.618472020031688</v>
      </c>
      <c r="H84" s="18">
        <v>0.0122520825491492</v>
      </c>
      <c r="I84" s="18">
        <v>0.848573489240494</v>
      </c>
      <c r="J84" s="27">
        <v>0.54219085300811</v>
      </c>
      <c r="K84" s="28">
        <v>0.00287796862584022</v>
      </c>
    </row>
    <row r="85" spans="1:11">
      <c r="A85" s="39" t="s">
        <v>193</v>
      </c>
      <c r="B85" s="15" t="s">
        <v>194</v>
      </c>
      <c r="C85" s="27">
        <v>13.9393746300454</v>
      </c>
      <c r="D85" s="27">
        <v>1.6734377339828</v>
      </c>
      <c r="E85" s="27">
        <v>3.02840398466912</v>
      </c>
      <c r="F85" s="18">
        <v>0.00491641566629637</v>
      </c>
      <c r="G85" s="18">
        <v>0.657910387089772</v>
      </c>
      <c r="H85" s="18">
        <v>0.00304199202232075</v>
      </c>
      <c r="I85" s="18">
        <v>0.491049695264116</v>
      </c>
      <c r="J85" s="27">
        <v>0.391054170833942</v>
      </c>
      <c r="K85" s="28">
        <v>0.0396209345814271</v>
      </c>
    </row>
    <row r="86" spans="1:11">
      <c r="A86" s="39" t="s">
        <v>195</v>
      </c>
      <c r="B86" s="15" t="s">
        <v>57</v>
      </c>
      <c r="C86" s="27">
        <v>26.6807549296424</v>
      </c>
      <c r="D86" s="27">
        <v>10.1057455906588</v>
      </c>
      <c r="E86" s="27">
        <v>1.40739379592364</v>
      </c>
      <c r="F86" s="18">
        <v>0.00497212246570413</v>
      </c>
      <c r="G86" s="18">
        <v>0.657910387089772</v>
      </c>
      <c r="H86" s="18">
        <v>0.00890968247539325</v>
      </c>
      <c r="I86" s="18">
        <v>0.7750787570878</v>
      </c>
      <c r="J86" s="27">
        <v>0.131702557587017</v>
      </c>
      <c r="K86" s="28">
        <v>0.504101419857887</v>
      </c>
    </row>
    <row r="87" spans="1:11">
      <c r="A87" s="39" t="s">
        <v>196</v>
      </c>
      <c r="B87" s="15" t="s">
        <v>57</v>
      </c>
      <c r="C87" s="27">
        <v>2.48612151984244</v>
      </c>
      <c r="D87" s="27">
        <v>24.021609697671</v>
      </c>
      <c r="E87" s="27">
        <v>-3.23533099032492</v>
      </c>
      <c r="F87" s="18">
        <v>0.00500544848415317</v>
      </c>
      <c r="G87" s="18">
        <v>0.657910387089772</v>
      </c>
      <c r="H87" s="18">
        <v>0.00418058113738838</v>
      </c>
      <c r="I87" s="18">
        <v>0.560786686654745</v>
      </c>
      <c r="J87" s="27">
        <v>-0.306498784270466</v>
      </c>
      <c r="K87" s="28">
        <v>0.112660441267019</v>
      </c>
    </row>
    <row r="88" spans="1:11">
      <c r="A88" s="39" t="s">
        <v>197</v>
      </c>
      <c r="B88" s="15" t="s">
        <v>57</v>
      </c>
      <c r="C88" s="27">
        <v>25.5415242013593</v>
      </c>
      <c r="D88" s="27">
        <v>6.58484700724737</v>
      </c>
      <c r="E88" s="27">
        <v>1.97143453916603</v>
      </c>
      <c r="F88" s="18">
        <v>0.00512501007164317</v>
      </c>
      <c r="G88" s="18">
        <v>0.664070453963976</v>
      </c>
      <c r="H88" s="18">
        <v>0.00573001028467845</v>
      </c>
      <c r="I88" s="18">
        <v>0.632354250385274</v>
      </c>
      <c r="J88" s="27">
        <v>-0.033520137457668</v>
      </c>
      <c r="K88" s="28">
        <v>0.86553520184369</v>
      </c>
    </row>
    <row r="89" spans="1:11">
      <c r="A89" s="39" t="s">
        <v>198</v>
      </c>
      <c r="B89" s="15" t="s">
        <v>57</v>
      </c>
      <c r="C89" s="27">
        <v>10.4824422454703</v>
      </c>
      <c r="D89" s="27">
        <v>0.521381075344184</v>
      </c>
      <c r="E89" s="27">
        <v>4.20278521454587</v>
      </c>
      <c r="F89" s="18">
        <v>0.00541890442699267</v>
      </c>
      <c r="G89" s="18">
        <v>0.667654653751623</v>
      </c>
      <c r="H89" s="18">
        <v>0.00178534461085134</v>
      </c>
      <c r="I89" s="18">
        <v>0.361779193058471</v>
      </c>
      <c r="J89" s="27">
        <v>0.393883435806568</v>
      </c>
      <c r="K89" s="28">
        <v>0.0380891893960604</v>
      </c>
    </row>
    <row r="90" spans="1:11">
      <c r="A90" s="39" t="s">
        <v>199</v>
      </c>
      <c r="B90" s="15" t="s">
        <v>200</v>
      </c>
      <c r="C90" s="27">
        <v>1707.14469193591</v>
      </c>
      <c r="D90" s="27">
        <v>821.086594499651</v>
      </c>
      <c r="E90" s="27">
        <v>1.05552188310244</v>
      </c>
      <c r="F90" s="18">
        <v>0.00544502153305921</v>
      </c>
      <c r="G90" s="18">
        <v>0.667654653751623</v>
      </c>
      <c r="H90" s="18">
        <v>0.00210848008992786</v>
      </c>
      <c r="I90" s="18">
        <v>0.404272404488368</v>
      </c>
      <c r="J90" s="27">
        <v>0.313410500037311</v>
      </c>
      <c r="K90" s="28">
        <v>0.104371955446643</v>
      </c>
    </row>
    <row r="91" spans="1:11">
      <c r="A91" s="39" t="s">
        <v>201</v>
      </c>
      <c r="B91" s="15" t="s">
        <v>202</v>
      </c>
      <c r="C91" s="27">
        <v>1669.85624713998</v>
      </c>
      <c r="D91" s="27">
        <v>829.153210165579</v>
      </c>
      <c r="E91" s="27">
        <v>1.00933573969899</v>
      </c>
      <c r="F91" s="18">
        <v>0.00550292536852944</v>
      </c>
      <c r="G91" s="18">
        <v>0.670250660493675</v>
      </c>
      <c r="H91" s="18">
        <v>0.00205069334731952</v>
      </c>
      <c r="I91" s="18">
        <v>0.398587825303493</v>
      </c>
      <c r="J91" s="27">
        <v>0.468833352437326</v>
      </c>
      <c r="K91" s="28">
        <v>0.011850103822149</v>
      </c>
    </row>
    <row r="92" spans="1:11">
      <c r="A92" s="39" t="s">
        <v>203</v>
      </c>
      <c r="B92" s="15" t="s">
        <v>204</v>
      </c>
      <c r="C92" s="27">
        <v>64.7290238740444</v>
      </c>
      <c r="D92" s="27">
        <v>28.8564301021091</v>
      </c>
      <c r="E92" s="27">
        <v>1.16381479527677</v>
      </c>
      <c r="F92" s="18">
        <v>0.00556207024184407</v>
      </c>
      <c r="G92" s="18">
        <v>0.670250660493675</v>
      </c>
      <c r="H92" s="18">
        <v>0.0122805812966548</v>
      </c>
      <c r="I92" s="18">
        <v>0.848573489240494</v>
      </c>
      <c r="J92" s="27">
        <v>0.157458678729999</v>
      </c>
      <c r="K92" s="28">
        <v>0.423585462836383</v>
      </c>
    </row>
    <row r="93" spans="1:11">
      <c r="A93" s="39" t="s">
        <v>205</v>
      </c>
      <c r="B93" s="15" t="s">
        <v>57</v>
      </c>
      <c r="C93" s="27">
        <v>24.8726306571116</v>
      </c>
      <c r="D93" s="27">
        <v>55.2727984030925</v>
      </c>
      <c r="E93" s="27">
        <v>-1.14295405197776</v>
      </c>
      <c r="F93" s="18">
        <v>0.00570150075360339</v>
      </c>
      <c r="G93" s="18">
        <v>0.679105782322427</v>
      </c>
      <c r="H93" s="18">
        <v>0.0167639140226465</v>
      </c>
      <c r="I93" s="18">
        <v>0.962114499247857</v>
      </c>
      <c r="J93" s="27">
        <v>-0.420150992729653</v>
      </c>
      <c r="K93" s="28">
        <v>0.0260116907035002</v>
      </c>
    </row>
    <row r="94" spans="1:11">
      <c r="A94" s="39" t="s">
        <v>206</v>
      </c>
      <c r="B94" s="15" t="s">
        <v>207</v>
      </c>
      <c r="C94" s="27">
        <v>269.187118784264</v>
      </c>
      <c r="D94" s="27">
        <v>55.6552601757388</v>
      </c>
      <c r="E94" s="27">
        <v>2.27215942363164</v>
      </c>
      <c r="F94" s="18">
        <v>0.0057707218277533</v>
      </c>
      <c r="G94" s="18">
        <v>0.679105782322427</v>
      </c>
      <c r="H94" s="18">
        <v>0.00035030390698181</v>
      </c>
      <c r="I94" s="18">
        <v>0.13345177640379</v>
      </c>
      <c r="J94" s="27">
        <v>0.340396937995499</v>
      </c>
      <c r="K94" s="28">
        <v>0.0763193092755594</v>
      </c>
    </row>
    <row r="95" spans="1:11">
      <c r="A95" s="39" t="s">
        <v>208</v>
      </c>
      <c r="B95" s="15" t="s">
        <v>209</v>
      </c>
      <c r="C95" s="27">
        <v>153.446533241482</v>
      </c>
      <c r="D95" s="27">
        <v>51.4388264447962</v>
      </c>
      <c r="E95" s="27">
        <v>1.57097119448137</v>
      </c>
      <c r="F95" s="18">
        <v>0.00581562632765159</v>
      </c>
      <c r="G95" s="18">
        <v>0.679105782322427</v>
      </c>
      <c r="H95" s="18">
        <v>0.00619567740534659</v>
      </c>
      <c r="I95" s="18">
        <v>0.655740863366589</v>
      </c>
      <c r="J95" s="27">
        <v>0.376881359295078</v>
      </c>
      <c r="K95" s="28">
        <v>0.0480493828632049</v>
      </c>
    </row>
    <row r="96" spans="1:11">
      <c r="A96" s="39" t="s">
        <v>210</v>
      </c>
      <c r="B96" s="15" t="s">
        <v>211</v>
      </c>
      <c r="C96" s="27">
        <v>516.477773796061</v>
      </c>
      <c r="D96" s="27">
        <v>230.41028176031</v>
      </c>
      <c r="E96" s="27">
        <v>1.16371038674971</v>
      </c>
      <c r="F96" s="18">
        <v>0.00586982728415183</v>
      </c>
      <c r="G96" s="18">
        <v>0.679105782322427</v>
      </c>
      <c r="H96" s="18">
        <v>0.00381559950729693</v>
      </c>
      <c r="I96" s="18">
        <v>0.554805644389251</v>
      </c>
      <c r="J96" s="27">
        <v>0.374254826724828</v>
      </c>
      <c r="K96" s="28">
        <v>0.0497564473127827</v>
      </c>
    </row>
    <row r="97" spans="1:11">
      <c r="A97" s="39" t="s">
        <v>212</v>
      </c>
      <c r="B97" s="15" t="s">
        <v>213</v>
      </c>
      <c r="C97" s="27">
        <v>16.1028159227745</v>
      </c>
      <c r="D97" s="27">
        <v>37.7500487987365</v>
      </c>
      <c r="E97" s="27">
        <v>-1.21278479064801</v>
      </c>
      <c r="F97" s="18">
        <v>0.00590255181065385</v>
      </c>
      <c r="G97" s="18">
        <v>0.679105782322427</v>
      </c>
      <c r="H97" s="18">
        <v>0.0157589912030884</v>
      </c>
      <c r="I97" s="18">
        <v>0.940563118106074</v>
      </c>
      <c r="J97" s="27">
        <v>-0.2398287934411</v>
      </c>
      <c r="K97" s="28">
        <v>0.218984599221321</v>
      </c>
    </row>
    <row r="98" spans="1:11">
      <c r="A98" s="39" t="s">
        <v>214</v>
      </c>
      <c r="B98" s="15" t="s">
        <v>57</v>
      </c>
      <c r="C98" s="27">
        <v>52.933588859145</v>
      </c>
      <c r="D98" s="27">
        <v>22.2915646801572</v>
      </c>
      <c r="E98" s="27">
        <v>1.24013117255487</v>
      </c>
      <c r="F98" s="18">
        <v>0.00591011600379123</v>
      </c>
      <c r="G98" s="18">
        <v>0.679105782322427</v>
      </c>
      <c r="H98" s="18">
        <v>0.0115183360205415</v>
      </c>
      <c r="I98" s="18">
        <v>0.845476326118403</v>
      </c>
      <c r="J98" s="27">
        <v>0.115874338938926</v>
      </c>
      <c r="K98" s="28">
        <v>0.557084071297467</v>
      </c>
    </row>
    <row r="99" spans="1:11">
      <c r="A99" s="39" t="s">
        <v>215</v>
      </c>
      <c r="B99" s="15" t="s">
        <v>57</v>
      </c>
      <c r="C99" s="27">
        <v>15.0929876359966</v>
      </c>
      <c r="D99" s="27">
        <v>3.13351290115812</v>
      </c>
      <c r="E99" s="27">
        <v>2.25615852541462</v>
      </c>
      <c r="F99" s="18">
        <v>0.00609443019124381</v>
      </c>
      <c r="G99" s="18">
        <v>0.686730357288574</v>
      </c>
      <c r="H99" s="18">
        <v>0.00403034591327054</v>
      </c>
      <c r="I99" s="18">
        <v>0.560786686654745</v>
      </c>
      <c r="J99" s="27">
        <v>0.434822127055157</v>
      </c>
      <c r="K99" s="28">
        <v>0.020758101100713</v>
      </c>
    </row>
    <row r="100" spans="1:11">
      <c r="A100" s="39" t="s">
        <v>216</v>
      </c>
      <c r="B100" s="15" t="s">
        <v>217</v>
      </c>
      <c r="C100" s="27">
        <v>5771.93017429322</v>
      </c>
      <c r="D100" s="27">
        <v>2639.67046967069</v>
      </c>
      <c r="E100" s="27">
        <v>1.12845209131699</v>
      </c>
      <c r="F100" s="18">
        <v>0.00615064473267238</v>
      </c>
      <c r="G100" s="18">
        <v>0.686730357288574</v>
      </c>
      <c r="H100" s="18">
        <v>0.00311504360334844</v>
      </c>
      <c r="I100" s="18">
        <v>0.498616391231774</v>
      </c>
      <c r="J100" s="27">
        <v>0.286172066671063</v>
      </c>
      <c r="K100" s="28">
        <v>0.13985836509004</v>
      </c>
    </row>
    <row r="101" spans="1:11">
      <c r="A101" s="39" t="s">
        <v>218</v>
      </c>
      <c r="B101" s="15" t="s">
        <v>219</v>
      </c>
      <c r="C101" s="27">
        <v>225.432819042642</v>
      </c>
      <c r="D101" s="27">
        <v>102.434599345546</v>
      </c>
      <c r="E101" s="27">
        <v>1.1344794283778</v>
      </c>
      <c r="F101" s="18">
        <v>0.00622313856638781</v>
      </c>
      <c r="G101" s="18">
        <v>0.686730357288574</v>
      </c>
      <c r="H101" s="18">
        <v>0.00764427283631271</v>
      </c>
      <c r="I101" s="18">
        <v>0.74832114427111</v>
      </c>
      <c r="J101" s="27">
        <v>0.242074533390652</v>
      </c>
      <c r="K101" s="28">
        <v>0.214569873488019</v>
      </c>
    </row>
    <row r="102" spans="1:11">
      <c r="A102" s="39" t="s">
        <v>220</v>
      </c>
      <c r="B102" s="15" t="s">
        <v>221</v>
      </c>
      <c r="C102" s="27">
        <v>1326.00965743265</v>
      </c>
      <c r="D102" s="27">
        <v>587.162542231223</v>
      </c>
      <c r="E102" s="27">
        <v>1.17486850726643</v>
      </c>
      <c r="F102" s="18">
        <v>0.00628122961206716</v>
      </c>
      <c r="G102" s="18">
        <v>0.686730357288574</v>
      </c>
      <c r="H102" s="18">
        <v>0.00278194658395724</v>
      </c>
      <c r="I102" s="18">
        <v>0.46482910992296</v>
      </c>
      <c r="J102" s="27">
        <v>0.300166612615535</v>
      </c>
      <c r="K102" s="28">
        <v>0.120673470529269</v>
      </c>
    </row>
    <row r="103" spans="1:11">
      <c r="A103" s="39" t="s">
        <v>222</v>
      </c>
      <c r="B103" s="15" t="s">
        <v>57</v>
      </c>
      <c r="C103" s="27">
        <v>0.204084391493722</v>
      </c>
      <c r="D103" s="27">
        <v>4.93664379021542</v>
      </c>
      <c r="E103" s="27">
        <v>-4.236452119539</v>
      </c>
      <c r="F103" s="18">
        <v>0.00632033593633694</v>
      </c>
      <c r="G103" s="18">
        <v>0.686730357288574</v>
      </c>
      <c r="H103" s="18">
        <v>0.0025021625961561</v>
      </c>
      <c r="I103" s="18">
        <v>0.44372533900558</v>
      </c>
      <c r="J103" s="27">
        <v>-0.402598329476406</v>
      </c>
      <c r="K103" s="28">
        <v>0.0336664292829836</v>
      </c>
    </row>
    <row r="104" spans="1:11">
      <c r="A104" s="39" t="s">
        <v>223</v>
      </c>
      <c r="B104" s="15" t="s">
        <v>57</v>
      </c>
      <c r="C104" s="27">
        <v>110.198754698961</v>
      </c>
      <c r="D104" s="27">
        <v>43.8631673369275</v>
      </c>
      <c r="E104" s="27">
        <v>1.32209445738668</v>
      </c>
      <c r="F104" s="18">
        <v>0.00646761860462826</v>
      </c>
      <c r="G104" s="18">
        <v>0.686730357288574</v>
      </c>
      <c r="H104" s="18">
        <v>0.0086266041253263</v>
      </c>
      <c r="I104" s="18">
        <v>0.773383587857728</v>
      </c>
      <c r="J104" s="27">
        <v>0.258450578598679</v>
      </c>
      <c r="K104" s="28">
        <v>0.184199904431712</v>
      </c>
    </row>
    <row r="105" spans="1:11">
      <c r="A105" s="39" t="s">
        <v>224</v>
      </c>
      <c r="B105" s="15" t="s">
        <v>225</v>
      </c>
      <c r="C105" s="27">
        <v>22.8034787588825</v>
      </c>
      <c r="D105" s="27">
        <v>3.50874343047431</v>
      </c>
      <c r="E105" s="27">
        <v>2.70843917936639</v>
      </c>
      <c r="F105" s="18">
        <v>0.00650000061051109</v>
      </c>
      <c r="G105" s="18">
        <v>0.686730357288574</v>
      </c>
      <c r="H105" s="18">
        <v>0.00535845001906448</v>
      </c>
      <c r="I105" s="18">
        <v>0.626182551921106</v>
      </c>
      <c r="J105" s="27">
        <v>0.206864439201962</v>
      </c>
      <c r="K105" s="28">
        <v>0.290878863631393</v>
      </c>
    </row>
    <row r="106" spans="1:11">
      <c r="A106" s="39" t="s">
        <v>226</v>
      </c>
      <c r="B106" s="15" t="s">
        <v>227</v>
      </c>
      <c r="C106" s="27">
        <v>168.753334761737</v>
      </c>
      <c r="D106" s="27">
        <v>83.6149477164464</v>
      </c>
      <c r="E106" s="27">
        <v>1.00578578769851</v>
      </c>
      <c r="F106" s="18">
        <v>0.00662046345720308</v>
      </c>
      <c r="G106" s="18">
        <v>0.686730357288574</v>
      </c>
      <c r="H106" s="18">
        <v>0.0122001699213342</v>
      </c>
      <c r="I106" s="18">
        <v>0.848573489240494</v>
      </c>
      <c r="J106" s="27">
        <v>0.209900764542806</v>
      </c>
      <c r="K106" s="28">
        <v>0.283696991233243</v>
      </c>
    </row>
    <row r="107" spans="1:11">
      <c r="A107" s="39" t="s">
        <v>228</v>
      </c>
      <c r="B107" s="15" t="s">
        <v>57</v>
      </c>
      <c r="C107" s="27">
        <v>27.037682363057</v>
      </c>
      <c r="D107" s="27">
        <v>8.84340049873223</v>
      </c>
      <c r="E107" s="27">
        <v>1.61370097314703</v>
      </c>
      <c r="F107" s="18">
        <v>0.00662349445146723</v>
      </c>
      <c r="G107" s="18">
        <v>0.686730357288574</v>
      </c>
      <c r="H107" s="18">
        <v>0.00811523808678542</v>
      </c>
      <c r="I107" s="18">
        <v>0.756847970520008</v>
      </c>
      <c r="J107" s="27">
        <v>0.506392722256361</v>
      </c>
      <c r="K107" s="28">
        <v>0.00596554757912005</v>
      </c>
    </row>
    <row r="108" spans="1:11">
      <c r="A108" s="39" t="s">
        <v>229</v>
      </c>
      <c r="B108" s="15" t="s">
        <v>230</v>
      </c>
      <c r="C108" s="27">
        <v>10324.9781788415</v>
      </c>
      <c r="D108" s="27">
        <v>4780.93927912907</v>
      </c>
      <c r="E108" s="27">
        <v>1.11069508586286</v>
      </c>
      <c r="F108" s="18">
        <v>0.0066240897150813</v>
      </c>
      <c r="G108" s="18">
        <v>0.686730357288574</v>
      </c>
      <c r="H108" s="18">
        <v>0.00326631584055999</v>
      </c>
      <c r="I108" s="18">
        <v>0.509973640417924</v>
      </c>
      <c r="J108" s="27">
        <v>0.188422081647962</v>
      </c>
      <c r="K108" s="28">
        <v>0.336946060369296</v>
      </c>
    </row>
    <row r="109" spans="1:11">
      <c r="A109" s="39" t="s">
        <v>231</v>
      </c>
      <c r="B109" s="15" t="s">
        <v>57</v>
      </c>
      <c r="C109" s="27">
        <v>8.33861888581921</v>
      </c>
      <c r="D109" s="27">
        <v>0.836718866991399</v>
      </c>
      <c r="E109" s="27">
        <v>3.29574254044435</v>
      </c>
      <c r="F109" s="18">
        <v>0.00666039614644081</v>
      </c>
      <c r="G109" s="18">
        <v>0.686730357288574</v>
      </c>
      <c r="H109" s="18">
        <v>0.00219342481709704</v>
      </c>
      <c r="I109" s="18">
        <v>0.406207479050296</v>
      </c>
      <c r="J109" s="27">
        <v>0.19013235121234</v>
      </c>
      <c r="K109" s="28">
        <v>0.332497884949261</v>
      </c>
    </row>
    <row r="110" spans="1:11">
      <c r="A110" s="39" t="s">
        <v>232</v>
      </c>
      <c r="B110" s="15" t="s">
        <v>233</v>
      </c>
      <c r="C110" s="27">
        <v>10.2746230748485</v>
      </c>
      <c r="D110" s="27">
        <v>0.275843701102498</v>
      </c>
      <c r="E110" s="27">
        <v>4.8812317608871</v>
      </c>
      <c r="F110" s="18">
        <v>0.00666904021207838</v>
      </c>
      <c r="G110" s="18">
        <v>0.686730357288574</v>
      </c>
      <c r="H110" s="18">
        <v>0.00296789698699838</v>
      </c>
      <c r="I110" s="18">
        <v>0.487349153520217</v>
      </c>
      <c r="J110" s="27">
        <v>0.401927171969594</v>
      </c>
      <c r="K110" s="28">
        <v>0.0339916316405653</v>
      </c>
    </row>
    <row r="111" spans="1:11">
      <c r="A111" s="39" t="s">
        <v>234</v>
      </c>
      <c r="B111" s="15" t="s">
        <v>235</v>
      </c>
      <c r="C111" s="27">
        <v>34.9285214332669</v>
      </c>
      <c r="D111" s="27">
        <v>14.2826239885765</v>
      </c>
      <c r="E111" s="27">
        <v>1.27091333825056</v>
      </c>
      <c r="F111" s="18">
        <v>0.00669064059098884</v>
      </c>
      <c r="G111" s="18">
        <v>0.686730357288574</v>
      </c>
      <c r="H111" s="18">
        <v>0.0122955839474158</v>
      </c>
      <c r="I111" s="18">
        <v>0.848573489240494</v>
      </c>
      <c r="J111" s="27">
        <v>0.235512790542322</v>
      </c>
      <c r="K111" s="28">
        <v>0.227640429312645</v>
      </c>
    </row>
    <row r="112" spans="1:11">
      <c r="A112" s="39" t="s">
        <v>236</v>
      </c>
      <c r="B112" s="15" t="s">
        <v>237</v>
      </c>
      <c r="C112" s="27">
        <v>6.1798126172392</v>
      </c>
      <c r="D112" s="27">
        <v>19.1881918800376</v>
      </c>
      <c r="E112" s="27">
        <v>-1.64514565812614</v>
      </c>
      <c r="F112" s="18">
        <v>0.00679707831854498</v>
      </c>
      <c r="G112" s="18">
        <v>0.691994036801239</v>
      </c>
      <c r="H112" s="18">
        <v>0.00948917442385819</v>
      </c>
      <c r="I112" s="18">
        <v>0.792987022111853</v>
      </c>
      <c r="J112" s="27">
        <v>-0.439271936292332</v>
      </c>
      <c r="K112" s="28">
        <v>0.0193489584001427</v>
      </c>
    </row>
    <row r="113" spans="1:11">
      <c r="A113" s="39" t="s">
        <v>238</v>
      </c>
      <c r="B113" s="15" t="s">
        <v>57</v>
      </c>
      <c r="C113" s="27">
        <v>11.8824450383987</v>
      </c>
      <c r="D113" s="27">
        <v>0.551687402204996</v>
      </c>
      <c r="E113" s="27">
        <v>4.35603513810877</v>
      </c>
      <c r="F113" s="18">
        <v>0.00711050556702043</v>
      </c>
      <c r="G113" s="18">
        <v>0.69984747481078</v>
      </c>
      <c r="H113" s="18">
        <v>0.00359190643280068</v>
      </c>
      <c r="I113" s="18">
        <v>0.53057694292798</v>
      </c>
      <c r="J113" s="27">
        <v>0.237607823729182</v>
      </c>
      <c r="K113" s="28">
        <v>0.22341059037922</v>
      </c>
    </row>
    <row r="114" spans="1:11">
      <c r="A114" s="39" t="s">
        <v>239</v>
      </c>
      <c r="B114" s="15" t="s">
        <v>240</v>
      </c>
      <c r="C114" s="27">
        <v>62.0992290288375</v>
      </c>
      <c r="D114" s="27">
        <v>16.9620844051513</v>
      </c>
      <c r="E114" s="27">
        <v>1.87342815672399</v>
      </c>
      <c r="F114" s="18">
        <v>0.00736147261795831</v>
      </c>
      <c r="G114" s="18">
        <v>0.707863709105781</v>
      </c>
      <c r="H114" s="18">
        <v>0.00781903366486598</v>
      </c>
      <c r="I114" s="18">
        <v>0.752206834587714</v>
      </c>
      <c r="J114" s="27">
        <v>0.218499158728224</v>
      </c>
      <c r="K114" s="28">
        <v>0.263977383118907</v>
      </c>
    </row>
    <row r="115" spans="1:11">
      <c r="A115" s="39" t="s">
        <v>241</v>
      </c>
      <c r="B115" s="15" t="s">
        <v>242</v>
      </c>
      <c r="C115" s="27">
        <v>11.2295499960752</v>
      </c>
      <c r="D115" s="27">
        <v>2.2664877073059</v>
      </c>
      <c r="E115" s="27">
        <v>2.31320193880131</v>
      </c>
      <c r="F115" s="18">
        <v>0.00756060595570812</v>
      </c>
      <c r="G115" s="18">
        <v>0.719862217217768</v>
      </c>
      <c r="H115" s="18">
        <v>0.00269925930660601</v>
      </c>
      <c r="I115" s="18">
        <v>0.455004347541869</v>
      </c>
      <c r="J115" s="27">
        <v>0.286551575228679</v>
      </c>
      <c r="K115" s="28">
        <v>0.13931063309305</v>
      </c>
    </row>
    <row r="116" spans="1:11">
      <c r="A116" s="39" t="s">
        <v>243</v>
      </c>
      <c r="B116" s="15" t="s">
        <v>57</v>
      </c>
      <c r="C116" s="27">
        <v>17.3642541837222</v>
      </c>
      <c r="D116" s="27">
        <v>3.79003793411393</v>
      </c>
      <c r="E116" s="27">
        <v>2.21357745761413</v>
      </c>
      <c r="F116" s="18">
        <v>0.00767652276494599</v>
      </c>
      <c r="G116" s="18">
        <v>0.726684305261986</v>
      </c>
      <c r="H116" s="18">
        <v>0.00489389629665094</v>
      </c>
      <c r="I116" s="18">
        <v>0.605317770510436</v>
      </c>
      <c r="J116" s="27">
        <v>0.218664445330032</v>
      </c>
      <c r="K116" s="28">
        <v>0.263607258462131</v>
      </c>
    </row>
    <row r="117" spans="1:11">
      <c r="A117" s="39" t="s">
        <v>244</v>
      </c>
      <c r="B117" s="15" t="s">
        <v>245</v>
      </c>
      <c r="C117" s="27">
        <v>18.7378196451549</v>
      </c>
      <c r="D117" s="27">
        <v>3.88205582337617</v>
      </c>
      <c r="E117" s="27">
        <v>2.25051717419166</v>
      </c>
      <c r="F117" s="18">
        <v>0.0080104700257277</v>
      </c>
      <c r="G117" s="18">
        <v>0.745939842520951</v>
      </c>
      <c r="H117" s="18">
        <v>0.00565620778393435</v>
      </c>
      <c r="I117" s="18">
        <v>0.632354250385274</v>
      </c>
      <c r="J117" s="27">
        <v>0.41814194483082</v>
      </c>
      <c r="K117" s="28">
        <v>0.0268085401000406</v>
      </c>
    </row>
    <row r="118" spans="1:11">
      <c r="A118" s="39" t="s">
        <v>246</v>
      </c>
      <c r="B118" s="15" t="s">
        <v>247</v>
      </c>
      <c r="C118" s="27">
        <v>166.659779029264</v>
      </c>
      <c r="D118" s="27">
        <v>63.4205291735306</v>
      </c>
      <c r="E118" s="27">
        <v>1.39141342325875</v>
      </c>
      <c r="F118" s="18">
        <v>0.0080334169137242</v>
      </c>
      <c r="G118" s="18">
        <v>0.745939842520951</v>
      </c>
      <c r="H118" s="18">
        <v>0.00839530006560263</v>
      </c>
      <c r="I118" s="18">
        <v>0.768815748315379</v>
      </c>
      <c r="J118" s="27">
        <v>0.284803913696783</v>
      </c>
      <c r="K118" s="28">
        <v>0.141845914962268</v>
      </c>
    </row>
    <row r="119" spans="1:11">
      <c r="A119" s="39" t="s">
        <v>248</v>
      </c>
      <c r="B119" s="15" t="s">
        <v>57</v>
      </c>
      <c r="C119" s="27">
        <v>42.8139734748301</v>
      </c>
      <c r="D119" s="27">
        <v>8.11570493052665</v>
      </c>
      <c r="E119" s="27">
        <v>2.3826192814366</v>
      </c>
      <c r="F119" s="18">
        <v>0.00812068631849493</v>
      </c>
      <c r="G119" s="18">
        <v>0.745939842520951</v>
      </c>
      <c r="H119" s="18">
        <v>0.00865034228528321</v>
      </c>
      <c r="I119" s="18">
        <v>0.773383587857728</v>
      </c>
      <c r="J119" s="27">
        <v>0.312765691611673</v>
      </c>
      <c r="K119" s="28">
        <v>0.105125348687507</v>
      </c>
    </row>
    <row r="120" spans="1:11">
      <c r="A120" s="39" t="s">
        <v>249</v>
      </c>
      <c r="B120" s="15" t="s">
        <v>250</v>
      </c>
      <c r="C120" s="27">
        <v>271.626373412468</v>
      </c>
      <c r="D120" s="27">
        <v>131.032552961823</v>
      </c>
      <c r="E120" s="27">
        <v>1.04852560385878</v>
      </c>
      <c r="F120" s="18">
        <v>0.00825722357290509</v>
      </c>
      <c r="G120" s="18">
        <v>0.75429737338488</v>
      </c>
      <c r="H120" s="18">
        <v>0.00957902584685259</v>
      </c>
      <c r="I120" s="18">
        <v>0.792987022111853</v>
      </c>
      <c r="J120" s="27">
        <v>0.349949816461335</v>
      </c>
      <c r="K120" s="28">
        <v>0.0679183267745433</v>
      </c>
    </row>
    <row r="121" spans="1:11">
      <c r="A121" s="39" t="s">
        <v>251</v>
      </c>
      <c r="B121" s="15" t="s">
        <v>252</v>
      </c>
      <c r="C121" s="27">
        <v>14.6125543582281</v>
      </c>
      <c r="D121" s="27">
        <v>3.59801828392746</v>
      </c>
      <c r="E121" s="27">
        <v>1.99591960779478</v>
      </c>
      <c r="F121" s="18">
        <v>0.00839122188674846</v>
      </c>
      <c r="G121" s="18">
        <v>0.758598929435505</v>
      </c>
      <c r="H121" s="18">
        <v>0.00573999357103311</v>
      </c>
      <c r="I121" s="18">
        <v>0.632354250385274</v>
      </c>
      <c r="J121" s="27">
        <v>0.309911734084525</v>
      </c>
      <c r="K121" s="28">
        <v>0.108508732928826</v>
      </c>
    </row>
    <row r="122" spans="1:11">
      <c r="A122" s="39" t="s">
        <v>253</v>
      </c>
      <c r="B122" s="15" t="s">
        <v>254</v>
      </c>
      <c r="C122" s="27">
        <v>8.24501333326287</v>
      </c>
      <c r="D122" s="27">
        <v>0.591181492749714</v>
      </c>
      <c r="E122" s="27">
        <v>3.82267289045116</v>
      </c>
      <c r="F122" s="18">
        <v>0.0085878080578847</v>
      </c>
      <c r="G122" s="18">
        <v>0.762630489125198</v>
      </c>
      <c r="H122" s="18">
        <v>0.00466998159772279</v>
      </c>
      <c r="I122" s="18">
        <v>0.595535042301387</v>
      </c>
      <c r="J122" s="27">
        <v>0.34210210880839</v>
      </c>
      <c r="K122" s="28">
        <v>0.0747641003615449</v>
      </c>
    </row>
    <row r="123" spans="1:11">
      <c r="A123" s="39" t="s">
        <v>255</v>
      </c>
      <c r="B123" s="15" t="s">
        <v>256</v>
      </c>
      <c r="C123" s="27">
        <v>434.580443786855</v>
      </c>
      <c r="D123" s="27">
        <v>116.944547782797</v>
      </c>
      <c r="E123" s="27">
        <v>1.8930454777734</v>
      </c>
      <c r="F123" s="18">
        <v>0.00859889878269244</v>
      </c>
      <c r="G123" s="18">
        <v>0.762630489125198</v>
      </c>
      <c r="H123" s="18">
        <v>0.000428244282777359</v>
      </c>
      <c r="I123" s="18">
        <v>0.153909379214022</v>
      </c>
      <c r="J123" s="27">
        <v>0.295211190699213</v>
      </c>
      <c r="K123" s="28">
        <v>0.127231106189416</v>
      </c>
    </row>
    <row r="124" spans="1:11">
      <c r="A124" s="39" t="s">
        <v>257</v>
      </c>
      <c r="B124" s="15" t="s">
        <v>57</v>
      </c>
      <c r="C124" s="27">
        <v>41.9342571261612</v>
      </c>
      <c r="D124" s="27">
        <v>129.439422466449</v>
      </c>
      <c r="E124" s="27">
        <v>-1.62794981658576</v>
      </c>
      <c r="F124" s="18">
        <v>0.00872308743565964</v>
      </c>
      <c r="G124" s="18">
        <v>0.765813659241609</v>
      </c>
      <c r="H124" s="18">
        <v>0.0111864362113799</v>
      </c>
      <c r="I124" s="18">
        <v>0.838894633678602</v>
      </c>
      <c r="J124" s="27">
        <v>-0.335648373213339</v>
      </c>
      <c r="K124" s="28">
        <v>0.0807811458820606</v>
      </c>
    </row>
    <row r="125" spans="1:11">
      <c r="A125" s="39" t="s">
        <v>258</v>
      </c>
      <c r="B125" s="15" t="s">
        <v>259</v>
      </c>
      <c r="C125" s="27">
        <v>12.8427737342772</v>
      </c>
      <c r="D125" s="27">
        <v>2.19668728990037</v>
      </c>
      <c r="E125" s="27">
        <v>2.50482252057015</v>
      </c>
      <c r="F125" s="18">
        <v>0.00901977873796229</v>
      </c>
      <c r="G125" s="18">
        <v>0.767054064711919</v>
      </c>
      <c r="H125" s="18">
        <v>0.00535043942222248</v>
      </c>
      <c r="I125" s="18">
        <v>0.626182551921106</v>
      </c>
      <c r="J125" s="27">
        <v>0.321739468201316</v>
      </c>
      <c r="K125" s="28">
        <v>0.0949994527040343</v>
      </c>
    </row>
    <row r="126" spans="1:11">
      <c r="A126" s="39" t="s">
        <v>260</v>
      </c>
      <c r="B126" s="15" t="s">
        <v>261</v>
      </c>
      <c r="C126" s="27">
        <v>121.293155224512</v>
      </c>
      <c r="D126" s="27">
        <v>45.9213118313744</v>
      </c>
      <c r="E126" s="27">
        <v>1.39948979195917</v>
      </c>
      <c r="F126" s="18">
        <v>0.00959798812972271</v>
      </c>
      <c r="G126" s="18">
        <v>0.794066300517847</v>
      </c>
      <c r="H126" s="18">
        <v>0.0111235162566966</v>
      </c>
      <c r="I126" s="18">
        <v>0.837473271373743</v>
      </c>
      <c r="J126" s="27">
        <v>0.309130931805208</v>
      </c>
      <c r="K126" s="28">
        <v>0.109448342501188</v>
      </c>
    </row>
    <row r="127" spans="1:11">
      <c r="A127" s="39" t="s">
        <v>262</v>
      </c>
      <c r="B127" s="15" t="s">
        <v>57</v>
      </c>
      <c r="C127" s="27">
        <v>19.7365728659266</v>
      </c>
      <c r="D127" s="27">
        <v>2.68006376264607</v>
      </c>
      <c r="E127" s="27">
        <v>2.90459629252784</v>
      </c>
      <c r="F127" s="18">
        <v>0.00964032154446193</v>
      </c>
      <c r="G127" s="18">
        <v>0.794066300517847</v>
      </c>
      <c r="H127" s="18">
        <v>0.00677903178006179</v>
      </c>
      <c r="I127" s="18">
        <v>0.696193293160219</v>
      </c>
      <c r="J127" s="27">
        <v>0.590792310484222</v>
      </c>
      <c r="K127" s="28">
        <v>0.000932550049365544</v>
      </c>
    </row>
    <row r="128" spans="1:11">
      <c r="A128" s="39" t="s">
        <v>263</v>
      </c>
      <c r="B128" s="15" t="s">
        <v>264</v>
      </c>
      <c r="C128" s="27">
        <v>88.6572215531258</v>
      </c>
      <c r="D128" s="27">
        <v>39.7865847676391</v>
      </c>
      <c r="E128" s="27">
        <v>1.15328732342963</v>
      </c>
      <c r="F128" s="18">
        <v>0.00964875307689995</v>
      </c>
      <c r="G128" s="18">
        <v>0.794066300517847</v>
      </c>
      <c r="H128" s="18">
        <v>0.0151700519042324</v>
      </c>
      <c r="I128" s="18">
        <v>0.928822300411165</v>
      </c>
      <c r="J128" s="27">
        <v>0.295844947038449</v>
      </c>
      <c r="K128" s="28">
        <v>0.126378201248332</v>
      </c>
    </row>
    <row r="129" spans="1:11">
      <c r="A129" s="39" t="s">
        <v>265</v>
      </c>
      <c r="B129" s="15" t="s">
        <v>57</v>
      </c>
      <c r="C129" s="27">
        <v>22.9286739696969</v>
      </c>
      <c r="D129" s="27">
        <v>57.4922328579004</v>
      </c>
      <c r="E129" s="27">
        <v>-1.31701156827518</v>
      </c>
      <c r="F129" s="18">
        <v>0.00977902698949521</v>
      </c>
      <c r="G129" s="18">
        <v>0.797106751058093</v>
      </c>
      <c r="H129" s="18">
        <v>0.0170968901599399</v>
      </c>
      <c r="I129" s="18">
        <v>0.962114499247857</v>
      </c>
      <c r="J129" s="27">
        <v>-0.0892560717193021</v>
      </c>
      <c r="K129" s="28">
        <v>0.651507479159032</v>
      </c>
    </row>
    <row r="130" spans="1:11">
      <c r="A130" s="39" t="s">
        <v>266</v>
      </c>
      <c r="B130" s="15" t="s">
        <v>267</v>
      </c>
      <c r="C130" s="27">
        <v>672.065471435874</v>
      </c>
      <c r="D130" s="27">
        <v>55.1005229447415</v>
      </c>
      <c r="E130" s="27">
        <v>3.60706738420522</v>
      </c>
      <c r="F130" s="18">
        <v>0.00983890735839053</v>
      </c>
      <c r="G130" s="18">
        <v>0.797106751058093</v>
      </c>
      <c r="H130" s="18">
        <v>0.000704073734655841</v>
      </c>
      <c r="I130" s="18">
        <v>0.208002765302874</v>
      </c>
      <c r="J130" s="27">
        <v>0.265894477949531</v>
      </c>
      <c r="K130" s="28">
        <v>0.171436956403188</v>
      </c>
    </row>
    <row r="131" spans="1:11">
      <c r="A131" s="39" t="s">
        <v>268</v>
      </c>
      <c r="B131" s="15" t="s">
        <v>269</v>
      </c>
      <c r="C131" s="27">
        <v>62.7226058903821</v>
      </c>
      <c r="D131" s="27">
        <v>20.0098959883014</v>
      </c>
      <c r="E131" s="27">
        <v>1.63827289630519</v>
      </c>
      <c r="F131" s="18">
        <v>0.00986021487351555</v>
      </c>
      <c r="G131" s="18">
        <v>0.797106751058093</v>
      </c>
      <c r="H131" s="18">
        <v>0.0106446638019809</v>
      </c>
      <c r="I131" s="18">
        <v>0.824398163901888</v>
      </c>
      <c r="J131" s="27">
        <v>0.202024480270115</v>
      </c>
      <c r="K131" s="28">
        <v>0.302562566302458</v>
      </c>
    </row>
    <row r="132" spans="1:11">
      <c r="A132" s="39" t="s">
        <v>270</v>
      </c>
      <c r="B132" s="15" t="s">
        <v>57</v>
      </c>
      <c r="C132" s="27">
        <v>6.48543797051216</v>
      </c>
      <c r="D132" s="27">
        <v>28.3185270840474</v>
      </c>
      <c r="E132" s="27">
        <v>-2.12189556761135</v>
      </c>
      <c r="F132" s="18">
        <v>0.0100752320699989</v>
      </c>
      <c r="G132" s="18">
        <v>0.800365386296235</v>
      </c>
      <c r="H132" s="18">
        <v>0.0119916609747725</v>
      </c>
      <c r="I132" s="18">
        <v>0.848573489240494</v>
      </c>
      <c r="J132" s="27">
        <v>-0.323875380539012</v>
      </c>
      <c r="K132" s="28">
        <v>0.092701482094121</v>
      </c>
    </row>
    <row r="133" spans="1:11">
      <c r="A133" s="39" t="s">
        <v>271</v>
      </c>
      <c r="B133" s="15" t="s">
        <v>272</v>
      </c>
      <c r="C133" s="27">
        <v>17.6435970466188</v>
      </c>
      <c r="D133" s="27">
        <v>2.95441797580234</v>
      </c>
      <c r="E133" s="27">
        <v>2.54316783394392</v>
      </c>
      <c r="F133" s="18">
        <v>0.0100861394596663</v>
      </c>
      <c r="G133" s="18">
        <v>0.800365386296235</v>
      </c>
      <c r="H133" s="18">
        <v>0.00701238311556765</v>
      </c>
      <c r="I133" s="18">
        <v>0.709480938972123</v>
      </c>
      <c r="J133" s="27">
        <v>0.268472748438497</v>
      </c>
      <c r="K133" s="28">
        <v>0.167165272331093</v>
      </c>
    </row>
    <row r="134" spans="1:11">
      <c r="A134" s="39" t="s">
        <v>273</v>
      </c>
      <c r="B134" s="15" t="s">
        <v>57</v>
      </c>
      <c r="C134" s="27">
        <v>54.9950639569983</v>
      </c>
      <c r="D134" s="27">
        <v>1.18609994664621</v>
      </c>
      <c r="E134" s="27">
        <v>5.54421573523129</v>
      </c>
      <c r="F134" s="18">
        <v>0.0101863397477407</v>
      </c>
      <c r="G134" s="18">
        <v>0.801303867195103</v>
      </c>
      <c r="H134" s="18">
        <v>0.000259999582400851</v>
      </c>
      <c r="I134" s="18">
        <v>0.115743958501875</v>
      </c>
      <c r="J134" s="27">
        <v>0.462264498305405</v>
      </c>
      <c r="K134" s="28">
        <v>0.0132618690736215</v>
      </c>
    </row>
    <row r="135" spans="1:11">
      <c r="A135" s="39" t="s">
        <v>274</v>
      </c>
      <c r="B135" s="15" t="s">
        <v>275</v>
      </c>
      <c r="C135" s="27">
        <v>11249.3091253093</v>
      </c>
      <c r="D135" s="27">
        <v>5540.71002533057</v>
      </c>
      <c r="E135" s="27">
        <v>1.02164133012052</v>
      </c>
      <c r="F135" s="18">
        <v>0.0103376908843726</v>
      </c>
      <c r="G135" s="18">
        <v>0.805036427198995</v>
      </c>
      <c r="H135" s="18">
        <v>0.00544999841865183</v>
      </c>
      <c r="I135" s="18">
        <v>0.629161029566546</v>
      </c>
      <c r="J135" s="27">
        <v>0.190256723652974</v>
      </c>
      <c r="K135" s="28">
        <v>0.33217580783503</v>
      </c>
    </row>
    <row r="136" spans="1:11">
      <c r="A136" s="39" t="s">
        <v>276</v>
      </c>
      <c r="B136" s="15" t="s">
        <v>277</v>
      </c>
      <c r="C136" s="27">
        <v>37.4794672724677</v>
      </c>
      <c r="D136" s="27">
        <v>9.08981242820962</v>
      </c>
      <c r="E136" s="27">
        <v>2.03827747842187</v>
      </c>
      <c r="F136" s="18">
        <v>0.0103548746793522</v>
      </c>
      <c r="G136" s="18">
        <v>0.805036427198995</v>
      </c>
      <c r="H136" s="18">
        <v>0.0103265754727272</v>
      </c>
      <c r="I136" s="18">
        <v>0.812812436382261</v>
      </c>
      <c r="J136" s="27">
        <v>0.517298787172656</v>
      </c>
      <c r="K136" s="28">
        <v>0.00481694182243109</v>
      </c>
    </row>
    <row r="137" spans="1:11">
      <c r="A137" s="39" t="s">
        <v>278</v>
      </c>
      <c r="B137" s="15" t="s">
        <v>279</v>
      </c>
      <c r="C137" s="27">
        <v>1.47399622344648</v>
      </c>
      <c r="D137" s="27">
        <v>9.60003227595438</v>
      </c>
      <c r="E137" s="27">
        <v>-2.79204269655667</v>
      </c>
      <c r="F137" s="18">
        <v>0.0109786896722074</v>
      </c>
      <c r="G137" s="18">
        <v>0.838052103379231</v>
      </c>
      <c r="H137" s="18">
        <v>0.00449295507615292</v>
      </c>
      <c r="I137" s="18">
        <v>0.582189172044631</v>
      </c>
      <c r="J137" s="27">
        <v>-0.167115586638386</v>
      </c>
      <c r="K137" s="28">
        <v>0.395338191890718</v>
      </c>
    </row>
    <row r="138" spans="1:11">
      <c r="A138" s="39" t="s">
        <v>280</v>
      </c>
      <c r="B138" s="15" t="s">
        <v>281</v>
      </c>
      <c r="C138" s="27">
        <v>7.70907613561351</v>
      </c>
      <c r="D138" s="27">
        <v>0.593049973323106</v>
      </c>
      <c r="E138" s="27">
        <v>3.7256184401693</v>
      </c>
      <c r="F138" s="18">
        <v>0.0112196400647881</v>
      </c>
      <c r="G138" s="18">
        <v>0.840093540916719</v>
      </c>
      <c r="H138" s="18">
        <v>0.00602899052953627</v>
      </c>
      <c r="I138" s="18">
        <v>0.648814754839586</v>
      </c>
      <c r="J138" s="27">
        <v>0.185941098725135</v>
      </c>
      <c r="K138" s="28">
        <v>0.343462393682487</v>
      </c>
    </row>
    <row r="139" spans="1:11">
      <c r="A139" s="39" t="s">
        <v>282</v>
      </c>
      <c r="B139" s="15" t="s">
        <v>283</v>
      </c>
      <c r="C139" s="27">
        <v>2165.58914120266</v>
      </c>
      <c r="D139" s="27">
        <v>1016.91418993522</v>
      </c>
      <c r="E139" s="27">
        <v>1.09016485665575</v>
      </c>
      <c r="F139" s="18">
        <v>0.0112684570709482</v>
      </c>
      <c r="G139" s="18">
        <v>0.840304941576422</v>
      </c>
      <c r="H139" s="18">
        <v>0.00556963946512082</v>
      </c>
      <c r="I139" s="18">
        <v>0.632354250385274</v>
      </c>
      <c r="J139" s="27">
        <v>0.286298142166685</v>
      </c>
      <c r="K139" s="28">
        <v>0.139676231913535</v>
      </c>
    </row>
    <row r="140" spans="1:11">
      <c r="A140" s="39" t="s">
        <v>284</v>
      </c>
      <c r="B140" s="15" t="s">
        <v>285</v>
      </c>
      <c r="C140" s="27">
        <v>130.594308406713</v>
      </c>
      <c r="D140" s="27">
        <v>60.0631920208603</v>
      </c>
      <c r="E140" s="27">
        <v>1.11674960740039</v>
      </c>
      <c r="F140" s="18">
        <v>0.0116743222441707</v>
      </c>
      <c r="G140" s="18">
        <v>0.858173764891315</v>
      </c>
      <c r="H140" s="18">
        <v>0.0160026903051268</v>
      </c>
      <c r="I140" s="18">
        <v>0.946643617801412</v>
      </c>
      <c r="J140" s="27">
        <v>0.197176871742048</v>
      </c>
      <c r="K140" s="28">
        <v>0.314554782490434</v>
      </c>
    </row>
    <row r="141" spans="1:11">
      <c r="A141" s="39" t="s">
        <v>286</v>
      </c>
      <c r="B141" s="15" t="s">
        <v>287</v>
      </c>
      <c r="C141" s="27">
        <v>0.807301312040296</v>
      </c>
      <c r="D141" s="27">
        <v>6.45942444512986</v>
      </c>
      <c r="E141" s="27">
        <v>-2.95377605410312</v>
      </c>
      <c r="F141" s="18">
        <v>0.0118653098729463</v>
      </c>
      <c r="G141" s="18">
        <v>0.862437758696042</v>
      </c>
      <c r="H141" s="18">
        <v>0.0026714666031324</v>
      </c>
      <c r="I141" s="18">
        <v>0.454340141575589</v>
      </c>
      <c r="J141" s="27">
        <v>-0.440210305851341</v>
      </c>
      <c r="K141" s="28">
        <v>0.0190620748321895</v>
      </c>
    </row>
    <row r="142" spans="1:11">
      <c r="A142" s="39" t="s">
        <v>288</v>
      </c>
      <c r="B142" s="15" t="s">
        <v>289</v>
      </c>
      <c r="C142" s="27">
        <v>28.8689890384573</v>
      </c>
      <c r="D142" s="27">
        <v>10.3636624712817</v>
      </c>
      <c r="E142" s="27">
        <v>1.45899389551404</v>
      </c>
      <c r="F142" s="18">
        <v>0.0119222249169128</v>
      </c>
      <c r="G142" s="18">
        <v>0.862437758696042</v>
      </c>
      <c r="H142" s="18">
        <v>0.0147534724512478</v>
      </c>
      <c r="I142" s="18">
        <v>0.918379553109044</v>
      </c>
      <c r="J142" s="27">
        <v>0.35481472690636</v>
      </c>
      <c r="K142" s="28">
        <v>0.0639246772622684</v>
      </c>
    </row>
    <row r="143" spans="1:11">
      <c r="A143" s="39" t="s">
        <v>290</v>
      </c>
      <c r="B143" s="15" t="s">
        <v>291</v>
      </c>
      <c r="C143" s="27">
        <v>9.43527553250564</v>
      </c>
      <c r="D143" s="27">
        <v>2.03200657732152</v>
      </c>
      <c r="E143" s="27">
        <v>2.22287533584348</v>
      </c>
      <c r="F143" s="18">
        <v>0.0122357819392214</v>
      </c>
      <c r="G143" s="18">
        <v>0.868272162235268</v>
      </c>
      <c r="H143" s="18">
        <v>0.00435680987762905</v>
      </c>
      <c r="I143" s="18">
        <v>0.57233458309709</v>
      </c>
      <c r="J143" s="27">
        <v>0.483070891987019</v>
      </c>
      <c r="K143" s="28">
        <v>0.00921604951497201</v>
      </c>
    </row>
    <row r="144" spans="1:11">
      <c r="A144" s="39" t="s">
        <v>292</v>
      </c>
      <c r="B144" s="15" t="s">
        <v>293</v>
      </c>
      <c r="C144" s="27">
        <v>84.4240689530246</v>
      </c>
      <c r="D144" s="27">
        <v>22.5907131751569</v>
      </c>
      <c r="E144" s="27">
        <v>1.89189814496814</v>
      </c>
      <c r="F144" s="18">
        <v>0.012261314606278</v>
      </c>
      <c r="G144" s="18">
        <v>0.868272162235268</v>
      </c>
      <c r="H144" s="18">
        <v>0.0113115981187979</v>
      </c>
      <c r="I144" s="18">
        <v>0.841653597526809</v>
      </c>
      <c r="J144" s="27">
        <v>0.262109268494776</v>
      </c>
      <c r="K144" s="28">
        <v>0.177846678864892</v>
      </c>
    </row>
    <row r="145" spans="1:11">
      <c r="A145" s="39" t="s">
        <v>294</v>
      </c>
      <c r="B145" s="15" t="s">
        <v>295</v>
      </c>
      <c r="C145" s="27">
        <v>22.2029154222767</v>
      </c>
      <c r="D145" s="27">
        <v>6.00520573472423</v>
      </c>
      <c r="E145" s="27">
        <v>1.8612156942763</v>
      </c>
      <c r="F145" s="18">
        <v>0.0123942771624265</v>
      </c>
      <c r="G145" s="18">
        <v>0.872340176650081</v>
      </c>
      <c r="H145" s="18">
        <v>0.00946811084688518</v>
      </c>
      <c r="I145" s="18">
        <v>0.792987022111853</v>
      </c>
      <c r="J145" s="27">
        <v>0.352809687324196</v>
      </c>
      <c r="K145" s="28">
        <v>0.0655479264550649</v>
      </c>
    </row>
    <row r="146" spans="1:11">
      <c r="A146" s="39" t="s">
        <v>296</v>
      </c>
      <c r="B146" s="15" t="s">
        <v>57</v>
      </c>
      <c r="C146" s="27">
        <v>4.7678833614823</v>
      </c>
      <c r="D146" s="27">
        <v>0</v>
      </c>
      <c r="E146" s="27">
        <v>4.4968577140397</v>
      </c>
      <c r="F146" s="18">
        <v>0.0124142553874669</v>
      </c>
      <c r="G146" s="18">
        <v>0.872340176650081</v>
      </c>
      <c r="H146" s="18">
        <v>0.00175381088685737</v>
      </c>
      <c r="I146" s="18">
        <v>0.359210642718916</v>
      </c>
      <c r="J146" s="27">
        <v>0.369466703187028</v>
      </c>
      <c r="K146" s="28">
        <v>0.0529911764364779</v>
      </c>
    </row>
    <row r="147" spans="1:11">
      <c r="A147" s="39" t="s">
        <v>297</v>
      </c>
      <c r="B147" s="15" t="s">
        <v>298</v>
      </c>
      <c r="C147" s="27">
        <v>3438.59009539649</v>
      </c>
      <c r="D147" s="27">
        <v>1094.52291525551</v>
      </c>
      <c r="E147" s="27">
        <v>1.65144661333415</v>
      </c>
      <c r="F147" s="18">
        <v>0.0125517271287433</v>
      </c>
      <c r="G147" s="18">
        <v>0.878620899012028</v>
      </c>
      <c r="H147" s="18">
        <v>0.000342596324402914</v>
      </c>
      <c r="I147" s="18">
        <v>0.13345177640379</v>
      </c>
      <c r="J147" s="27">
        <v>0.318300645214009</v>
      </c>
      <c r="K147" s="28">
        <v>0.0987890225149231</v>
      </c>
    </row>
    <row r="148" spans="1:11">
      <c r="A148" s="39" t="s">
        <v>299</v>
      </c>
      <c r="B148" s="15" t="s">
        <v>57</v>
      </c>
      <c r="C148" s="27">
        <v>113.218774344091</v>
      </c>
      <c r="D148" s="27">
        <v>37.9810494752409</v>
      </c>
      <c r="E148" s="27">
        <v>1.56958676704949</v>
      </c>
      <c r="F148" s="18">
        <v>0.0130334192745631</v>
      </c>
      <c r="G148" s="18">
        <v>0.880801183725806</v>
      </c>
      <c r="H148" s="18">
        <v>0.0127241177090314</v>
      </c>
      <c r="I148" s="18">
        <v>0.856427541065831</v>
      </c>
      <c r="J148" s="27">
        <v>0.379829231471435</v>
      </c>
      <c r="K148" s="28">
        <v>0.0461889530174933</v>
      </c>
    </row>
    <row r="149" spans="1:11">
      <c r="A149" s="39" t="s">
        <v>300</v>
      </c>
      <c r="B149" s="15" t="s">
        <v>301</v>
      </c>
      <c r="C149" s="27">
        <v>54.5239759868975</v>
      </c>
      <c r="D149" s="27">
        <v>27.0825419003139</v>
      </c>
      <c r="E149" s="27">
        <v>1.00638539726892</v>
      </c>
      <c r="F149" s="18">
        <v>0.0130920885504055</v>
      </c>
      <c r="G149" s="18">
        <v>0.880801183725806</v>
      </c>
      <c r="H149" s="18">
        <v>0.029849594140695</v>
      </c>
      <c r="I149" s="18">
        <v>1</v>
      </c>
      <c r="J149" s="27">
        <v>0.390074078231842</v>
      </c>
      <c r="K149" s="28">
        <v>0.0401628716590503</v>
      </c>
    </row>
    <row r="150" spans="1:11">
      <c r="A150" s="39" t="s">
        <v>302</v>
      </c>
      <c r="B150" s="15" t="s">
        <v>57</v>
      </c>
      <c r="C150" s="27">
        <v>379.859861845111</v>
      </c>
      <c r="D150" s="27">
        <v>157.465950526671</v>
      </c>
      <c r="E150" s="27">
        <v>1.27005230865159</v>
      </c>
      <c r="F150" s="18">
        <v>0.0131339336347486</v>
      </c>
      <c r="G150" s="18">
        <v>0.880801183725806</v>
      </c>
      <c r="H150" s="18">
        <v>0.00986174885235822</v>
      </c>
      <c r="I150" s="18">
        <v>0.792987022111853</v>
      </c>
      <c r="J150" s="27">
        <v>0.235736713972093</v>
      </c>
      <c r="K150" s="28">
        <v>0.227185786870768</v>
      </c>
    </row>
    <row r="151" spans="1:11">
      <c r="A151" s="39" t="s">
        <v>303</v>
      </c>
      <c r="B151" s="15" t="s">
        <v>304</v>
      </c>
      <c r="C151" s="27">
        <v>1470.01595211878</v>
      </c>
      <c r="D151" s="27">
        <v>508.994297444751</v>
      </c>
      <c r="E151" s="27">
        <v>1.52979767792323</v>
      </c>
      <c r="F151" s="18">
        <v>0.013357217596916</v>
      </c>
      <c r="G151" s="18">
        <v>0.882379252536643</v>
      </c>
      <c r="H151" s="18">
        <v>0.000624224245993189</v>
      </c>
      <c r="I151" s="18">
        <v>0.198170390627971</v>
      </c>
      <c r="J151" s="27">
        <v>0.361825934187658</v>
      </c>
      <c r="K151" s="28">
        <v>0.058492858053266</v>
      </c>
    </row>
    <row r="152" spans="1:11">
      <c r="A152" s="39" t="s">
        <v>305</v>
      </c>
      <c r="B152" s="15" t="s">
        <v>57</v>
      </c>
      <c r="C152" s="27">
        <v>136.180427304658</v>
      </c>
      <c r="D152" s="27">
        <v>291.064887882194</v>
      </c>
      <c r="E152" s="27">
        <v>-1.09533465124548</v>
      </c>
      <c r="F152" s="18">
        <v>0.0135392313097176</v>
      </c>
      <c r="G152" s="18">
        <v>0.882379252536643</v>
      </c>
      <c r="H152" s="18">
        <v>0.0152625672001625</v>
      </c>
      <c r="I152" s="18">
        <v>0.928822300411165</v>
      </c>
      <c r="J152" s="27">
        <v>-0.172496161426879</v>
      </c>
      <c r="K152" s="28">
        <v>0.380076682616722</v>
      </c>
    </row>
    <row r="153" spans="1:11">
      <c r="A153" s="39" t="s">
        <v>306</v>
      </c>
      <c r="B153" s="15" t="s">
        <v>307</v>
      </c>
      <c r="C153" s="27">
        <v>19.294301347155</v>
      </c>
      <c r="D153" s="27">
        <v>6.61553232673534</v>
      </c>
      <c r="E153" s="27">
        <v>1.55171314724564</v>
      </c>
      <c r="F153" s="18">
        <v>0.0135524495560508</v>
      </c>
      <c r="G153" s="18">
        <v>0.882379252536643</v>
      </c>
      <c r="H153" s="18">
        <v>0.0137855271674579</v>
      </c>
      <c r="I153" s="18">
        <v>0.878216459818523</v>
      </c>
      <c r="J153" s="27">
        <v>0.476595408161104</v>
      </c>
      <c r="K153" s="28">
        <v>0.0103456403310087</v>
      </c>
    </row>
    <row r="154" spans="1:11">
      <c r="A154" s="39" t="s">
        <v>308</v>
      </c>
      <c r="B154" s="15" t="s">
        <v>309</v>
      </c>
      <c r="C154" s="27">
        <v>4.14053385316674</v>
      </c>
      <c r="D154" s="27">
        <v>14.5911877155627</v>
      </c>
      <c r="E154" s="27">
        <v>-1.77378540318089</v>
      </c>
      <c r="F154" s="18">
        <v>0.0135902157798293</v>
      </c>
      <c r="G154" s="18">
        <v>0.882379252536643</v>
      </c>
      <c r="H154" s="18">
        <v>0.0116215861453068</v>
      </c>
      <c r="I154" s="18">
        <v>0.845476326118403</v>
      </c>
      <c r="J154" s="27">
        <v>-0.449412834672107</v>
      </c>
      <c r="K154" s="28">
        <v>0.0164294961553693</v>
      </c>
    </row>
    <row r="155" spans="1:11">
      <c r="A155" s="39" t="s">
        <v>310</v>
      </c>
      <c r="B155" s="15" t="s">
        <v>311</v>
      </c>
      <c r="C155" s="27">
        <v>20.8286274571446</v>
      </c>
      <c r="D155" s="27">
        <v>6.46487524766698</v>
      </c>
      <c r="E155" s="27">
        <v>1.68186229052005</v>
      </c>
      <c r="F155" s="18">
        <v>0.0136896108914772</v>
      </c>
      <c r="G155" s="18">
        <v>0.882379252536643</v>
      </c>
      <c r="H155" s="18">
        <v>0.0120511112927793</v>
      </c>
      <c r="I155" s="18">
        <v>0.848573489240494</v>
      </c>
      <c r="J155" s="27">
        <v>0.28324499462409</v>
      </c>
      <c r="K155" s="28">
        <v>0.144135381514768</v>
      </c>
    </row>
    <row r="156" spans="1:11">
      <c r="A156" s="39" t="s">
        <v>312</v>
      </c>
      <c r="B156" s="15" t="s">
        <v>313</v>
      </c>
      <c r="C156" s="27">
        <v>11.9891155447027</v>
      </c>
      <c r="D156" s="27">
        <v>2.06440573819983</v>
      </c>
      <c r="E156" s="27">
        <v>2.46896755403196</v>
      </c>
      <c r="F156" s="18">
        <v>0.0137162401598471</v>
      </c>
      <c r="G156" s="18">
        <v>0.882379252536643</v>
      </c>
      <c r="H156" s="18">
        <v>0.00703968382327443</v>
      </c>
      <c r="I156" s="18">
        <v>0.709480938972123</v>
      </c>
      <c r="J156" s="27">
        <v>0.3118375310984</v>
      </c>
      <c r="K156" s="28">
        <v>0.106216928612739</v>
      </c>
    </row>
    <row r="157" spans="1:11">
      <c r="A157" s="39" t="s">
        <v>314</v>
      </c>
      <c r="B157" s="15" t="s">
        <v>57</v>
      </c>
      <c r="C157" s="27">
        <v>21.6723886409085</v>
      </c>
      <c r="D157" s="27">
        <v>3.83795021644897</v>
      </c>
      <c r="E157" s="27">
        <v>2.4778757278134</v>
      </c>
      <c r="F157" s="18">
        <v>0.0138133414698689</v>
      </c>
      <c r="G157" s="18">
        <v>0.885507890015807</v>
      </c>
      <c r="H157" s="18">
        <v>0.0132126674761389</v>
      </c>
      <c r="I157" s="18">
        <v>0.873871146130184</v>
      </c>
      <c r="J157" s="27">
        <v>0.249323574314078</v>
      </c>
      <c r="K157" s="28">
        <v>0.200733066252732</v>
      </c>
    </row>
    <row r="158" spans="1:11">
      <c r="A158" s="39" t="s">
        <v>315</v>
      </c>
      <c r="B158" s="15" t="s">
        <v>316</v>
      </c>
      <c r="C158" s="27">
        <v>483.662622948186</v>
      </c>
      <c r="D158" s="27">
        <v>233.603103287585</v>
      </c>
      <c r="E158" s="27">
        <v>1.05046378680135</v>
      </c>
      <c r="F158" s="18">
        <v>0.0141522431460618</v>
      </c>
      <c r="G158" s="18">
        <v>0.89464658179801</v>
      </c>
      <c r="H158" s="18">
        <v>0.00982536214306351</v>
      </c>
      <c r="I158" s="18">
        <v>0.792987022111853</v>
      </c>
      <c r="J158" s="27">
        <v>0.299064124998278</v>
      </c>
      <c r="K158" s="28">
        <v>0.122110426982794</v>
      </c>
    </row>
    <row r="159" spans="1:11">
      <c r="A159" s="39" t="s">
        <v>317</v>
      </c>
      <c r="B159" s="15" t="s">
        <v>318</v>
      </c>
      <c r="C159" s="27">
        <v>35.4075568129254</v>
      </c>
      <c r="D159" s="27">
        <v>16.648119531469</v>
      </c>
      <c r="E159" s="27">
        <v>1.07705239290355</v>
      </c>
      <c r="F159" s="18">
        <v>0.0142603334945996</v>
      </c>
      <c r="G159" s="18">
        <v>0.89464658179801</v>
      </c>
      <c r="H159" s="18">
        <v>0.0259434813531551</v>
      </c>
      <c r="I159" s="18">
        <v>1</v>
      </c>
      <c r="J159" s="27">
        <v>0.409043279431473</v>
      </c>
      <c r="K159" s="28">
        <v>0.0306692524682939</v>
      </c>
    </row>
    <row r="160" spans="1:11">
      <c r="A160" s="39" t="s">
        <v>319</v>
      </c>
      <c r="B160" s="15" t="s">
        <v>57</v>
      </c>
      <c r="C160" s="27">
        <v>0.181521632116386</v>
      </c>
      <c r="D160" s="27">
        <v>4.1946505792143</v>
      </c>
      <c r="E160" s="27">
        <v>-4.00987056472297</v>
      </c>
      <c r="F160" s="18">
        <v>0.0143349938005544</v>
      </c>
      <c r="G160" s="18">
        <v>0.89464658179801</v>
      </c>
      <c r="H160" s="18">
        <v>0.00523392659595936</v>
      </c>
      <c r="I160" s="18">
        <v>0.62049650609968</v>
      </c>
      <c r="J160" s="27">
        <v>-0.436614389758537</v>
      </c>
      <c r="K160" s="28">
        <v>0.0201807455627656</v>
      </c>
    </row>
    <row r="161" spans="1:11">
      <c r="A161" s="39" t="s">
        <v>320</v>
      </c>
      <c r="B161" s="15" t="s">
        <v>321</v>
      </c>
      <c r="C161" s="27">
        <v>33.8384494831139</v>
      </c>
      <c r="D161" s="27">
        <v>5.25330484398655</v>
      </c>
      <c r="E161" s="27">
        <v>2.66022682047788</v>
      </c>
      <c r="F161" s="18">
        <v>0.0144346898317237</v>
      </c>
      <c r="G161" s="18">
        <v>0.897012868114256</v>
      </c>
      <c r="H161" s="18">
        <v>0.0126850536660777</v>
      </c>
      <c r="I161" s="18">
        <v>0.856427541065831</v>
      </c>
      <c r="J161" s="27">
        <v>0.148335423991324</v>
      </c>
      <c r="K161" s="28">
        <v>0.451261556857167</v>
      </c>
    </row>
    <row r="162" spans="1:11">
      <c r="A162" s="39" t="s">
        <v>322</v>
      </c>
      <c r="B162" s="15" t="s">
        <v>323</v>
      </c>
      <c r="C162" s="27">
        <v>63.6921101039202</v>
      </c>
      <c r="D162" s="27">
        <v>31.3615465382327</v>
      </c>
      <c r="E162" s="27">
        <v>1.0191341520496</v>
      </c>
      <c r="F162" s="18">
        <v>0.0147793710905559</v>
      </c>
      <c r="G162" s="18">
        <v>0.906104395384084</v>
      </c>
      <c r="H162" s="18">
        <v>0.0286430847794306</v>
      </c>
      <c r="I162" s="18">
        <v>1</v>
      </c>
      <c r="J162" s="27">
        <v>0.541995021442723</v>
      </c>
      <c r="K162" s="28">
        <v>0.00289009663246853</v>
      </c>
    </row>
    <row r="163" spans="1:11">
      <c r="A163" s="39" t="s">
        <v>324</v>
      </c>
      <c r="B163" s="15" t="s">
        <v>325</v>
      </c>
      <c r="C163" s="27">
        <v>5.88883170328312</v>
      </c>
      <c r="D163" s="27">
        <v>0</v>
      </c>
      <c r="E163" s="27">
        <v>4.81111071592707</v>
      </c>
      <c r="F163" s="18">
        <v>0.0148477977110493</v>
      </c>
      <c r="G163" s="18">
        <v>0.907255064150069</v>
      </c>
      <c r="H163" s="18">
        <v>0.00244072673880851</v>
      </c>
      <c r="I163" s="18">
        <v>0.442771075436425</v>
      </c>
      <c r="J163" s="27">
        <v>0.133310806941403</v>
      </c>
      <c r="K163" s="28">
        <v>0.498861948354097</v>
      </c>
    </row>
    <row r="164" spans="1:11">
      <c r="A164" s="39" t="s">
        <v>326</v>
      </c>
      <c r="B164" s="15" t="s">
        <v>327</v>
      </c>
      <c r="C164" s="27">
        <v>86.3695745004851</v>
      </c>
      <c r="D164" s="27">
        <v>41.1407699363664</v>
      </c>
      <c r="E164" s="27">
        <v>1.05665474852106</v>
      </c>
      <c r="F164" s="18">
        <v>0.0152878209989823</v>
      </c>
      <c r="G164" s="18">
        <v>0.926979172621861</v>
      </c>
      <c r="H164" s="18">
        <v>0.0236264372884607</v>
      </c>
      <c r="I164" s="18">
        <v>1</v>
      </c>
      <c r="J164" s="27">
        <v>0.155590707679042</v>
      </c>
      <c r="K164" s="28">
        <v>0.429174650539663</v>
      </c>
    </row>
    <row r="165" spans="1:11">
      <c r="A165" s="39" t="s">
        <v>328</v>
      </c>
      <c r="B165" s="15" t="s">
        <v>57</v>
      </c>
      <c r="C165" s="27">
        <v>60.1065768439608</v>
      </c>
      <c r="D165" s="27">
        <v>20.2104159550796</v>
      </c>
      <c r="E165" s="27">
        <v>1.57126951504836</v>
      </c>
      <c r="F165" s="18">
        <v>0.0153449140979374</v>
      </c>
      <c r="G165" s="18">
        <v>0.926979172621861</v>
      </c>
      <c r="H165" s="18">
        <v>0.0154776652266552</v>
      </c>
      <c r="I165" s="18">
        <v>0.932554903408267</v>
      </c>
      <c r="J165" s="27">
        <v>0.342865501485811</v>
      </c>
      <c r="K165" s="28">
        <v>0.0740757865093751</v>
      </c>
    </row>
    <row r="166" spans="1:11">
      <c r="A166" s="39" t="s">
        <v>329</v>
      </c>
      <c r="B166" s="15" t="s">
        <v>330</v>
      </c>
      <c r="C166" s="27">
        <v>27.4984742120852</v>
      </c>
      <c r="D166" s="27">
        <v>7.98446415988412</v>
      </c>
      <c r="E166" s="27">
        <v>1.79067818913214</v>
      </c>
      <c r="F166" s="18">
        <v>0.015793940549016</v>
      </c>
      <c r="G166" s="18">
        <v>0.946082930591879</v>
      </c>
      <c r="H166" s="18">
        <v>0.0158505229374239</v>
      </c>
      <c r="I166" s="18">
        <v>0.940563118106074</v>
      </c>
      <c r="J166" s="27">
        <v>0.307221013263722</v>
      </c>
      <c r="K166" s="28">
        <v>0.111772206472168</v>
      </c>
    </row>
    <row r="167" spans="1:11">
      <c r="A167" s="39" t="s">
        <v>331</v>
      </c>
      <c r="B167" s="15" t="s">
        <v>332</v>
      </c>
      <c r="C167" s="27">
        <v>21.3755915098945</v>
      </c>
      <c r="D167" s="27">
        <v>52.7430327853078</v>
      </c>
      <c r="E167" s="27">
        <v>-1.29035039057275</v>
      </c>
      <c r="F167" s="18">
        <v>0.0161968006334806</v>
      </c>
      <c r="G167" s="18">
        <v>0.949476490592052</v>
      </c>
      <c r="H167" s="18">
        <v>0.0234769322307044</v>
      </c>
      <c r="I167" s="18">
        <v>1</v>
      </c>
      <c r="J167" s="27">
        <v>-0.170055139078181</v>
      </c>
      <c r="K167" s="28">
        <v>0.386957710048185</v>
      </c>
    </row>
    <row r="168" spans="1:11">
      <c r="A168" s="39" t="s">
        <v>333</v>
      </c>
      <c r="B168" s="15" t="s">
        <v>57</v>
      </c>
      <c r="C168" s="27">
        <v>70.7625805651848</v>
      </c>
      <c r="D168" s="27">
        <v>33.9230583149836</v>
      </c>
      <c r="E168" s="27">
        <v>1.05161968613149</v>
      </c>
      <c r="F168" s="18">
        <v>0.0165567702109487</v>
      </c>
      <c r="G168" s="18">
        <v>0.949476490592052</v>
      </c>
      <c r="H168" s="18">
        <v>0.026635837314603</v>
      </c>
      <c r="I168" s="18">
        <v>1</v>
      </c>
      <c r="J168" s="27">
        <v>0.150030095386172</v>
      </c>
      <c r="K168" s="28">
        <v>0.446049113856494</v>
      </c>
    </row>
    <row r="169" spans="1:11">
      <c r="A169" s="39" t="s">
        <v>334</v>
      </c>
      <c r="B169" s="15" t="s">
        <v>57</v>
      </c>
      <c r="C169" s="27">
        <v>1.66421839434342</v>
      </c>
      <c r="D169" s="27">
        <v>12.8841325419198</v>
      </c>
      <c r="E169" s="27">
        <v>-2.93229043717973</v>
      </c>
      <c r="F169" s="18">
        <v>0.0166239978950418</v>
      </c>
      <c r="G169" s="18">
        <v>0.949476490592052</v>
      </c>
      <c r="H169" s="18">
        <v>0.0138618944061112</v>
      </c>
      <c r="I169" s="18">
        <v>0.880137882158685</v>
      </c>
      <c r="J169" s="27">
        <v>-0.300087537965624</v>
      </c>
      <c r="K169" s="28">
        <v>0.120776118195559</v>
      </c>
    </row>
    <row r="170" spans="1:11">
      <c r="A170" s="39" t="s">
        <v>335</v>
      </c>
      <c r="B170" s="15" t="s">
        <v>336</v>
      </c>
      <c r="C170" s="27">
        <v>79.9137169861345</v>
      </c>
      <c r="D170" s="27">
        <v>39.2958192975219</v>
      </c>
      <c r="E170" s="27">
        <v>1.01812126303646</v>
      </c>
      <c r="F170" s="18">
        <v>0.0167209141819436</v>
      </c>
      <c r="G170" s="18">
        <v>0.949476490592052</v>
      </c>
      <c r="H170" s="18">
        <v>0.0277493227316779</v>
      </c>
      <c r="I170" s="18">
        <v>1</v>
      </c>
      <c r="J170" s="27">
        <v>0.398482216507372</v>
      </c>
      <c r="K170" s="28">
        <v>0.0357008209918606</v>
      </c>
    </row>
    <row r="171" spans="1:11">
      <c r="A171" s="39" t="s">
        <v>337</v>
      </c>
      <c r="B171" s="15" t="s">
        <v>338</v>
      </c>
      <c r="C171" s="27">
        <v>34.8498836235459</v>
      </c>
      <c r="D171" s="27">
        <v>13.2162598614273</v>
      </c>
      <c r="E171" s="27">
        <v>1.37409671880586</v>
      </c>
      <c r="F171" s="18">
        <v>0.0168899758862845</v>
      </c>
      <c r="G171" s="18">
        <v>0.949476490592052</v>
      </c>
      <c r="H171" s="18">
        <v>0.0206296579612297</v>
      </c>
      <c r="I171" s="18">
        <v>1</v>
      </c>
      <c r="J171" s="27">
        <v>0.325921001281522</v>
      </c>
      <c r="K171" s="28">
        <v>0.0905402492275524</v>
      </c>
    </row>
    <row r="172" spans="1:11">
      <c r="A172" s="39" t="s">
        <v>339</v>
      </c>
      <c r="B172" s="15" t="s">
        <v>57</v>
      </c>
      <c r="C172" s="27">
        <v>1.46385444727332</v>
      </c>
      <c r="D172" s="27">
        <v>7.97527639620021</v>
      </c>
      <c r="E172" s="27">
        <v>-2.42315529111297</v>
      </c>
      <c r="F172" s="18">
        <v>0.0170125783549082</v>
      </c>
      <c r="G172" s="18">
        <v>0.95213809105978</v>
      </c>
      <c r="H172" s="18">
        <v>0.00808137933878663</v>
      </c>
      <c r="I172" s="18">
        <v>0.756847970520008</v>
      </c>
      <c r="J172" s="27">
        <v>-0.418216008774083</v>
      </c>
      <c r="K172" s="28">
        <v>0.0267788163137663</v>
      </c>
    </row>
    <row r="173" spans="1:11">
      <c r="A173" s="39" t="s">
        <v>340</v>
      </c>
      <c r="B173" s="15" t="s">
        <v>341</v>
      </c>
      <c r="C173" s="27">
        <v>629.319008694578</v>
      </c>
      <c r="D173" s="27">
        <v>143.374392888947</v>
      </c>
      <c r="E173" s="27">
        <v>2.13364428047845</v>
      </c>
      <c r="F173" s="18">
        <v>0.0174339839312547</v>
      </c>
      <c r="G173" s="18">
        <v>0.95213809105978</v>
      </c>
      <c r="H173" s="18">
        <v>0.000949539195732868</v>
      </c>
      <c r="I173" s="18">
        <v>0.252307835365646</v>
      </c>
      <c r="J173" s="27">
        <v>0.474829701604281</v>
      </c>
      <c r="K173" s="28">
        <v>0.0106730071489305</v>
      </c>
    </row>
    <row r="174" spans="1:11">
      <c r="A174" s="39" t="s">
        <v>342</v>
      </c>
      <c r="B174" s="15" t="s">
        <v>343</v>
      </c>
      <c r="C174" s="27">
        <v>6.40673973234601</v>
      </c>
      <c r="D174" s="27">
        <v>19.9778493374878</v>
      </c>
      <c r="E174" s="27">
        <v>-1.65327631210933</v>
      </c>
      <c r="F174" s="18">
        <v>0.0174896593967639</v>
      </c>
      <c r="G174" s="18">
        <v>0.95213809105978</v>
      </c>
      <c r="H174" s="18">
        <v>0.0221320730303484</v>
      </c>
      <c r="I174" s="18">
        <v>1</v>
      </c>
      <c r="J174" s="27">
        <v>-0.288824091216972</v>
      </c>
      <c r="K174" s="28">
        <v>0.13606325641389</v>
      </c>
    </row>
    <row r="175" spans="1:11">
      <c r="A175" s="39" t="s">
        <v>344</v>
      </c>
      <c r="B175" s="15" t="s">
        <v>345</v>
      </c>
      <c r="C175" s="27">
        <v>157.191143569067</v>
      </c>
      <c r="D175" s="27">
        <v>75.4096823365423</v>
      </c>
      <c r="E175" s="27">
        <v>1.05761165924755</v>
      </c>
      <c r="F175" s="18">
        <v>0.017534631281603</v>
      </c>
      <c r="G175" s="18">
        <v>0.95213809105978</v>
      </c>
      <c r="H175" s="18">
        <v>0.0211593207114338</v>
      </c>
      <c r="I175" s="18">
        <v>1</v>
      </c>
      <c r="J175" s="27">
        <v>0.393017451211293</v>
      </c>
      <c r="K175" s="28">
        <v>0.0385529106486937</v>
      </c>
    </row>
    <row r="176" spans="1:11">
      <c r="A176" s="39" t="s">
        <v>346</v>
      </c>
      <c r="B176" s="15" t="s">
        <v>57</v>
      </c>
      <c r="C176" s="27">
        <v>474.998342408506</v>
      </c>
      <c r="D176" s="27">
        <v>210.331147431516</v>
      </c>
      <c r="E176" s="27">
        <v>1.17483194053258</v>
      </c>
      <c r="F176" s="18">
        <v>0.0175791275099834</v>
      </c>
      <c r="G176" s="18">
        <v>0.95213809105978</v>
      </c>
      <c r="H176" s="18">
        <v>0.012240981254839</v>
      </c>
      <c r="I176" s="18">
        <v>0.848573489240494</v>
      </c>
      <c r="J176" s="27">
        <v>0.279768418222197</v>
      </c>
      <c r="K176" s="28">
        <v>0.1493369216153</v>
      </c>
    </row>
    <row r="177" spans="1:11">
      <c r="A177" s="39" t="s">
        <v>347</v>
      </c>
      <c r="B177" s="15" t="s">
        <v>348</v>
      </c>
      <c r="C177" s="27">
        <v>10.4182928243026</v>
      </c>
      <c r="D177" s="27">
        <v>1.67717469512958</v>
      </c>
      <c r="E177" s="27">
        <v>2.61526780068375</v>
      </c>
      <c r="F177" s="18">
        <v>0.0179070193125372</v>
      </c>
      <c r="G177" s="18">
        <v>0.962238949529572</v>
      </c>
      <c r="H177" s="18">
        <v>0.00976218316264776</v>
      </c>
      <c r="I177" s="18">
        <v>0.792987022111853</v>
      </c>
      <c r="J177" s="27">
        <v>0.334696682899728</v>
      </c>
      <c r="K177" s="28">
        <v>0.0816988537045145</v>
      </c>
    </row>
    <row r="178" spans="1:11">
      <c r="A178" s="39" t="s">
        <v>349</v>
      </c>
      <c r="B178" s="15" t="s">
        <v>350</v>
      </c>
      <c r="C178" s="27">
        <v>130.575542930241</v>
      </c>
      <c r="D178" s="27">
        <v>57.7234028750855</v>
      </c>
      <c r="E178" s="27">
        <v>1.1712557339725</v>
      </c>
      <c r="F178" s="18">
        <v>0.0181538450950449</v>
      </c>
      <c r="G178" s="18">
        <v>0.967337782458664</v>
      </c>
      <c r="H178" s="18">
        <v>0.0206186298684784</v>
      </c>
      <c r="I178" s="18">
        <v>1</v>
      </c>
      <c r="J178" s="27">
        <v>0.238078735886332</v>
      </c>
      <c r="K178" s="28">
        <v>0.222467157194386</v>
      </c>
    </row>
    <row r="179" spans="1:11">
      <c r="A179" s="39" t="s">
        <v>351</v>
      </c>
      <c r="B179" s="15" t="s">
        <v>352</v>
      </c>
      <c r="C179" s="27">
        <v>13.3306603125285</v>
      </c>
      <c r="D179" s="27">
        <v>2.21593737250389</v>
      </c>
      <c r="E179" s="27">
        <v>2.56260841311964</v>
      </c>
      <c r="F179" s="18">
        <v>0.0185955146184494</v>
      </c>
      <c r="G179" s="18">
        <v>0.967337782458664</v>
      </c>
      <c r="H179" s="18">
        <v>0.01151660674767</v>
      </c>
      <c r="I179" s="18">
        <v>0.845476326118403</v>
      </c>
      <c r="J179" s="27">
        <v>0.265702834963744</v>
      </c>
      <c r="K179" s="28">
        <v>0.171757511331352</v>
      </c>
    </row>
    <row r="180" spans="1:11">
      <c r="A180" s="39" t="s">
        <v>353</v>
      </c>
      <c r="B180" s="15" t="s">
        <v>57</v>
      </c>
      <c r="C180" s="27">
        <v>4.67114282966955</v>
      </c>
      <c r="D180" s="27">
        <v>0</v>
      </c>
      <c r="E180" s="27">
        <v>4.45231140466898</v>
      </c>
      <c r="F180" s="18">
        <v>0.0186273953294431</v>
      </c>
      <c r="G180" s="18">
        <v>0.967337782458664</v>
      </c>
      <c r="H180" s="18">
        <v>0.00413102933245344</v>
      </c>
      <c r="I180" s="18">
        <v>0.560786686654745</v>
      </c>
      <c r="J180" s="27">
        <v>0.328241413709202</v>
      </c>
      <c r="K180" s="28">
        <v>0.0881350935343208</v>
      </c>
    </row>
    <row r="181" spans="1:11">
      <c r="A181" s="39" t="s">
        <v>354</v>
      </c>
      <c r="B181" s="15" t="s">
        <v>57</v>
      </c>
      <c r="C181" s="27">
        <v>58.9998282430151</v>
      </c>
      <c r="D181" s="27">
        <v>22.7227963468125</v>
      </c>
      <c r="E181" s="27">
        <v>1.3731699072573</v>
      </c>
      <c r="F181" s="18">
        <v>0.0186372687151313</v>
      </c>
      <c r="G181" s="18">
        <v>0.967337782458664</v>
      </c>
      <c r="H181" s="18">
        <v>0.0209699320347358</v>
      </c>
      <c r="I181" s="18">
        <v>1</v>
      </c>
      <c r="J181" s="27">
        <v>0.133659098611882</v>
      </c>
      <c r="K181" s="28">
        <v>0.497730857930296</v>
      </c>
    </row>
    <row r="182" spans="1:11">
      <c r="A182" s="39" t="s">
        <v>355</v>
      </c>
      <c r="B182" s="15" t="s">
        <v>356</v>
      </c>
      <c r="C182" s="27">
        <v>104.681545941801</v>
      </c>
      <c r="D182" s="27">
        <v>45.9951929334728</v>
      </c>
      <c r="E182" s="27">
        <v>1.18141381454962</v>
      </c>
      <c r="F182" s="18">
        <v>0.0186948113551907</v>
      </c>
      <c r="G182" s="18">
        <v>0.967575647193579</v>
      </c>
      <c r="H182" s="18">
        <v>0.022677035961199</v>
      </c>
      <c r="I182" s="18">
        <v>1</v>
      </c>
      <c r="J182" s="27">
        <v>0.263760584095084</v>
      </c>
      <c r="K182" s="28">
        <v>0.175030083769712</v>
      </c>
    </row>
    <row r="183" spans="1:11">
      <c r="A183" s="39" t="s">
        <v>357</v>
      </c>
      <c r="B183" s="15" t="s">
        <v>358</v>
      </c>
      <c r="C183" s="27">
        <v>33.3599047776933</v>
      </c>
      <c r="D183" s="27">
        <v>13.4547138926419</v>
      </c>
      <c r="E183" s="27">
        <v>1.29666742104232</v>
      </c>
      <c r="F183" s="18">
        <v>0.0188955026166427</v>
      </c>
      <c r="G183" s="18">
        <v>0.969721440466469</v>
      </c>
      <c r="H183" s="18">
        <v>0.0225315863028918</v>
      </c>
      <c r="I183" s="18">
        <v>1</v>
      </c>
      <c r="J183" s="27">
        <v>0.369680825429622</v>
      </c>
      <c r="K183" s="28">
        <v>0.0528430781028537</v>
      </c>
    </row>
    <row r="184" spans="1:11">
      <c r="A184" s="39" t="s">
        <v>359</v>
      </c>
      <c r="B184" s="15" t="s">
        <v>57</v>
      </c>
      <c r="C184" s="27">
        <v>38.5237205829999</v>
      </c>
      <c r="D184" s="27">
        <v>13.6548805254542</v>
      </c>
      <c r="E184" s="27">
        <v>1.47879251654155</v>
      </c>
      <c r="F184" s="18">
        <v>0.019202109148357</v>
      </c>
      <c r="G184" s="18">
        <v>0.97106159672671</v>
      </c>
      <c r="H184" s="18">
        <v>0.0192584573859871</v>
      </c>
      <c r="I184" s="18">
        <v>0.991037820057075</v>
      </c>
      <c r="J184" s="27">
        <v>0.346793319261284</v>
      </c>
      <c r="K184" s="28">
        <v>0.0706109937471193</v>
      </c>
    </row>
    <row r="185" spans="1:11">
      <c r="A185" s="39" t="s">
        <v>360</v>
      </c>
      <c r="B185" s="15" t="s">
        <v>361</v>
      </c>
      <c r="C185" s="27">
        <v>25.9297242879857</v>
      </c>
      <c r="D185" s="27">
        <v>6.07687463270316</v>
      </c>
      <c r="E185" s="27">
        <v>2.07528673518499</v>
      </c>
      <c r="F185" s="18">
        <v>0.0193709442896336</v>
      </c>
      <c r="G185" s="18">
        <v>0.973776065254592</v>
      </c>
      <c r="H185" s="18">
        <v>0.0185240306547074</v>
      </c>
      <c r="I185" s="18">
        <v>0.98012704419685</v>
      </c>
      <c r="J185" s="27">
        <v>0.266304816030406</v>
      </c>
      <c r="K185" s="28">
        <v>0.170752014805458</v>
      </c>
    </row>
    <row r="186" spans="1:11">
      <c r="A186" s="39" t="s">
        <v>362</v>
      </c>
      <c r="B186" s="15" t="s">
        <v>363</v>
      </c>
      <c r="C186" s="27">
        <v>108.461038418811</v>
      </c>
      <c r="D186" s="27">
        <v>44.6265438961277</v>
      </c>
      <c r="E186" s="27">
        <v>1.28296332278802</v>
      </c>
      <c r="F186" s="18">
        <v>0.0194446561019752</v>
      </c>
      <c r="G186" s="18">
        <v>0.973776065254592</v>
      </c>
      <c r="H186" s="18">
        <v>0.0209806583063412</v>
      </c>
      <c r="I186" s="18">
        <v>1</v>
      </c>
      <c r="J186" s="27">
        <v>0.417360773245973</v>
      </c>
      <c r="K186" s="28">
        <v>0.0271236790863179</v>
      </c>
    </row>
    <row r="187" spans="1:11">
      <c r="A187" s="39" t="s">
        <v>364</v>
      </c>
      <c r="B187" s="15" t="s">
        <v>365</v>
      </c>
      <c r="C187" s="27">
        <v>7.40398325104749</v>
      </c>
      <c r="D187" s="27">
        <v>19.7365329003622</v>
      </c>
      <c r="E187" s="27">
        <v>-1.39866802092583</v>
      </c>
      <c r="F187" s="18">
        <v>0.0195811312460121</v>
      </c>
      <c r="G187" s="18">
        <v>0.973776065254592</v>
      </c>
      <c r="H187" s="18">
        <v>0.0242721421205834</v>
      </c>
      <c r="I187" s="18">
        <v>1</v>
      </c>
      <c r="J187" s="27">
        <v>-0.28520577062461</v>
      </c>
      <c r="K187" s="28">
        <v>0.141260022697242</v>
      </c>
    </row>
    <row r="188" spans="1:11">
      <c r="A188" s="39" t="s">
        <v>366</v>
      </c>
      <c r="B188" s="15" t="s">
        <v>367</v>
      </c>
      <c r="C188" s="27">
        <v>33.2910788400312</v>
      </c>
      <c r="D188" s="27">
        <v>13.764755520935</v>
      </c>
      <c r="E188" s="27">
        <v>1.27196666398691</v>
      </c>
      <c r="F188" s="18">
        <v>0.019795340128348</v>
      </c>
      <c r="G188" s="18">
        <v>0.973776065254592</v>
      </c>
      <c r="H188" s="18">
        <v>0.0257672458047505</v>
      </c>
      <c r="I188" s="18">
        <v>1</v>
      </c>
      <c r="J188" s="27">
        <v>0.408169009035102</v>
      </c>
      <c r="K188" s="28">
        <v>0.0310627079724188</v>
      </c>
    </row>
    <row r="189" spans="1:11">
      <c r="A189" s="39" t="s">
        <v>368</v>
      </c>
      <c r="B189" s="15" t="s">
        <v>57</v>
      </c>
      <c r="C189" s="27">
        <v>29.2151861739498</v>
      </c>
      <c r="D189" s="27">
        <v>11.6266577649998</v>
      </c>
      <c r="E189" s="27">
        <v>1.3170132918649</v>
      </c>
      <c r="F189" s="18">
        <v>0.0198820617809948</v>
      </c>
      <c r="G189" s="18">
        <v>0.973776065254592</v>
      </c>
      <c r="H189" s="18">
        <v>0.0242893092279197</v>
      </c>
      <c r="I189" s="18">
        <v>1</v>
      </c>
      <c r="J189" s="27">
        <v>0.170946150034527</v>
      </c>
      <c r="K189" s="28">
        <v>0.384437786883356</v>
      </c>
    </row>
    <row r="190" spans="1:11">
      <c r="A190" s="39" t="s">
        <v>369</v>
      </c>
      <c r="B190" s="15" t="s">
        <v>57</v>
      </c>
      <c r="C190" s="27">
        <v>88.2388242392684</v>
      </c>
      <c r="D190" s="27">
        <v>29.4001920750117</v>
      </c>
      <c r="E190" s="27">
        <v>1.58920433870479</v>
      </c>
      <c r="F190" s="18">
        <v>0.020232654023734</v>
      </c>
      <c r="G190" s="18">
        <v>0.973776065254592</v>
      </c>
      <c r="H190" s="18">
        <v>0.0195891630767616</v>
      </c>
      <c r="I190" s="18">
        <v>0.992378665654666</v>
      </c>
      <c r="J190" s="27">
        <v>0.301023822042704</v>
      </c>
      <c r="K190" s="28">
        <v>0.119564836476591</v>
      </c>
    </row>
    <row r="191" spans="1:11">
      <c r="A191" s="39" t="s">
        <v>370</v>
      </c>
      <c r="B191" s="15" t="s">
        <v>371</v>
      </c>
      <c r="C191" s="27">
        <v>65.7320441166588</v>
      </c>
      <c r="D191" s="27">
        <v>30.2495760443086</v>
      </c>
      <c r="E191" s="27">
        <v>1.12348456961384</v>
      </c>
      <c r="F191" s="18">
        <v>0.0202383591819969</v>
      </c>
      <c r="G191" s="18">
        <v>0.973776065254592</v>
      </c>
      <c r="H191" s="18">
        <v>0.0282275612791146</v>
      </c>
      <c r="I191" s="18">
        <v>1</v>
      </c>
      <c r="J191" s="27">
        <v>0.334951672868039</v>
      </c>
      <c r="K191" s="28">
        <v>0.0814521922768496</v>
      </c>
    </row>
    <row r="192" spans="1:11">
      <c r="A192" s="39" t="s">
        <v>372</v>
      </c>
      <c r="B192" s="15" t="s">
        <v>57</v>
      </c>
      <c r="C192" s="27">
        <v>10.2530287991774</v>
      </c>
      <c r="D192" s="27">
        <v>1.1125625680939</v>
      </c>
      <c r="E192" s="27">
        <v>3.17635788427715</v>
      </c>
      <c r="F192" s="18">
        <v>0.0202536893703747</v>
      </c>
      <c r="G192" s="18">
        <v>0.973776065254592</v>
      </c>
      <c r="H192" s="18">
        <v>0.0109580658517588</v>
      </c>
      <c r="I192" s="18">
        <v>0.831590591013157</v>
      </c>
      <c r="J192" s="27">
        <v>0.285723289299209</v>
      </c>
      <c r="K192" s="28">
        <v>0.140508080113622</v>
      </c>
    </row>
    <row r="193" spans="1:11">
      <c r="A193" s="39" t="s">
        <v>373</v>
      </c>
      <c r="B193" s="15" t="s">
        <v>57</v>
      </c>
      <c r="C193" s="27">
        <v>7.14333396636135</v>
      </c>
      <c r="D193" s="27">
        <v>0.275843701102498</v>
      </c>
      <c r="E193" s="27">
        <v>4.34845725990262</v>
      </c>
      <c r="F193" s="18">
        <v>0.0203253565659736</v>
      </c>
      <c r="G193" s="18">
        <v>0.974294176247567</v>
      </c>
      <c r="H193" s="18">
        <v>0.0105839654291601</v>
      </c>
      <c r="I193" s="18">
        <v>0.824398163901888</v>
      </c>
      <c r="J193" s="27">
        <v>0.404527280268324</v>
      </c>
      <c r="K193" s="28">
        <v>0.032745686818427</v>
      </c>
    </row>
    <row r="194" spans="1:11">
      <c r="A194" s="39" t="s">
        <v>374</v>
      </c>
      <c r="B194" s="15" t="s">
        <v>375</v>
      </c>
      <c r="C194" s="27">
        <v>24.3379550324644</v>
      </c>
      <c r="D194" s="27">
        <v>9.59278270710492</v>
      </c>
      <c r="E194" s="27">
        <v>1.33006702692936</v>
      </c>
      <c r="F194" s="18">
        <v>0.0210483199908622</v>
      </c>
      <c r="G194" s="18">
        <v>0.988323640156643</v>
      </c>
      <c r="H194" s="18">
        <v>0.0262479470661376</v>
      </c>
      <c r="I194" s="18">
        <v>1</v>
      </c>
      <c r="J194" s="27">
        <v>0.399710664368247</v>
      </c>
      <c r="K194" s="28">
        <v>0.0350836007044417</v>
      </c>
    </row>
    <row r="195" spans="1:11">
      <c r="A195" s="39" t="s">
        <v>376</v>
      </c>
      <c r="B195" s="15" t="s">
        <v>377</v>
      </c>
      <c r="C195" s="27">
        <v>5.42928800007321</v>
      </c>
      <c r="D195" s="27">
        <v>16.4355962508161</v>
      </c>
      <c r="E195" s="27">
        <v>-1.58889416606136</v>
      </c>
      <c r="F195" s="18">
        <v>0.0210707685063617</v>
      </c>
      <c r="G195" s="18">
        <v>0.988323640156643</v>
      </c>
      <c r="H195" s="18">
        <v>0.0229093804618397</v>
      </c>
      <c r="I195" s="18">
        <v>1</v>
      </c>
      <c r="J195" s="27">
        <v>-0.340177488956441</v>
      </c>
      <c r="K195" s="28">
        <v>0.0765212476681167</v>
      </c>
    </row>
    <row r="196" spans="1:11">
      <c r="A196" s="39" t="s">
        <v>378</v>
      </c>
      <c r="B196" s="15" t="s">
        <v>57</v>
      </c>
      <c r="C196" s="27">
        <v>8.99156307846518</v>
      </c>
      <c r="D196" s="27">
        <v>31.9717678321639</v>
      </c>
      <c r="E196" s="27">
        <v>-1.83655395912895</v>
      </c>
      <c r="F196" s="18">
        <v>0.0212062428210092</v>
      </c>
      <c r="G196" s="18">
        <v>0.988323640156643</v>
      </c>
      <c r="H196" s="18">
        <v>0.0224412137074239</v>
      </c>
      <c r="I196" s="18">
        <v>1</v>
      </c>
      <c r="J196" s="27">
        <v>-0.28539725845784</v>
      </c>
      <c r="K196" s="28">
        <v>0.140981457004565</v>
      </c>
    </row>
    <row r="197" spans="1:11">
      <c r="A197" s="39" t="s">
        <v>379</v>
      </c>
      <c r="B197" s="15" t="s">
        <v>380</v>
      </c>
      <c r="C197" s="27">
        <v>20.2083753884135</v>
      </c>
      <c r="D197" s="27">
        <v>5.91951320323481</v>
      </c>
      <c r="E197" s="27">
        <v>1.75870727758181</v>
      </c>
      <c r="F197" s="18">
        <v>0.0212703543894951</v>
      </c>
      <c r="G197" s="18">
        <v>0.988323640156643</v>
      </c>
      <c r="H197" s="18">
        <v>0.0180777466436658</v>
      </c>
      <c r="I197" s="18">
        <v>0.978391060863293</v>
      </c>
      <c r="J197" s="27">
        <v>0.158178556163443</v>
      </c>
      <c r="K197" s="28">
        <v>0.421442254963857</v>
      </c>
    </row>
    <row r="198" spans="1:11">
      <c r="A198" s="39" t="s">
        <v>381</v>
      </c>
      <c r="B198" s="15" t="s">
        <v>57</v>
      </c>
      <c r="C198" s="27">
        <v>1.37442896776679</v>
      </c>
      <c r="D198" s="27">
        <v>7.38035794230371</v>
      </c>
      <c r="E198" s="27">
        <v>-2.35353592952819</v>
      </c>
      <c r="F198" s="18">
        <v>0.0213136023109862</v>
      </c>
      <c r="G198" s="18">
        <v>0.988323640156643</v>
      </c>
      <c r="H198" s="18">
        <v>0.00619662722626974</v>
      </c>
      <c r="I198" s="18">
        <v>0.655740863366589</v>
      </c>
      <c r="J198" s="27">
        <v>-0.421871409115614</v>
      </c>
      <c r="K198" s="28">
        <v>0.0253447254224779</v>
      </c>
    </row>
    <row r="199" spans="1:11">
      <c r="A199" s="39" t="s">
        <v>382</v>
      </c>
      <c r="B199" s="15" t="s">
        <v>57</v>
      </c>
      <c r="C199" s="27">
        <v>180.082888077963</v>
      </c>
      <c r="D199" s="27">
        <v>77.4307607548081</v>
      </c>
      <c r="E199" s="27">
        <v>1.21852870434762</v>
      </c>
      <c r="F199" s="18">
        <v>0.02174323411441</v>
      </c>
      <c r="G199" s="18">
        <v>0.993122218175676</v>
      </c>
      <c r="H199" s="18">
        <v>0.0213700115487759</v>
      </c>
      <c r="I199" s="18">
        <v>1</v>
      </c>
      <c r="J199" s="27">
        <v>0.420023592194994</v>
      </c>
      <c r="K199" s="28">
        <v>0.0260616429629623</v>
      </c>
    </row>
    <row r="200" spans="1:11">
      <c r="A200" s="39" t="s">
        <v>383</v>
      </c>
      <c r="B200" s="15" t="s">
        <v>384</v>
      </c>
      <c r="C200" s="27">
        <v>38.9383218997282</v>
      </c>
      <c r="D200" s="27">
        <v>18.9816998894524</v>
      </c>
      <c r="E200" s="27">
        <v>1.03829287474143</v>
      </c>
      <c r="F200" s="18">
        <v>0.021894545328527</v>
      </c>
      <c r="G200" s="18">
        <v>0.993200326479296</v>
      </c>
      <c r="H200" s="18">
        <v>0.0388442700618306</v>
      </c>
      <c r="I200" s="18">
        <v>1</v>
      </c>
      <c r="J200" s="27">
        <v>0.505174425245171</v>
      </c>
      <c r="K200" s="28">
        <v>0.0061071815696796</v>
      </c>
    </row>
    <row r="201" spans="1:11">
      <c r="A201" s="39" t="s">
        <v>385</v>
      </c>
      <c r="B201" s="15" t="s">
        <v>386</v>
      </c>
      <c r="C201" s="27">
        <v>22.8724095977853</v>
      </c>
      <c r="D201" s="27">
        <v>9.28843144545395</v>
      </c>
      <c r="E201" s="27">
        <v>1.30177014580191</v>
      </c>
      <c r="F201" s="18">
        <v>0.0220817532639707</v>
      </c>
      <c r="G201" s="18">
        <v>0.993200326479296</v>
      </c>
      <c r="H201" s="18">
        <v>0.0283958529273861</v>
      </c>
      <c r="I201" s="18">
        <v>1</v>
      </c>
      <c r="J201" s="27">
        <v>0.247936560200033</v>
      </c>
      <c r="K201" s="28">
        <v>0.203331934985161</v>
      </c>
    </row>
    <row r="202" spans="1:11">
      <c r="A202" s="39" t="s">
        <v>387</v>
      </c>
      <c r="B202" s="15" t="s">
        <v>57</v>
      </c>
      <c r="C202" s="27">
        <v>0.217610896936466</v>
      </c>
      <c r="D202" s="27">
        <v>4.07033851241586</v>
      </c>
      <c r="E202" s="27">
        <v>-3.9591924997118</v>
      </c>
      <c r="F202" s="18">
        <v>0.0222010477398656</v>
      </c>
      <c r="G202" s="18">
        <v>0.993200326479296</v>
      </c>
      <c r="H202" s="18">
        <v>0.0125103141514366</v>
      </c>
      <c r="I202" s="18">
        <v>0.856314725866482</v>
      </c>
      <c r="J202" s="27">
        <v>-0.442812387182468</v>
      </c>
      <c r="K202" s="28">
        <v>0.0182847947159377</v>
      </c>
    </row>
    <row r="203" spans="1:11">
      <c r="A203" s="39" t="s">
        <v>388</v>
      </c>
      <c r="B203" s="15" t="s">
        <v>389</v>
      </c>
      <c r="C203" s="27">
        <v>11.3728874982578</v>
      </c>
      <c r="D203" s="27">
        <v>32.7696050559383</v>
      </c>
      <c r="E203" s="27">
        <v>-1.51862085274531</v>
      </c>
      <c r="F203" s="18">
        <v>0.0223696378348064</v>
      </c>
      <c r="G203" s="18">
        <v>0.993200326479296</v>
      </c>
      <c r="H203" s="18">
        <v>0.028171789413346</v>
      </c>
      <c r="I203" s="18">
        <v>1</v>
      </c>
      <c r="J203" s="27">
        <v>-0.21525105072136</v>
      </c>
      <c r="K203" s="28">
        <v>0.271319261185641</v>
      </c>
    </row>
    <row r="204" spans="1:11">
      <c r="A204" s="39" t="s">
        <v>390</v>
      </c>
      <c r="B204" s="15" t="s">
        <v>391</v>
      </c>
      <c r="C204" s="27">
        <v>73.2848971586087</v>
      </c>
      <c r="D204" s="27">
        <v>35.587972873834</v>
      </c>
      <c r="E204" s="27">
        <v>1.0388934099449</v>
      </c>
      <c r="F204" s="18">
        <v>0.0229215707336415</v>
      </c>
      <c r="G204" s="18">
        <v>0.998544275499489</v>
      </c>
      <c r="H204" s="18">
        <v>0.033200290218372</v>
      </c>
      <c r="I204" s="18">
        <v>1</v>
      </c>
      <c r="J204" s="27">
        <v>0.128164138703998</v>
      </c>
      <c r="K204" s="28">
        <v>0.515724516584124</v>
      </c>
    </row>
    <row r="205" spans="1:11">
      <c r="A205" s="39" t="s">
        <v>392</v>
      </c>
      <c r="B205" s="15" t="s">
        <v>57</v>
      </c>
      <c r="C205" s="27">
        <v>75.0531939193087</v>
      </c>
      <c r="D205" s="27">
        <v>26.7799826660952</v>
      </c>
      <c r="E205" s="27">
        <v>1.47560906394261</v>
      </c>
      <c r="F205" s="18">
        <v>0.023112814556881</v>
      </c>
      <c r="G205" s="18">
        <v>0.998544275499489</v>
      </c>
      <c r="H205" s="18">
        <v>0.0225947071224599</v>
      </c>
      <c r="I205" s="18">
        <v>1</v>
      </c>
      <c r="J205" s="27">
        <v>0.106339136428974</v>
      </c>
      <c r="K205" s="28">
        <v>0.59018327424931</v>
      </c>
    </row>
    <row r="206" spans="1:11">
      <c r="A206" s="39" t="s">
        <v>393</v>
      </c>
      <c r="B206" s="15" t="s">
        <v>394</v>
      </c>
      <c r="C206" s="27">
        <v>364.214446873927</v>
      </c>
      <c r="D206" s="27">
        <v>168.754380633516</v>
      </c>
      <c r="E206" s="27">
        <v>1.10745401414291</v>
      </c>
      <c r="F206" s="18">
        <v>0.0235332655257798</v>
      </c>
      <c r="G206" s="18">
        <v>0.998544275499489</v>
      </c>
      <c r="H206" s="18">
        <v>0.0187027310444084</v>
      </c>
      <c r="I206" s="18">
        <v>0.983875070108071</v>
      </c>
      <c r="J206" s="27">
        <v>0.291267221935902</v>
      </c>
      <c r="K206" s="28">
        <v>0.132633782807698</v>
      </c>
    </row>
    <row r="207" spans="1:11">
      <c r="A207" s="39" t="s">
        <v>395</v>
      </c>
      <c r="B207" s="15" t="s">
        <v>396</v>
      </c>
      <c r="C207" s="27">
        <v>10.4489706572933</v>
      </c>
      <c r="D207" s="27">
        <v>1.94196215197478</v>
      </c>
      <c r="E207" s="27">
        <v>2.40611970233435</v>
      </c>
      <c r="F207" s="18">
        <v>0.0237070386664497</v>
      </c>
      <c r="G207" s="18">
        <v>0.998544275499489</v>
      </c>
      <c r="H207" s="18">
        <v>0.0120454986978036</v>
      </c>
      <c r="I207" s="18">
        <v>0.848573489240494</v>
      </c>
      <c r="J207" s="27">
        <v>0.255735052723392</v>
      </c>
      <c r="K207" s="28">
        <v>0.189016393088975</v>
      </c>
    </row>
    <row r="208" spans="1:11">
      <c r="A208" s="39" t="s">
        <v>397</v>
      </c>
      <c r="B208" s="15" t="s">
        <v>398</v>
      </c>
      <c r="C208" s="27">
        <v>13.8510480721817</v>
      </c>
      <c r="D208" s="27">
        <v>39.1091254081103</v>
      </c>
      <c r="E208" s="27">
        <v>-1.48495391900233</v>
      </c>
      <c r="F208" s="18">
        <v>0.0238419916330986</v>
      </c>
      <c r="G208" s="18">
        <v>0.998544275499489</v>
      </c>
      <c r="H208" s="18">
        <v>0.0277828517372715</v>
      </c>
      <c r="I208" s="18">
        <v>1</v>
      </c>
      <c r="J208" s="27">
        <v>-0.376518650710713</v>
      </c>
      <c r="K208" s="28">
        <v>0.048282324495021</v>
      </c>
    </row>
    <row r="209" spans="1:11">
      <c r="A209" s="39" t="s">
        <v>399</v>
      </c>
      <c r="B209" s="15" t="s">
        <v>400</v>
      </c>
      <c r="C209" s="27">
        <v>49.6902576839246</v>
      </c>
      <c r="D209" s="27">
        <v>16.8304177861613</v>
      </c>
      <c r="E209" s="27">
        <v>1.55898099545898</v>
      </c>
      <c r="F209" s="18">
        <v>0.0238687396368578</v>
      </c>
      <c r="G209" s="18">
        <v>0.998544275499489</v>
      </c>
      <c r="H209" s="18">
        <v>0.0248941050371625</v>
      </c>
      <c r="I209" s="18">
        <v>1</v>
      </c>
      <c r="J209" s="27">
        <v>0.316768569871162</v>
      </c>
      <c r="K209" s="28">
        <v>0.100513452717318</v>
      </c>
    </row>
    <row r="210" spans="1:11">
      <c r="A210" s="39" t="s">
        <v>401</v>
      </c>
      <c r="B210" s="15" t="s">
        <v>57</v>
      </c>
      <c r="C210" s="27">
        <v>8.53209719498669</v>
      </c>
      <c r="D210" s="27">
        <v>1.10337480440999</v>
      </c>
      <c r="E210" s="27">
        <v>2.92966172324902</v>
      </c>
      <c r="F210" s="18">
        <v>0.0238792365927384</v>
      </c>
      <c r="G210" s="18">
        <v>0.998544275499489</v>
      </c>
      <c r="H210" s="18">
        <v>0.00886687699841612</v>
      </c>
      <c r="I210" s="18">
        <v>0.7750787570878</v>
      </c>
      <c r="J210" s="27">
        <v>0.275903131625745</v>
      </c>
      <c r="K210" s="28">
        <v>0.155276718851652</v>
      </c>
    </row>
    <row r="211" spans="1:11">
      <c r="A211" s="39" t="s">
        <v>402</v>
      </c>
      <c r="B211" s="15" t="s">
        <v>403</v>
      </c>
      <c r="C211" s="27">
        <v>0.567127655726494</v>
      </c>
      <c r="D211" s="27">
        <v>5.17283876159015</v>
      </c>
      <c r="E211" s="27">
        <v>-3.08196703389997</v>
      </c>
      <c r="F211" s="18">
        <v>0.0239766685683563</v>
      </c>
      <c r="G211" s="18">
        <v>0.998544275499489</v>
      </c>
      <c r="H211" s="18">
        <v>0.00550935814177535</v>
      </c>
      <c r="I211" s="18">
        <v>0.632182252316487</v>
      </c>
      <c r="J211" s="27">
        <v>-0.418466425347458</v>
      </c>
      <c r="K211" s="28">
        <v>0.0266785157875358</v>
      </c>
    </row>
    <row r="212" spans="1:11">
      <c r="A212" s="39" t="s">
        <v>404</v>
      </c>
      <c r="B212" s="15" t="s">
        <v>405</v>
      </c>
      <c r="C212" s="27">
        <v>18.8435235908215</v>
      </c>
      <c r="D212" s="27">
        <v>7.84860028621984</v>
      </c>
      <c r="E212" s="27">
        <v>1.27411665395576</v>
      </c>
      <c r="F212" s="18">
        <v>0.0241144478672123</v>
      </c>
      <c r="G212" s="18">
        <v>0.998544275499489</v>
      </c>
      <c r="H212" s="18">
        <v>0.0285170503061776</v>
      </c>
      <c r="I212" s="18">
        <v>1</v>
      </c>
      <c r="J212" s="27">
        <v>0.228031680053924</v>
      </c>
      <c r="K212" s="28">
        <v>0.24318108119614</v>
      </c>
    </row>
    <row r="213" spans="1:11">
      <c r="A213" s="39" t="s">
        <v>406</v>
      </c>
      <c r="B213" s="15" t="s">
        <v>57</v>
      </c>
      <c r="C213" s="27">
        <v>44.327422757066</v>
      </c>
      <c r="D213" s="27">
        <v>21.0341748281592</v>
      </c>
      <c r="E213" s="27">
        <v>1.06634112209091</v>
      </c>
      <c r="F213" s="18">
        <v>0.0242485402583032</v>
      </c>
      <c r="G213" s="18">
        <v>0.998544275499489</v>
      </c>
      <c r="H213" s="18">
        <v>0.0354091401896801</v>
      </c>
      <c r="I213" s="18">
        <v>1</v>
      </c>
      <c r="J213" s="27">
        <v>-0.131127016658171</v>
      </c>
      <c r="K213" s="28">
        <v>0.505983072099281</v>
      </c>
    </row>
    <row r="214" spans="1:11">
      <c r="A214" s="39" t="s">
        <v>407</v>
      </c>
      <c r="B214" s="15" t="s">
        <v>408</v>
      </c>
      <c r="C214" s="27">
        <v>0.629500124347532</v>
      </c>
      <c r="D214" s="27">
        <v>5.26039977365296</v>
      </c>
      <c r="E214" s="27">
        <v>-3.06314076483087</v>
      </c>
      <c r="F214" s="18">
        <v>0.0247194558500128</v>
      </c>
      <c r="G214" s="18">
        <v>0.998544275499489</v>
      </c>
      <c r="H214" s="18">
        <v>0.00446314622411239</v>
      </c>
      <c r="I214" s="18">
        <v>0.582189172044631</v>
      </c>
      <c r="J214" s="27">
        <v>-0.461115138168489</v>
      </c>
      <c r="K214" s="28">
        <v>0.0135227037900132</v>
      </c>
    </row>
    <row r="215" spans="1:11">
      <c r="A215" s="39" t="s">
        <v>409</v>
      </c>
      <c r="B215" s="15" t="s">
        <v>57</v>
      </c>
      <c r="C215" s="27">
        <v>45.9834664389069</v>
      </c>
      <c r="D215" s="27">
        <v>9.43354121042393</v>
      </c>
      <c r="E215" s="27">
        <v>2.2663555690732</v>
      </c>
      <c r="F215" s="18">
        <v>0.024960526649887</v>
      </c>
      <c r="G215" s="18">
        <v>0.998544275499489</v>
      </c>
      <c r="H215" s="18">
        <v>0.0222991856491148</v>
      </c>
      <c r="I215" s="18">
        <v>1</v>
      </c>
      <c r="J215" s="27">
        <v>0.0504545779781168</v>
      </c>
      <c r="K215" s="28">
        <v>0.798745872717924</v>
      </c>
    </row>
    <row r="216" spans="1:11">
      <c r="A216" s="39" t="s">
        <v>410</v>
      </c>
      <c r="B216" s="15" t="s">
        <v>411</v>
      </c>
      <c r="C216" s="27">
        <v>49.3373719992517</v>
      </c>
      <c r="D216" s="27">
        <v>21.2614560451351</v>
      </c>
      <c r="E216" s="27">
        <v>1.20864962697625</v>
      </c>
      <c r="F216" s="18">
        <v>0.0250292899761061</v>
      </c>
      <c r="G216" s="18">
        <v>0.998544275499489</v>
      </c>
      <c r="H216" s="18">
        <v>0.0312279543362038</v>
      </c>
      <c r="I216" s="18">
        <v>1</v>
      </c>
      <c r="J216" s="27">
        <v>0.39979000671574</v>
      </c>
      <c r="K216" s="28">
        <v>0.0350440324414467</v>
      </c>
    </row>
    <row r="217" spans="1:11">
      <c r="A217" s="39" t="s">
        <v>412</v>
      </c>
      <c r="B217" s="15" t="s">
        <v>57</v>
      </c>
      <c r="C217" s="27">
        <v>35.7024579814398</v>
      </c>
      <c r="D217" s="27">
        <v>14.704667891548</v>
      </c>
      <c r="E217" s="27">
        <v>1.27748897692078</v>
      </c>
      <c r="F217" s="18">
        <v>0.0252589921650483</v>
      </c>
      <c r="G217" s="18">
        <v>0.998544275499489</v>
      </c>
      <c r="H217" s="18">
        <v>0.0287005638246289</v>
      </c>
      <c r="I217" s="18">
        <v>1</v>
      </c>
      <c r="J217" s="27">
        <v>0.279829069380698</v>
      </c>
      <c r="K217" s="28">
        <v>0.149245038099163</v>
      </c>
    </row>
    <row r="218" spans="1:11">
      <c r="A218" s="39" t="s">
        <v>413</v>
      </c>
      <c r="B218" s="15" t="s">
        <v>57</v>
      </c>
      <c r="C218" s="27">
        <v>9.068791788085</v>
      </c>
      <c r="D218" s="27">
        <v>1.99064400620341</v>
      </c>
      <c r="E218" s="27">
        <v>2.17250447710217</v>
      </c>
      <c r="F218" s="18">
        <v>0.0253863851765682</v>
      </c>
      <c r="G218" s="18">
        <v>0.998544275499489</v>
      </c>
      <c r="H218" s="18">
        <v>0.0120711779373116</v>
      </c>
      <c r="I218" s="18">
        <v>0.848573489240494</v>
      </c>
      <c r="J218" s="27">
        <v>0.295246301642061</v>
      </c>
      <c r="K218" s="28">
        <v>0.127183744168728</v>
      </c>
    </row>
    <row r="219" spans="1:11">
      <c r="A219" s="39" t="s">
        <v>414</v>
      </c>
      <c r="B219" s="15" t="s">
        <v>415</v>
      </c>
      <c r="C219" s="27">
        <v>73.925319236816</v>
      </c>
      <c r="D219" s="27">
        <v>33.8897349430287</v>
      </c>
      <c r="E219" s="27">
        <v>1.11757654793123</v>
      </c>
      <c r="F219" s="18">
        <v>0.0254097710829008</v>
      </c>
      <c r="G219" s="18">
        <v>0.998544275499489</v>
      </c>
      <c r="H219" s="18">
        <v>0.0322219663622857</v>
      </c>
      <c r="I219" s="18">
        <v>1</v>
      </c>
      <c r="J219" s="27">
        <v>0.207657082453272</v>
      </c>
      <c r="K219" s="28">
        <v>0.288993014676338</v>
      </c>
    </row>
    <row r="220" spans="1:11">
      <c r="A220" s="39" t="s">
        <v>416</v>
      </c>
      <c r="B220" s="15" t="s">
        <v>417</v>
      </c>
      <c r="C220" s="27">
        <v>80.7759586375424</v>
      </c>
      <c r="D220" s="27">
        <v>182.628004342798</v>
      </c>
      <c r="E220" s="27">
        <v>-1.17818558753856</v>
      </c>
      <c r="F220" s="18">
        <v>0.0256325420054227</v>
      </c>
      <c r="G220" s="18">
        <v>0.998544275499489</v>
      </c>
      <c r="H220" s="18">
        <v>0.0297766191486779</v>
      </c>
      <c r="I220" s="18">
        <v>1</v>
      </c>
      <c r="J220" s="27">
        <v>-0.25648938566665</v>
      </c>
      <c r="K220" s="28">
        <v>0.187669771857366</v>
      </c>
    </row>
    <row r="221" spans="1:11">
      <c r="A221" s="39" t="s">
        <v>418</v>
      </c>
      <c r="B221" s="15" t="s">
        <v>419</v>
      </c>
      <c r="C221" s="27">
        <v>14.5022390020392</v>
      </c>
      <c r="D221" s="27">
        <v>2.37033141271903</v>
      </c>
      <c r="E221" s="27">
        <v>2.62300538027697</v>
      </c>
      <c r="F221" s="18">
        <v>0.0256410399982766</v>
      </c>
      <c r="G221" s="18">
        <v>0.998544275499489</v>
      </c>
      <c r="H221" s="18">
        <v>0.0240538094023529</v>
      </c>
      <c r="I221" s="18">
        <v>1</v>
      </c>
      <c r="J221" s="27">
        <v>0.219890408523086</v>
      </c>
      <c r="K221" s="28">
        <v>0.26087248975754</v>
      </c>
    </row>
    <row r="222" spans="1:11">
      <c r="A222" s="39" t="s">
        <v>420</v>
      </c>
      <c r="B222" s="15" t="s">
        <v>421</v>
      </c>
      <c r="C222" s="27">
        <v>24.4941731464774</v>
      </c>
      <c r="D222" s="27">
        <v>5.28175427691323</v>
      </c>
      <c r="E222" s="27">
        <v>2.2366630385423</v>
      </c>
      <c r="F222" s="18">
        <v>0.0257318502480561</v>
      </c>
      <c r="G222" s="18">
        <v>0.998544275499489</v>
      </c>
      <c r="H222" s="18">
        <v>0.0171228903425569</v>
      </c>
      <c r="I222" s="18">
        <v>0.962114499247857</v>
      </c>
      <c r="J222" s="27">
        <v>0.283142364063316</v>
      </c>
      <c r="K222" s="28">
        <v>0.144287036613561</v>
      </c>
    </row>
    <row r="223" spans="1:11">
      <c r="A223" s="39" t="s">
        <v>422</v>
      </c>
      <c r="B223" s="15" t="s">
        <v>57</v>
      </c>
      <c r="C223" s="27">
        <v>51.9042138584246</v>
      </c>
      <c r="D223" s="27">
        <v>532.786134130522</v>
      </c>
      <c r="E223" s="27">
        <v>-3.36047335436166</v>
      </c>
      <c r="F223" s="18">
        <v>0.0257620929086697</v>
      </c>
      <c r="G223" s="18">
        <v>0.998544275499489</v>
      </c>
      <c r="H223" s="18">
        <v>0.00316739088251993</v>
      </c>
      <c r="I223" s="18">
        <v>0.502770512751996</v>
      </c>
      <c r="J223" s="27">
        <v>-0.302879439295864</v>
      </c>
      <c r="K223" s="28">
        <v>0.117190694732932</v>
      </c>
    </row>
    <row r="224" spans="1:11">
      <c r="A224" s="39" t="s">
        <v>423</v>
      </c>
      <c r="B224" s="15" t="s">
        <v>57</v>
      </c>
      <c r="C224" s="27">
        <v>8.9963030799865</v>
      </c>
      <c r="D224" s="27">
        <v>1.94009367140139</v>
      </c>
      <c r="E224" s="27">
        <v>2.1945799505626</v>
      </c>
      <c r="F224" s="18">
        <v>0.025919829426857</v>
      </c>
      <c r="G224" s="18">
        <v>0.998544275499489</v>
      </c>
      <c r="H224" s="18">
        <v>0.00932621500303909</v>
      </c>
      <c r="I224" s="18">
        <v>0.792987022111853</v>
      </c>
      <c r="J224" s="27">
        <v>0.500044033164474</v>
      </c>
      <c r="K224" s="28">
        <v>0.00673527772127835</v>
      </c>
    </row>
    <row r="225" spans="1:11">
      <c r="A225" s="39" t="s">
        <v>424</v>
      </c>
      <c r="B225" s="15" t="s">
        <v>57</v>
      </c>
      <c r="C225" s="27">
        <v>50.2121292306971</v>
      </c>
      <c r="D225" s="27">
        <v>23.6441441056946</v>
      </c>
      <c r="E225" s="27">
        <v>1.09154807687622</v>
      </c>
      <c r="F225" s="18">
        <v>0.0260440674973202</v>
      </c>
      <c r="G225" s="18">
        <v>0.998544275499489</v>
      </c>
      <c r="H225" s="18">
        <v>0.0361432368348098</v>
      </c>
      <c r="I225" s="18">
        <v>1</v>
      </c>
      <c r="J225" s="27">
        <v>0.407060993965024</v>
      </c>
      <c r="K225" s="28">
        <v>0.031567200744739</v>
      </c>
    </row>
    <row r="226" spans="1:11">
      <c r="A226" s="39" t="s">
        <v>425</v>
      </c>
      <c r="B226" s="15" t="s">
        <v>57</v>
      </c>
      <c r="C226" s="27">
        <v>42.5447742350442</v>
      </c>
      <c r="D226" s="27">
        <v>20.6904689044856</v>
      </c>
      <c r="E226" s="27">
        <v>1.02721103768345</v>
      </c>
      <c r="F226" s="18">
        <v>0.0263671466625787</v>
      </c>
      <c r="G226" s="18">
        <v>0.998544275499489</v>
      </c>
      <c r="H226" s="18">
        <v>0.0426507374153765</v>
      </c>
      <c r="I226" s="18">
        <v>1</v>
      </c>
      <c r="J226" s="27">
        <v>0.280857141598986</v>
      </c>
      <c r="K226" s="28">
        <v>0.147693729478494</v>
      </c>
    </row>
    <row r="227" spans="1:11">
      <c r="A227" s="39" t="s">
        <v>426</v>
      </c>
      <c r="B227" s="15" t="s">
        <v>427</v>
      </c>
      <c r="C227" s="27">
        <v>3.10474027515487</v>
      </c>
      <c r="D227" s="27">
        <v>11.1981138066524</v>
      </c>
      <c r="E227" s="27">
        <v>-1.8255052752045</v>
      </c>
      <c r="F227" s="18">
        <v>0.0264585678820223</v>
      </c>
      <c r="G227" s="18">
        <v>0.998544275499489</v>
      </c>
      <c r="H227" s="18">
        <v>0.0176345844569191</v>
      </c>
      <c r="I227" s="18">
        <v>0.976463850974987</v>
      </c>
      <c r="J227" s="27">
        <v>-0.244387583023608</v>
      </c>
      <c r="K227" s="28">
        <v>0.210086348781986</v>
      </c>
    </row>
    <row r="228" spans="1:11">
      <c r="A228" s="39" t="s">
        <v>428</v>
      </c>
      <c r="B228" s="15" t="s">
        <v>57</v>
      </c>
      <c r="C228" s="27">
        <v>8.82299214380189</v>
      </c>
      <c r="D228" s="27">
        <v>27.7385600987597</v>
      </c>
      <c r="E228" s="27">
        <v>-1.64265700015205</v>
      </c>
      <c r="F228" s="18">
        <v>0.0267988807960157</v>
      </c>
      <c r="G228" s="18">
        <v>0.998544275499489</v>
      </c>
      <c r="H228" s="18">
        <v>0.0279321032331357</v>
      </c>
      <c r="I228" s="18">
        <v>1</v>
      </c>
      <c r="J228" s="27">
        <v>-0.170724429472608</v>
      </c>
      <c r="K228" s="28">
        <v>0.385063963988072</v>
      </c>
    </row>
    <row r="229" spans="1:11">
      <c r="A229" s="39" t="s">
        <v>429</v>
      </c>
      <c r="B229" s="15" t="s">
        <v>57</v>
      </c>
      <c r="C229" s="27">
        <v>3907.73622403988</v>
      </c>
      <c r="D229" s="27">
        <v>929.152746597555</v>
      </c>
      <c r="E229" s="27">
        <v>2.0723852814805</v>
      </c>
      <c r="F229" s="18">
        <v>0.0269144875764748</v>
      </c>
      <c r="G229" s="18">
        <v>0.998544275499489</v>
      </c>
      <c r="H229" s="18">
        <v>0.00146328886991834</v>
      </c>
      <c r="I229" s="18">
        <v>0.331818171359578</v>
      </c>
      <c r="J229" s="27">
        <v>0.487913622478989</v>
      </c>
      <c r="K229" s="28">
        <v>0.00844057608549154</v>
      </c>
    </row>
    <row r="230" spans="1:11">
      <c r="A230" s="39" t="s">
        <v>430</v>
      </c>
      <c r="B230" s="15" t="s">
        <v>57</v>
      </c>
      <c r="C230" s="27">
        <v>12.4479149775238</v>
      </c>
      <c r="D230" s="27">
        <v>29.3310294488575</v>
      </c>
      <c r="E230" s="27">
        <v>-1.22423015439797</v>
      </c>
      <c r="F230" s="18">
        <v>0.0269493332741657</v>
      </c>
      <c r="G230" s="18">
        <v>0.998544275499489</v>
      </c>
      <c r="H230" s="18">
        <v>0.0370281860524555</v>
      </c>
      <c r="I230" s="18">
        <v>1</v>
      </c>
      <c r="J230" s="27">
        <v>-0.428610735500432</v>
      </c>
      <c r="K230" s="28">
        <v>0.0228647358519982</v>
      </c>
    </row>
    <row r="231" spans="1:11">
      <c r="A231" s="39" t="s">
        <v>431</v>
      </c>
      <c r="B231" s="15" t="s">
        <v>57</v>
      </c>
      <c r="C231" s="27">
        <v>14.0091860644448</v>
      </c>
      <c r="D231" s="27">
        <v>4.99538796336365</v>
      </c>
      <c r="E231" s="27">
        <v>1.50320891086797</v>
      </c>
      <c r="F231" s="18">
        <v>0.0276136980187344</v>
      </c>
      <c r="G231" s="18">
        <v>0.998544275499489</v>
      </c>
      <c r="H231" s="18">
        <v>0.0215128155853224</v>
      </c>
      <c r="I231" s="18">
        <v>1</v>
      </c>
      <c r="J231" s="27">
        <v>0.422687488257544</v>
      </c>
      <c r="K231" s="28">
        <v>0.0250332538021731</v>
      </c>
    </row>
    <row r="232" spans="1:11">
      <c r="A232" s="39" t="s">
        <v>432</v>
      </c>
      <c r="B232" s="15" t="s">
        <v>57</v>
      </c>
      <c r="C232" s="27">
        <v>1.61832306850421</v>
      </c>
      <c r="D232" s="27">
        <v>8.96809155815783</v>
      </c>
      <c r="E232" s="27">
        <v>-2.45075758191051</v>
      </c>
      <c r="F232" s="18">
        <v>0.0276363288106999</v>
      </c>
      <c r="G232" s="18">
        <v>0.998544275499489</v>
      </c>
      <c r="H232" s="18">
        <v>0.0125426190947474</v>
      </c>
      <c r="I232" s="18">
        <v>0.856314725866482</v>
      </c>
      <c r="J232" s="27">
        <v>-0.331398308778896</v>
      </c>
      <c r="K232" s="28">
        <v>0.0849411105168065</v>
      </c>
    </row>
    <row r="233" spans="1:11">
      <c r="A233" s="39" t="s">
        <v>433</v>
      </c>
      <c r="B233" s="15" t="s">
        <v>434</v>
      </c>
      <c r="C233" s="27">
        <v>5.60736915200173</v>
      </c>
      <c r="D233" s="27">
        <v>0.878081438109509</v>
      </c>
      <c r="E233" s="27">
        <v>2.69598544854249</v>
      </c>
      <c r="F233" s="18">
        <v>0.0278647989791549</v>
      </c>
      <c r="G233" s="18">
        <v>0.998544275499489</v>
      </c>
      <c r="H233" s="18">
        <v>0.00941955298225059</v>
      </c>
      <c r="I233" s="18">
        <v>0.792987022111853</v>
      </c>
      <c r="J233" s="27">
        <v>0.111320694843407</v>
      </c>
      <c r="K233" s="28">
        <v>0.572784628078098</v>
      </c>
    </row>
    <row r="234" spans="1:11">
      <c r="A234" s="39" t="s">
        <v>435</v>
      </c>
      <c r="B234" s="15" t="s">
        <v>436</v>
      </c>
      <c r="C234" s="27">
        <v>8.36834256980803</v>
      </c>
      <c r="D234" s="27">
        <v>1.34891217865168</v>
      </c>
      <c r="E234" s="27">
        <v>2.59544831576701</v>
      </c>
      <c r="F234" s="18">
        <v>0.028252214293501</v>
      </c>
      <c r="G234" s="18">
        <v>0.998544275499489</v>
      </c>
      <c r="H234" s="18">
        <v>0.0133479387926188</v>
      </c>
      <c r="I234" s="18">
        <v>0.878216459818523</v>
      </c>
      <c r="J234" s="27">
        <v>0.379422660537924</v>
      </c>
      <c r="K234" s="28">
        <v>0.0464420973217188</v>
      </c>
    </row>
    <row r="235" spans="1:11">
      <c r="A235" s="39" t="s">
        <v>437</v>
      </c>
      <c r="B235" s="15" t="s">
        <v>57</v>
      </c>
      <c r="C235" s="27">
        <v>15.7394369433877</v>
      </c>
      <c r="D235" s="27">
        <v>4.63758869191852</v>
      </c>
      <c r="E235" s="27">
        <v>1.80721325848985</v>
      </c>
      <c r="F235" s="18">
        <v>0.0283086847457524</v>
      </c>
      <c r="G235" s="18">
        <v>0.998544275499489</v>
      </c>
      <c r="H235" s="18">
        <v>0.02334673932297</v>
      </c>
      <c r="I235" s="18">
        <v>1</v>
      </c>
      <c r="J235" s="27">
        <v>0.656293904616566</v>
      </c>
      <c r="K235" s="28">
        <v>0.000149201088740947</v>
      </c>
    </row>
    <row r="236" spans="1:11">
      <c r="A236" s="39" t="s">
        <v>438</v>
      </c>
      <c r="B236" s="15" t="s">
        <v>439</v>
      </c>
      <c r="C236" s="27">
        <v>7.92177510074691</v>
      </c>
      <c r="D236" s="27">
        <v>1.82783177419794</v>
      </c>
      <c r="E236" s="27">
        <v>2.17135305539108</v>
      </c>
      <c r="F236" s="18">
        <v>0.0283175197845282</v>
      </c>
      <c r="G236" s="18">
        <v>0.998544275499489</v>
      </c>
      <c r="H236" s="18">
        <v>0.0161172925297849</v>
      </c>
      <c r="I236" s="18">
        <v>0.947537617615257</v>
      </c>
      <c r="J236" s="27">
        <v>0.388809942534112</v>
      </c>
      <c r="K236" s="28">
        <v>0.0408705828839047</v>
      </c>
    </row>
    <row r="237" spans="1:11">
      <c r="A237" s="39" t="s">
        <v>440</v>
      </c>
      <c r="B237" s="15" t="s">
        <v>441</v>
      </c>
      <c r="C237" s="27">
        <v>79.4230133411938</v>
      </c>
      <c r="D237" s="27">
        <v>31.6409493880205</v>
      </c>
      <c r="E237" s="27">
        <v>1.31494251899674</v>
      </c>
      <c r="F237" s="18">
        <v>0.0283749015807736</v>
      </c>
      <c r="G237" s="18">
        <v>0.998544275499489</v>
      </c>
      <c r="H237" s="18">
        <v>0.0294544500962996</v>
      </c>
      <c r="I237" s="18">
        <v>1</v>
      </c>
      <c r="J237" s="27">
        <v>0.151315262650099</v>
      </c>
      <c r="K237" s="28">
        <v>0.442117834514324</v>
      </c>
    </row>
    <row r="238" spans="1:11">
      <c r="A238" s="39" t="s">
        <v>442</v>
      </c>
      <c r="B238" s="15" t="s">
        <v>57</v>
      </c>
      <c r="C238" s="27">
        <v>1.13613064077609</v>
      </c>
      <c r="D238" s="27">
        <v>8.89047349491264</v>
      </c>
      <c r="E238" s="27">
        <v>-3.0074004317881</v>
      </c>
      <c r="F238" s="18">
        <v>0.0286628362001091</v>
      </c>
      <c r="G238" s="18">
        <v>0.998544275499489</v>
      </c>
      <c r="H238" s="18">
        <v>0.017326759191598</v>
      </c>
      <c r="I238" s="18">
        <v>0.970706203181053</v>
      </c>
      <c r="J238" s="27">
        <v>-0.363401595495518</v>
      </c>
      <c r="K238" s="28">
        <v>0.0573232966062709</v>
      </c>
    </row>
    <row r="239" spans="1:11">
      <c r="A239" s="39" t="s">
        <v>443</v>
      </c>
      <c r="B239" s="15" t="s">
        <v>444</v>
      </c>
      <c r="C239" s="27">
        <v>48.1340581654174</v>
      </c>
      <c r="D239" s="27">
        <v>106.391606649499</v>
      </c>
      <c r="E239" s="27">
        <v>-1.15041610840144</v>
      </c>
      <c r="F239" s="18">
        <v>0.0290319036531044</v>
      </c>
      <c r="G239" s="18">
        <v>0.998544275499489</v>
      </c>
      <c r="H239" s="18">
        <v>0.0371015938040776</v>
      </c>
      <c r="I239" s="18">
        <v>1</v>
      </c>
      <c r="J239" s="27">
        <v>-0.360888071128716</v>
      </c>
      <c r="K239" s="28">
        <v>0.0591978018729891</v>
      </c>
    </row>
    <row r="240" spans="1:11">
      <c r="A240" s="39" t="s">
        <v>445</v>
      </c>
      <c r="B240" s="15" t="s">
        <v>446</v>
      </c>
      <c r="C240" s="27">
        <v>5.88817807556205</v>
      </c>
      <c r="D240" s="27">
        <v>17.29935998771</v>
      </c>
      <c r="E240" s="27">
        <v>-1.55444495868026</v>
      </c>
      <c r="F240" s="18">
        <v>0.0290998815002069</v>
      </c>
      <c r="G240" s="18">
        <v>0.998544275499489</v>
      </c>
      <c r="H240" s="18">
        <v>0.0283031220698341</v>
      </c>
      <c r="I240" s="18">
        <v>1</v>
      </c>
      <c r="J240" s="27">
        <v>-0.252830279864857</v>
      </c>
      <c r="K240" s="28">
        <v>0.194264491578739</v>
      </c>
    </row>
    <row r="241" spans="1:11">
      <c r="A241" s="39" t="s">
        <v>447</v>
      </c>
      <c r="B241" s="15" t="s">
        <v>448</v>
      </c>
      <c r="C241" s="27">
        <v>14.4127662191476</v>
      </c>
      <c r="D241" s="27">
        <v>3.32426741684246</v>
      </c>
      <c r="E241" s="27">
        <v>2.05867485415349</v>
      </c>
      <c r="F241" s="18">
        <v>0.0292580699496926</v>
      </c>
      <c r="G241" s="18">
        <v>0.998544275499489</v>
      </c>
      <c r="H241" s="18">
        <v>0.0196413915625391</v>
      </c>
      <c r="I241" s="18">
        <v>0.992385216135929</v>
      </c>
      <c r="J241" s="27">
        <v>0.275119687423492</v>
      </c>
      <c r="K241" s="28">
        <v>0.156500914796788</v>
      </c>
    </row>
    <row r="242" spans="1:11">
      <c r="A242" s="39" t="s">
        <v>449</v>
      </c>
      <c r="B242" s="15" t="s">
        <v>57</v>
      </c>
      <c r="C242" s="27">
        <v>16.0203233845557</v>
      </c>
      <c r="D242" s="27">
        <v>2.45228698306167</v>
      </c>
      <c r="E242" s="27">
        <v>2.68649042549508</v>
      </c>
      <c r="F242" s="18">
        <v>0.029696180223237</v>
      </c>
      <c r="G242" s="18">
        <v>0.998544275499489</v>
      </c>
      <c r="H242" s="18">
        <v>0.0218696035302961</v>
      </c>
      <c r="I242" s="18">
        <v>1</v>
      </c>
      <c r="J242" s="27">
        <v>0.145517732225696</v>
      </c>
      <c r="K242" s="28">
        <v>0.459999472826304</v>
      </c>
    </row>
    <row r="243" spans="1:11">
      <c r="A243" s="39" t="s">
        <v>450</v>
      </c>
      <c r="B243" s="15" t="s">
        <v>451</v>
      </c>
      <c r="C243" s="27">
        <v>0.363043264232772</v>
      </c>
      <c r="D243" s="27">
        <v>4.73791978962897</v>
      </c>
      <c r="E243" s="27">
        <v>-3.51006259761385</v>
      </c>
      <c r="F243" s="18">
        <v>0.0303678355043132</v>
      </c>
      <c r="G243" s="18">
        <v>0.998544275499489</v>
      </c>
      <c r="H243" s="18">
        <v>0.00524464182497105</v>
      </c>
      <c r="I243" s="18">
        <v>0.62049650609968</v>
      </c>
      <c r="J243" s="27">
        <v>-0.389921294158191</v>
      </c>
      <c r="K243" s="28">
        <v>0.0402478829656627</v>
      </c>
    </row>
    <row r="244" spans="1:11">
      <c r="A244" s="39" t="s">
        <v>452</v>
      </c>
      <c r="B244" s="15" t="s">
        <v>453</v>
      </c>
      <c r="C244" s="27">
        <v>15.5017287590911</v>
      </c>
      <c r="D244" s="27">
        <v>1.65506220661499</v>
      </c>
      <c r="E244" s="27">
        <v>3.20939237905291</v>
      </c>
      <c r="F244" s="18">
        <v>0.030625694944896</v>
      </c>
      <c r="G244" s="18">
        <v>0.998544275499489</v>
      </c>
      <c r="H244" s="18">
        <v>0.0163939987045236</v>
      </c>
      <c r="I244" s="18">
        <v>0.952051485743185</v>
      </c>
      <c r="J244" s="27">
        <v>0.308036085063663</v>
      </c>
      <c r="K244" s="28">
        <v>0.110776042832108</v>
      </c>
    </row>
    <row r="245" spans="1:11">
      <c r="A245" s="39" t="s">
        <v>454</v>
      </c>
      <c r="B245" s="15" t="s">
        <v>455</v>
      </c>
      <c r="C245" s="27">
        <v>10.3720493716738</v>
      </c>
      <c r="D245" s="27">
        <v>1.74323815138833</v>
      </c>
      <c r="E245" s="27">
        <v>2.57015849407407</v>
      </c>
      <c r="F245" s="18">
        <v>0.0308106675614848</v>
      </c>
      <c r="G245" s="18">
        <v>0.998544275499489</v>
      </c>
      <c r="H245" s="18">
        <v>0.01901172594958</v>
      </c>
      <c r="I245" s="18">
        <v>0.989516923572377</v>
      </c>
      <c r="J245" s="27">
        <v>0.134349073066581</v>
      </c>
      <c r="K245" s="28">
        <v>0.495493938774452</v>
      </c>
    </row>
    <row r="246" spans="1:11">
      <c r="A246" s="39" t="s">
        <v>456</v>
      </c>
      <c r="B246" s="15" t="s">
        <v>57</v>
      </c>
      <c r="C246" s="27">
        <v>41.5995674096957</v>
      </c>
      <c r="D246" s="27">
        <v>18.6739754486208</v>
      </c>
      <c r="E246" s="27">
        <v>1.14142217133301</v>
      </c>
      <c r="F246" s="18">
        <v>0.0309266727338516</v>
      </c>
      <c r="G246" s="18">
        <v>0.998544275499489</v>
      </c>
      <c r="H246" s="18">
        <v>0.0387237312625802</v>
      </c>
      <c r="I246" s="18">
        <v>1</v>
      </c>
      <c r="J246" s="27">
        <v>0.167861567725547</v>
      </c>
      <c r="K246" s="28">
        <v>0.39320173725575</v>
      </c>
    </row>
    <row r="247" spans="1:11">
      <c r="A247" s="39" t="s">
        <v>457</v>
      </c>
      <c r="B247" s="15" t="s">
        <v>458</v>
      </c>
      <c r="C247" s="27">
        <v>1.14965714621884</v>
      </c>
      <c r="D247" s="27">
        <v>6.90018479889458</v>
      </c>
      <c r="E247" s="27">
        <v>-2.62476079932429</v>
      </c>
      <c r="F247" s="18">
        <v>0.0318227321914299</v>
      </c>
      <c r="G247" s="18">
        <v>0.998544275499489</v>
      </c>
      <c r="H247" s="18">
        <v>0.0143983941098912</v>
      </c>
      <c r="I247" s="18">
        <v>0.906237714173915</v>
      </c>
      <c r="J247" s="27">
        <v>-0.200120606073188</v>
      </c>
      <c r="K247" s="28">
        <v>0.307237861239267</v>
      </c>
    </row>
    <row r="248" spans="1:11">
      <c r="A248" s="39" t="s">
        <v>459</v>
      </c>
      <c r="B248" s="15" t="s">
        <v>460</v>
      </c>
      <c r="C248" s="27">
        <v>30.3181971233448</v>
      </c>
      <c r="D248" s="27">
        <v>14.3636468760617</v>
      </c>
      <c r="E248" s="27">
        <v>1.09601315446569</v>
      </c>
      <c r="F248" s="18">
        <v>0.03258598116514</v>
      </c>
      <c r="G248" s="18">
        <v>0.998544275499489</v>
      </c>
      <c r="H248" s="18">
        <v>0.0478525024850161</v>
      </c>
      <c r="I248" s="18">
        <v>1</v>
      </c>
      <c r="J248" s="27">
        <v>0.260888015959871</v>
      </c>
      <c r="K248" s="28">
        <v>0.179950044561506</v>
      </c>
    </row>
    <row r="249" spans="1:11">
      <c r="A249" s="39" t="s">
        <v>461</v>
      </c>
      <c r="B249" s="15" t="s">
        <v>462</v>
      </c>
      <c r="C249" s="27">
        <v>6.14182248640031</v>
      </c>
      <c r="D249" s="27">
        <v>0.949750336088432</v>
      </c>
      <c r="E249" s="27">
        <v>2.77285665906401</v>
      </c>
      <c r="F249" s="18">
        <v>0.03303967054579</v>
      </c>
      <c r="G249" s="18">
        <v>0.998544275499489</v>
      </c>
      <c r="H249" s="18">
        <v>0.0119482085749186</v>
      </c>
      <c r="I249" s="18">
        <v>0.848573489240494</v>
      </c>
      <c r="J249" s="27">
        <v>0.295654841574207</v>
      </c>
      <c r="K249" s="28">
        <v>0.126633602904382</v>
      </c>
    </row>
    <row r="250" spans="1:11">
      <c r="A250" s="39" t="s">
        <v>463</v>
      </c>
      <c r="B250" s="15" t="s">
        <v>464</v>
      </c>
      <c r="C250" s="27">
        <v>7.15510905595313</v>
      </c>
      <c r="D250" s="27">
        <v>1.7166687856743</v>
      </c>
      <c r="E250" s="27">
        <v>2.06613784562524</v>
      </c>
      <c r="F250" s="18">
        <v>0.0331156017088431</v>
      </c>
      <c r="G250" s="18">
        <v>0.998544275499489</v>
      </c>
      <c r="H250" s="18">
        <v>0.0144156881244591</v>
      </c>
      <c r="I250" s="18">
        <v>0.906237714173915</v>
      </c>
      <c r="J250" s="27">
        <v>0.422966876537897</v>
      </c>
      <c r="K250" s="28">
        <v>0.024927339045639</v>
      </c>
    </row>
    <row r="251" spans="1:11">
      <c r="A251" s="39" t="s">
        <v>465</v>
      </c>
      <c r="B251" s="15" t="s">
        <v>57</v>
      </c>
      <c r="C251" s="27">
        <v>7.61846384625443</v>
      </c>
      <c r="D251" s="27">
        <v>22.0216004300599</v>
      </c>
      <c r="E251" s="27">
        <v>-1.55470746814931</v>
      </c>
      <c r="F251" s="18">
        <v>0.0334032417300671</v>
      </c>
      <c r="G251" s="18">
        <v>0.998544275499489</v>
      </c>
      <c r="H251" s="18">
        <v>0.0355657506476377</v>
      </c>
      <c r="I251" s="18">
        <v>1</v>
      </c>
      <c r="J251" s="27">
        <v>-0.19746633971647</v>
      </c>
      <c r="K251" s="28">
        <v>0.313830544863149</v>
      </c>
    </row>
    <row r="252" spans="1:11">
      <c r="A252" s="39" t="s">
        <v>466</v>
      </c>
      <c r="B252" s="15" t="s">
        <v>57</v>
      </c>
      <c r="C252" s="27">
        <v>116.692436820368</v>
      </c>
      <c r="D252" s="27">
        <v>52.591422650224</v>
      </c>
      <c r="E252" s="27">
        <v>1.14630690116684</v>
      </c>
      <c r="F252" s="18">
        <v>0.0334247699032027</v>
      </c>
      <c r="G252" s="18">
        <v>0.998544275499489</v>
      </c>
      <c r="H252" s="18">
        <v>0.0351342069667833</v>
      </c>
      <c r="I252" s="18">
        <v>1</v>
      </c>
      <c r="J252" s="27">
        <v>0.307908326657245</v>
      </c>
      <c r="K252" s="28">
        <v>0.110931749060909</v>
      </c>
    </row>
    <row r="253" spans="1:11">
      <c r="A253" s="39" t="s">
        <v>467</v>
      </c>
      <c r="B253" s="15" t="s">
        <v>468</v>
      </c>
      <c r="C253" s="27">
        <v>27.2165124629013</v>
      </c>
      <c r="D253" s="27">
        <v>10.8127713025757</v>
      </c>
      <c r="E253" s="27">
        <v>1.32519086538821</v>
      </c>
      <c r="F253" s="18">
        <v>0.0334546120133456</v>
      </c>
      <c r="G253" s="18">
        <v>0.998544275499489</v>
      </c>
      <c r="H253" s="18">
        <v>0.0379398803630023</v>
      </c>
      <c r="I253" s="18">
        <v>1</v>
      </c>
      <c r="J253" s="27">
        <v>0.191305778084239</v>
      </c>
      <c r="K253" s="28">
        <v>0.329466708761068</v>
      </c>
    </row>
    <row r="254" spans="1:11">
      <c r="A254" s="39" t="s">
        <v>469</v>
      </c>
      <c r="B254" s="15" t="s">
        <v>57</v>
      </c>
      <c r="C254" s="27">
        <v>11.4316777706318</v>
      </c>
      <c r="D254" s="27">
        <v>3.73761911873852</v>
      </c>
      <c r="E254" s="27">
        <v>1.6245519635844</v>
      </c>
      <c r="F254" s="18">
        <v>0.0334974134920526</v>
      </c>
      <c r="G254" s="18">
        <v>0.998544275499489</v>
      </c>
      <c r="H254" s="18">
        <v>0.0213208239022323</v>
      </c>
      <c r="I254" s="18">
        <v>1</v>
      </c>
      <c r="J254" s="27">
        <v>0.396597646334387</v>
      </c>
      <c r="K254" s="28">
        <v>0.0366646052131503</v>
      </c>
    </row>
    <row r="255" spans="1:11">
      <c r="A255" s="39" t="s">
        <v>470</v>
      </c>
      <c r="B255" s="15" t="s">
        <v>471</v>
      </c>
      <c r="C255" s="27">
        <v>18.4357888997645</v>
      </c>
      <c r="D255" s="27">
        <v>41.6280563349613</v>
      </c>
      <c r="E255" s="27">
        <v>-1.16895141144542</v>
      </c>
      <c r="F255" s="18">
        <v>0.0335453931431895</v>
      </c>
      <c r="G255" s="18">
        <v>0.998544275499489</v>
      </c>
      <c r="H255" s="18">
        <v>0.0446984776850748</v>
      </c>
      <c r="I255" s="18">
        <v>1</v>
      </c>
      <c r="J255" s="27">
        <v>-0.332030586329129</v>
      </c>
      <c r="K255" s="28">
        <v>0.084312128605347</v>
      </c>
    </row>
    <row r="256" spans="1:11">
      <c r="A256" s="39" t="s">
        <v>472</v>
      </c>
      <c r="B256" s="15" t="s">
        <v>57</v>
      </c>
      <c r="C256" s="27">
        <v>3.11565185841256</v>
      </c>
      <c r="D256" s="27">
        <v>0</v>
      </c>
      <c r="E256" s="27">
        <v>3.87636069526201</v>
      </c>
      <c r="F256" s="18">
        <v>0.0338479341204677</v>
      </c>
      <c r="G256" s="18">
        <v>0.998544275499489</v>
      </c>
      <c r="H256" s="18">
        <v>0.00329477027305547</v>
      </c>
      <c r="I256" s="18">
        <v>0.510234017570411</v>
      </c>
      <c r="J256" s="27">
        <v>0.360439377834441</v>
      </c>
      <c r="K256" s="28">
        <v>0.059537398605886</v>
      </c>
    </row>
    <row r="257" spans="1:11">
      <c r="A257" s="39" t="s">
        <v>473</v>
      </c>
      <c r="B257" s="15" t="s">
        <v>474</v>
      </c>
      <c r="C257" s="27">
        <v>9.85498278013182</v>
      </c>
      <c r="D257" s="27">
        <v>0.766918449585869</v>
      </c>
      <c r="E257" s="27">
        <v>3.61956561607315</v>
      </c>
      <c r="F257" s="18">
        <v>0.0339405954232447</v>
      </c>
      <c r="G257" s="18">
        <v>0.998544275499489</v>
      </c>
      <c r="H257" s="18">
        <v>0.0197033702921884</v>
      </c>
      <c r="I257" s="18">
        <v>0.99288306170795</v>
      </c>
      <c r="J257" s="27">
        <v>0.244406368010244</v>
      </c>
      <c r="K257" s="28">
        <v>0.210050199942496</v>
      </c>
    </row>
    <row r="258" spans="1:11">
      <c r="A258" s="39" t="s">
        <v>475</v>
      </c>
      <c r="B258" s="15" t="s">
        <v>476</v>
      </c>
      <c r="C258" s="27">
        <v>1219.21720562767</v>
      </c>
      <c r="D258" s="27">
        <v>282.115955893017</v>
      </c>
      <c r="E258" s="27">
        <v>2.11136725279018</v>
      </c>
      <c r="F258" s="18">
        <v>0.0343077883315832</v>
      </c>
      <c r="G258" s="18">
        <v>0.998544275499489</v>
      </c>
      <c r="H258" s="18">
        <v>0.00257021714113262</v>
      </c>
      <c r="I258" s="18">
        <v>0.44372533900558</v>
      </c>
      <c r="J258" s="27">
        <v>0.251309620099556</v>
      </c>
      <c r="K258" s="28">
        <v>0.197051635132135</v>
      </c>
    </row>
    <row r="259" spans="1:11">
      <c r="A259" s="39" t="s">
        <v>477</v>
      </c>
      <c r="B259" s="15" t="s">
        <v>57</v>
      </c>
      <c r="C259" s="27">
        <v>48.6249352524079</v>
      </c>
      <c r="D259" s="27">
        <v>19.0457782951564</v>
      </c>
      <c r="E259" s="27">
        <v>1.3409004679713</v>
      </c>
      <c r="F259" s="18">
        <v>0.034804726202235</v>
      </c>
      <c r="G259" s="18">
        <v>0.998544275499489</v>
      </c>
      <c r="H259" s="18">
        <v>0.0359468398500035</v>
      </c>
      <c r="I259" s="18">
        <v>1</v>
      </c>
      <c r="J259" s="27">
        <v>-0.0372930587889748</v>
      </c>
      <c r="K259" s="28">
        <v>0.850559535116003</v>
      </c>
    </row>
    <row r="260" spans="1:11">
      <c r="A260" s="39" t="s">
        <v>478</v>
      </c>
      <c r="B260" s="15" t="s">
        <v>479</v>
      </c>
      <c r="C260" s="27">
        <v>17.2205940914457</v>
      </c>
      <c r="D260" s="27">
        <v>5.29951487157052</v>
      </c>
      <c r="E260" s="27">
        <v>1.71815758948147</v>
      </c>
      <c r="F260" s="18">
        <v>0.0353937327449934</v>
      </c>
      <c r="G260" s="18">
        <v>0.998544275499489</v>
      </c>
      <c r="H260" s="18">
        <v>0.0257309537423465</v>
      </c>
      <c r="I260" s="18">
        <v>1</v>
      </c>
      <c r="J260" s="27">
        <v>0.373211544584451</v>
      </c>
      <c r="K260" s="28">
        <v>0.0504476358196637</v>
      </c>
    </row>
    <row r="261" spans="1:11">
      <c r="A261" s="39" t="s">
        <v>480</v>
      </c>
      <c r="B261" s="15" t="s">
        <v>57</v>
      </c>
      <c r="C261" s="27">
        <v>47.3467189491424</v>
      </c>
      <c r="D261" s="27">
        <v>16.874386764687</v>
      </c>
      <c r="E261" s="27">
        <v>1.49327632463912</v>
      </c>
      <c r="F261" s="18">
        <v>0.0357403425006917</v>
      </c>
      <c r="G261" s="18">
        <v>0.998544275499489</v>
      </c>
      <c r="H261" s="18">
        <v>0.0338171251711899</v>
      </c>
      <c r="I261" s="18">
        <v>1</v>
      </c>
      <c r="J261" s="27">
        <v>0.47043835430392</v>
      </c>
      <c r="K261" s="28">
        <v>0.0115249104779001</v>
      </c>
    </row>
    <row r="262" spans="1:11">
      <c r="A262" s="39" t="s">
        <v>481</v>
      </c>
      <c r="B262" s="15" t="s">
        <v>57</v>
      </c>
      <c r="C262" s="27">
        <v>5.24509569485349</v>
      </c>
      <c r="D262" s="27">
        <v>0.838587347564792</v>
      </c>
      <c r="E262" s="27">
        <v>2.61929112383741</v>
      </c>
      <c r="F262" s="18">
        <v>0.0358255831329826</v>
      </c>
      <c r="G262" s="18">
        <v>0.998544275499489</v>
      </c>
      <c r="H262" s="18">
        <v>0.0162425179285037</v>
      </c>
      <c r="I262" s="18">
        <v>0.949041354301038</v>
      </c>
      <c r="J262" s="27">
        <v>0.20562347596248</v>
      </c>
      <c r="K262" s="28">
        <v>0.293846953853173</v>
      </c>
    </row>
    <row r="263" spans="1:11">
      <c r="A263" s="39" t="s">
        <v>482</v>
      </c>
      <c r="B263" s="15" t="s">
        <v>57</v>
      </c>
      <c r="C263" s="27">
        <v>8.71730132319542</v>
      </c>
      <c r="D263" s="27">
        <v>1.70374406084361</v>
      </c>
      <c r="E263" s="27">
        <v>2.33360842528567</v>
      </c>
      <c r="F263" s="18">
        <v>0.0358339483326568</v>
      </c>
      <c r="G263" s="18">
        <v>0.998544275499489</v>
      </c>
      <c r="H263" s="18">
        <v>0.0208130904893949</v>
      </c>
      <c r="I263" s="18">
        <v>1</v>
      </c>
      <c r="J263" s="27">
        <v>0.333546954831562</v>
      </c>
      <c r="K263" s="28">
        <v>0.0828181147437423</v>
      </c>
    </row>
    <row r="264" spans="1:11">
      <c r="A264" s="39" t="s">
        <v>483</v>
      </c>
      <c r="B264" s="15" t="s">
        <v>57</v>
      </c>
      <c r="C264" s="27">
        <v>0.856917082303121</v>
      </c>
      <c r="D264" s="27">
        <v>5.58492532898408</v>
      </c>
      <c r="E264" s="27">
        <v>-2.70637504665969</v>
      </c>
      <c r="F264" s="18">
        <v>0.0358683304837785</v>
      </c>
      <c r="G264" s="18">
        <v>0.998544275499489</v>
      </c>
      <c r="H264" s="18">
        <v>0.00902516034444106</v>
      </c>
      <c r="I264" s="18">
        <v>0.777878978465671</v>
      </c>
      <c r="J264" s="27">
        <v>-0.45979969469979</v>
      </c>
      <c r="K264" s="28">
        <v>0.0138264453670467</v>
      </c>
    </row>
    <row r="265" spans="1:11">
      <c r="A265" s="39" t="s">
        <v>484</v>
      </c>
      <c r="B265" s="15" t="s">
        <v>485</v>
      </c>
      <c r="C265" s="27">
        <v>5.89051303351134</v>
      </c>
      <c r="D265" s="27">
        <v>0.838587347564792</v>
      </c>
      <c r="E265" s="27">
        <v>2.80615031198101</v>
      </c>
      <c r="F265" s="18">
        <v>0.0360735223370844</v>
      </c>
      <c r="G265" s="18">
        <v>0.998544275499489</v>
      </c>
      <c r="H265" s="18">
        <v>0.0204872887605441</v>
      </c>
      <c r="I265" s="18">
        <v>1</v>
      </c>
      <c r="J265" s="27">
        <v>0.537936653937383</v>
      </c>
      <c r="K265" s="28">
        <v>0.0031514924218552</v>
      </c>
    </row>
    <row r="266" spans="1:11">
      <c r="A266" s="39" t="s">
        <v>486</v>
      </c>
      <c r="B266" s="15" t="s">
        <v>487</v>
      </c>
      <c r="C266" s="27">
        <v>19.9859942757331</v>
      </c>
      <c r="D266" s="27">
        <v>8.23655124534273</v>
      </c>
      <c r="E266" s="27">
        <v>1.26826721515231</v>
      </c>
      <c r="F266" s="18">
        <v>0.0364334475235624</v>
      </c>
      <c r="G266" s="18">
        <v>0.998544275499489</v>
      </c>
      <c r="H266" s="18">
        <v>0.0360702326420047</v>
      </c>
      <c r="I266" s="18">
        <v>1</v>
      </c>
      <c r="J266" s="27">
        <v>0.275014121272344</v>
      </c>
      <c r="K266" s="28">
        <v>0.156666395498367</v>
      </c>
    </row>
    <row r="267" spans="1:11">
      <c r="A267" s="39" t="s">
        <v>488</v>
      </c>
      <c r="B267" s="15" t="s">
        <v>57</v>
      </c>
      <c r="C267" s="27">
        <v>0.421695288430188</v>
      </c>
      <c r="D267" s="27">
        <v>5.181956811013</v>
      </c>
      <c r="E267" s="27">
        <v>-3.56003022529765</v>
      </c>
      <c r="F267" s="18">
        <v>0.0370920267923896</v>
      </c>
      <c r="G267" s="18">
        <v>0.998544275499489</v>
      </c>
      <c r="H267" s="18">
        <v>0.0240149531293315</v>
      </c>
      <c r="I267" s="18">
        <v>1</v>
      </c>
      <c r="J267" s="27">
        <v>-0.442433855709988</v>
      </c>
      <c r="K267" s="28">
        <v>0.0183962180725565</v>
      </c>
    </row>
    <row r="268" spans="1:11">
      <c r="A268" s="39" t="s">
        <v>489</v>
      </c>
      <c r="B268" s="15" t="s">
        <v>490</v>
      </c>
      <c r="C268" s="27">
        <v>26.5542141037537</v>
      </c>
      <c r="D268" s="27">
        <v>9.35406905336521</v>
      </c>
      <c r="E268" s="27">
        <v>1.48550284339187</v>
      </c>
      <c r="F268" s="18">
        <v>0.0371886155774061</v>
      </c>
      <c r="G268" s="18">
        <v>0.998544275499489</v>
      </c>
      <c r="H268" s="18">
        <v>0.035885816469884</v>
      </c>
      <c r="I268" s="18">
        <v>1</v>
      </c>
      <c r="J268" s="27">
        <v>0.354619930501544</v>
      </c>
      <c r="K268" s="28">
        <v>0.0640809981799646</v>
      </c>
    </row>
    <row r="269" spans="1:11">
      <c r="A269" s="39" t="s">
        <v>491</v>
      </c>
      <c r="B269" s="15" t="s">
        <v>492</v>
      </c>
      <c r="C269" s="27">
        <v>10.4922765976431</v>
      </c>
      <c r="D269" s="27">
        <v>2.57450621584261</v>
      </c>
      <c r="E269" s="27">
        <v>2.0277817897453</v>
      </c>
      <c r="F269" s="18">
        <v>0.0372552867794482</v>
      </c>
      <c r="G269" s="18">
        <v>0.998544275499489</v>
      </c>
      <c r="H269" s="18">
        <v>0.0277091084451047</v>
      </c>
      <c r="I269" s="18">
        <v>1</v>
      </c>
      <c r="J269" s="27">
        <v>0.39286230892395</v>
      </c>
      <c r="K269" s="28">
        <v>0.0386364615217478</v>
      </c>
    </row>
    <row r="270" spans="1:11">
      <c r="A270" s="39" t="s">
        <v>493</v>
      </c>
      <c r="B270" s="15" t="s">
        <v>494</v>
      </c>
      <c r="C270" s="27">
        <v>14.5887044891529</v>
      </c>
      <c r="D270" s="27">
        <v>5.12228842678813</v>
      </c>
      <c r="E270" s="27">
        <v>1.51618432100563</v>
      </c>
      <c r="F270" s="18">
        <v>0.0374330388437431</v>
      </c>
      <c r="G270" s="18">
        <v>0.998544275499489</v>
      </c>
      <c r="H270" s="18">
        <v>0.0299186883777987</v>
      </c>
      <c r="I270" s="18">
        <v>1</v>
      </c>
      <c r="J270" s="27">
        <v>0.366897816013187</v>
      </c>
      <c r="K270" s="28">
        <v>0.0547935062155109</v>
      </c>
    </row>
    <row r="271" spans="1:11">
      <c r="A271" s="39" t="s">
        <v>495</v>
      </c>
      <c r="B271" s="15" t="s">
        <v>496</v>
      </c>
      <c r="C271" s="27">
        <v>31.183975472719</v>
      </c>
      <c r="D271" s="27">
        <v>11.4977141233988</v>
      </c>
      <c r="E271" s="27">
        <v>1.4542929683522</v>
      </c>
      <c r="F271" s="18">
        <v>0.0374690147674585</v>
      </c>
      <c r="G271" s="18">
        <v>0.998544275499489</v>
      </c>
      <c r="H271" s="18">
        <v>0.0365856937918394</v>
      </c>
      <c r="I271" s="18">
        <v>1</v>
      </c>
      <c r="J271" s="27">
        <v>0.112728842300295</v>
      </c>
      <c r="K271" s="28">
        <v>0.567908410082548</v>
      </c>
    </row>
    <row r="272" spans="1:11">
      <c r="A272" s="39" t="s">
        <v>497</v>
      </c>
      <c r="B272" s="15" t="s">
        <v>498</v>
      </c>
      <c r="C272" s="27">
        <v>5.28711644857434</v>
      </c>
      <c r="D272" s="27">
        <v>0.560875165888902</v>
      </c>
      <c r="E272" s="27">
        <v>3.19971878267431</v>
      </c>
      <c r="F272" s="18">
        <v>0.0380266351170305</v>
      </c>
      <c r="G272" s="18">
        <v>0.998544275499489</v>
      </c>
      <c r="H272" s="18">
        <v>0.0129247144621227</v>
      </c>
      <c r="I272" s="18">
        <v>0.860804059701092</v>
      </c>
      <c r="J272" s="27">
        <v>0.257010961028741</v>
      </c>
      <c r="K272" s="28">
        <v>0.186742570118251</v>
      </c>
    </row>
    <row r="273" spans="1:11">
      <c r="A273" s="39" t="s">
        <v>499</v>
      </c>
      <c r="B273" s="15" t="s">
        <v>500</v>
      </c>
      <c r="C273" s="27">
        <v>128.885561195072</v>
      </c>
      <c r="D273" s="27">
        <v>47.4334504323207</v>
      </c>
      <c r="E273" s="27">
        <v>1.43914459250208</v>
      </c>
      <c r="F273" s="18">
        <v>0.0380552702477253</v>
      </c>
      <c r="G273" s="18">
        <v>0.998544275499489</v>
      </c>
      <c r="H273" s="18">
        <v>0.0354743557306232</v>
      </c>
      <c r="I273" s="18">
        <v>1</v>
      </c>
      <c r="J273" s="27">
        <v>0.263527236975894</v>
      </c>
      <c r="K273" s="28">
        <v>0.1754261842901</v>
      </c>
    </row>
    <row r="274" spans="1:11">
      <c r="A274" s="39" t="s">
        <v>501</v>
      </c>
      <c r="B274" s="15" t="s">
        <v>502</v>
      </c>
      <c r="C274" s="27">
        <v>26.3125008332708</v>
      </c>
      <c r="D274" s="27">
        <v>9.63143751149501</v>
      </c>
      <c r="E274" s="27">
        <v>1.43691581769115</v>
      </c>
      <c r="F274" s="18">
        <v>0.0381853151370479</v>
      </c>
      <c r="G274" s="18">
        <v>0.998544275499489</v>
      </c>
      <c r="H274" s="18">
        <v>0.0378127065315795</v>
      </c>
      <c r="I274" s="18">
        <v>1</v>
      </c>
      <c r="J274" s="27">
        <v>0.186813655794542</v>
      </c>
      <c r="K274" s="28">
        <v>0.341162032173792</v>
      </c>
    </row>
    <row r="275" spans="1:11">
      <c r="A275" s="39" t="s">
        <v>503</v>
      </c>
      <c r="B275" s="15" t="s">
        <v>57</v>
      </c>
      <c r="C275" s="27">
        <v>11.2321440590915</v>
      </c>
      <c r="D275" s="27">
        <v>2.78786878265009</v>
      </c>
      <c r="E275" s="27">
        <v>1.98970710957293</v>
      </c>
      <c r="F275" s="18">
        <v>0.0385471046544281</v>
      </c>
      <c r="G275" s="18">
        <v>0.998544275499489</v>
      </c>
      <c r="H275" s="18">
        <v>0.0233516312721753</v>
      </c>
      <c r="I275" s="18">
        <v>1</v>
      </c>
      <c r="J275" s="27">
        <v>0.313881142296116</v>
      </c>
      <c r="K275" s="28">
        <v>0.103824609666836</v>
      </c>
    </row>
    <row r="276" spans="1:11">
      <c r="A276" s="39" t="s">
        <v>504</v>
      </c>
      <c r="B276" s="15" t="s">
        <v>57</v>
      </c>
      <c r="C276" s="27">
        <v>239.904637577848</v>
      </c>
      <c r="D276" s="27">
        <v>114.700222414272</v>
      </c>
      <c r="E276" s="27">
        <v>1.06017208478854</v>
      </c>
      <c r="F276" s="18">
        <v>0.0386745122112594</v>
      </c>
      <c r="G276" s="18">
        <v>0.998544275499489</v>
      </c>
      <c r="H276" s="18">
        <v>0.0358243292024648</v>
      </c>
      <c r="I276" s="18">
        <v>1</v>
      </c>
      <c r="J276" s="27">
        <v>0.187376713895492</v>
      </c>
      <c r="K276" s="28">
        <v>0.339682556221554</v>
      </c>
    </row>
    <row r="277" spans="1:11">
      <c r="A277" s="39" t="s">
        <v>505</v>
      </c>
      <c r="B277" s="15" t="s">
        <v>506</v>
      </c>
      <c r="C277" s="27">
        <v>3.63082878592694</v>
      </c>
      <c r="D277" s="27">
        <v>0</v>
      </c>
      <c r="E277" s="27">
        <v>4.08781538836653</v>
      </c>
      <c r="F277" s="18">
        <v>0.0387062453524704</v>
      </c>
      <c r="G277" s="18">
        <v>0.998544275499489</v>
      </c>
      <c r="H277" s="18">
        <v>0.00932120502245326</v>
      </c>
      <c r="I277" s="18">
        <v>0.792987022111853</v>
      </c>
      <c r="J277" s="27">
        <v>0.242665047565866</v>
      </c>
      <c r="K277" s="28">
        <v>0.213419125480698</v>
      </c>
    </row>
    <row r="278" spans="1:11">
      <c r="A278" s="39" t="s">
        <v>507</v>
      </c>
      <c r="B278" s="15" t="s">
        <v>508</v>
      </c>
      <c r="C278" s="27">
        <v>14.2110167856032</v>
      </c>
      <c r="D278" s="27">
        <v>5.01750045187825</v>
      </c>
      <c r="E278" s="27">
        <v>1.51892907330532</v>
      </c>
      <c r="F278" s="18">
        <v>0.0387278005753267</v>
      </c>
      <c r="G278" s="18">
        <v>0.998544275499489</v>
      </c>
      <c r="H278" s="18">
        <v>0.0292376047476489</v>
      </c>
      <c r="I278" s="18">
        <v>1</v>
      </c>
      <c r="J278" s="27">
        <v>0.357189768968422</v>
      </c>
      <c r="K278" s="28">
        <v>0.0620424743429826</v>
      </c>
    </row>
    <row r="279" spans="1:11">
      <c r="A279" s="39" t="s">
        <v>509</v>
      </c>
      <c r="B279" s="15" t="s">
        <v>510</v>
      </c>
      <c r="C279" s="27">
        <v>0</v>
      </c>
      <c r="D279" s="27">
        <v>3.37272491762698</v>
      </c>
      <c r="E279" s="27">
        <v>-4.413737506616</v>
      </c>
      <c r="F279" s="18">
        <v>0.0387673225087363</v>
      </c>
      <c r="G279" s="18">
        <v>0.998544275499489</v>
      </c>
      <c r="H279" s="18">
        <v>0.00770007057313826</v>
      </c>
      <c r="I279" s="18">
        <v>0.74832114427111</v>
      </c>
      <c r="J279" s="27">
        <v>-0.325361446393797</v>
      </c>
      <c r="K279" s="28">
        <v>0.0911276019297134</v>
      </c>
    </row>
    <row r="280" spans="1:11">
      <c r="A280" s="39" t="s">
        <v>511</v>
      </c>
      <c r="B280" s="15" t="s">
        <v>57</v>
      </c>
      <c r="C280" s="27">
        <v>33.9404965873484</v>
      </c>
      <c r="D280" s="27">
        <v>15.8924119653235</v>
      </c>
      <c r="E280" s="27">
        <v>1.0976049749679</v>
      </c>
      <c r="F280" s="18">
        <v>0.0391916608240696</v>
      </c>
      <c r="G280" s="18">
        <v>0.998544275499489</v>
      </c>
      <c r="H280" s="18">
        <v>0.0490801766695071</v>
      </c>
      <c r="I280" s="18">
        <v>1</v>
      </c>
      <c r="J280" s="27">
        <v>0.296317032325132</v>
      </c>
      <c r="K280" s="28">
        <v>0.125745599402535</v>
      </c>
    </row>
    <row r="281" spans="1:11">
      <c r="A281" s="39" t="s">
        <v>512</v>
      </c>
      <c r="B281" s="15" t="s">
        <v>513</v>
      </c>
      <c r="C281" s="27">
        <v>603.832558019971</v>
      </c>
      <c r="D281" s="27">
        <v>134.29841115353</v>
      </c>
      <c r="E281" s="27">
        <v>2.16902312210731</v>
      </c>
      <c r="F281" s="18">
        <v>0.0392131103008572</v>
      </c>
      <c r="G281" s="18">
        <v>0.998544275499489</v>
      </c>
      <c r="H281" s="18">
        <v>0.00402373775302418</v>
      </c>
      <c r="I281" s="18">
        <v>0.560786686654745</v>
      </c>
      <c r="J281" s="27">
        <v>0.375707314954891</v>
      </c>
      <c r="K281" s="28">
        <v>0.0488066172178674</v>
      </c>
    </row>
    <row r="282" spans="1:11">
      <c r="A282" s="39" t="s">
        <v>514</v>
      </c>
      <c r="B282" s="15" t="s">
        <v>57</v>
      </c>
      <c r="C282" s="27">
        <v>15.7032651813093</v>
      </c>
      <c r="D282" s="27">
        <v>53.4938394586072</v>
      </c>
      <c r="E282" s="27">
        <v>-1.76052004925224</v>
      </c>
      <c r="F282" s="18">
        <v>0.0392307148300254</v>
      </c>
      <c r="G282" s="18">
        <v>0.998544275499489</v>
      </c>
      <c r="H282" s="18">
        <v>0.0411050140053825</v>
      </c>
      <c r="I282" s="18">
        <v>1</v>
      </c>
      <c r="J282" s="27">
        <v>-0.202344167060139</v>
      </c>
      <c r="K282" s="28">
        <v>0.301781909667001</v>
      </c>
    </row>
    <row r="283" spans="1:11">
      <c r="A283" s="39" t="s">
        <v>515</v>
      </c>
      <c r="B283" s="15" t="s">
        <v>57</v>
      </c>
      <c r="C283" s="27">
        <v>6.98339348485587</v>
      </c>
      <c r="D283" s="27">
        <v>18.1250923247051</v>
      </c>
      <c r="E283" s="27">
        <v>-1.36581494190783</v>
      </c>
      <c r="F283" s="18">
        <v>0.0394177449404579</v>
      </c>
      <c r="G283" s="18">
        <v>0.998544275499489</v>
      </c>
      <c r="H283" s="18">
        <v>0.0422346976501616</v>
      </c>
      <c r="I283" s="18">
        <v>1</v>
      </c>
      <c r="J283" s="27">
        <v>-0.351636418106381</v>
      </c>
      <c r="K283" s="28">
        <v>0.0665125033703511</v>
      </c>
    </row>
    <row r="284" spans="1:11">
      <c r="A284" s="39" t="s">
        <v>516</v>
      </c>
      <c r="B284" s="15" t="s">
        <v>57</v>
      </c>
      <c r="C284" s="27">
        <v>1.70513362582569</v>
      </c>
      <c r="D284" s="27">
        <v>10.5983947520104</v>
      </c>
      <c r="E284" s="27">
        <v>-2.68498941984908</v>
      </c>
      <c r="F284" s="18">
        <v>0.0396128293124019</v>
      </c>
      <c r="G284" s="18">
        <v>0.998544275499489</v>
      </c>
      <c r="H284" s="18">
        <v>0.0314747405163684</v>
      </c>
      <c r="I284" s="18">
        <v>1</v>
      </c>
      <c r="J284" s="27">
        <v>-0.213674869149453</v>
      </c>
      <c r="K284" s="28">
        <v>0.274928947552072</v>
      </c>
    </row>
    <row r="285" spans="1:11">
      <c r="A285" s="39" t="s">
        <v>517</v>
      </c>
      <c r="B285" s="15" t="s">
        <v>57</v>
      </c>
      <c r="C285" s="27">
        <v>4.58694719453312</v>
      </c>
      <c r="D285" s="27">
        <v>0.275843701102498</v>
      </c>
      <c r="E285" s="27">
        <v>3.71631292617086</v>
      </c>
      <c r="F285" s="18">
        <v>0.0400316419576837</v>
      </c>
      <c r="G285" s="18">
        <v>0.998544275499489</v>
      </c>
      <c r="H285" s="18">
        <v>0.00796937480522244</v>
      </c>
      <c r="I285" s="18">
        <v>0.754629999026137</v>
      </c>
      <c r="J285" s="27">
        <v>0.549649622856696</v>
      </c>
      <c r="K285" s="28">
        <v>0.00244740554115097</v>
      </c>
    </row>
    <row r="286" spans="1:11">
      <c r="A286" s="39" t="s">
        <v>518</v>
      </c>
      <c r="B286" s="15" t="s">
        <v>57</v>
      </c>
      <c r="C286" s="27">
        <v>0.905763045481414</v>
      </c>
      <c r="D286" s="27">
        <v>5.17866855675443</v>
      </c>
      <c r="E286" s="27">
        <v>-2.57004600640408</v>
      </c>
      <c r="F286" s="18">
        <v>0.040036221278247</v>
      </c>
      <c r="G286" s="18">
        <v>0.998544275499489</v>
      </c>
      <c r="H286" s="18">
        <v>0.0112384992671473</v>
      </c>
      <c r="I286" s="18">
        <v>0.839493858982828</v>
      </c>
      <c r="J286" s="27">
        <v>-0.394321155943594</v>
      </c>
      <c r="K286" s="28">
        <v>0.0378565002785003</v>
      </c>
    </row>
    <row r="287" spans="1:11">
      <c r="A287" s="39" t="s">
        <v>519</v>
      </c>
      <c r="B287" s="15" t="s">
        <v>57</v>
      </c>
      <c r="C287" s="27">
        <v>3.86768587552502</v>
      </c>
      <c r="D287" s="27">
        <v>0.245537374241686</v>
      </c>
      <c r="E287" s="27">
        <v>3.48307471656495</v>
      </c>
      <c r="F287" s="18">
        <v>0.0400447572112158</v>
      </c>
      <c r="G287" s="18">
        <v>0.998544275499489</v>
      </c>
      <c r="H287" s="18">
        <v>0.0106468893490059</v>
      </c>
      <c r="I287" s="18">
        <v>0.824398163901888</v>
      </c>
      <c r="J287" s="27">
        <v>0.457464843925412</v>
      </c>
      <c r="K287" s="28">
        <v>0.0143795200063632</v>
      </c>
    </row>
    <row r="288" spans="1:11">
      <c r="A288" s="39" t="s">
        <v>520</v>
      </c>
      <c r="B288" s="15" t="s">
        <v>521</v>
      </c>
      <c r="C288" s="27">
        <v>141.692694000711</v>
      </c>
      <c r="D288" s="27">
        <v>65.1807478282632</v>
      </c>
      <c r="E288" s="27">
        <v>1.12278750582795</v>
      </c>
      <c r="F288" s="18">
        <v>0.0401514665175386</v>
      </c>
      <c r="G288" s="18">
        <v>0.998544275499489</v>
      </c>
      <c r="H288" s="18">
        <v>0.0396060759552286</v>
      </c>
      <c r="I288" s="18">
        <v>1</v>
      </c>
      <c r="J288" s="27">
        <v>0.303304435818973</v>
      </c>
      <c r="K288" s="28">
        <v>0.116651874498166</v>
      </c>
    </row>
    <row r="289" spans="1:11">
      <c r="A289" s="39" t="s">
        <v>522</v>
      </c>
      <c r="B289" s="15" t="s">
        <v>57</v>
      </c>
      <c r="C289" s="27">
        <v>16.6296184897128</v>
      </c>
      <c r="D289" s="27">
        <v>6.00806814063532</v>
      </c>
      <c r="E289" s="27">
        <v>1.44669437000402</v>
      </c>
      <c r="F289" s="18">
        <v>0.0406557188324037</v>
      </c>
      <c r="G289" s="18">
        <v>0.998544275499489</v>
      </c>
      <c r="H289" s="18">
        <v>0.0360008208244007</v>
      </c>
      <c r="I289" s="18">
        <v>1</v>
      </c>
      <c r="J289" s="27">
        <v>0.604401410974827</v>
      </c>
      <c r="K289" s="28">
        <v>0.000658376136941641</v>
      </c>
    </row>
    <row r="290" spans="1:11">
      <c r="A290" s="39" t="s">
        <v>523</v>
      </c>
      <c r="B290" s="15" t="s">
        <v>57</v>
      </c>
      <c r="C290" s="27">
        <v>17.2226029914185</v>
      </c>
      <c r="D290" s="27">
        <v>4.29871863807153</v>
      </c>
      <c r="E290" s="27">
        <v>1.98816920009968</v>
      </c>
      <c r="F290" s="18">
        <v>0.0408535260497655</v>
      </c>
      <c r="G290" s="18">
        <v>0.998544275499489</v>
      </c>
      <c r="H290" s="18">
        <v>0.0292932406361843</v>
      </c>
      <c r="I290" s="18">
        <v>1</v>
      </c>
      <c r="J290" s="27">
        <v>0.541371190790105</v>
      </c>
      <c r="K290" s="28">
        <v>0.00292902375152648</v>
      </c>
    </row>
    <row r="291" spans="1:11">
      <c r="A291" s="39" t="s">
        <v>524</v>
      </c>
      <c r="B291" s="15" t="s">
        <v>525</v>
      </c>
      <c r="C291" s="27">
        <v>3.10556583315768</v>
      </c>
      <c r="D291" s="27">
        <v>12.2297232015222</v>
      </c>
      <c r="E291" s="27">
        <v>-1.97401752721309</v>
      </c>
      <c r="F291" s="18">
        <v>0.0412823415848317</v>
      </c>
      <c r="G291" s="18">
        <v>0.998544275499489</v>
      </c>
      <c r="H291" s="18">
        <v>0.0295322846991316</v>
      </c>
      <c r="I291" s="18">
        <v>1</v>
      </c>
      <c r="J291" s="27">
        <v>-0.281076034680133</v>
      </c>
      <c r="K291" s="28">
        <v>0.147364933579347</v>
      </c>
    </row>
    <row r="292" spans="1:11">
      <c r="A292" s="39" t="s">
        <v>526</v>
      </c>
      <c r="B292" s="15" t="s">
        <v>57</v>
      </c>
      <c r="C292" s="27">
        <v>6.73150822397725</v>
      </c>
      <c r="D292" s="27">
        <v>27.9741897932648</v>
      </c>
      <c r="E292" s="27">
        <v>-2.031992126987</v>
      </c>
      <c r="F292" s="18">
        <v>0.0413667217378294</v>
      </c>
      <c r="G292" s="18">
        <v>0.998544275499489</v>
      </c>
      <c r="H292" s="18">
        <v>0.035782028599473</v>
      </c>
      <c r="I292" s="18">
        <v>1</v>
      </c>
      <c r="J292" s="27">
        <v>-0.217912274050822</v>
      </c>
      <c r="K292" s="28">
        <v>0.265294311403806</v>
      </c>
    </row>
    <row r="293" spans="1:11">
      <c r="A293" s="39" t="s">
        <v>527</v>
      </c>
      <c r="B293" s="15" t="s">
        <v>528</v>
      </c>
      <c r="C293" s="27">
        <v>12.7275246795959</v>
      </c>
      <c r="D293" s="27">
        <v>4.68736945482695</v>
      </c>
      <c r="E293" s="27">
        <v>1.44503705319103</v>
      </c>
      <c r="F293" s="18">
        <v>0.0416257638163823</v>
      </c>
      <c r="G293" s="18">
        <v>0.998544275499489</v>
      </c>
      <c r="H293" s="18">
        <v>0.0355287409610568</v>
      </c>
      <c r="I293" s="18">
        <v>1</v>
      </c>
      <c r="J293" s="27">
        <v>0.519705813372519</v>
      </c>
      <c r="K293" s="28">
        <v>0.00459054354455812</v>
      </c>
    </row>
    <row r="294" spans="1:11">
      <c r="A294" s="39" t="s">
        <v>529</v>
      </c>
      <c r="B294" s="15" t="s">
        <v>530</v>
      </c>
      <c r="C294" s="27">
        <v>14.3239564190309</v>
      </c>
      <c r="D294" s="27">
        <v>2.98472430266315</v>
      </c>
      <c r="E294" s="27">
        <v>2.2343956684258</v>
      </c>
      <c r="F294" s="18">
        <v>0.0422190297824101</v>
      </c>
      <c r="G294" s="18">
        <v>0.998544275499489</v>
      </c>
      <c r="H294" s="18">
        <v>0.0289213739509022</v>
      </c>
      <c r="I294" s="18">
        <v>1</v>
      </c>
      <c r="J294" s="27">
        <v>0.411564456806357</v>
      </c>
      <c r="K294" s="28">
        <v>0.0295571151041607</v>
      </c>
    </row>
    <row r="295" spans="1:11">
      <c r="A295" s="39" t="s">
        <v>531</v>
      </c>
      <c r="B295" s="15" t="s">
        <v>532</v>
      </c>
      <c r="C295" s="27">
        <v>4.84780828090116</v>
      </c>
      <c r="D295" s="27">
        <v>12.3419269711039</v>
      </c>
      <c r="E295" s="27">
        <v>-1.34099010278513</v>
      </c>
      <c r="F295" s="18">
        <v>0.0426386616943452</v>
      </c>
      <c r="G295" s="18">
        <v>0.998544275499489</v>
      </c>
      <c r="H295" s="18">
        <v>0.0356450082764931</v>
      </c>
      <c r="I295" s="18">
        <v>1</v>
      </c>
      <c r="J295" s="27">
        <v>-0.381174864123379</v>
      </c>
      <c r="K295" s="28">
        <v>0.0453589034254041</v>
      </c>
    </row>
    <row r="296" spans="1:11">
      <c r="A296" s="39" t="s">
        <v>533</v>
      </c>
      <c r="B296" s="15" t="s">
        <v>57</v>
      </c>
      <c r="C296" s="27">
        <v>194.307449450611</v>
      </c>
      <c r="D296" s="27">
        <v>59.9370699158481</v>
      </c>
      <c r="E296" s="27">
        <v>1.69766509260445</v>
      </c>
      <c r="F296" s="18">
        <v>0.0429736028613409</v>
      </c>
      <c r="G296" s="18">
        <v>0.998544275499489</v>
      </c>
      <c r="H296" s="18">
        <v>0.00769578967561068</v>
      </c>
      <c r="I296" s="18">
        <v>0.74832114427111</v>
      </c>
      <c r="J296" s="27">
        <v>0.43939598034877</v>
      </c>
      <c r="K296" s="28">
        <v>0.0193108327073834</v>
      </c>
    </row>
    <row r="297" spans="1:11">
      <c r="A297" s="39" t="s">
        <v>534</v>
      </c>
      <c r="B297" s="15" t="s">
        <v>57</v>
      </c>
      <c r="C297" s="27">
        <v>0.62577967992391</v>
      </c>
      <c r="D297" s="27">
        <v>5.18912145494046</v>
      </c>
      <c r="E297" s="27">
        <v>-3.01616854905861</v>
      </c>
      <c r="F297" s="18">
        <v>0.0431923773097001</v>
      </c>
      <c r="G297" s="18">
        <v>0.998544275499489</v>
      </c>
      <c r="H297" s="18">
        <v>0.0152429128750797</v>
      </c>
      <c r="I297" s="18">
        <v>0.928822300411165</v>
      </c>
      <c r="J297" s="27">
        <v>-0.404786836366102</v>
      </c>
      <c r="K297" s="28">
        <v>0.0326233567030554</v>
      </c>
    </row>
    <row r="298" spans="1:11">
      <c r="A298" s="39" t="s">
        <v>535</v>
      </c>
      <c r="B298" s="15" t="s">
        <v>57</v>
      </c>
      <c r="C298" s="27">
        <v>4.15381060859631</v>
      </c>
      <c r="D298" s="27">
        <v>0</v>
      </c>
      <c r="E298" s="27">
        <v>4.3021111607637</v>
      </c>
      <c r="F298" s="18">
        <v>0.0444883772487113</v>
      </c>
      <c r="G298" s="18">
        <v>0.998544275499489</v>
      </c>
      <c r="H298" s="18">
        <v>0.00773975005635875</v>
      </c>
      <c r="I298" s="18">
        <v>0.748359183114322</v>
      </c>
      <c r="J298" s="27">
        <v>0.103851866076357</v>
      </c>
      <c r="K298" s="28">
        <v>0.598955116760844</v>
      </c>
    </row>
    <row r="299" spans="1:11">
      <c r="A299" s="39" t="s">
        <v>536</v>
      </c>
      <c r="B299" s="15" t="s">
        <v>537</v>
      </c>
      <c r="C299" s="27">
        <v>19.0908600948157</v>
      </c>
      <c r="D299" s="27">
        <v>6.99918104784186</v>
      </c>
      <c r="E299" s="27">
        <v>1.42704779794569</v>
      </c>
      <c r="F299" s="18">
        <v>0.0448210684166205</v>
      </c>
      <c r="G299" s="18">
        <v>0.998544275499489</v>
      </c>
      <c r="H299" s="18">
        <v>0.0380308031937669</v>
      </c>
      <c r="I299" s="18">
        <v>1</v>
      </c>
      <c r="J299" s="27">
        <v>0.217537442972936</v>
      </c>
      <c r="K299" s="28">
        <v>0.266137630377405</v>
      </c>
    </row>
    <row r="300" spans="1:11">
      <c r="A300" s="39" t="s">
        <v>538</v>
      </c>
      <c r="B300" s="15" t="s">
        <v>539</v>
      </c>
      <c r="C300" s="27">
        <v>10.8381987485505</v>
      </c>
      <c r="D300" s="27">
        <v>3.4130935634074</v>
      </c>
      <c r="E300" s="27">
        <v>1.65070554259535</v>
      </c>
      <c r="F300" s="18">
        <v>0.044987538681162</v>
      </c>
      <c r="G300" s="18">
        <v>0.998544275499489</v>
      </c>
      <c r="H300" s="18">
        <v>0.0294379584594058</v>
      </c>
      <c r="I300" s="18">
        <v>1</v>
      </c>
      <c r="J300" s="27">
        <v>0.323010854446911</v>
      </c>
      <c r="K300" s="28">
        <v>0.0936264905083404</v>
      </c>
    </row>
    <row r="301" spans="1:11">
      <c r="A301" s="39" t="s">
        <v>540</v>
      </c>
      <c r="B301" s="15" t="s">
        <v>541</v>
      </c>
      <c r="C301" s="27">
        <v>195.389909800364</v>
      </c>
      <c r="D301" s="27">
        <v>34.5584727473801</v>
      </c>
      <c r="E301" s="27">
        <v>2.49953662680427</v>
      </c>
      <c r="F301" s="18">
        <v>0.0467327823095183</v>
      </c>
      <c r="G301" s="18">
        <v>0.998544275499489</v>
      </c>
      <c r="H301" s="18">
        <v>0.00749938194829704</v>
      </c>
      <c r="I301" s="18">
        <v>0.740146255705503</v>
      </c>
      <c r="J301" s="27">
        <v>0.317530573590841</v>
      </c>
      <c r="K301" s="28">
        <v>0.0996529791596985</v>
      </c>
    </row>
    <row r="302" spans="1:11">
      <c r="A302" s="39" t="s">
        <v>542</v>
      </c>
      <c r="B302" s="15" t="s">
        <v>543</v>
      </c>
      <c r="C302" s="27">
        <v>4.38070750948054</v>
      </c>
      <c r="D302" s="27">
        <v>12.9011580098635</v>
      </c>
      <c r="E302" s="27">
        <v>-1.52971264572345</v>
      </c>
      <c r="F302" s="18">
        <v>0.0472009335232358</v>
      </c>
      <c r="G302" s="18">
        <v>0.998544275499489</v>
      </c>
      <c r="H302" s="18">
        <v>0.0434667096465002</v>
      </c>
      <c r="I302" s="18">
        <v>1</v>
      </c>
      <c r="J302" s="27">
        <v>-0.398795976763139</v>
      </c>
      <c r="K302" s="28">
        <v>0.0355423534979415</v>
      </c>
    </row>
    <row r="303" spans="1:11">
      <c r="A303" s="39" t="s">
        <v>544</v>
      </c>
      <c r="B303" s="15" t="s">
        <v>545</v>
      </c>
      <c r="C303" s="27">
        <v>2.92853445254945</v>
      </c>
      <c r="D303" s="27">
        <v>9.78595092181214</v>
      </c>
      <c r="E303" s="27">
        <v>-1.72430526896337</v>
      </c>
      <c r="F303" s="18">
        <v>0.0472849563434603</v>
      </c>
      <c r="G303" s="18">
        <v>0.998544275499489</v>
      </c>
      <c r="H303" s="18">
        <v>0.0361958322816705</v>
      </c>
      <c r="I303" s="18">
        <v>1</v>
      </c>
      <c r="J303" s="27">
        <v>-0.300411362179192</v>
      </c>
      <c r="K303" s="28">
        <v>0.120356165512956</v>
      </c>
    </row>
    <row r="304" spans="1:11">
      <c r="A304" s="39" t="s">
        <v>546</v>
      </c>
      <c r="B304" s="15" t="s">
        <v>547</v>
      </c>
      <c r="C304" s="27">
        <v>106.387934302851</v>
      </c>
      <c r="D304" s="27">
        <v>24.4338977599683</v>
      </c>
      <c r="E304" s="27">
        <v>2.12135696681262</v>
      </c>
      <c r="F304" s="18">
        <v>0.0477039006670644</v>
      </c>
      <c r="G304" s="18">
        <v>0.998544275499489</v>
      </c>
      <c r="H304" s="18">
        <v>0.0107596457723092</v>
      </c>
      <c r="I304" s="18">
        <v>0.826410212382843</v>
      </c>
      <c r="J304" s="27">
        <v>0.47037359506158</v>
      </c>
      <c r="K304" s="28">
        <v>0.0115378857852371</v>
      </c>
    </row>
    <row r="305" spans="1:11">
      <c r="A305" s="39" t="s">
        <v>548</v>
      </c>
      <c r="B305" s="15" t="s">
        <v>549</v>
      </c>
      <c r="C305" s="27">
        <v>1.00234944959943</v>
      </c>
      <c r="D305" s="27">
        <v>5.54059536861277</v>
      </c>
      <c r="E305" s="27">
        <v>-2.41433482370137</v>
      </c>
      <c r="F305" s="18">
        <v>0.0478724494630749</v>
      </c>
      <c r="G305" s="18">
        <v>0.998544275499489</v>
      </c>
      <c r="H305" s="18">
        <v>0.0228124071211127</v>
      </c>
      <c r="I305" s="18">
        <v>1</v>
      </c>
      <c r="J305" s="27">
        <v>-0.412254009186691</v>
      </c>
      <c r="K305" s="28">
        <v>0.0292586911657255</v>
      </c>
    </row>
    <row r="306" spans="1:11">
      <c r="A306" s="39" t="s">
        <v>550</v>
      </c>
      <c r="B306" s="15" t="s">
        <v>57</v>
      </c>
      <c r="C306" s="27">
        <v>0</v>
      </c>
      <c r="D306" s="27">
        <v>3.59515587801638</v>
      </c>
      <c r="E306" s="27">
        <v>-4.50866865335968</v>
      </c>
      <c r="F306" s="18">
        <v>0.0480514357995932</v>
      </c>
      <c r="G306" s="18">
        <v>0.998544275499489</v>
      </c>
      <c r="H306" s="18">
        <v>0.0148703588456538</v>
      </c>
      <c r="I306" s="18">
        <v>0.919644789909135</v>
      </c>
      <c r="J306" s="27">
        <v>-0.41408340826112</v>
      </c>
      <c r="K306" s="28">
        <v>0.0284787644361291</v>
      </c>
    </row>
    <row r="307" spans="1:11">
      <c r="A307" s="39" t="s">
        <v>551</v>
      </c>
      <c r="B307" s="15" t="s">
        <v>552</v>
      </c>
      <c r="C307" s="27">
        <v>67.1579051824154</v>
      </c>
      <c r="D307" s="27">
        <v>29.8936421385785</v>
      </c>
      <c r="E307" s="27">
        <v>1.15758807983457</v>
      </c>
      <c r="F307" s="18">
        <v>0.04813706540417</v>
      </c>
      <c r="G307" s="18">
        <v>0.998544275499489</v>
      </c>
      <c r="H307" s="18">
        <v>0.0499867591724791</v>
      </c>
      <c r="I307" s="18">
        <v>1</v>
      </c>
      <c r="J307" s="27">
        <v>0.336197731554839</v>
      </c>
      <c r="K307" s="28">
        <v>0.0802550001794871</v>
      </c>
    </row>
    <row r="308" spans="1:11">
      <c r="A308" s="39" t="s">
        <v>553</v>
      </c>
      <c r="B308" s="15" t="s">
        <v>554</v>
      </c>
      <c r="C308" s="27">
        <v>5.15069012099004</v>
      </c>
      <c r="D308" s="27">
        <v>0.491074748483372</v>
      </c>
      <c r="E308" s="27">
        <v>3.21221384645298</v>
      </c>
      <c r="F308" s="18">
        <v>0.0482569858311928</v>
      </c>
      <c r="G308" s="18">
        <v>0.998544275499489</v>
      </c>
      <c r="H308" s="18">
        <v>0.0128898259470422</v>
      </c>
      <c r="I308" s="18">
        <v>0.860804059701092</v>
      </c>
      <c r="J308" s="27">
        <v>0.315781095943752</v>
      </c>
      <c r="K308" s="28">
        <v>0.101636804806412</v>
      </c>
    </row>
    <row r="309" spans="1:11">
      <c r="A309" s="39" t="s">
        <v>555</v>
      </c>
      <c r="B309" s="15" t="s">
        <v>57</v>
      </c>
      <c r="C309" s="27">
        <v>1.62096820491185</v>
      </c>
      <c r="D309" s="27">
        <v>10.4163056401012</v>
      </c>
      <c r="E309" s="27">
        <v>-2.71969101095686</v>
      </c>
      <c r="F309" s="18">
        <v>0.0487498214842087</v>
      </c>
      <c r="G309" s="18">
        <v>0.998544275499489</v>
      </c>
      <c r="H309" s="18">
        <v>0.0210863893675561</v>
      </c>
      <c r="I309" s="18">
        <v>1</v>
      </c>
      <c r="J309" s="27">
        <v>-0.374290204861824</v>
      </c>
      <c r="K309" s="28">
        <v>0.0497331404444434</v>
      </c>
    </row>
    <row r="310" spans="1:11">
      <c r="A310" s="39" t="s">
        <v>556</v>
      </c>
      <c r="B310" s="15" t="s">
        <v>557</v>
      </c>
      <c r="C310" s="27">
        <v>22.5290059153553</v>
      </c>
      <c r="D310" s="27">
        <v>8.32224377683215</v>
      </c>
      <c r="E310" s="27">
        <v>1.41466997853889</v>
      </c>
      <c r="F310" s="18">
        <v>0.0491491967728091</v>
      </c>
      <c r="G310" s="18">
        <v>0.998544275499489</v>
      </c>
      <c r="H310" s="18">
        <v>0.0470385152912514</v>
      </c>
      <c r="I310" s="18">
        <v>1</v>
      </c>
      <c r="J310" s="27">
        <v>0.0803327959819877</v>
      </c>
      <c r="K310" s="28">
        <v>0.684479084898099</v>
      </c>
    </row>
    <row r="311" ht="12.75" spans="1:11">
      <c r="A311" s="41" t="s">
        <v>558</v>
      </c>
      <c r="B311" s="42" t="s">
        <v>559</v>
      </c>
      <c r="C311" s="35">
        <v>56.1183485425242</v>
      </c>
      <c r="D311" s="35">
        <v>18.8074027647215</v>
      </c>
      <c r="E311" s="35">
        <v>1.57119950422176</v>
      </c>
      <c r="F311" s="20">
        <v>0.0495727560870044</v>
      </c>
      <c r="G311" s="20">
        <v>0.998544275499489</v>
      </c>
      <c r="H311" s="20">
        <v>0.0480423424210308</v>
      </c>
      <c r="I311" s="20">
        <v>1</v>
      </c>
      <c r="J311" s="35">
        <v>0.0225325577955775</v>
      </c>
      <c r="K311" s="36">
        <v>0.909388997103828</v>
      </c>
    </row>
    <row r="312" spans="1:9">
      <c r="A312" s="15" t="s">
        <v>560</v>
      </c>
      <c r="F312" s="18"/>
      <c r="G312" s="18"/>
      <c r="H312" s="18"/>
      <c r="I312" s="18"/>
    </row>
    <row r="313" spans="6:9">
      <c r="F313" s="18"/>
      <c r="G313" s="18"/>
      <c r="H313" s="18"/>
      <c r="I313" s="18"/>
    </row>
    <row r="314" spans="6:9">
      <c r="F314" s="18"/>
      <c r="G314" s="18"/>
      <c r="H314" s="18"/>
      <c r="I314" s="18"/>
    </row>
    <row r="315" spans="6:9">
      <c r="F315" s="18"/>
      <c r="G315" s="18"/>
      <c r="H315" s="18"/>
      <c r="I315" s="18"/>
    </row>
    <row r="316" spans="6:9">
      <c r="F316" s="18"/>
      <c r="G316" s="18"/>
      <c r="H316" s="18"/>
      <c r="I316" s="18"/>
    </row>
  </sheetData>
  <sortState ref="A3:I318">
    <sortCondition ref="F2"/>
  </sortState>
  <mergeCells count="1">
    <mergeCell ref="A1:K1"/>
  </mergeCells>
  <pageMargins left="0.699305555555556" right="0.699305555555556" top="0.75" bottom="0.75" header="0.3" footer="0.3"/>
  <pageSetup paperSize="9" orientation="portrait" horizontalDpi="1200" verticalDpi="12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workbookViewId="0">
      <selection activeCell="A1" sqref="A1:G1"/>
    </sheetView>
  </sheetViews>
  <sheetFormatPr defaultColWidth="9" defaultRowHeight="12" outlineLevelCol="7"/>
  <cols>
    <col min="1" max="1" width="8.72222222222222" style="8"/>
    <col min="2" max="2" width="9.81481481481481" style="8" customWidth="1"/>
    <col min="3" max="3" width="40.0925925925926" style="8" customWidth="1"/>
    <col min="4" max="4" width="8.72222222222222" style="8"/>
    <col min="5" max="6" width="9.26851851851852" style="15" customWidth="1"/>
    <col min="7" max="7" width="33.9074074074074" style="8" customWidth="1"/>
    <col min="8" max="16384" width="8.72222222222222" style="8"/>
  </cols>
  <sheetData>
    <row r="1" ht="27" customHeight="1" spans="1:7">
      <c r="A1" s="37" t="s">
        <v>561</v>
      </c>
      <c r="B1" s="37"/>
      <c r="C1" s="37"/>
      <c r="D1" s="37"/>
      <c r="E1" s="37"/>
      <c r="F1" s="37"/>
      <c r="G1" s="37"/>
    </row>
    <row r="2" ht="15.5" customHeight="1" spans="1:7">
      <c r="A2" s="4" t="s">
        <v>562</v>
      </c>
      <c r="B2" s="5" t="s">
        <v>41</v>
      </c>
      <c r="C2" s="5" t="s">
        <v>563</v>
      </c>
      <c r="D2" s="5" t="s">
        <v>564</v>
      </c>
      <c r="E2" s="16" t="s">
        <v>565</v>
      </c>
      <c r="F2" s="16" t="s">
        <v>566</v>
      </c>
      <c r="G2" s="6" t="s">
        <v>567</v>
      </c>
    </row>
    <row r="3" spans="1:8">
      <c r="A3" s="7" t="s">
        <v>568</v>
      </c>
      <c r="B3" s="8" t="s">
        <v>569</v>
      </c>
      <c r="C3" s="8" t="s">
        <v>570</v>
      </c>
      <c r="D3" s="8" t="s">
        <v>571</v>
      </c>
      <c r="E3" s="18">
        <v>6.85837493013876e-6</v>
      </c>
      <c r="F3" s="18">
        <v>0.0134972818625131</v>
      </c>
      <c r="G3" s="10" t="s">
        <v>572</v>
      </c>
      <c r="H3" s="8" t="s">
        <v>10</v>
      </c>
    </row>
    <row r="4" spans="1:8">
      <c r="A4" s="7" t="s">
        <v>568</v>
      </c>
      <c r="B4" s="8" t="s">
        <v>573</v>
      </c>
      <c r="C4" s="8" t="s">
        <v>574</v>
      </c>
      <c r="D4" s="8" t="s">
        <v>575</v>
      </c>
      <c r="E4" s="18">
        <v>1.59181416489795e-5</v>
      </c>
      <c r="F4" s="18">
        <v>0.0156634513825958</v>
      </c>
      <c r="G4" s="10" t="s">
        <v>576</v>
      </c>
      <c r="H4" s="8" t="s">
        <v>10</v>
      </c>
    </row>
    <row r="5" spans="1:8">
      <c r="A5" s="7" t="s">
        <v>568</v>
      </c>
      <c r="B5" s="8" t="s">
        <v>577</v>
      </c>
      <c r="C5" s="8" t="s">
        <v>578</v>
      </c>
      <c r="D5" s="8" t="s">
        <v>579</v>
      </c>
      <c r="E5" s="18">
        <v>2.51018649730641e-5</v>
      </c>
      <c r="F5" s="18">
        <v>0.0164005674360692</v>
      </c>
      <c r="G5" s="10" t="s">
        <v>580</v>
      </c>
      <c r="H5" s="8" t="s">
        <v>10</v>
      </c>
    </row>
    <row r="6" spans="1:8">
      <c r="A6" s="7" t="s">
        <v>568</v>
      </c>
      <c r="B6" s="8" t="s">
        <v>581</v>
      </c>
      <c r="C6" s="8" t="s">
        <v>582</v>
      </c>
      <c r="D6" s="8" t="s">
        <v>575</v>
      </c>
      <c r="E6" s="18">
        <v>3.37820115945859e-5</v>
      </c>
      <c r="F6" s="18">
        <v>0.0164005674360692</v>
      </c>
      <c r="G6" s="10" t="s">
        <v>583</v>
      </c>
      <c r="H6" s="8" t="s">
        <v>10</v>
      </c>
    </row>
    <row r="7" spans="1:8">
      <c r="A7" s="7" t="s">
        <v>568</v>
      </c>
      <c r="B7" s="8" t="s">
        <v>584</v>
      </c>
      <c r="C7" s="8" t="s">
        <v>585</v>
      </c>
      <c r="D7" s="8" t="s">
        <v>575</v>
      </c>
      <c r="E7" s="18">
        <v>6.13379105593857e-5</v>
      </c>
      <c r="F7" s="18">
        <v>0.0164005674360692</v>
      </c>
      <c r="G7" s="10" t="s">
        <v>576</v>
      </c>
      <c r="H7" s="8" t="s">
        <v>10</v>
      </c>
    </row>
    <row r="8" spans="1:8">
      <c r="A8" s="7" t="s">
        <v>568</v>
      </c>
      <c r="B8" s="8" t="s">
        <v>586</v>
      </c>
      <c r="C8" s="8" t="s">
        <v>587</v>
      </c>
      <c r="D8" s="8" t="s">
        <v>588</v>
      </c>
      <c r="E8" s="18">
        <v>6.9720696748566e-5</v>
      </c>
      <c r="F8" s="18">
        <v>0.0164005674360692</v>
      </c>
      <c r="G8" s="10" t="s">
        <v>589</v>
      </c>
      <c r="H8" s="8" t="s">
        <v>10</v>
      </c>
    </row>
    <row r="9" spans="1:8">
      <c r="A9" s="7" t="s">
        <v>568</v>
      </c>
      <c r="B9" s="8" t="s">
        <v>590</v>
      </c>
      <c r="C9" s="8" t="s">
        <v>591</v>
      </c>
      <c r="D9" s="8" t="s">
        <v>592</v>
      </c>
      <c r="E9" s="18">
        <v>7.4440832480113e-5</v>
      </c>
      <c r="F9" s="18">
        <v>0.0164005674360692</v>
      </c>
      <c r="G9" s="10" t="s">
        <v>593</v>
      </c>
      <c r="H9" s="8" t="s">
        <v>10</v>
      </c>
    </row>
    <row r="10" spans="1:8">
      <c r="A10" s="7" t="s">
        <v>568</v>
      </c>
      <c r="B10" s="8" t="s">
        <v>594</v>
      </c>
      <c r="C10" s="8" t="s">
        <v>595</v>
      </c>
      <c r="D10" s="8" t="s">
        <v>596</v>
      </c>
      <c r="E10" s="18">
        <v>7.46874317489559e-5</v>
      </c>
      <c r="F10" s="18">
        <v>0.0164005674360692</v>
      </c>
      <c r="G10" s="10" t="s">
        <v>597</v>
      </c>
      <c r="H10" s="8" t="s">
        <v>10</v>
      </c>
    </row>
    <row r="11" spans="1:8">
      <c r="A11" s="7" t="s">
        <v>568</v>
      </c>
      <c r="B11" s="8" t="s">
        <v>598</v>
      </c>
      <c r="C11" s="8" t="s">
        <v>599</v>
      </c>
      <c r="D11" s="8" t="s">
        <v>579</v>
      </c>
      <c r="E11" s="18">
        <v>7.50025949820239e-5</v>
      </c>
      <c r="F11" s="18">
        <v>0.0164005674360692</v>
      </c>
      <c r="G11" s="10" t="s">
        <v>600</v>
      </c>
      <c r="H11" s="8" t="s">
        <v>10</v>
      </c>
    </row>
    <row r="12" spans="1:8">
      <c r="A12" s="7" t="s">
        <v>568</v>
      </c>
      <c r="B12" s="8" t="s">
        <v>601</v>
      </c>
      <c r="C12" s="8" t="s">
        <v>602</v>
      </c>
      <c r="D12" s="8" t="s">
        <v>603</v>
      </c>
      <c r="E12" s="18">
        <v>9.20177418804981e-5</v>
      </c>
      <c r="F12" s="18">
        <v>0.0168010443289393</v>
      </c>
      <c r="G12" s="10" t="s">
        <v>604</v>
      </c>
      <c r="H12" s="8" t="s">
        <v>10</v>
      </c>
    </row>
    <row r="13" spans="1:8">
      <c r="A13" s="7" t="s">
        <v>568</v>
      </c>
      <c r="B13" s="8" t="s">
        <v>605</v>
      </c>
      <c r="C13" s="8" t="s">
        <v>606</v>
      </c>
      <c r="D13" s="8" t="s">
        <v>596</v>
      </c>
      <c r="E13" s="18">
        <v>9.39082762288275e-5</v>
      </c>
      <c r="F13" s="18">
        <v>0.0168010443289393</v>
      </c>
      <c r="G13" s="10" t="s">
        <v>607</v>
      </c>
      <c r="H13" s="8" t="s">
        <v>10</v>
      </c>
    </row>
    <row r="14" spans="1:8">
      <c r="A14" s="7" t="s">
        <v>568</v>
      </c>
      <c r="B14" s="8" t="s">
        <v>608</v>
      </c>
      <c r="C14" s="8" t="s">
        <v>609</v>
      </c>
      <c r="D14" s="8" t="s">
        <v>603</v>
      </c>
      <c r="E14" s="18">
        <v>0.000142173634022454</v>
      </c>
      <c r="F14" s="18">
        <v>0.0191650560189632</v>
      </c>
      <c r="G14" s="10" t="s">
        <v>610</v>
      </c>
      <c r="H14" s="8" t="s">
        <v>10</v>
      </c>
    </row>
    <row r="15" spans="1:8">
      <c r="A15" s="7" t="s">
        <v>568</v>
      </c>
      <c r="B15" s="8" t="s">
        <v>611</v>
      </c>
      <c r="C15" s="8" t="s">
        <v>612</v>
      </c>
      <c r="D15" s="8" t="s">
        <v>575</v>
      </c>
      <c r="E15" s="18">
        <v>0.000153145686778428</v>
      </c>
      <c r="F15" s="18">
        <v>0.0191650560189632</v>
      </c>
      <c r="G15" s="10" t="s">
        <v>576</v>
      </c>
      <c r="H15" s="8" t="s">
        <v>10</v>
      </c>
    </row>
    <row r="16" spans="1:8">
      <c r="A16" s="7" t="s">
        <v>568</v>
      </c>
      <c r="B16" s="8" t="s">
        <v>613</v>
      </c>
      <c r="C16" s="8" t="s">
        <v>614</v>
      </c>
      <c r="D16" s="8" t="s">
        <v>575</v>
      </c>
      <c r="E16" s="18">
        <v>0.000153145686778428</v>
      </c>
      <c r="F16" s="18">
        <v>0.0191650560189632</v>
      </c>
      <c r="G16" s="10" t="s">
        <v>576</v>
      </c>
      <c r="H16" s="8" t="s">
        <v>10</v>
      </c>
    </row>
    <row r="17" spans="1:8">
      <c r="A17" s="7" t="s">
        <v>568</v>
      </c>
      <c r="B17" s="8" t="s">
        <v>615</v>
      </c>
      <c r="C17" s="8" t="s">
        <v>616</v>
      </c>
      <c r="D17" s="8" t="s">
        <v>575</v>
      </c>
      <c r="E17" s="18">
        <v>0.000153145686778428</v>
      </c>
      <c r="F17" s="18">
        <v>0.0191650560189632</v>
      </c>
      <c r="G17" s="10" t="s">
        <v>576</v>
      </c>
      <c r="H17" s="8" t="s">
        <v>10</v>
      </c>
    </row>
    <row r="18" spans="1:8">
      <c r="A18" s="7" t="s">
        <v>568</v>
      </c>
      <c r="B18" s="8" t="s">
        <v>617</v>
      </c>
      <c r="C18" s="8" t="s">
        <v>618</v>
      </c>
      <c r="D18" s="8" t="s">
        <v>603</v>
      </c>
      <c r="E18" s="18">
        <v>0.000155813463568806</v>
      </c>
      <c r="F18" s="18">
        <v>0.0191650560189632</v>
      </c>
      <c r="G18" s="10" t="s">
        <v>619</v>
      </c>
      <c r="H18" s="8" t="s">
        <v>10</v>
      </c>
    </row>
    <row r="19" spans="1:8">
      <c r="A19" s="7" t="s">
        <v>568</v>
      </c>
      <c r="B19" s="8" t="s">
        <v>620</v>
      </c>
      <c r="C19" s="8" t="s">
        <v>621</v>
      </c>
      <c r="D19" s="8" t="s">
        <v>592</v>
      </c>
      <c r="E19" s="18">
        <v>0.000177753541557173</v>
      </c>
      <c r="F19" s="18">
        <v>0.0202340206649267</v>
      </c>
      <c r="G19" s="10" t="s">
        <v>622</v>
      </c>
      <c r="H19" s="8" t="s">
        <v>10</v>
      </c>
    </row>
    <row r="20" spans="1:8">
      <c r="A20" s="7" t="s">
        <v>568</v>
      </c>
      <c r="B20" s="8" t="s">
        <v>623</v>
      </c>
      <c r="C20" s="8" t="s">
        <v>624</v>
      </c>
      <c r="D20" s="8" t="s">
        <v>575</v>
      </c>
      <c r="E20" s="18">
        <v>0.000185067262179207</v>
      </c>
      <c r="F20" s="18">
        <v>0.0202340206649267</v>
      </c>
      <c r="G20" s="10" t="s">
        <v>625</v>
      </c>
      <c r="H20" s="8" t="s">
        <v>10</v>
      </c>
    </row>
    <row r="21" spans="1:8">
      <c r="A21" s="7" t="s">
        <v>568</v>
      </c>
      <c r="B21" s="8" t="s">
        <v>626</v>
      </c>
      <c r="C21" s="8" t="s">
        <v>627</v>
      </c>
      <c r="D21" s="8" t="s">
        <v>628</v>
      </c>
      <c r="E21" s="18">
        <v>0.000205275275077601</v>
      </c>
      <c r="F21" s="18">
        <v>0.0207921165335662</v>
      </c>
      <c r="G21" s="10" t="s">
        <v>629</v>
      </c>
      <c r="H21" s="8" t="s">
        <v>10</v>
      </c>
    </row>
    <row r="22" spans="1:8">
      <c r="A22" s="7" t="s">
        <v>568</v>
      </c>
      <c r="B22" s="8" t="s">
        <v>630</v>
      </c>
      <c r="C22" s="8" t="s">
        <v>631</v>
      </c>
      <c r="D22" s="8" t="s">
        <v>596</v>
      </c>
      <c r="E22" s="18">
        <v>0.000247308178499004</v>
      </c>
      <c r="F22" s="18">
        <v>0.0207921165335662</v>
      </c>
      <c r="G22" s="10" t="s">
        <v>632</v>
      </c>
      <c r="H22" s="8" t="s">
        <v>10</v>
      </c>
    </row>
    <row r="23" spans="1:8">
      <c r="A23" s="7" t="s">
        <v>568</v>
      </c>
      <c r="B23" s="8" t="s">
        <v>633</v>
      </c>
      <c r="C23" s="8" t="s">
        <v>634</v>
      </c>
      <c r="D23" s="8" t="s">
        <v>571</v>
      </c>
      <c r="E23" s="18">
        <v>0.000251752752101663</v>
      </c>
      <c r="F23" s="18">
        <v>0.0207921165335662</v>
      </c>
      <c r="G23" s="10" t="s">
        <v>635</v>
      </c>
      <c r="H23" s="8" t="s">
        <v>10</v>
      </c>
    </row>
    <row r="24" spans="1:8">
      <c r="A24" s="7" t="s">
        <v>568</v>
      </c>
      <c r="B24" s="8" t="s">
        <v>636</v>
      </c>
      <c r="C24" s="8" t="s">
        <v>637</v>
      </c>
      <c r="D24" s="8" t="s">
        <v>592</v>
      </c>
      <c r="E24" s="18">
        <v>0.000257530318057948</v>
      </c>
      <c r="F24" s="18">
        <v>0.0207921165335662</v>
      </c>
      <c r="G24" s="10" t="s">
        <v>638</v>
      </c>
      <c r="H24" s="8" t="s">
        <v>10</v>
      </c>
    </row>
    <row r="25" spans="1:8">
      <c r="A25" s="7" t="s">
        <v>568</v>
      </c>
      <c r="B25" s="8" t="s">
        <v>639</v>
      </c>
      <c r="C25" s="8" t="s">
        <v>640</v>
      </c>
      <c r="D25" s="8" t="s">
        <v>596</v>
      </c>
      <c r="E25" s="18">
        <v>0.00026894923289352</v>
      </c>
      <c r="F25" s="18">
        <v>0.0207921165335662</v>
      </c>
      <c r="G25" s="10" t="s">
        <v>632</v>
      </c>
      <c r="H25" s="8" t="s">
        <v>10</v>
      </c>
    </row>
    <row r="26" spans="1:8">
      <c r="A26" s="7" t="s">
        <v>568</v>
      </c>
      <c r="B26" s="8" t="s">
        <v>641</v>
      </c>
      <c r="C26" s="8" t="s">
        <v>642</v>
      </c>
      <c r="D26" s="8" t="s">
        <v>596</v>
      </c>
      <c r="E26" s="18">
        <v>0.00026894923289352</v>
      </c>
      <c r="F26" s="18">
        <v>0.0207921165335662</v>
      </c>
      <c r="G26" s="10" t="s">
        <v>643</v>
      </c>
      <c r="H26" s="8" t="s">
        <v>10</v>
      </c>
    </row>
    <row r="27" spans="1:8">
      <c r="A27" s="7" t="s">
        <v>568</v>
      </c>
      <c r="B27" s="8" t="s">
        <v>644</v>
      </c>
      <c r="C27" s="8" t="s">
        <v>645</v>
      </c>
      <c r="D27" s="8" t="s">
        <v>596</v>
      </c>
      <c r="E27" s="18">
        <v>0.00026894923289352</v>
      </c>
      <c r="F27" s="18">
        <v>0.0207921165335662</v>
      </c>
      <c r="G27" s="10" t="s">
        <v>632</v>
      </c>
      <c r="H27" s="8" t="s">
        <v>10</v>
      </c>
    </row>
    <row r="28" spans="1:8">
      <c r="A28" s="7" t="s">
        <v>568</v>
      </c>
      <c r="B28" s="8" t="s">
        <v>646</v>
      </c>
      <c r="C28" s="8" t="s">
        <v>647</v>
      </c>
      <c r="D28" s="8" t="s">
        <v>648</v>
      </c>
      <c r="E28" s="18">
        <v>0.000274692596480041</v>
      </c>
      <c r="F28" s="18">
        <v>0.0207921165335662</v>
      </c>
      <c r="G28" s="10" t="s">
        <v>649</v>
      </c>
      <c r="H28" s="8" t="s">
        <v>10</v>
      </c>
    </row>
    <row r="29" spans="1:8">
      <c r="A29" s="7" t="s">
        <v>568</v>
      </c>
      <c r="B29" s="8" t="s">
        <v>650</v>
      </c>
      <c r="C29" s="8" t="s">
        <v>651</v>
      </c>
      <c r="D29" s="8" t="s">
        <v>596</v>
      </c>
      <c r="E29" s="18">
        <v>0.000369266496862796</v>
      </c>
      <c r="F29" s="18">
        <v>0.0269154246602216</v>
      </c>
      <c r="G29" s="10" t="s">
        <v>652</v>
      </c>
      <c r="H29" s="8" t="s">
        <v>10</v>
      </c>
    </row>
    <row r="30" spans="1:8">
      <c r="A30" s="7" t="s">
        <v>568</v>
      </c>
      <c r="B30" s="8" t="s">
        <v>653</v>
      </c>
      <c r="C30" s="8" t="s">
        <v>654</v>
      </c>
      <c r="D30" s="8" t="s">
        <v>596</v>
      </c>
      <c r="E30" s="18">
        <v>0.000428341604753107</v>
      </c>
      <c r="F30" s="18">
        <v>0.0269975653351667</v>
      </c>
      <c r="G30" s="10" t="s">
        <v>655</v>
      </c>
      <c r="H30" s="8" t="s">
        <v>10</v>
      </c>
    </row>
    <row r="31" spans="1:8">
      <c r="A31" s="7" t="s">
        <v>568</v>
      </c>
      <c r="B31" s="8" t="s">
        <v>656</v>
      </c>
      <c r="C31" s="8" t="s">
        <v>657</v>
      </c>
      <c r="D31" s="8" t="s">
        <v>658</v>
      </c>
      <c r="E31" s="18">
        <v>0.000439847134193107</v>
      </c>
      <c r="F31" s="18">
        <v>0.0269975653351667</v>
      </c>
      <c r="G31" s="10" t="s">
        <v>659</v>
      </c>
      <c r="H31" s="8" t="s">
        <v>10</v>
      </c>
    </row>
    <row r="32" spans="1:8">
      <c r="A32" s="7" t="s">
        <v>568</v>
      </c>
      <c r="B32" s="8" t="s">
        <v>660</v>
      </c>
      <c r="C32" s="8" t="s">
        <v>661</v>
      </c>
      <c r="D32" s="8" t="s">
        <v>658</v>
      </c>
      <c r="E32" s="18">
        <v>0.000439847134193107</v>
      </c>
      <c r="F32" s="18">
        <v>0.0269975653351667</v>
      </c>
      <c r="G32" s="10" t="s">
        <v>662</v>
      </c>
      <c r="H32" s="8" t="s">
        <v>10</v>
      </c>
    </row>
    <row r="33" spans="1:8">
      <c r="A33" s="7" t="s">
        <v>568</v>
      </c>
      <c r="B33" s="8" t="s">
        <v>663</v>
      </c>
      <c r="C33" s="8" t="s">
        <v>664</v>
      </c>
      <c r="D33" s="8" t="s">
        <v>658</v>
      </c>
      <c r="E33" s="18">
        <v>0.000439847134193107</v>
      </c>
      <c r="F33" s="18">
        <v>0.0269975653351667</v>
      </c>
      <c r="G33" s="10" t="s">
        <v>659</v>
      </c>
      <c r="H33" s="8" t="s">
        <v>10</v>
      </c>
    </row>
    <row r="34" spans="1:8">
      <c r="A34" s="7" t="s">
        <v>568</v>
      </c>
      <c r="B34" s="8" t="s">
        <v>665</v>
      </c>
      <c r="C34" s="8" t="s">
        <v>666</v>
      </c>
      <c r="D34" s="8" t="s">
        <v>596</v>
      </c>
      <c r="E34" s="18">
        <v>0.000460276432117026</v>
      </c>
      <c r="F34" s="18">
        <v>0.0269975653351667</v>
      </c>
      <c r="G34" s="10" t="s">
        <v>652</v>
      </c>
      <c r="H34" s="8" t="s">
        <v>10</v>
      </c>
    </row>
    <row r="35" spans="1:8">
      <c r="A35" s="7" t="s">
        <v>568</v>
      </c>
      <c r="B35" s="8" t="s">
        <v>667</v>
      </c>
      <c r="C35" s="8" t="s">
        <v>668</v>
      </c>
      <c r="D35" s="8" t="s">
        <v>575</v>
      </c>
      <c r="E35" s="18">
        <v>0.000468246125011587</v>
      </c>
      <c r="F35" s="18">
        <v>0.0269975653351667</v>
      </c>
      <c r="G35" s="10" t="s">
        <v>576</v>
      </c>
      <c r="H35" s="8" t="s">
        <v>10</v>
      </c>
    </row>
    <row r="36" spans="1:8">
      <c r="A36" s="7" t="s">
        <v>568</v>
      </c>
      <c r="B36" s="8" t="s">
        <v>669</v>
      </c>
      <c r="C36" s="8" t="s">
        <v>670</v>
      </c>
      <c r="D36" s="8" t="s">
        <v>575</v>
      </c>
      <c r="E36" s="18">
        <v>0.000468246125011587</v>
      </c>
      <c r="F36" s="18">
        <v>0.0269975653351667</v>
      </c>
      <c r="G36" s="10" t="s">
        <v>576</v>
      </c>
      <c r="H36" s="8" t="s">
        <v>10</v>
      </c>
    </row>
    <row r="37" spans="1:8">
      <c r="A37" s="7" t="s">
        <v>568</v>
      </c>
      <c r="B37" s="8" t="s">
        <v>671</v>
      </c>
      <c r="C37" s="8" t="s">
        <v>672</v>
      </c>
      <c r="D37" s="8" t="s">
        <v>603</v>
      </c>
      <c r="E37" s="18">
        <v>0.000480139627403879</v>
      </c>
      <c r="F37" s="18">
        <v>0.0269975653351667</v>
      </c>
      <c r="G37" s="10" t="s">
        <v>673</v>
      </c>
      <c r="H37" s="8" t="s">
        <v>10</v>
      </c>
    </row>
    <row r="38" spans="1:8">
      <c r="A38" s="7" t="s">
        <v>568</v>
      </c>
      <c r="B38" s="8" t="s">
        <v>674</v>
      </c>
      <c r="C38" s="8" t="s">
        <v>675</v>
      </c>
      <c r="D38" s="8" t="s">
        <v>596</v>
      </c>
      <c r="E38" s="18">
        <v>0.000529183596255014</v>
      </c>
      <c r="F38" s="18">
        <v>0.0289287032619408</v>
      </c>
      <c r="G38" s="10" t="s">
        <v>652</v>
      </c>
      <c r="H38" s="8" t="s">
        <v>10</v>
      </c>
    </row>
    <row r="39" spans="1:8">
      <c r="A39" s="7" t="s">
        <v>568</v>
      </c>
      <c r="B39" s="8" t="s">
        <v>676</v>
      </c>
      <c r="C39" s="8" t="s">
        <v>677</v>
      </c>
      <c r="D39" s="8" t="s">
        <v>575</v>
      </c>
      <c r="E39" s="18">
        <v>0.000602281375093113</v>
      </c>
      <c r="F39" s="18">
        <v>0.0320348580049526</v>
      </c>
      <c r="G39" s="10" t="s">
        <v>678</v>
      </c>
      <c r="H39" s="8" t="s">
        <v>10</v>
      </c>
    </row>
    <row r="40" spans="1:8">
      <c r="A40" s="7" t="s">
        <v>568</v>
      </c>
      <c r="B40" s="8" t="s">
        <v>679</v>
      </c>
      <c r="C40" s="8" t="s">
        <v>680</v>
      </c>
      <c r="D40" s="8" t="s">
        <v>603</v>
      </c>
      <c r="E40" s="18">
        <v>0.000654902298286722</v>
      </c>
      <c r="F40" s="18">
        <v>0.0323195064968735</v>
      </c>
      <c r="G40" s="10" t="s">
        <v>673</v>
      </c>
      <c r="H40" s="8" t="s">
        <v>10</v>
      </c>
    </row>
    <row r="41" spans="1:8">
      <c r="A41" s="7" t="s">
        <v>568</v>
      </c>
      <c r="B41" s="8" t="s">
        <v>681</v>
      </c>
      <c r="C41" s="8" t="s">
        <v>682</v>
      </c>
      <c r="D41" s="8" t="s">
        <v>658</v>
      </c>
      <c r="E41" s="18">
        <v>0.000656900538554339</v>
      </c>
      <c r="F41" s="18">
        <v>0.0323195064968735</v>
      </c>
      <c r="G41" s="10" t="s">
        <v>662</v>
      </c>
      <c r="H41" s="8" t="s">
        <v>10</v>
      </c>
    </row>
    <row r="42" spans="1:8">
      <c r="A42" s="7" t="s">
        <v>568</v>
      </c>
      <c r="B42" s="8" t="s">
        <v>683</v>
      </c>
      <c r="C42" s="8" t="s">
        <v>684</v>
      </c>
      <c r="D42" s="8" t="s">
        <v>658</v>
      </c>
      <c r="E42" s="18">
        <v>0.000656900538554339</v>
      </c>
      <c r="F42" s="18">
        <v>0.0323195064968735</v>
      </c>
      <c r="G42" s="10" t="s">
        <v>662</v>
      </c>
      <c r="H42" s="8" t="s">
        <v>10</v>
      </c>
    </row>
    <row r="43" spans="1:8">
      <c r="A43" s="7" t="s">
        <v>568</v>
      </c>
      <c r="B43" s="8" t="s">
        <v>685</v>
      </c>
      <c r="C43" s="8" t="s">
        <v>686</v>
      </c>
      <c r="D43" s="8" t="s">
        <v>575</v>
      </c>
      <c r="E43" s="18">
        <v>0.000677569334759335</v>
      </c>
      <c r="F43" s="18">
        <v>0.0325233280684481</v>
      </c>
      <c r="G43" s="10" t="s">
        <v>576</v>
      </c>
      <c r="H43" s="8" t="s">
        <v>10</v>
      </c>
    </row>
    <row r="44" spans="1:8">
      <c r="A44" s="7" t="s">
        <v>568</v>
      </c>
      <c r="B44" s="8" t="s">
        <v>687</v>
      </c>
      <c r="C44" s="8" t="s">
        <v>688</v>
      </c>
      <c r="D44" s="8" t="s">
        <v>628</v>
      </c>
      <c r="E44" s="18">
        <v>0.000878861648944408</v>
      </c>
      <c r="F44" s="18">
        <v>0.0402232494214557</v>
      </c>
      <c r="G44" s="10" t="s">
        <v>689</v>
      </c>
      <c r="H44" s="8" t="s">
        <v>10</v>
      </c>
    </row>
    <row r="45" spans="1:8">
      <c r="A45" s="7" t="s">
        <v>568</v>
      </c>
      <c r="B45" s="8" t="s">
        <v>690</v>
      </c>
      <c r="C45" s="8" t="s">
        <v>691</v>
      </c>
      <c r="D45" s="8" t="s">
        <v>628</v>
      </c>
      <c r="E45" s="18">
        <v>0.000878861648944408</v>
      </c>
      <c r="F45" s="18">
        <v>0.0402232494214557</v>
      </c>
      <c r="G45" s="10" t="s">
        <v>692</v>
      </c>
      <c r="H45" s="8" t="s">
        <v>10</v>
      </c>
    </row>
    <row r="46" spans="1:8">
      <c r="A46" s="7" t="s">
        <v>568</v>
      </c>
      <c r="B46" s="8" t="s">
        <v>693</v>
      </c>
      <c r="C46" s="8" t="s">
        <v>694</v>
      </c>
      <c r="D46" s="8" t="s">
        <v>603</v>
      </c>
      <c r="E46" s="18">
        <v>0.000931482540047136</v>
      </c>
      <c r="F46" s="18">
        <v>0.0410479221834433</v>
      </c>
      <c r="G46" s="10" t="s">
        <v>673</v>
      </c>
      <c r="H46" s="8" t="s">
        <v>10</v>
      </c>
    </row>
    <row r="47" spans="1:8">
      <c r="A47" s="7" t="s">
        <v>568</v>
      </c>
      <c r="B47" s="8" t="s">
        <v>695</v>
      </c>
      <c r="C47" s="8" t="s">
        <v>696</v>
      </c>
      <c r="D47" s="8" t="s">
        <v>575</v>
      </c>
      <c r="E47" s="18">
        <v>0.000938595781633612</v>
      </c>
      <c r="F47" s="18">
        <v>0.0410479221834433</v>
      </c>
      <c r="G47" s="10" t="s">
        <v>697</v>
      </c>
      <c r="H47" s="8" t="s">
        <v>10</v>
      </c>
    </row>
    <row r="48" spans="1:8">
      <c r="A48" s="7" t="s">
        <v>568</v>
      </c>
      <c r="B48" s="8" t="s">
        <v>698</v>
      </c>
      <c r="C48" s="8" t="s">
        <v>699</v>
      </c>
      <c r="D48" s="8" t="s">
        <v>575</v>
      </c>
      <c r="E48" s="18">
        <v>0.00103787982057595</v>
      </c>
      <c r="F48" s="18">
        <v>0.0444032062368147</v>
      </c>
      <c r="G48" s="10" t="s">
        <v>697</v>
      </c>
      <c r="H48" s="8" t="s">
        <v>10</v>
      </c>
    </row>
    <row r="49" spans="1:8">
      <c r="A49" s="7" t="s">
        <v>568</v>
      </c>
      <c r="B49" s="8" t="s">
        <v>700</v>
      </c>
      <c r="C49" s="8" t="s">
        <v>701</v>
      </c>
      <c r="D49" s="8" t="s">
        <v>702</v>
      </c>
      <c r="E49" s="18">
        <v>0.00118787780049971</v>
      </c>
      <c r="F49" s="18">
        <v>0.0465853329600174</v>
      </c>
      <c r="G49" s="10" t="s">
        <v>703</v>
      </c>
      <c r="H49" s="8" t="s">
        <v>10</v>
      </c>
    </row>
    <row r="50" spans="1:8">
      <c r="A50" s="7" t="s">
        <v>568</v>
      </c>
      <c r="B50" s="8" t="s">
        <v>704</v>
      </c>
      <c r="C50" s="8" t="s">
        <v>705</v>
      </c>
      <c r="D50" s="8" t="s">
        <v>658</v>
      </c>
      <c r="E50" s="18">
        <v>0.00121557651488054</v>
      </c>
      <c r="F50" s="18">
        <v>0.0465853329600174</v>
      </c>
      <c r="G50" s="10" t="s">
        <v>706</v>
      </c>
      <c r="H50" s="8" t="s">
        <v>10</v>
      </c>
    </row>
    <row r="51" spans="1:8">
      <c r="A51" s="7" t="s">
        <v>568</v>
      </c>
      <c r="B51" s="8" t="s">
        <v>707</v>
      </c>
      <c r="C51" s="8" t="s">
        <v>708</v>
      </c>
      <c r="D51" s="8" t="s">
        <v>658</v>
      </c>
      <c r="E51" s="18">
        <v>0.00121557651488054</v>
      </c>
      <c r="F51" s="18">
        <v>0.0465853329600174</v>
      </c>
      <c r="G51" s="10" t="s">
        <v>709</v>
      </c>
      <c r="H51" s="8" t="s">
        <v>10</v>
      </c>
    </row>
    <row r="52" spans="1:8">
      <c r="A52" s="7" t="s">
        <v>568</v>
      </c>
      <c r="B52" s="8" t="s">
        <v>710</v>
      </c>
      <c r="C52" s="8" t="s">
        <v>711</v>
      </c>
      <c r="D52" s="8" t="s">
        <v>658</v>
      </c>
      <c r="E52" s="18">
        <v>0.00121557651488054</v>
      </c>
      <c r="F52" s="18">
        <v>0.0465853329600174</v>
      </c>
      <c r="G52" s="10" t="s">
        <v>706</v>
      </c>
      <c r="H52" s="8" t="s">
        <v>10</v>
      </c>
    </row>
    <row r="53" spans="1:8">
      <c r="A53" s="7" t="s">
        <v>568</v>
      </c>
      <c r="B53" s="8" t="s">
        <v>712</v>
      </c>
      <c r="C53" s="8" t="s">
        <v>713</v>
      </c>
      <c r="D53" s="8" t="s">
        <v>596</v>
      </c>
      <c r="E53" s="18">
        <v>0.00123091326926875</v>
      </c>
      <c r="F53" s="18">
        <v>0.0465853329600174</v>
      </c>
      <c r="G53" s="10" t="s">
        <v>714</v>
      </c>
      <c r="H53" s="8" t="s">
        <v>10</v>
      </c>
    </row>
    <row r="54" spans="1:8">
      <c r="A54" s="7" t="s">
        <v>568</v>
      </c>
      <c r="B54" s="8" t="s">
        <v>715</v>
      </c>
      <c r="C54" s="8" t="s">
        <v>716</v>
      </c>
      <c r="D54" s="8" t="s">
        <v>596</v>
      </c>
      <c r="E54" s="18">
        <v>0.00123091326926875</v>
      </c>
      <c r="F54" s="18">
        <v>0.0465853329600174</v>
      </c>
      <c r="G54" s="10" t="s">
        <v>643</v>
      </c>
      <c r="H54" s="8" t="s">
        <v>10</v>
      </c>
    </row>
    <row r="55" spans="1:8">
      <c r="A55" s="7" t="s">
        <v>568</v>
      </c>
      <c r="B55" s="8" t="s">
        <v>717</v>
      </c>
      <c r="C55" s="8" t="s">
        <v>718</v>
      </c>
      <c r="D55" s="8" t="s">
        <v>575</v>
      </c>
      <c r="E55" s="18">
        <v>0.00125581687604402</v>
      </c>
      <c r="F55" s="18">
        <v>0.0466310870198987</v>
      </c>
      <c r="G55" s="10" t="s">
        <v>576</v>
      </c>
      <c r="H55" s="8" t="s">
        <v>10</v>
      </c>
    </row>
    <row r="56" spans="1:8">
      <c r="A56" s="7" t="s">
        <v>568</v>
      </c>
      <c r="B56" s="8" t="s">
        <v>719</v>
      </c>
      <c r="C56" s="8" t="s">
        <v>720</v>
      </c>
      <c r="D56" s="8" t="s">
        <v>603</v>
      </c>
      <c r="E56" s="18">
        <v>0.00129058307444088</v>
      </c>
      <c r="F56" s="18">
        <v>0.0470345831574009</v>
      </c>
      <c r="G56" s="10" t="s">
        <v>673</v>
      </c>
      <c r="H56" s="8" t="s">
        <v>10</v>
      </c>
    </row>
    <row r="57" spans="1:8">
      <c r="A57" s="7" t="s">
        <v>568</v>
      </c>
      <c r="B57" s="8" t="s">
        <v>721</v>
      </c>
      <c r="C57" s="8" t="s">
        <v>722</v>
      </c>
      <c r="D57" s="8" t="s">
        <v>596</v>
      </c>
      <c r="E57" s="18">
        <v>0.00136727479516912</v>
      </c>
      <c r="F57" s="18">
        <v>0.0483135214877991</v>
      </c>
      <c r="G57" s="10" t="s">
        <v>723</v>
      </c>
      <c r="H57" s="8" t="s">
        <v>10</v>
      </c>
    </row>
    <row r="58" spans="1:8">
      <c r="A58" s="7" t="s">
        <v>568</v>
      </c>
      <c r="B58" s="8" t="s">
        <v>724</v>
      </c>
      <c r="C58" s="8" t="s">
        <v>725</v>
      </c>
      <c r="D58" s="8" t="s">
        <v>575</v>
      </c>
      <c r="E58" s="18">
        <v>0.00137477500168534</v>
      </c>
      <c r="F58" s="18">
        <v>0.0483135214877991</v>
      </c>
      <c r="G58" s="10" t="s">
        <v>726</v>
      </c>
      <c r="H58" s="8" t="s">
        <v>10</v>
      </c>
    </row>
    <row r="59" spans="1:8">
      <c r="A59" s="7" t="s">
        <v>727</v>
      </c>
      <c r="B59" s="8" t="s">
        <v>728</v>
      </c>
      <c r="C59" s="8" t="s">
        <v>729</v>
      </c>
      <c r="D59" s="8" t="s">
        <v>730</v>
      </c>
      <c r="E59" s="18">
        <v>1.64631002302801e-7</v>
      </c>
      <c r="F59" s="18">
        <v>1.56399452187661e-5</v>
      </c>
      <c r="G59" s="10" t="s">
        <v>731</v>
      </c>
      <c r="H59" s="8" t="s">
        <v>10</v>
      </c>
    </row>
    <row r="60" ht="12.75" spans="1:8">
      <c r="A60" s="11" t="s">
        <v>732</v>
      </c>
      <c r="B60" s="12" t="s">
        <v>733</v>
      </c>
      <c r="C60" s="12" t="s">
        <v>734</v>
      </c>
      <c r="D60" s="12" t="s">
        <v>735</v>
      </c>
      <c r="E60" s="20">
        <v>5.69e-5</v>
      </c>
      <c r="F60" s="20">
        <v>0.006889066</v>
      </c>
      <c r="G60" s="14" t="s">
        <v>736</v>
      </c>
      <c r="H60" s="8" t="s">
        <v>10</v>
      </c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:G1"/>
    </sheetView>
  </sheetViews>
  <sheetFormatPr defaultColWidth="9" defaultRowHeight="12" outlineLevelCol="6"/>
  <cols>
    <col min="1" max="1" width="19.6296296296296" style="8" customWidth="1"/>
    <col min="2" max="2" width="12.6296296296296" style="8" customWidth="1"/>
    <col min="3" max="3" width="9.4537037037037" style="15" customWidth="1"/>
    <col min="4" max="4" width="12.4537037037037" style="15" customWidth="1"/>
    <col min="5" max="5" width="10.8148148148148" style="15" customWidth="1"/>
    <col min="6" max="6" width="15.4537037037037" style="15" customWidth="1"/>
    <col min="7" max="7" width="13.1759259259259" style="15" customWidth="1"/>
    <col min="8" max="16384" width="8.72222222222222" style="8"/>
  </cols>
  <sheetData>
    <row r="1" ht="18" customHeight="1" spans="1:7">
      <c r="A1" s="22" t="s">
        <v>737</v>
      </c>
      <c r="B1" s="22"/>
      <c r="C1" s="22"/>
      <c r="D1" s="22"/>
      <c r="E1" s="22"/>
      <c r="F1" s="22"/>
      <c r="G1" s="22"/>
    </row>
    <row r="2" ht="20.5" customHeight="1" spans="1:7">
      <c r="A2" s="4" t="s">
        <v>41</v>
      </c>
      <c r="B2" s="5" t="s">
        <v>738</v>
      </c>
      <c r="C2" s="16" t="s">
        <v>739</v>
      </c>
      <c r="D2" s="16" t="s">
        <v>46</v>
      </c>
      <c r="E2" s="16" t="s">
        <v>740</v>
      </c>
      <c r="F2" s="16" t="s">
        <v>50</v>
      </c>
      <c r="G2" s="17" t="s">
        <v>51</v>
      </c>
    </row>
    <row r="3" spans="1:7">
      <c r="A3" s="23" t="s">
        <v>741</v>
      </c>
      <c r="B3" s="24"/>
      <c r="C3" s="24"/>
      <c r="D3" s="24"/>
      <c r="E3" s="24"/>
      <c r="F3" s="25"/>
      <c r="G3" s="26"/>
    </row>
    <row r="4" spans="1:7">
      <c r="A4" s="7" t="s">
        <v>52</v>
      </c>
      <c r="B4" s="8" t="s">
        <v>53</v>
      </c>
      <c r="C4" s="15">
        <v>5.43</v>
      </c>
      <c r="D4" s="18">
        <v>2.00768937291363e-12</v>
      </c>
      <c r="E4" s="18">
        <v>1.01728511749616e-8</v>
      </c>
      <c r="F4" s="27">
        <v>0.031441457844271</v>
      </c>
      <c r="G4" s="28">
        <v>0.873805791893142</v>
      </c>
    </row>
    <row r="5" spans="1:7">
      <c r="A5" s="7" t="s">
        <v>58</v>
      </c>
      <c r="B5" s="8" t="s">
        <v>59</v>
      </c>
      <c r="C5" s="15">
        <v>4.04</v>
      </c>
      <c r="D5" s="18">
        <v>1.16045240413164e-5</v>
      </c>
      <c r="E5" s="18">
        <v>4.33942105933938e-5</v>
      </c>
      <c r="F5" s="27">
        <v>0.553921837405991</v>
      </c>
      <c r="G5" s="28">
        <v>0.00222670039836514</v>
      </c>
    </row>
    <row r="6" spans="1:7">
      <c r="A6" s="7" t="s">
        <v>60</v>
      </c>
      <c r="B6" s="8" t="s">
        <v>61</v>
      </c>
      <c r="C6" s="15">
        <v>3.58</v>
      </c>
      <c r="D6" s="18">
        <v>1.16302415777975e-5</v>
      </c>
      <c r="E6" s="18">
        <v>2.65423211823928e-6</v>
      </c>
      <c r="F6" s="27">
        <v>0.468251609741256</v>
      </c>
      <c r="G6" s="28">
        <v>0.0119698452983945</v>
      </c>
    </row>
    <row r="7" spans="1:7">
      <c r="A7" s="7" t="s">
        <v>67</v>
      </c>
      <c r="B7" s="8" t="s">
        <v>68</v>
      </c>
      <c r="C7" s="15">
        <v>2.61</v>
      </c>
      <c r="D7" s="18">
        <v>2.23767330246464e-5</v>
      </c>
      <c r="E7" s="18">
        <v>5.17603075833797e-6</v>
      </c>
      <c r="F7" s="27">
        <v>0.447648273626733</v>
      </c>
      <c r="G7" s="28">
        <v>0.0169095452075294</v>
      </c>
    </row>
    <row r="8" spans="1:7">
      <c r="A8" s="7" t="s">
        <v>54</v>
      </c>
      <c r="B8" s="8" t="s">
        <v>55</v>
      </c>
      <c r="C8" s="15">
        <v>0.31</v>
      </c>
      <c r="D8" s="18">
        <v>4.3747518498986e-12</v>
      </c>
      <c r="E8" s="18">
        <v>1.43555154594996e-7</v>
      </c>
      <c r="F8" s="27">
        <v>-0.558892622907244</v>
      </c>
      <c r="G8" s="28">
        <v>0.00199167920402221</v>
      </c>
    </row>
    <row r="9" spans="1:7">
      <c r="A9" s="29" t="s">
        <v>742</v>
      </c>
      <c r="B9" s="30"/>
      <c r="C9" s="30"/>
      <c r="D9" s="30"/>
      <c r="E9" s="30"/>
      <c r="F9" s="27"/>
      <c r="G9" s="28"/>
    </row>
    <row r="10" spans="1:7">
      <c r="A10" s="7" t="s">
        <v>276</v>
      </c>
      <c r="B10" s="31" t="s">
        <v>277</v>
      </c>
      <c r="C10" s="32">
        <v>2.038277478</v>
      </c>
      <c r="D10" s="18">
        <v>0.0103548746793522</v>
      </c>
      <c r="E10" s="18">
        <v>0.0103265754727272</v>
      </c>
      <c r="F10" s="27">
        <v>0.517298787172656</v>
      </c>
      <c r="G10" s="28">
        <v>0.00481694182243109</v>
      </c>
    </row>
    <row r="11" spans="1:7">
      <c r="A11" s="7" t="s">
        <v>60</v>
      </c>
      <c r="B11" s="31" t="s">
        <v>61</v>
      </c>
      <c r="C11" s="32">
        <v>1.828124127</v>
      </c>
      <c r="D11" s="18">
        <v>1.16302415777975e-5</v>
      </c>
      <c r="E11" s="18">
        <v>2.65423211823928e-6</v>
      </c>
      <c r="F11" s="27">
        <v>0.468251609741256</v>
      </c>
      <c r="G11" s="28">
        <v>0.0119698452983945</v>
      </c>
    </row>
    <row r="12" spans="1:7">
      <c r="A12" s="7" t="s">
        <v>67</v>
      </c>
      <c r="B12" s="31" t="s">
        <v>68</v>
      </c>
      <c r="C12" s="32">
        <v>1.372765416</v>
      </c>
      <c r="D12" s="18">
        <v>2.23767330246464e-5</v>
      </c>
      <c r="E12" s="18">
        <v>5.17603075833797e-6</v>
      </c>
      <c r="F12" s="27">
        <v>0.447648273626733</v>
      </c>
      <c r="G12" s="28">
        <v>0.0169095452075294</v>
      </c>
    </row>
    <row r="13" spans="1:7">
      <c r="A13" s="7" t="s">
        <v>144</v>
      </c>
      <c r="B13" s="31" t="s">
        <v>145</v>
      </c>
      <c r="C13" s="32">
        <v>1.153254649</v>
      </c>
      <c r="D13" s="18">
        <v>0.00206203702115801</v>
      </c>
      <c r="E13" s="18">
        <v>0.000718370783791331</v>
      </c>
      <c r="F13" s="27">
        <v>0.424541863040064</v>
      </c>
      <c r="G13" s="28">
        <v>0.0243370750659491</v>
      </c>
    </row>
    <row r="14" spans="1:7">
      <c r="A14" s="7" t="s">
        <v>112</v>
      </c>
      <c r="B14" s="31" t="s">
        <v>115</v>
      </c>
      <c r="C14" s="32">
        <v>1.90083191</v>
      </c>
      <c r="D14" s="18">
        <v>0.000738698055239663</v>
      </c>
      <c r="E14" s="18">
        <v>0.00112538676095466</v>
      </c>
      <c r="F14" s="27">
        <v>0.417186583322161</v>
      </c>
      <c r="G14" s="28">
        <v>0.0271943588724093</v>
      </c>
    </row>
    <row r="15" spans="1:7">
      <c r="A15" s="7" t="s">
        <v>91</v>
      </c>
      <c r="B15" s="31" t="s">
        <v>92</v>
      </c>
      <c r="C15" s="32">
        <v>1.333413659</v>
      </c>
      <c r="D15" s="18">
        <v>0.000336414816960258</v>
      </c>
      <c r="E15" s="18">
        <v>0.000114650110670756</v>
      </c>
      <c r="F15" s="27">
        <v>0.370429893302699</v>
      </c>
      <c r="G15" s="28">
        <v>0.0523275412154649</v>
      </c>
    </row>
    <row r="16" spans="1:7">
      <c r="A16" s="7" t="s">
        <v>134</v>
      </c>
      <c r="B16" s="31" t="s">
        <v>135</v>
      </c>
      <c r="C16" s="32">
        <v>1.283187886</v>
      </c>
      <c r="D16" s="18">
        <v>0.00158226764675133</v>
      </c>
      <c r="E16" s="18">
        <v>0.000554059708863997</v>
      </c>
      <c r="F16" s="27">
        <v>0.370000087965887</v>
      </c>
      <c r="G16" s="28">
        <v>0.0526228635500678</v>
      </c>
    </row>
    <row r="17" spans="1:7">
      <c r="A17" s="7" t="s">
        <v>98</v>
      </c>
      <c r="B17" s="31" t="s">
        <v>99</v>
      </c>
      <c r="C17" s="32">
        <v>1.295022065</v>
      </c>
      <c r="D17" s="18">
        <v>0.000397581126143005</v>
      </c>
      <c r="E17" s="18">
        <v>0.000237712990367511</v>
      </c>
      <c r="F17" s="27">
        <v>0.363665262022054</v>
      </c>
      <c r="G17" s="28">
        <v>0.0571293850948225</v>
      </c>
    </row>
    <row r="18" spans="1:7">
      <c r="A18" s="7" t="s">
        <v>84</v>
      </c>
      <c r="B18" s="31" t="s">
        <v>85</v>
      </c>
      <c r="C18" s="32">
        <v>1.43407931</v>
      </c>
      <c r="D18" s="18">
        <v>0.000199202070528739</v>
      </c>
      <c r="E18" s="18">
        <v>7.31142194286799e-5</v>
      </c>
      <c r="F18" s="27">
        <v>0.359332658201781</v>
      </c>
      <c r="G18" s="28">
        <v>0.0603815274161079</v>
      </c>
    </row>
    <row r="19" spans="1:7">
      <c r="A19" s="7" t="s">
        <v>132</v>
      </c>
      <c r="B19" s="31" t="s">
        <v>133</v>
      </c>
      <c r="C19" s="32">
        <v>1.413166016</v>
      </c>
      <c r="D19" s="18">
        <v>0.00148154676748303</v>
      </c>
      <c r="E19" s="18">
        <v>0.000668147273675993</v>
      </c>
      <c r="F19" s="27">
        <v>0.332075804547443</v>
      </c>
      <c r="G19" s="28">
        <v>0.0842672823024797</v>
      </c>
    </row>
    <row r="20" spans="1:7">
      <c r="A20" s="7" t="s">
        <v>138</v>
      </c>
      <c r="B20" s="31" t="s">
        <v>139</v>
      </c>
      <c r="C20" s="32">
        <v>1.041472948</v>
      </c>
      <c r="D20" s="18">
        <v>0.00169485341061917</v>
      </c>
      <c r="E20" s="18">
        <v>0.000684842248213242</v>
      </c>
      <c r="F20" s="27">
        <v>0.317291889329207</v>
      </c>
      <c r="G20" s="28">
        <v>0.0999219106599976</v>
      </c>
    </row>
    <row r="21" spans="1:7">
      <c r="A21" s="7" t="s">
        <v>199</v>
      </c>
      <c r="B21" s="31" t="s">
        <v>200</v>
      </c>
      <c r="C21" s="32">
        <v>1.055521883</v>
      </c>
      <c r="D21" s="18">
        <v>0.00544502153305921</v>
      </c>
      <c r="E21" s="18">
        <v>0.00210848008992786</v>
      </c>
      <c r="F21" s="27">
        <v>0.313410500037311</v>
      </c>
      <c r="G21" s="28">
        <v>0.104371955446643</v>
      </c>
    </row>
    <row r="22" spans="1:7">
      <c r="A22" s="7" t="s">
        <v>282</v>
      </c>
      <c r="B22" s="31" t="s">
        <v>283</v>
      </c>
      <c r="C22" s="32">
        <v>1.090164857</v>
      </c>
      <c r="D22" s="18">
        <v>0.0112684570709482</v>
      </c>
      <c r="E22" s="18">
        <v>0.00556963946512082</v>
      </c>
      <c r="F22" s="27">
        <v>0.286298142166685</v>
      </c>
      <c r="G22" s="28">
        <v>0.139676231913535</v>
      </c>
    </row>
    <row r="23" spans="1:7">
      <c r="A23" s="7" t="s">
        <v>216</v>
      </c>
      <c r="B23" s="31" t="s">
        <v>217</v>
      </c>
      <c r="C23" s="32">
        <v>1.128452091</v>
      </c>
      <c r="D23" s="18">
        <v>0.00615064473267238</v>
      </c>
      <c r="E23" s="18">
        <v>0.00311504360334844</v>
      </c>
      <c r="F23" s="27">
        <v>0.286172066671063</v>
      </c>
      <c r="G23" s="28">
        <v>0.13985836509004</v>
      </c>
    </row>
    <row r="24" spans="1:7">
      <c r="A24" s="7" t="s">
        <v>246</v>
      </c>
      <c r="B24" s="31" t="s">
        <v>247</v>
      </c>
      <c r="C24" s="32">
        <v>1.391413423</v>
      </c>
      <c r="D24" s="18">
        <v>0.0080334169137242</v>
      </c>
      <c r="E24" s="18">
        <v>0.00839530006560263</v>
      </c>
      <c r="F24" s="27">
        <v>0.284803913696783</v>
      </c>
      <c r="G24" s="28">
        <v>0.141845914962268</v>
      </c>
    </row>
    <row r="25" spans="1:7">
      <c r="A25" s="7" t="s">
        <v>475</v>
      </c>
      <c r="B25" s="31" t="s">
        <v>476</v>
      </c>
      <c r="C25" s="32">
        <v>2.111367253</v>
      </c>
      <c r="D25" s="18">
        <v>0.0343077883315832</v>
      </c>
      <c r="E25" s="18">
        <v>0.00257021714113262</v>
      </c>
      <c r="F25" s="27">
        <v>0.251309620099556</v>
      </c>
      <c r="G25" s="28">
        <v>0.197051635132135</v>
      </c>
    </row>
    <row r="26" spans="1:7">
      <c r="A26" s="7" t="s">
        <v>414</v>
      </c>
      <c r="B26" s="31" t="s">
        <v>415</v>
      </c>
      <c r="C26" s="32">
        <v>1.117576548</v>
      </c>
      <c r="D26" s="18">
        <v>0.0254097710829008</v>
      </c>
      <c r="E26" s="18">
        <v>0.0322219663622857</v>
      </c>
      <c r="F26" s="27">
        <v>0.207657082453272</v>
      </c>
      <c r="G26" s="28">
        <v>0.288993014676338</v>
      </c>
    </row>
    <row r="27" spans="1:7">
      <c r="A27" s="7" t="s">
        <v>229</v>
      </c>
      <c r="B27" s="31" t="s">
        <v>230</v>
      </c>
      <c r="C27" s="32">
        <v>1.110695086</v>
      </c>
      <c r="D27" s="18">
        <v>0.0066240897150813</v>
      </c>
      <c r="E27" s="18">
        <v>0.00326631584055999</v>
      </c>
      <c r="F27" s="27">
        <v>0.188422081647962</v>
      </c>
      <c r="G27" s="28">
        <v>0.336946060369296</v>
      </c>
    </row>
    <row r="28" ht="12.75" spans="1:7">
      <c r="A28" s="11" t="s">
        <v>140</v>
      </c>
      <c r="B28" s="33" t="s">
        <v>141</v>
      </c>
      <c r="C28" s="34">
        <v>1.61970639110189</v>
      </c>
      <c r="D28" s="20">
        <v>0.00191827999654121</v>
      </c>
      <c r="E28" s="20">
        <v>0.00200148882034241</v>
      </c>
      <c r="F28" s="35">
        <v>0.288644902507442</v>
      </c>
      <c r="G28" s="36">
        <v>0.136317298052774</v>
      </c>
    </row>
    <row r="29" spans="1:1">
      <c r="A29" s="8" t="s">
        <v>743</v>
      </c>
    </row>
  </sheetData>
  <mergeCells count="3">
    <mergeCell ref="A1:G1"/>
    <mergeCell ref="A3:E3"/>
    <mergeCell ref="A9:E9"/>
  </mergeCell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"/>
  <sheetViews>
    <sheetView tabSelected="1" workbookViewId="0">
      <selection activeCell="K16" sqref="K16"/>
    </sheetView>
  </sheetViews>
  <sheetFormatPr defaultColWidth="9" defaultRowHeight="12" outlineLevelCol="7"/>
  <cols>
    <col min="1" max="1" width="8.72222222222222" style="8"/>
    <col min="2" max="2" width="14.2685185185185" style="8" customWidth="1"/>
    <col min="3" max="3" width="41.4537037037037" style="8" customWidth="1"/>
    <col min="4" max="4" width="9.17592592592593" style="8" customWidth="1"/>
    <col min="5" max="6" width="8.72222222222222" style="15"/>
    <col min="7" max="7" width="25.7222222222222" style="15" customWidth="1"/>
    <col min="8" max="16384" width="8.72222222222222" style="8"/>
  </cols>
  <sheetData>
    <row r="1" s="15" customFormat="1" ht="22.5" customHeight="1" spans="1:7">
      <c r="A1" s="3" t="s">
        <v>744</v>
      </c>
      <c r="B1" s="3"/>
      <c r="C1" s="3"/>
      <c r="D1" s="3"/>
      <c r="E1" s="3"/>
      <c r="F1" s="3"/>
      <c r="G1" s="3"/>
    </row>
    <row r="2" ht="18.5" customHeight="1" spans="1:7">
      <c r="A2" s="4" t="s">
        <v>562</v>
      </c>
      <c r="B2" s="5" t="s">
        <v>745</v>
      </c>
      <c r="C2" s="5" t="s">
        <v>563</v>
      </c>
      <c r="D2" s="5" t="s">
        <v>746</v>
      </c>
      <c r="E2" s="16" t="s">
        <v>747</v>
      </c>
      <c r="F2" s="16" t="s">
        <v>748</v>
      </c>
      <c r="G2" s="17" t="s">
        <v>749</v>
      </c>
    </row>
    <row r="3" spans="1:8">
      <c r="A3" s="7" t="s">
        <v>568</v>
      </c>
      <c r="B3" s="8" t="s">
        <v>750</v>
      </c>
      <c r="C3" s="8" t="s">
        <v>751</v>
      </c>
      <c r="D3" s="8" t="s">
        <v>752</v>
      </c>
      <c r="E3" s="18">
        <v>6.13e-6</v>
      </c>
      <c r="F3" s="18">
        <v>0.008416038</v>
      </c>
      <c r="G3" s="19" t="s">
        <v>753</v>
      </c>
      <c r="H3" s="8" t="s">
        <v>10</v>
      </c>
    </row>
    <row r="4" spans="1:8">
      <c r="A4" s="7" t="s">
        <v>568</v>
      </c>
      <c r="B4" s="8" t="s">
        <v>754</v>
      </c>
      <c r="C4" s="8" t="s">
        <v>755</v>
      </c>
      <c r="D4" s="8" t="s">
        <v>756</v>
      </c>
      <c r="E4" s="18">
        <v>1.49e-5</v>
      </c>
      <c r="F4" s="18">
        <v>0.008416038</v>
      </c>
      <c r="G4" s="19" t="s">
        <v>757</v>
      </c>
      <c r="H4" s="8" t="s">
        <v>10</v>
      </c>
    </row>
    <row r="5" spans="1:8">
      <c r="A5" s="7" t="s">
        <v>568</v>
      </c>
      <c r="B5" s="8" t="s">
        <v>758</v>
      </c>
      <c r="C5" s="8" t="s">
        <v>759</v>
      </c>
      <c r="D5" s="8" t="s">
        <v>756</v>
      </c>
      <c r="E5" s="18">
        <v>1.49e-5</v>
      </c>
      <c r="F5" s="18">
        <v>0.008416038</v>
      </c>
      <c r="G5" s="19" t="s">
        <v>757</v>
      </c>
      <c r="H5" s="8" t="s">
        <v>10</v>
      </c>
    </row>
    <row r="6" spans="1:8">
      <c r="A6" s="7" t="s">
        <v>568</v>
      </c>
      <c r="B6" s="8" t="s">
        <v>760</v>
      </c>
      <c r="C6" s="8" t="s">
        <v>761</v>
      </c>
      <c r="D6" s="8" t="s">
        <v>756</v>
      </c>
      <c r="E6" s="18">
        <v>1.49e-5</v>
      </c>
      <c r="F6" s="18">
        <v>0.008416038</v>
      </c>
      <c r="G6" s="19" t="s">
        <v>757</v>
      </c>
      <c r="H6" s="8" t="s">
        <v>10</v>
      </c>
    </row>
    <row r="7" spans="1:8">
      <c r="A7" s="7" t="s">
        <v>568</v>
      </c>
      <c r="B7" s="8" t="s">
        <v>762</v>
      </c>
      <c r="C7" s="8" t="s">
        <v>763</v>
      </c>
      <c r="D7" s="8" t="s">
        <v>756</v>
      </c>
      <c r="E7" s="18">
        <v>1.49e-5</v>
      </c>
      <c r="F7" s="18">
        <v>0.008416038</v>
      </c>
      <c r="G7" s="19" t="s">
        <v>757</v>
      </c>
      <c r="H7" s="8" t="s">
        <v>10</v>
      </c>
    </row>
    <row r="8" spans="1:8">
      <c r="A8" s="7" t="s">
        <v>568</v>
      </c>
      <c r="B8" s="8" t="s">
        <v>764</v>
      </c>
      <c r="C8" s="8" t="s">
        <v>765</v>
      </c>
      <c r="D8" s="8" t="s">
        <v>752</v>
      </c>
      <c r="E8" s="18">
        <v>1.72e-5</v>
      </c>
      <c r="F8" s="18">
        <v>0.008416038</v>
      </c>
      <c r="G8" s="19" t="s">
        <v>766</v>
      </c>
      <c r="H8" s="8" t="s">
        <v>10</v>
      </c>
    </row>
    <row r="9" spans="1:8">
      <c r="A9" s="7" t="s">
        <v>568</v>
      </c>
      <c r="B9" s="8" t="s">
        <v>767</v>
      </c>
      <c r="C9" s="8" t="s">
        <v>768</v>
      </c>
      <c r="D9" s="8" t="s">
        <v>769</v>
      </c>
      <c r="E9" s="18">
        <v>1.81e-5</v>
      </c>
      <c r="F9" s="18">
        <v>0.008416038</v>
      </c>
      <c r="G9" s="19" t="s">
        <v>770</v>
      </c>
      <c r="H9" s="8" t="s">
        <v>10</v>
      </c>
    </row>
    <row r="10" spans="1:8">
      <c r="A10" s="7" t="s">
        <v>568</v>
      </c>
      <c r="B10" s="8" t="s">
        <v>771</v>
      </c>
      <c r="C10" s="8" t="s">
        <v>772</v>
      </c>
      <c r="D10" s="8" t="s">
        <v>769</v>
      </c>
      <c r="E10" s="18">
        <v>2.01e-5</v>
      </c>
      <c r="F10" s="18">
        <v>0.008416038</v>
      </c>
      <c r="G10" s="19" t="s">
        <v>770</v>
      </c>
      <c r="H10" s="8" t="s">
        <v>10</v>
      </c>
    </row>
    <row r="11" spans="1:8">
      <c r="A11" s="7" t="s">
        <v>568</v>
      </c>
      <c r="B11" s="8" t="s">
        <v>773</v>
      </c>
      <c r="C11" s="8" t="s">
        <v>774</v>
      </c>
      <c r="D11" s="8" t="s">
        <v>775</v>
      </c>
      <c r="E11" s="18">
        <v>2.3e-5</v>
      </c>
      <c r="F11" s="18">
        <v>0.008416038</v>
      </c>
      <c r="G11" s="19" t="s">
        <v>776</v>
      </c>
      <c r="H11" s="8" t="s">
        <v>10</v>
      </c>
    </row>
    <row r="12" spans="1:8">
      <c r="A12" s="7" t="s">
        <v>568</v>
      </c>
      <c r="B12" s="8" t="s">
        <v>777</v>
      </c>
      <c r="C12" s="8" t="s">
        <v>778</v>
      </c>
      <c r="D12" s="8" t="s">
        <v>775</v>
      </c>
      <c r="E12" s="18">
        <v>2.3e-5</v>
      </c>
      <c r="F12" s="18">
        <v>0.008416038</v>
      </c>
      <c r="G12" s="19" t="s">
        <v>776</v>
      </c>
      <c r="H12" s="8" t="s">
        <v>10</v>
      </c>
    </row>
    <row r="13" spans="1:8">
      <c r="A13" s="7" t="s">
        <v>568</v>
      </c>
      <c r="B13" s="8" t="s">
        <v>779</v>
      </c>
      <c r="C13" s="8" t="s">
        <v>780</v>
      </c>
      <c r="D13" s="8" t="s">
        <v>752</v>
      </c>
      <c r="E13" s="18">
        <v>2.71e-5</v>
      </c>
      <c r="F13" s="18">
        <v>0.009028371</v>
      </c>
      <c r="G13" s="19" t="s">
        <v>766</v>
      </c>
      <c r="H13" s="8" t="s">
        <v>10</v>
      </c>
    </row>
    <row r="14" spans="1:8">
      <c r="A14" s="7" t="s">
        <v>568</v>
      </c>
      <c r="B14" s="8" t="s">
        <v>781</v>
      </c>
      <c r="C14" s="8" t="s">
        <v>782</v>
      </c>
      <c r="D14" s="8" t="s">
        <v>783</v>
      </c>
      <c r="E14" s="18">
        <v>3.77e-5</v>
      </c>
      <c r="F14" s="18">
        <v>0.0100617</v>
      </c>
      <c r="G14" s="19" t="s">
        <v>784</v>
      </c>
      <c r="H14" s="8" t="s">
        <v>10</v>
      </c>
    </row>
    <row r="15" spans="1:8">
      <c r="A15" s="7" t="s">
        <v>568</v>
      </c>
      <c r="B15" s="8" t="s">
        <v>785</v>
      </c>
      <c r="C15" s="8" t="s">
        <v>786</v>
      </c>
      <c r="D15" s="8" t="s">
        <v>787</v>
      </c>
      <c r="E15" s="18">
        <v>3.81e-5</v>
      </c>
      <c r="F15" s="18">
        <v>0.0100617</v>
      </c>
      <c r="G15" s="19" t="s">
        <v>788</v>
      </c>
      <c r="H15" s="8" t="s">
        <v>10</v>
      </c>
    </row>
    <row r="16" spans="1:8">
      <c r="A16" s="7" t="s">
        <v>568</v>
      </c>
      <c r="B16" s="8" t="s">
        <v>789</v>
      </c>
      <c r="C16" s="8" t="s">
        <v>790</v>
      </c>
      <c r="D16" s="8" t="s">
        <v>791</v>
      </c>
      <c r="E16" s="18">
        <v>3.85e-5</v>
      </c>
      <c r="F16" s="18">
        <v>0.0100617</v>
      </c>
      <c r="G16" s="19" t="s">
        <v>792</v>
      </c>
      <c r="H16" s="8" t="s">
        <v>10</v>
      </c>
    </row>
    <row r="17" spans="1:8">
      <c r="A17" s="7" t="s">
        <v>568</v>
      </c>
      <c r="B17" s="8" t="s">
        <v>793</v>
      </c>
      <c r="C17" s="8" t="s">
        <v>794</v>
      </c>
      <c r="D17" s="8" t="s">
        <v>787</v>
      </c>
      <c r="E17" s="18">
        <v>4.74e-5</v>
      </c>
      <c r="F17" s="18">
        <v>0.011083732</v>
      </c>
      <c r="G17" s="19" t="s">
        <v>795</v>
      </c>
      <c r="H17" s="8" t="s">
        <v>10</v>
      </c>
    </row>
    <row r="18" spans="1:8">
      <c r="A18" s="7" t="s">
        <v>568</v>
      </c>
      <c r="B18" s="8" t="s">
        <v>796</v>
      </c>
      <c r="C18" s="8" t="s">
        <v>797</v>
      </c>
      <c r="D18" s="8" t="s">
        <v>783</v>
      </c>
      <c r="E18" s="18">
        <v>4.84e-5</v>
      </c>
      <c r="F18" s="18">
        <v>0.011083732</v>
      </c>
      <c r="G18" s="19" t="s">
        <v>798</v>
      </c>
      <c r="H18" s="8" t="s">
        <v>10</v>
      </c>
    </row>
    <row r="19" spans="1:8">
      <c r="A19" s="7" t="s">
        <v>568</v>
      </c>
      <c r="B19" s="8" t="s">
        <v>799</v>
      </c>
      <c r="C19" s="8" t="s">
        <v>800</v>
      </c>
      <c r="D19" s="8" t="s">
        <v>783</v>
      </c>
      <c r="E19" s="18">
        <v>6.17e-5</v>
      </c>
      <c r="F19" s="18">
        <v>0.01328513</v>
      </c>
      <c r="G19" s="19" t="s">
        <v>798</v>
      </c>
      <c r="H19" s="8" t="s">
        <v>10</v>
      </c>
    </row>
    <row r="20" spans="1:8">
      <c r="A20" s="7" t="s">
        <v>568</v>
      </c>
      <c r="B20" s="8" t="s">
        <v>801</v>
      </c>
      <c r="C20" s="8" t="s">
        <v>802</v>
      </c>
      <c r="D20" s="8" t="s">
        <v>803</v>
      </c>
      <c r="E20" s="18">
        <v>0.00012334</v>
      </c>
      <c r="F20" s="18">
        <v>0.025004717</v>
      </c>
      <c r="G20" s="19" t="s">
        <v>804</v>
      </c>
      <c r="H20" s="8" t="s">
        <v>10</v>
      </c>
    </row>
    <row r="21" spans="1:8">
      <c r="A21" s="7" t="s">
        <v>568</v>
      </c>
      <c r="B21" s="8" t="s">
        <v>805</v>
      </c>
      <c r="C21" s="8" t="s">
        <v>806</v>
      </c>
      <c r="D21" s="8" t="s">
        <v>807</v>
      </c>
      <c r="E21" s="18">
        <v>0.00012977</v>
      </c>
      <c r="F21" s="18">
        <v>0.025004717</v>
      </c>
      <c r="G21" s="19" t="s">
        <v>808</v>
      </c>
      <c r="H21" s="8" t="s">
        <v>10</v>
      </c>
    </row>
    <row r="22" spans="1:8">
      <c r="A22" s="7" t="s">
        <v>568</v>
      </c>
      <c r="B22" s="8" t="s">
        <v>809</v>
      </c>
      <c r="C22" s="8" t="s">
        <v>810</v>
      </c>
      <c r="D22" s="8" t="s">
        <v>791</v>
      </c>
      <c r="E22" s="18">
        <v>0.000143595</v>
      </c>
      <c r="F22" s="18">
        <v>0.025080502</v>
      </c>
      <c r="G22" s="19" t="s">
        <v>811</v>
      </c>
      <c r="H22" s="8" t="s">
        <v>10</v>
      </c>
    </row>
    <row r="23" spans="1:8">
      <c r="A23" s="7" t="s">
        <v>568</v>
      </c>
      <c r="B23" s="8" t="s">
        <v>812</v>
      </c>
      <c r="C23" s="8" t="s">
        <v>813</v>
      </c>
      <c r="D23" s="8" t="s">
        <v>814</v>
      </c>
      <c r="E23" s="18">
        <v>0.000143865</v>
      </c>
      <c r="F23" s="18">
        <v>0.025080502</v>
      </c>
      <c r="G23" s="19" t="s">
        <v>815</v>
      </c>
      <c r="H23" s="8" t="s">
        <v>10</v>
      </c>
    </row>
    <row r="24" spans="1:8">
      <c r="A24" s="7" t="s">
        <v>568</v>
      </c>
      <c r="B24" s="8" t="s">
        <v>816</v>
      </c>
      <c r="C24" s="8" t="s">
        <v>817</v>
      </c>
      <c r="D24" s="8" t="s">
        <v>818</v>
      </c>
      <c r="E24" s="18">
        <v>0.00015896</v>
      </c>
      <c r="F24" s="18">
        <v>0.025234706</v>
      </c>
      <c r="G24" s="19" t="s">
        <v>819</v>
      </c>
      <c r="H24" s="8" t="s">
        <v>10</v>
      </c>
    </row>
    <row r="25" spans="1:8">
      <c r="A25" s="7" t="s">
        <v>568</v>
      </c>
      <c r="B25" s="8" t="s">
        <v>820</v>
      </c>
      <c r="C25" s="8" t="s">
        <v>821</v>
      </c>
      <c r="D25" s="8" t="s">
        <v>822</v>
      </c>
      <c r="E25" s="18">
        <v>0.000163223</v>
      </c>
      <c r="F25" s="18">
        <v>0.025234706</v>
      </c>
      <c r="G25" s="19" t="s">
        <v>823</v>
      </c>
      <c r="H25" s="8" t="s">
        <v>10</v>
      </c>
    </row>
    <row r="26" spans="1:8">
      <c r="A26" s="7" t="s">
        <v>568</v>
      </c>
      <c r="B26" s="8" t="s">
        <v>824</v>
      </c>
      <c r="C26" s="8" t="s">
        <v>825</v>
      </c>
      <c r="D26" s="8" t="s">
        <v>826</v>
      </c>
      <c r="E26" s="18">
        <v>0.000171594</v>
      </c>
      <c r="F26" s="18">
        <v>0.025234706</v>
      </c>
      <c r="G26" s="19" t="s">
        <v>827</v>
      </c>
      <c r="H26" s="8" t="s">
        <v>10</v>
      </c>
    </row>
    <row r="27" spans="1:8">
      <c r="A27" s="7" t="s">
        <v>568</v>
      </c>
      <c r="B27" s="8" t="s">
        <v>828</v>
      </c>
      <c r="C27" s="8" t="s">
        <v>829</v>
      </c>
      <c r="D27" s="8" t="s">
        <v>752</v>
      </c>
      <c r="E27" s="18">
        <v>0.000191758</v>
      </c>
      <c r="F27" s="18">
        <v>0.025234706</v>
      </c>
      <c r="G27" s="19" t="s">
        <v>830</v>
      </c>
      <c r="H27" s="8" t="s">
        <v>10</v>
      </c>
    </row>
    <row r="28" spans="1:8">
      <c r="A28" s="7" t="s">
        <v>568</v>
      </c>
      <c r="B28" s="8" t="s">
        <v>831</v>
      </c>
      <c r="C28" s="8" t="s">
        <v>832</v>
      </c>
      <c r="D28" s="8" t="s">
        <v>833</v>
      </c>
      <c r="E28" s="18">
        <v>0.000193</v>
      </c>
      <c r="F28" s="18">
        <v>0.025234706</v>
      </c>
      <c r="G28" s="19" t="s">
        <v>834</v>
      </c>
      <c r="H28" s="8" t="s">
        <v>10</v>
      </c>
    </row>
    <row r="29" spans="1:8">
      <c r="A29" s="7" t="s">
        <v>568</v>
      </c>
      <c r="B29" s="8" t="s">
        <v>835</v>
      </c>
      <c r="C29" s="8" t="s">
        <v>836</v>
      </c>
      <c r="D29" s="8" t="s">
        <v>833</v>
      </c>
      <c r="E29" s="18">
        <v>0.000193</v>
      </c>
      <c r="F29" s="18">
        <v>0.025234706</v>
      </c>
      <c r="G29" s="19" t="s">
        <v>834</v>
      </c>
      <c r="H29" s="8" t="s">
        <v>10</v>
      </c>
    </row>
    <row r="30" spans="1:8">
      <c r="A30" s="7" t="s">
        <v>568</v>
      </c>
      <c r="B30" s="8" t="s">
        <v>837</v>
      </c>
      <c r="C30" s="8" t="s">
        <v>838</v>
      </c>
      <c r="D30" s="8" t="s">
        <v>833</v>
      </c>
      <c r="E30" s="18">
        <v>0.000193</v>
      </c>
      <c r="F30" s="18">
        <v>0.025234706</v>
      </c>
      <c r="G30" s="19" t="s">
        <v>834</v>
      </c>
      <c r="H30" s="8" t="s">
        <v>10</v>
      </c>
    </row>
    <row r="31" spans="1:8">
      <c r="A31" s="7" t="s">
        <v>568</v>
      </c>
      <c r="B31" s="8" t="s">
        <v>839</v>
      </c>
      <c r="C31" s="8" t="s">
        <v>840</v>
      </c>
      <c r="D31" s="8" t="s">
        <v>841</v>
      </c>
      <c r="E31" s="18">
        <v>0.000230587</v>
      </c>
      <c r="F31" s="18">
        <v>0.028810915</v>
      </c>
      <c r="G31" s="19" t="s">
        <v>842</v>
      </c>
      <c r="H31" s="8" t="s">
        <v>10</v>
      </c>
    </row>
    <row r="32" spans="1:8">
      <c r="A32" s="7" t="s">
        <v>568</v>
      </c>
      <c r="B32" s="8" t="s">
        <v>843</v>
      </c>
      <c r="C32" s="8" t="s">
        <v>844</v>
      </c>
      <c r="D32" s="8" t="s">
        <v>833</v>
      </c>
      <c r="E32" s="18">
        <v>0.000243371</v>
      </c>
      <c r="F32" s="18">
        <v>0.028810915</v>
      </c>
      <c r="G32" s="19" t="s">
        <v>834</v>
      </c>
      <c r="H32" s="8" t="s">
        <v>10</v>
      </c>
    </row>
    <row r="33" spans="1:8">
      <c r="A33" s="7" t="s">
        <v>568</v>
      </c>
      <c r="B33" s="8" t="s">
        <v>586</v>
      </c>
      <c r="C33" s="8" t="s">
        <v>587</v>
      </c>
      <c r="D33" s="8" t="s">
        <v>845</v>
      </c>
      <c r="E33" s="18">
        <v>0.00024396</v>
      </c>
      <c r="F33" s="18">
        <v>0.028810915</v>
      </c>
      <c r="G33" s="19" t="s">
        <v>846</v>
      </c>
      <c r="H33" s="8" t="s">
        <v>10</v>
      </c>
    </row>
    <row r="34" spans="1:8">
      <c r="A34" s="7" t="s">
        <v>568</v>
      </c>
      <c r="B34" s="8" t="s">
        <v>847</v>
      </c>
      <c r="C34" s="8" t="s">
        <v>848</v>
      </c>
      <c r="D34" s="8" t="s">
        <v>787</v>
      </c>
      <c r="E34" s="18">
        <v>0.000258085</v>
      </c>
      <c r="F34" s="18">
        <v>0.029130037</v>
      </c>
      <c r="G34" s="19" t="s">
        <v>849</v>
      </c>
      <c r="H34" s="8" t="s">
        <v>10</v>
      </c>
    </row>
    <row r="35" spans="1:8">
      <c r="A35" s="7" t="s">
        <v>568</v>
      </c>
      <c r="B35" s="8" t="s">
        <v>850</v>
      </c>
      <c r="C35" s="8" t="s">
        <v>851</v>
      </c>
      <c r="D35" s="8" t="s">
        <v>822</v>
      </c>
      <c r="E35" s="18">
        <v>0.000262576</v>
      </c>
      <c r="F35" s="18">
        <v>0.029130037</v>
      </c>
      <c r="G35" s="19" t="s">
        <v>823</v>
      </c>
      <c r="H35" s="8" t="s">
        <v>10</v>
      </c>
    </row>
    <row r="36" spans="1:8">
      <c r="A36" s="7" t="s">
        <v>568</v>
      </c>
      <c r="B36" s="8" t="s">
        <v>700</v>
      </c>
      <c r="C36" s="8" t="s">
        <v>701</v>
      </c>
      <c r="D36" s="8" t="s">
        <v>752</v>
      </c>
      <c r="E36" s="18">
        <v>0.000347359</v>
      </c>
      <c r="F36" s="18">
        <v>0.037402439</v>
      </c>
      <c r="G36" s="19" t="s">
        <v>852</v>
      </c>
      <c r="H36" s="8" t="s">
        <v>10</v>
      </c>
    </row>
    <row r="37" spans="1:8">
      <c r="A37" s="7" t="s">
        <v>568</v>
      </c>
      <c r="B37" s="8" t="s">
        <v>853</v>
      </c>
      <c r="C37" s="8" t="s">
        <v>854</v>
      </c>
      <c r="D37" s="8" t="s">
        <v>855</v>
      </c>
      <c r="E37" s="18">
        <v>0.0004032</v>
      </c>
      <c r="F37" s="18">
        <v>0.04131056</v>
      </c>
      <c r="G37" s="19" t="s">
        <v>856</v>
      </c>
      <c r="H37" s="8" t="s">
        <v>10</v>
      </c>
    </row>
    <row r="38" spans="1:8">
      <c r="A38" s="7" t="s">
        <v>568</v>
      </c>
      <c r="B38" s="8" t="s">
        <v>857</v>
      </c>
      <c r="C38" s="8" t="s">
        <v>858</v>
      </c>
      <c r="D38" s="8" t="s">
        <v>859</v>
      </c>
      <c r="E38" s="18">
        <v>0.000406222</v>
      </c>
      <c r="F38" s="18">
        <v>0.04131056</v>
      </c>
      <c r="G38" s="19" t="s">
        <v>860</v>
      </c>
      <c r="H38" s="8" t="s">
        <v>10</v>
      </c>
    </row>
    <row r="39" spans="1:8">
      <c r="A39" s="7" t="s">
        <v>568</v>
      </c>
      <c r="B39" s="8" t="s">
        <v>861</v>
      </c>
      <c r="C39" s="8" t="s">
        <v>862</v>
      </c>
      <c r="D39" s="8" t="s">
        <v>863</v>
      </c>
      <c r="E39" s="18">
        <v>0.000431846</v>
      </c>
      <c r="F39" s="18">
        <v>0.041919995</v>
      </c>
      <c r="G39" s="19" t="s">
        <v>864</v>
      </c>
      <c r="H39" s="8" t="s">
        <v>10</v>
      </c>
    </row>
    <row r="40" spans="1:8">
      <c r="A40" s="7" t="s">
        <v>568</v>
      </c>
      <c r="B40" s="8" t="s">
        <v>865</v>
      </c>
      <c r="C40" s="8" t="s">
        <v>866</v>
      </c>
      <c r="D40" s="8" t="s">
        <v>859</v>
      </c>
      <c r="E40" s="18">
        <v>0.000435116</v>
      </c>
      <c r="F40" s="18">
        <v>0.041919995</v>
      </c>
      <c r="G40" s="19" t="s">
        <v>867</v>
      </c>
      <c r="H40" s="8" t="s">
        <v>10</v>
      </c>
    </row>
    <row r="41" spans="1:8">
      <c r="A41" s="7" t="s">
        <v>568</v>
      </c>
      <c r="B41" s="8" t="s">
        <v>868</v>
      </c>
      <c r="C41" s="8" t="s">
        <v>869</v>
      </c>
      <c r="D41" s="8" t="s">
        <v>870</v>
      </c>
      <c r="E41" s="18">
        <v>0.000465594</v>
      </c>
      <c r="F41" s="18">
        <v>0.043706114</v>
      </c>
      <c r="G41" s="19" t="s">
        <v>871</v>
      </c>
      <c r="H41" s="8" t="s">
        <v>10</v>
      </c>
    </row>
    <row r="42" spans="1:8">
      <c r="A42" s="7" t="s">
        <v>568</v>
      </c>
      <c r="B42" s="8" t="s">
        <v>872</v>
      </c>
      <c r="C42" s="8" t="s">
        <v>873</v>
      </c>
      <c r="D42" s="8" t="s">
        <v>775</v>
      </c>
      <c r="E42" s="18">
        <v>0.000506977</v>
      </c>
      <c r="F42" s="18">
        <v>0.046401084</v>
      </c>
      <c r="G42" s="19" t="s">
        <v>776</v>
      </c>
      <c r="H42" s="8" t="s">
        <v>10</v>
      </c>
    </row>
    <row r="43" spans="1:8">
      <c r="A43" s="7" t="s">
        <v>568</v>
      </c>
      <c r="B43" s="8" t="s">
        <v>641</v>
      </c>
      <c r="C43" s="8" t="s">
        <v>642</v>
      </c>
      <c r="D43" s="8" t="s">
        <v>783</v>
      </c>
      <c r="E43" s="18">
        <v>0.000539856</v>
      </c>
      <c r="F43" s="18">
        <v>0.048205215</v>
      </c>
      <c r="G43" s="19" t="s">
        <v>874</v>
      </c>
      <c r="H43" s="8" t="s">
        <v>10</v>
      </c>
    </row>
    <row r="44" spans="1:8">
      <c r="A44" s="7" t="s">
        <v>727</v>
      </c>
      <c r="B44" s="8" t="s">
        <v>875</v>
      </c>
      <c r="C44" s="8" t="s">
        <v>876</v>
      </c>
      <c r="D44" s="8" t="s">
        <v>877</v>
      </c>
      <c r="E44" s="18">
        <v>8.9e-22</v>
      </c>
      <c r="F44" s="18">
        <v>3.85e-19</v>
      </c>
      <c r="G44" s="19" t="s">
        <v>878</v>
      </c>
      <c r="H44" s="8" t="s">
        <v>10</v>
      </c>
    </row>
    <row r="45" spans="1:8">
      <c r="A45" s="7" t="s">
        <v>727</v>
      </c>
      <c r="B45" s="8" t="s">
        <v>879</v>
      </c>
      <c r="C45" s="8" t="s">
        <v>880</v>
      </c>
      <c r="D45" s="8" t="s">
        <v>881</v>
      </c>
      <c r="E45" s="18">
        <v>9.68e-8</v>
      </c>
      <c r="F45" s="18">
        <v>2.09e-5</v>
      </c>
      <c r="G45" s="19" t="s">
        <v>882</v>
      </c>
      <c r="H45" s="8" t="s">
        <v>10</v>
      </c>
    </row>
    <row r="46" spans="1:8">
      <c r="A46" s="7" t="s">
        <v>727</v>
      </c>
      <c r="B46" s="8" t="s">
        <v>883</v>
      </c>
      <c r="C46" s="8" t="s">
        <v>884</v>
      </c>
      <c r="D46" s="8" t="s">
        <v>885</v>
      </c>
      <c r="E46" s="18">
        <v>1.49e-6</v>
      </c>
      <c r="F46" s="18">
        <v>0.000214176</v>
      </c>
      <c r="G46" s="19" t="s">
        <v>886</v>
      </c>
      <c r="H46" s="8" t="s">
        <v>10</v>
      </c>
    </row>
    <row r="47" spans="1:8">
      <c r="A47" s="7" t="s">
        <v>727</v>
      </c>
      <c r="B47" s="8" t="s">
        <v>887</v>
      </c>
      <c r="C47" s="8" t="s">
        <v>888</v>
      </c>
      <c r="D47" s="8" t="s">
        <v>889</v>
      </c>
      <c r="E47" s="18">
        <v>2.11e-6</v>
      </c>
      <c r="F47" s="18">
        <v>0.000214176</v>
      </c>
      <c r="G47" s="19" t="s">
        <v>890</v>
      </c>
      <c r="H47" s="8" t="s">
        <v>10</v>
      </c>
    </row>
    <row r="48" spans="1:8">
      <c r="A48" s="7" t="s">
        <v>727</v>
      </c>
      <c r="B48" s="8" t="s">
        <v>891</v>
      </c>
      <c r="C48" s="8" t="s">
        <v>892</v>
      </c>
      <c r="D48" s="8" t="s">
        <v>889</v>
      </c>
      <c r="E48" s="18">
        <v>2.48e-6</v>
      </c>
      <c r="F48" s="18">
        <v>0.000214176</v>
      </c>
      <c r="G48" s="19" t="s">
        <v>890</v>
      </c>
      <c r="H48" s="8" t="s">
        <v>10</v>
      </c>
    </row>
    <row r="49" spans="1:8">
      <c r="A49" s="7" t="s">
        <v>727</v>
      </c>
      <c r="B49" s="8" t="s">
        <v>893</v>
      </c>
      <c r="C49" s="8" t="s">
        <v>894</v>
      </c>
      <c r="D49" s="8" t="s">
        <v>889</v>
      </c>
      <c r="E49" s="18">
        <v>3.41e-6</v>
      </c>
      <c r="F49" s="18">
        <v>0.00024553</v>
      </c>
      <c r="G49" s="19" t="s">
        <v>890</v>
      </c>
      <c r="H49" s="8" t="s">
        <v>10</v>
      </c>
    </row>
    <row r="50" spans="1:8">
      <c r="A50" s="7" t="s">
        <v>727</v>
      </c>
      <c r="B50" s="8" t="s">
        <v>895</v>
      </c>
      <c r="C50" s="8" t="s">
        <v>896</v>
      </c>
      <c r="D50" s="8" t="s">
        <v>897</v>
      </c>
      <c r="E50" s="18">
        <v>4.04e-6</v>
      </c>
      <c r="F50" s="18">
        <v>0.000249103</v>
      </c>
      <c r="G50" s="19" t="s">
        <v>898</v>
      </c>
      <c r="H50" s="8" t="s">
        <v>10</v>
      </c>
    </row>
    <row r="51" spans="1:8">
      <c r="A51" s="7" t="s">
        <v>727</v>
      </c>
      <c r="B51" s="8" t="s">
        <v>899</v>
      </c>
      <c r="C51" s="8" t="s">
        <v>900</v>
      </c>
      <c r="D51" s="8" t="s">
        <v>901</v>
      </c>
      <c r="E51" s="18">
        <v>1.24e-5</v>
      </c>
      <c r="F51" s="18">
        <v>0.000667292</v>
      </c>
      <c r="G51" s="19" t="s">
        <v>902</v>
      </c>
      <c r="H51" s="8" t="s">
        <v>10</v>
      </c>
    </row>
    <row r="52" spans="1:8">
      <c r="A52" s="7" t="s">
        <v>727</v>
      </c>
      <c r="B52" s="8" t="s">
        <v>903</v>
      </c>
      <c r="C52" s="8" t="s">
        <v>904</v>
      </c>
      <c r="D52" s="8" t="s">
        <v>885</v>
      </c>
      <c r="E52" s="18">
        <v>1.9e-5</v>
      </c>
      <c r="F52" s="18">
        <v>0.000860388</v>
      </c>
      <c r="G52" s="19" t="s">
        <v>905</v>
      </c>
      <c r="H52" s="8" t="s">
        <v>10</v>
      </c>
    </row>
    <row r="53" spans="1:8">
      <c r="A53" s="7" t="s">
        <v>727</v>
      </c>
      <c r="B53" s="8" t="s">
        <v>906</v>
      </c>
      <c r="C53" s="8" t="s">
        <v>907</v>
      </c>
      <c r="D53" s="8" t="s">
        <v>908</v>
      </c>
      <c r="E53" s="18">
        <v>1.99e-5</v>
      </c>
      <c r="F53" s="18">
        <v>0.000860388</v>
      </c>
      <c r="G53" s="19" t="s">
        <v>909</v>
      </c>
      <c r="H53" s="8" t="s">
        <v>10</v>
      </c>
    </row>
    <row r="54" spans="1:8">
      <c r="A54" s="7" t="s">
        <v>727</v>
      </c>
      <c r="B54" s="8" t="s">
        <v>910</v>
      </c>
      <c r="C54" s="8" t="s">
        <v>911</v>
      </c>
      <c r="D54" s="8" t="s">
        <v>912</v>
      </c>
      <c r="E54" s="18">
        <v>5.66e-5</v>
      </c>
      <c r="F54" s="18">
        <v>0.002055751</v>
      </c>
      <c r="G54" s="19" t="s">
        <v>913</v>
      </c>
      <c r="H54" s="8" t="s">
        <v>10</v>
      </c>
    </row>
    <row r="55" spans="1:8">
      <c r="A55" s="7" t="s">
        <v>727</v>
      </c>
      <c r="B55" s="8" t="s">
        <v>914</v>
      </c>
      <c r="C55" s="8" t="s">
        <v>915</v>
      </c>
      <c r="D55" s="8" t="s">
        <v>916</v>
      </c>
      <c r="E55" s="18">
        <v>5.71e-5</v>
      </c>
      <c r="F55" s="18">
        <v>0.002055751</v>
      </c>
      <c r="G55" s="19" t="s">
        <v>917</v>
      </c>
      <c r="H55" s="8" t="s">
        <v>10</v>
      </c>
    </row>
    <row r="56" spans="1:8">
      <c r="A56" s="7" t="s">
        <v>727</v>
      </c>
      <c r="B56" s="8" t="s">
        <v>918</v>
      </c>
      <c r="C56" s="8" t="s">
        <v>919</v>
      </c>
      <c r="D56" s="8" t="s">
        <v>920</v>
      </c>
      <c r="E56" s="18">
        <v>7.11e-5</v>
      </c>
      <c r="F56" s="18">
        <v>0.002169138</v>
      </c>
      <c r="G56" s="19" t="s">
        <v>921</v>
      </c>
      <c r="H56" s="8" t="s">
        <v>10</v>
      </c>
    </row>
    <row r="57" spans="1:8">
      <c r="A57" s="7" t="s">
        <v>727</v>
      </c>
      <c r="B57" s="8" t="s">
        <v>922</v>
      </c>
      <c r="C57" s="8" t="s">
        <v>923</v>
      </c>
      <c r="D57" s="8" t="s">
        <v>920</v>
      </c>
      <c r="E57" s="18">
        <v>7.11e-5</v>
      </c>
      <c r="F57" s="18">
        <v>0.002169138</v>
      </c>
      <c r="G57" s="19" t="s">
        <v>921</v>
      </c>
      <c r="H57" s="8" t="s">
        <v>10</v>
      </c>
    </row>
    <row r="58" spans="1:8">
      <c r="A58" s="7" t="s">
        <v>727</v>
      </c>
      <c r="B58" s="8" t="s">
        <v>924</v>
      </c>
      <c r="C58" s="8" t="s">
        <v>925</v>
      </c>
      <c r="D58" s="8" t="s">
        <v>885</v>
      </c>
      <c r="E58" s="18">
        <v>7.53e-5</v>
      </c>
      <c r="F58" s="18">
        <v>0.002169138</v>
      </c>
      <c r="G58" s="19" t="s">
        <v>926</v>
      </c>
      <c r="H58" s="8" t="s">
        <v>10</v>
      </c>
    </row>
    <row r="59" spans="1:8">
      <c r="A59" s="7" t="s">
        <v>727</v>
      </c>
      <c r="B59" s="8" t="s">
        <v>927</v>
      </c>
      <c r="C59" s="8" t="s">
        <v>928</v>
      </c>
      <c r="D59" s="8" t="s">
        <v>885</v>
      </c>
      <c r="E59" s="18">
        <v>0.000126226</v>
      </c>
      <c r="F59" s="18">
        <v>0.003408112</v>
      </c>
      <c r="G59" s="19" t="s">
        <v>905</v>
      </c>
      <c r="H59" s="8" t="s">
        <v>10</v>
      </c>
    </row>
    <row r="60" spans="1:8">
      <c r="A60" s="7" t="s">
        <v>727</v>
      </c>
      <c r="B60" s="8" t="s">
        <v>929</v>
      </c>
      <c r="C60" s="8" t="s">
        <v>930</v>
      </c>
      <c r="D60" s="8" t="s">
        <v>931</v>
      </c>
      <c r="E60" s="18">
        <v>0.000148779</v>
      </c>
      <c r="F60" s="18">
        <v>0.003780747</v>
      </c>
      <c r="G60" s="19" t="s">
        <v>932</v>
      </c>
      <c r="H60" s="8" t="s">
        <v>10</v>
      </c>
    </row>
    <row r="61" spans="1:8">
      <c r="A61" s="7" t="s">
        <v>727</v>
      </c>
      <c r="B61" s="8" t="s">
        <v>933</v>
      </c>
      <c r="C61" s="8" t="s">
        <v>934</v>
      </c>
      <c r="D61" s="8" t="s">
        <v>920</v>
      </c>
      <c r="E61" s="18">
        <v>0.000204988</v>
      </c>
      <c r="F61" s="18">
        <v>0.00491972</v>
      </c>
      <c r="G61" s="19" t="s">
        <v>921</v>
      </c>
      <c r="H61" s="8" t="s">
        <v>10</v>
      </c>
    </row>
    <row r="62" spans="1:8">
      <c r="A62" s="7" t="s">
        <v>727</v>
      </c>
      <c r="B62" s="8" t="s">
        <v>728</v>
      </c>
      <c r="C62" s="8" t="s">
        <v>729</v>
      </c>
      <c r="D62" s="8" t="s">
        <v>935</v>
      </c>
      <c r="E62" s="18">
        <v>0.000225571</v>
      </c>
      <c r="F62" s="18">
        <v>0.005128769</v>
      </c>
      <c r="G62" s="19" t="s">
        <v>936</v>
      </c>
      <c r="H62" s="8" t="s">
        <v>10</v>
      </c>
    </row>
    <row r="63" spans="1:8">
      <c r="A63" s="7" t="s">
        <v>727</v>
      </c>
      <c r="B63" s="8" t="s">
        <v>937</v>
      </c>
      <c r="C63" s="8" t="s">
        <v>938</v>
      </c>
      <c r="D63" s="8" t="s">
        <v>939</v>
      </c>
      <c r="E63" s="18">
        <v>0.000352235</v>
      </c>
      <c r="F63" s="18">
        <v>0.00760828</v>
      </c>
      <c r="G63" s="19" t="s">
        <v>940</v>
      </c>
      <c r="H63" s="8" t="s">
        <v>10</v>
      </c>
    </row>
    <row r="64" spans="1:8">
      <c r="A64" s="7" t="s">
        <v>727</v>
      </c>
      <c r="B64" s="8" t="s">
        <v>941</v>
      </c>
      <c r="C64" s="8" t="s">
        <v>942</v>
      </c>
      <c r="D64" s="8" t="s">
        <v>943</v>
      </c>
      <c r="E64" s="18">
        <v>0.000491838</v>
      </c>
      <c r="F64" s="18">
        <v>0.010117819</v>
      </c>
      <c r="G64" s="19" t="s">
        <v>944</v>
      </c>
      <c r="H64" s="8" t="s">
        <v>10</v>
      </c>
    </row>
    <row r="65" spans="1:8">
      <c r="A65" s="7" t="s">
        <v>727</v>
      </c>
      <c r="B65" s="8" t="s">
        <v>945</v>
      </c>
      <c r="C65" s="8" t="s">
        <v>946</v>
      </c>
      <c r="D65" s="8" t="s">
        <v>947</v>
      </c>
      <c r="E65" s="18">
        <v>0.000654242</v>
      </c>
      <c r="F65" s="18">
        <v>0.012846942</v>
      </c>
      <c r="G65" s="19" t="s">
        <v>948</v>
      </c>
      <c r="H65" s="8" t="s">
        <v>10</v>
      </c>
    </row>
    <row r="66" spans="1:8">
      <c r="A66" s="7" t="s">
        <v>727</v>
      </c>
      <c r="B66" s="8" t="s">
        <v>949</v>
      </c>
      <c r="C66" s="8" t="s">
        <v>950</v>
      </c>
      <c r="D66" s="8" t="s">
        <v>943</v>
      </c>
      <c r="E66" s="18">
        <v>0.000746034</v>
      </c>
      <c r="F66" s="18">
        <v>0.014012456</v>
      </c>
      <c r="G66" s="19" t="s">
        <v>944</v>
      </c>
      <c r="H66" s="8" t="s">
        <v>10</v>
      </c>
    </row>
    <row r="67" spans="1:8">
      <c r="A67" s="7" t="s">
        <v>727</v>
      </c>
      <c r="B67" s="8" t="s">
        <v>951</v>
      </c>
      <c r="C67" s="8" t="s">
        <v>952</v>
      </c>
      <c r="D67" s="8" t="s">
        <v>947</v>
      </c>
      <c r="E67" s="18">
        <v>0.001201027</v>
      </c>
      <c r="F67" s="18">
        <v>0.021618493</v>
      </c>
      <c r="G67" s="19" t="s">
        <v>953</v>
      </c>
      <c r="H67" s="8" t="s">
        <v>10</v>
      </c>
    </row>
    <row r="68" spans="1:8">
      <c r="A68" s="7" t="s">
        <v>727</v>
      </c>
      <c r="B68" s="8" t="s">
        <v>954</v>
      </c>
      <c r="C68" s="8" t="s">
        <v>955</v>
      </c>
      <c r="D68" s="8" t="s">
        <v>956</v>
      </c>
      <c r="E68" s="18">
        <v>0.002377804</v>
      </c>
      <c r="F68" s="18">
        <v>0.04108846</v>
      </c>
      <c r="G68" s="19" t="s">
        <v>957</v>
      </c>
      <c r="H68" s="8" t="s">
        <v>10</v>
      </c>
    </row>
    <row r="69" spans="1:8">
      <c r="A69" s="7" t="s">
        <v>732</v>
      </c>
      <c r="B69" s="8" t="s">
        <v>958</v>
      </c>
      <c r="C69" s="8" t="s">
        <v>959</v>
      </c>
      <c r="D69" s="8" t="s">
        <v>960</v>
      </c>
      <c r="E69" s="18">
        <v>1.78e-5</v>
      </c>
      <c r="F69" s="18">
        <v>0.010963378</v>
      </c>
      <c r="G69" s="19" t="s">
        <v>961</v>
      </c>
      <c r="H69" s="8" t="s">
        <v>10</v>
      </c>
    </row>
    <row r="70" spans="1:8">
      <c r="A70" s="7" t="s">
        <v>732</v>
      </c>
      <c r="B70" s="8" t="s">
        <v>962</v>
      </c>
      <c r="C70" s="8" t="s">
        <v>963</v>
      </c>
      <c r="D70" s="8" t="s">
        <v>964</v>
      </c>
      <c r="E70" s="18">
        <v>3.77e-5</v>
      </c>
      <c r="F70" s="18">
        <v>0.011139169</v>
      </c>
      <c r="G70" s="19" t="s">
        <v>965</v>
      </c>
      <c r="H70" s="8" t="s">
        <v>10</v>
      </c>
    </row>
    <row r="71" spans="1:8">
      <c r="A71" s="7" t="s">
        <v>732</v>
      </c>
      <c r="B71" s="8" t="s">
        <v>966</v>
      </c>
      <c r="C71" s="8" t="s">
        <v>967</v>
      </c>
      <c r="D71" s="8" t="s">
        <v>968</v>
      </c>
      <c r="E71" s="18">
        <v>5.42e-5</v>
      </c>
      <c r="F71" s="18">
        <v>0.011139169</v>
      </c>
      <c r="G71" s="19" t="s">
        <v>969</v>
      </c>
      <c r="H71" s="8" t="s">
        <v>10</v>
      </c>
    </row>
    <row r="72" spans="1:8">
      <c r="A72" s="7" t="s">
        <v>732</v>
      </c>
      <c r="B72" s="8" t="s">
        <v>970</v>
      </c>
      <c r="C72" s="8" t="s">
        <v>971</v>
      </c>
      <c r="D72" s="8" t="s">
        <v>964</v>
      </c>
      <c r="E72" s="18">
        <v>7.54e-5</v>
      </c>
      <c r="F72" s="18">
        <v>0.011632757</v>
      </c>
      <c r="G72" s="19" t="s">
        <v>972</v>
      </c>
      <c r="H72" s="8" t="s">
        <v>10</v>
      </c>
    </row>
    <row r="73" spans="1:8">
      <c r="A73" s="7" t="s">
        <v>732</v>
      </c>
      <c r="B73" s="8" t="s">
        <v>973</v>
      </c>
      <c r="C73" s="8" t="s">
        <v>974</v>
      </c>
      <c r="D73" s="8" t="s">
        <v>975</v>
      </c>
      <c r="E73" s="18">
        <v>9.43e-5</v>
      </c>
      <c r="F73" s="18">
        <v>0.011638714</v>
      </c>
      <c r="G73" s="19" t="s">
        <v>976</v>
      </c>
      <c r="H73" s="8" t="s">
        <v>10</v>
      </c>
    </row>
    <row r="74" spans="1:8">
      <c r="A74" s="7" t="s">
        <v>732</v>
      </c>
      <c r="B74" s="8" t="s">
        <v>977</v>
      </c>
      <c r="C74" s="8" t="s">
        <v>978</v>
      </c>
      <c r="D74" s="8" t="s">
        <v>979</v>
      </c>
      <c r="E74" s="18">
        <v>0.000210912</v>
      </c>
      <c r="F74" s="18">
        <v>0.015644451</v>
      </c>
      <c r="G74" s="19" t="s">
        <v>980</v>
      </c>
      <c r="H74" s="8" t="s">
        <v>10</v>
      </c>
    </row>
    <row r="75" spans="1:8">
      <c r="A75" s="7" t="s">
        <v>732</v>
      </c>
      <c r="B75" s="8" t="s">
        <v>981</v>
      </c>
      <c r="C75" s="8" t="s">
        <v>982</v>
      </c>
      <c r="D75" s="8" t="s">
        <v>983</v>
      </c>
      <c r="E75" s="18">
        <v>0.000220461</v>
      </c>
      <c r="F75" s="18">
        <v>0.015644451</v>
      </c>
      <c r="G75" s="19" t="s">
        <v>984</v>
      </c>
      <c r="H75" s="8" t="s">
        <v>10</v>
      </c>
    </row>
    <row r="76" spans="1:8">
      <c r="A76" s="7" t="s">
        <v>732</v>
      </c>
      <c r="B76" s="8" t="s">
        <v>985</v>
      </c>
      <c r="C76" s="8" t="s">
        <v>986</v>
      </c>
      <c r="D76" s="8" t="s">
        <v>987</v>
      </c>
      <c r="E76" s="18">
        <v>0.000228201</v>
      </c>
      <c r="F76" s="18">
        <v>0.015644451</v>
      </c>
      <c r="G76" s="19" t="s">
        <v>988</v>
      </c>
      <c r="H76" s="8" t="s">
        <v>10</v>
      </c>
    </row>
    <row r="77" spans="1:8">
      <c r="A77" s="7" t="s">
        <v>732</v>
      </c>
      <c r="B77" s="8" t="s">
        <v>989</v>
      </c>
      <c r="C77" s="8" t="s">
        <v>990</v>
      </c>
      <c r="D77" s="8" t="s">
        <v>987</v>
      </c>
      <c r="E77" s="18">
        <v>0.000228201</v>
      </c>
      <c r="F77" s="18">
        <v>0.015644451</v>
      </c>
      <c r="G77" s="19" t="s">
        <v>988</v>
      </c>
      <c r="H77" s="8" t="s">
        <v>10</v>
      </c>
    </row>
    <row r="78" spans="1:8">
      <c r="A78" s="7" t="s">
        <v>732</v>
      </c>
      <c r="B78" s="8" t="s">
        <v>991</v>
      </c>
      <c r="C78" s="8" t="s">
        <v>992</v>
      </c>
      <c r="D78" s="8" t="s">
        <v>968</v>
      </c>
      <c r="E78" s="18">
        <v>0.000294082</v>
      </c>
      <c r="F78" s="18">
        <v>0.018144845</v>
      </c>
      <c r="G78" s="19" t="s">
        <v>993</v>
      </c>
      <c r="H78" s="8" t="s">
        <v>10</v>
      </c>
    </row>
    <row r="79" spans="1:8">
      <c r="A79" s="7" t="s">
        <v>732</v>
      </c>
      <c r="B79" s="8" t="s">
        <v>994</v>
      </c>
      <c r="C79" s="8" t="s">
        <v>995</v>
      </c>
      <c r="D79" s="8" t="s">
        <v>996</v>
      </c>
      <c r="E79" s="18">
        <v>0.000420135</v>
      </c>
      <c r="F79" s="18">
        <v>0.023565745</v>
      </c>
      <c r="G79" s="19" t="s">
        <v>997</v>
      </c>
      <c r="H79" s="8" t="s">
        <v>10</v>
      </c>
    </row>
    <row r="80" spans="1:8">
      <c r="A80" s="7" t="s">
        <v>732</v>
      </c>
      <c r="B80" s="8" t="s">
        <v>998</v>
      </c>
      <c r="C80" s="8" t="s">
        <v>999</v>
      </c>
      <c r="D80" s="8" t="s">
        <v>1000</v>
      </c>
      <c r="E80" s="18">
        <v>0.000477304</v>
      </c>
      <c r="F80" s="18">
        <v>0.02454138</v>
      </c>
      <c r="G80" s="19" t="s">
        <v>1001</v>
      </c>
      <c r="H80" s="8" t="s">
        <v>10</v>
      </c>
    </row>
    <row r="81" spans="1:8">
      <c r="A81" s="7" t="s">
        <v>732</v>
      </c>
      <c r="B81" s="8" t="s">
        <v>1002</v>
      </c>
      <c r="C81" s="8" t="s">
        <v>1003</v>
      </c>
      <c r="D81" s="8" t="s">
        <v>968</v>
      </c>
      <c r="E81" s="18">
        <v>0.000547308</v>
      </c>
      <c r="F81" s="18">
        <v>0.024972566</v>
      </c>
      <c r="G81" s="19" t="s">
        <v>1004</v>
      </c>
      <c r="H81" s="8" t="s">
        <v>10</v>
      </c>
    </row>
    <row r="82" spans="1:8">
      <c r="A82" s="7" t="s">
        <v>732</v>
      </c>
      <c r="B82" s="8" t="s">
        <v>1005</v>
      </c>
      <c r="C82" s="8" t="s">
        <v>1006</v>
      </c>
      <c r="D82" s="8" t="s">
        <v>1007</v>
      </c>
      <c r="E82" s="18">
        <v>0.000566638</v>
      </c>
      <c r="F82" s="18">
        <v>0.024972566</v>
      </c>
      <c r="G82" s="19" t="s">
        <v>1008</v>
      </c>
      <c r="H82" s="8" t="s">
        <v>10</v>
      </c>
    </row>
    <row r="83" spans="1:8">
      <c r="A83" s="7" t="s">
        <v>732</v>
      </c>
      <c r="B83" s="8" t="s">
        <v>1009</v>
      </c>
      <c r="C83" s="8" t="s">
        <v>1010</v>
      </c>
      <c r="D83" s="8" t="s">
        <v>1000</v>
      </c>
      <c r="E83" s="18">
        <v>0.000749005</v>
      </c>
      <c r="F83" s="18">
        <v>0.030809065</v>
      </c>
      <c r="G83" s="19" t="s">
        <v>1011</v>
      </c>
      <c r="H83" s="8" t="s">
        <v>10</v>
      </c>
    </row>
    <row r="84" ht="12.75" spans="1:8">
      <c r="A84" s="11" t="s">
        <v>732</v>
      </c>
      <c r="B84" s="12" t="s">
        <v>1012</v>
      </c>
      <c r="C84" s="12" t="s">
        <v>1013</v>
      </c>
      <c r="D84" s="12" t="s">
        <v>987</v>
      </c>
      <c r="E84" s="20">
        <v>0.001056064</v>
      </c>
      <c r="F84" s="20">
        <v>0.040724462</v>
      </c>
      <c r="G84" s="21" t="s">
        <v>1014</v>
      </c>
      <c r="H84" s="8" t="s">
        <v>10</v>
      </c>
    </row>
    <row r="85" spans="1:1">
      <c r="A85" s="8" t="s">
        <v>1015</v>
      </c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G17" sqref="G17"/>
    </sheetView>
  </sheetViews>
  <sheetFormatPr defaultColWidth="9" defaultRowHeight="13.8" outlineLevelRow="4" outlineLevelCol="6"/>
  <cols>
    <col min="1" max="1" width="8.72222222222222" style="2"/>
    <col min="2" max="2" width="30.3611111111111" style="2" customWidth="1"/>
    <col min="3" max="3" width="11.1759259259259" style="2" customWidth="1"/>
    <col min="4" max="5" width="8.72222222222222" style="2"/>
    <col min="6" max="6" width="26.4537037037037" style="2" customWidth="1"/>
    <col min="7" max="16384" width="8.72222222222222" style="2"/>
  </cols>
  <sheetData>
    <row r="1" s="1" customFormat="1" ht="23.5" customHeight="1" spans="1:6">
      <c r="A1" s="3" t="s">
        <v>1016</v>
      </c>
      <c r="B1" s="3"/>
      <c r="C1" s="3"/>
      <c r="D1" s="3"/>
      <c r="E1" s="3"/>
      <c r="F1" s="3"/>
    </row>
    <row r="2" ht="14.55" spans="1:6">
      <c r="A2" s="4" t="s">
        <v>1017</v>
      </c>
      <c r="B2" s="5" t="s">
        <v>563</v>
      </c>
      <c r="C2" s="5" t="s">
        <v>746</v>
      </c>
      <c r="D2" s="5" t="s">
        <v>747</v>
      </c>
      <c r="E2" s="5" t="s">
        <v>748</v>
      </c>
      <c r="F2" s="6" t="s">
        <v>1018</v>
      </c>
    </row>
    <row r="3" spans="1:7">
      <c r="A3" s="7" t="s">
        <v>1019</v>
      </c>
      <c r="B3" s="8" t="s">
        <v>1020</v>
      </c>
      <c r="C3" s="8" t="s">
        <v>1021</v>
      </c>
      <c r="D3" s="9">
        <v>1.14e-5</v>
      </c>
      <c r="E3" s="9">
        <v>0.003000579</v>
      </c>
      <c r="F3" s="10" t="s">
        <v>1022</v>
      </c>
      <c r="G3" s="2" t="s">
        <v>10</v>
      </c>
    </row>
    <row r="4" ht="14.55" spans="1:7">
      <c r="A4" s="11" t="s">
        <v>1023</v>
      </c>
      <c r="B4" s="12" t="s">
        <v>1024</v>
      </c>
      <c r="C4" s="12" t="s">
        <v>1025</v>
      </c>
      <c r="D4" s="13">
        <v>2.16e-5</v>
      </c>
      <c r="E4" s="13">
        <v>0.003000579</v>
      </c>
      <c r="F4" s="14" t="s">
        <v>1026</v>
      </c>
      <c r="G4" s="2" t="s">
        <v>10</v>
      </c>
    </row>
    <row r="5" ht="19.5" customHeight="1" spans="1:6">
      <c r="A5" s="8" t="s">
        <v>1027</v>
      </c>
      <c r="B5" s="8"/>
      <c r="C5" s="8"/>
      <c r="D5" s="8"/>
      <c r="E5" s="8"/>
      <c r="F5" s="8"/>
    </row>
  </sheetData>
  <mergeCells count="1">
    <mergeCell ref="A1:F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zhaoxueyan</dc:creator>
  <cp:lastModifiedBy>温柔的老虎</cp:lastModifiedBy>
  <dcterms:created xsi:type="dcterms:W3CDTF">2018-12-12T07:55:00Z</dcterms:created>
  <dcterms:modified xsi:type="dcterms:W3CDTF">2019-04-15T09:22:04Z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