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blo\Documents\MANUSCRIPTS\Coriander\Ver 6 (submitted to BMC PB)\"/>
    </mc:Choice>
  </mc:AlternateContent>
  <xr:revisionPtr revIDLastSave="0" documentId="8_{4BD2196D-D7CC-4CCB-97E2-3581DBDF7B3B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se S6" sheetId="6" r:id="rId6"/>
    <sheet name="Table S7" sheetId="7" r:id="rId7"/>
    <sheet name="Table S8" sheetId="8" r:id="rId8"/>
    <sheet name="Table S9" sheetId="9" r:id="rId9"/>
    <sheet name="Table S10" sheetId="10" r:id="rId10"/>
    <sheet name="Table S11 " sheetId="11" r:id="rId11"/>
    <sheet name="Table S12" sheetId="12" r:id="rId12"/>
    <sheet name="Table S13" sheetId="13" r:id="rId13"/>
    <sheet name="Table S14" sheetId="14" r:id="rId14"/>
    <sheet name="Table S15" sheetId="15" r:id="rId15"/>
    <sheet name="Table S16" sheetId="16" r:id="rId16"/>
    <sheet name="Table S17" sheetId="17" r:id="rId17"/>
    <sheet name="Table S18" sheetId="18" r:id="rId18"/>
    <sheet name="Table S19" sheetId="19" r:id="rId19"/>
    <sheet name="Table S20" sheetId="20" r:id="rId20"/>
    <sheet name="Table S21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3" l="1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Q98" i="5"/>
  <c r="N98" i="5"/>
  <c r="K98" i="5"/>
  <c r="H98" i="5"/>
  <c r="E98" i="5"/>
  <c r="P97" i="5"/>
  <c r="M97" i="5"/>
  <c r="J97" i="5"/>
  <c r="G97" i="5"/>
  <c r="D97" i="5"/>
  <c r="D98" i="5" s="1"/>
  <c r="P96" i="5"/>
  <c r="M96" i="5"/>
  <c r="J96" i="5"/>
  <c r="G96" i="5"/>
  <c r="D96" i="5"/>
  <c r="P95" i="5"/>
  <c r="M95" i="5"/>
  <c r="J95" i="5"/>
  <c r="G95" i="5"/>
  <c r="D95" i="5"/>
  <c r="P94" i="5"/>
  <c r="M94" i="5"/>
  <c r="J94" i="5"/>
  <c r="G94" i="5"/>
  <c r="D94" i="5"/>
  <c r="P93" i="5"/>
  <c r="M93" i="5"/>
  <c r="J93" i="5"/>
  <c r="G93" i="5"/>
  <c r="D93" i="5"/>
  <c r="P92" i="5"/>
  <c r="M92" i="5"/>
  <c r="J92" i="5"/>
  <c r="G92" i="5"/>
  <c r="D92" i="5"/>
  <c r="P91" i="5"/>
  <c r="M91" i="5"/>
  <c r="J91" i="5"/>
  <c r="G91" i="5"/>
  <c r="D91" i="5"/>
  <c r="P90" i="5"/>
  <c r="M90" i="5"/>
  <c r="J90" i="5"/>
  <c r="G90" i="5"/>
  <c r="D90" i="5"/>
  <c r="P89" i="5"/>
  <c r="M89" i="5"/>
  <c r="J89" i="5"/>
  <c r="G89" i="5"/>
  <c r="D89" i="5"/>
  <c r="P88" i="5"/>
  <c r="M88" i="5"/>
  <c r="J88" i="5"/>
  <c r="G88" i="5"/>
  <c r="D88" i="5"/>
  <c r="P87" i="5"/>
  <c r="M87" i="5"/>
  <c r="J87" i="5"/>
  <c r="G87" i="5"/>
  <c r="D87" i="5"/>
  <c r="P86" i="5"/>
  <c r="M86" i="5"/>
  <c r="J86" i="5"/>
  <c r="G86" i="5"/>
  <c r="D86" i="5"/>
  <c r="P85" i="5"/>
  <c r="M85" i="5"/>
  <c r="J85" i="5"/>
  <c r="G85" i="5"/>
  <c r="D85" i="5"/>
  <c r="P84" i="5"/>
  <c r="M84" i="5"/>
  <c r="J84" i="5"/>
  <c r="G84" i="5"/>
  <c r="D84" i="5"/>
  <c r="J83" i="5"/>
  <c r="G83" i="5"/>
  <c r="D83" i="5"/>
  <c r="P82" i="5"/>
  <c r="M82" i="5"/>
  <c r="J82" i="5"/>
  <c r="G82" i="5"/>
  <c r="D82" i="5"/>
  <c r="P81" i="5"/>
  <c r="M81" i="5"/>
  <c r="J81" i="5"/>
  <c r="G81" i="5"/>
  <c r="D81" i="5"/>
  <c r="P80" i="5"/>
  <c r="M80" i="5"/>
  <c r="J80" i="5"/>
  <c r="G80" i="5"/>
  <c r="D80" i="5"/>
  <c r="P79" i="5"/>
  <c r="M79" i="5"/>
  <c r="J79" i="5"/>
  <c r="G79" i="5"/>
  <c r="D79" i="5"/>
  <c r="P78" i="5"/>
  <c r="M78" i="5"/>
  <c r="J78" i="5"/>
  <c r="G78" i="5"/>
  <c r="D78" i="5"/>
  <c r="P77" i="5"/>
  <c r="M77" i="5"/>
  <c r="J77" i="5"/>
  <c r="G77" i="5"/>
  <c r="D77" i="5"/>
  <c r="P76" i="5"/>
  <c r="M76" i="5"/>
  <c r="J76" i="5"/>
  <c r="G76" i="5"/>
  <c r="D76" i="5"/>
  <c r="P75" i="5"/>
  <c r="M75" i="5"/>
  <c r="J75" i="5"/>
  <c r="G75" i="5"/>
  <c r="D75" i="5"/>
  <c r="P74" i="5"/>
  <c r="M74" i="5"/>
  <c r="J74" i="5"/>
  <c r="G74" i="5"/>
  <c r="D74" i="5"/>
  <c r="P73" i="5"/>
  <c r="M73" i="5"/>
  <c r="J73" i="5"/>
  <c r="G73" i="5"/>
  <c r="D73" i="5"/>
  <c r="P72" i="5"/>
  <c r="M72" i="5"/>
  <c r="J72" i="5"/>
  <c r="G72" i="5"/>
  <c r="D72" i="5"/>
  <c r="P71" i="5"/>
  <c r="M71" i="5"/>
  <c r="J71" i="5"/>
  <c r="G71" i="5"/>
  <c r="D71" i="5"/>
  <c r="P70" i="5"/>
  <c r="M70" i="5"/>
  <c r="J70" i="5"/>
  <c r="G70" i="5"/>
  <c r="D70" i="5"/>
  <c r="P69" i="5"/>
  <c r="M69" i="5"/>
  <c r="J69" i="5"/>
  <c r="G69" i="5"/>
  <c r="D69" i="5"/>
  <c r="P68" i="5"/>
  <c r="M68" i="5"/>
  <c r="J68" i="5"/>
  <c r="G68" i="5"/>
  <c r="D68" i="5"/>
  <c r="P67" i="5"/>
  <c r="M67" i="5"/>
  <c r="J67" i="5"/>
  <c r="G67" i="5"/>
  <c r="D67" i="5"/>
  <c r="P66" i="5"/>
  <c r="M66" i="5"/>
  <c r="J66" i="5"/>
  <c r="G66" i="5"/>
  <c r="D66" i="5"/>
  <c r="P65" i="5"/>
  <c r="M65" i="5"/>
  <c r="J65" i="5"/>
  <c r="G65" i="5"/>
  <c r="D65" i="5"/>
  <c r="P64" i="5"/>
  <c r="M64" i="5"/>
  <c r="J64" i="5"/>
  <c r="G64" i="5"/>
  <c r="D64" i="5"/>
  <c r="P63" i="5"/>
  <c r="M63" i="5"/>
  <c r="J63" i="5"/>
  <c r="G63" i="5"/>
  <c r="D63" i="5"/>
  <c r="P62" i="5"/>
  <c r="M62" i="5"/>
  <c r="J62" i="5"/>
  <c r="G62" i="5"/>
  <c r="D62" i="5"/>
  <c r="P61" i="5"/>
  <c r="M61" i="5"/>
  <c r="J61" i="5"/>
  <c r="G61" i="5"/>
  <c r="D61" i="5"/>
  <c r="P60" i="5"/>
  <c r="M60" i="5"/>
  <c r="J60" i="5"/>
  <c r="G60" i="5"/>
  <c r="D60" i="5"/>
  <c r="P59" i="5"/>
  <c r="M59" i="5"/>
  <c r="J59" i="5"/>
  <c r="G59" i="5"/>
  <c r="D59" i="5"/>
  <c r="P58" i="5"/>
  <c r="M58" i="5"/>
  <c r="J58" i="5"/>
  <c r="G58" i="5"/>
  <c r="D58" i="5"/>
  <c r="P57" i="5"/>
  <c r="M57" i="5"/>
  <c r="J57" i="5"/>
  <c r="G57" i="5"/>
  <c r="D57" i="5"/>
  <c r="P56" i="5"/>
  <c r="M56" i="5"/>
  <c r="J56" i="5"/>
  <c r="G56" i="5"/>
  <c r="D56" i="5"/>
  <c r="P55" i="5"/>
  <c r="M55" i="5"/>
  <c r="J55" i="5"/>
  <c r="G55" i="5"/>
  <c r="D55" i="5"/>
  <c r="P54" i="5"/>
  <c r="M54" i="5"/>
  <c r="J54" i="5"/>
  <c r="G54" i="5"/>
  <c r="D54" i="5"/>
  <c r="P53" i="5"/>
  <c r="M53" i="5"/>
  <c r="J53" i="5"/>
  <c r="G53" i="5"/>
  <c r="D53" i="5"/>
  <c r="P52" i="5"/>
  <c r="M52" i="5"/>
  <c r="J52" i="5"/>
  <c r="G52" i="5"/>
  <c r="D52" i="5"/>
  <c r="P51" i="5"/>
  <c r="M51" i="5"/>
  <c r="J51" i="5"/>
  <c r="G51" i="5"/>
  <c r="D51" i="5"/>
  <c r="P50" i="5"/>
  <c r="M50" i="5"/>
  <c r="J50" i="5"/>
  <c r="G50" i="5"/>
  <c r="D50" i="5"/>
  <c r="P49" i="5"/>
  <c r="M49" i="5"/>
  <c r="J49" i="5"/>
  <c r="G49" i="5"/>
  <c r="D49" i="5"/>
  <c r="P48" i="5"/>
  <c r="M48" i="5"/>
  <c r="J48" i="5"/>
  <c r="G48" i="5"/>
  <c r="D48" i="5"/>
  <c r="P47" i="5"/>
  <c r="M47" i="5"/>
  <c r="J47" i="5"/>
  <c r="G47" i="5"/>
  <c r="D47" i="5"/>
  <c r="P46" i="5"/>
  <c r="M46" i="5"/>
  <c r="J46" i="5"/>
  <c r="G46" i="5"/>
  <c r="D46" i="5"/>
  <c r="P45" i="5"/>
  <c r="M45" i="5"/>
  <c r="J45" i="5"/>
  <c r="G45" i="5"/>
  <c r="D45" i="5"/>
  <c r="P44" i="5"/>
  <c r="M44" i="5"/>
  <c r="J44" i="5"/>
  <c r="G44" i="5"/>
  <c r="D44" i="5"/>
  <c r="P43" i="5"/>
  <c r="M43" i="5"/>
  <c r="J43" i="5"/>
  <c r="G43" i="5"/>
  <c r="D43" i="5"/>
  <c r="P42" i="5"/>
  <c r="M42" i="5"/>
  <c r="J42" i="5"/>
  <c r="G42" i="5"/>
  <c r="D42" i="5"/>
  <c r="P41" i="5"/>
  <c r="M41" i="5"/>
  <c r="J41" i="5"/>
  <c r="G41" i="5"/>
  <c r="D41" i="5"/>
  <c r="P40" i="5"/>
  <c r="M40" i="5"/>
  <c r="J40" i="5"/>
  <c r="G40" i="5"/>
  <c r="D40" i="5"/>
  <c r="P39" i="5"/>
  <c r="M39" i="5"/>
  <c r="J39" i="5"/>
  <c r="G39" i="5"/>
  <c r="D39" i="5"/>
  <c r="P38" i="5"/>
  <c r="M38" i="5"/>
  <c r="J38" i="5"/>
  <c r="G38" i="5"/>
  <c r="D38" i="5"/>
  <c r="P37" i="5"/>
  <c r="M37" i="5"/>
  <c r="J37" i="5"/>
  <c r="G37" i="5"/>
  <c r="D37" i="5"/>
  <c r="P36" i="5"/>
  <c r="M36" i="5"/>
  <c r="J36" i="5"/>
  <c r="G36" i="5"/>
  <c r="D36" i="5"/>
  <c r="P35" i="5"/>
  <c r="M35" i="5"/>
  <c r="J35" i="5"/>
  <c r="G35" i="5"/>
  <c r="D35" i="5"/>
  <c r="P34" i="5"/>
  <c r="M34" i="5"/>
  <c r="J34" i="5"/>
  <c r="G34" i="5"/>
  <c r="D34" i="5"/>
  <c r="P33" i="5"/>
  <c r="M33" i="5"/>
  <c r="J33" i="5"/>
  <c r="G33" i="5"/>
  <c r="D33" i="5"/>
  <c r="P32" i="5"/>
  <c r="M32" i="5"/>
  <c r="J32" i="5"/>
  <c r="G32" i="5"/>
  <c r="D32" i="5"/>
  <c r="P31" i="5"/>
  <c r="M31" i="5"/>
  <c r="J31" i="5"/>
  <c r="G31" i="5"/>
  <c r="D31" i="5"/>
  <c r="P30" i="5"/>
  <c r="M30" i="5"/>
  <c r="J30" i="5"/>
  <c r="G30" i="5"/>
  <c r="D30" i="5"/>
  <c r="P29" i="5"/>
  <c r="M29" i="5"/>
  <c r="J29" i="5"/>
  <c r="G29" i="5"/>
  <c r="D29" i="5"/>
  <c r="P28" i="5"/>
  <c r="M28" i="5"/>
  <c r="J28" i="5"/>
  <c r="G28" i="5"/>
  <c r="D28" i="5"/>
  <c r="P27" i="5"/>
  <c r="M27" i="5"/>
  <c r="J27" i="5"/>
  <c r="G27" i="5"/>
  <c r="D27" i="5"/>
  <c r="P26" i="5"/>
  <c r="M26" i="5"/>
  <c r="J26" i="5"/>
  <c r="G26" i="5"/>
  <c r="D26" i="5"/>
  <c r="P25" i="5"/>
  <c r="M25" i="5"/>
  <c r="J25" i="5"/>
  <c r="G25" i="5"/>
  <c r="D25" i="5"/>
  <c r="P24" i="5"/>
  <c r="M24" i="5"/>
  <c r="J24" i="5"/>
  <c r="G24" i="5"/>
  <c r="D24" i="5"/>
  <c r="P23" i="5"/>
  <c r="M23" i="5"/>
  <c r="J23" i="5"/>
  <c r="G23" i="5"/>
  <c r="D23" i="5"/>
  <c r="P22" i="5"/>
  <c r="M22" i="5"/>
  <c r="J22" i="5"/>
  <c r="G22" i="5"/>
  <c r="D22" i="5"/>
  <c r="P21" i="5"/>
  <c r="M21" i="5"/>
  <c r="J21" i="5"/>
  <c r="G21" i="5"/>
  <c r="D21" i="5"/>
  <c r="P20" i="5"/>
  <c r="M20" i="5"/>
  <c r="J20" i="5"/>
  <c r="G20" i="5"/>
  <c r="D20" i="5"/>
  <c r="P19" i="5"/>
  <c r="M19" i="5"/>
  <c r="J19" i="5"/>
  <c r="G19" i="5"/>
  <c r="D19" i="5"/>
  <c r="P18" i="5"/>
  <c r="M18" i="5"/>
  <c r="J18" i="5"/>
  <c r="G18" i="5"/>
  <c r="D18" i="5"/>
  <c r="P17" i="5"/>
  <c r="M17" i="5"/>
  <c r="J17" i="5"/>
  <c r="G17" i="5"/>
  <c r="D17" i="5"/>
  <c r="P16" i="5"/>
  <c r="M16" i="5"/>
  <c r="J16" i="5"/>
  <c r="G16" i="5"/>
  <c r="D16" i="5"/>
  <c r="P15" i="5"/>
  <c r="M15" i="5"/>
  <c r="J15" i="5"/>
  <c r="G15" i="5"/>
  <c r="D15" i="5"/>
  <c r="P14" i="5"/>
  <c r="M14" i="5"/>
  <c r="J14" i="5"/>
  <c r="G14" i="5"/>
  <c r="D14" i="5"/>
  <c r="P13" i="5"/>
  <c r="M13" i="5"/>
  <c r="J13" i="5"/>
  <c r="G13" i="5"/>
  <c r="D13" i="5"/>
  <c r="P12" i="5"/>
  <c r="M12" i="5"/>
  <c r="J12" i="5"/>
  <c r="G12" i="5"/>
  <c r="D12" i="5"/>
  <c r="P11" i="5"/>
  <c r="M11" i="5"/>
  <c r="J11" i="5"/>
  <c r="G11" i="5"/>
  <c r="D11" i="5"/>
  <c r="P10" i="5"/>
  <c r="M10" i="5"/>
  <c r="J10" i="5"/>
  <c r="G10" i="5"/>
  <c r="D10" i="5"/>
  <c r="P9" i="5"/>
  <c r="M9" i="5"/>
  <c r="J9" i="5"/>
  <c r="G9" i="5"/>
  <c r="D9" i="5"/>
  <c r="P8" i="5"/>
  <c r="M8" i="5"/>
  <c r="J8" i="5"/>
  <c r="G8" i="5"/>
  <c r="D8" i="5"/>
  <c r="P7" i="5"/>
  <c r="M7" i="5"/>
  <c r="J7" i="5"/>
  <c r="G7" i="5"/>
  <c r="D7" i="5"/>
  <c r="P6" i="5"/>
  <c r="M6" i="5"/>
  <c r="J6" i="5"/>
  <c r="G6" i="5"/>
  <c r="D6" i="5"/>
  <c r="P5" i="5"/>
  <c r="M5" i="5"/>
  <c r="J5" i="5"/>
  <c r="G5" i="5"/>
  <c r="D5" i="5"/>
  <c r="I12" i="4"/>
  <c r="H12" i="4"/>
  <c r="G12" i="4"/>
  <c r="F12" i="4"/>
  <c r="E12" i="4"/>
  <c r="D12" i="4"/>
</calcChain>
</file>

<file path=xl/sharedStrings.xml><?xml version="1.0" encoding="utf-8"?>
<sst xmlns="http://schemas.openxmlformats.org/spreadsheetml/2006/main" count="9288" uniqueCount="5149">
  <si>
    <r>
      <rPr>
        <b/>
        <sz val="10"/>
        <color theme="1"/>
        <rFont val="Times New Roman"/>
      </rPr>
      <t xml:space="preserve">Table S2. </t>
    </r>
    <r>
      <rPr>
        <sz val="10"/>
        <color theme="1"/>
        <rFont val="Times New Roman"/>
      </rPr>
      <t>Fourteen coriander accessions and their geographical origins used to validate SSR markers by means of genetic diversity analysis</t>
    </r>
  </si>
  <si>
    <t>Accession name</t>
  </si>
  <si>
    <t>Species</t>
  </si>
  <si>
    <t>Abbreviation</t>
  </si>
  <si>
    <t>Common name</t>
  </si>
  <si>
    <t>Plant phenotype</t>
  </si>
  <si>
    <t>Assembly</t>
  </si>
  <si>
    <t>Source of sequences</t>
  </si>
  <si>
    <t>Total number of SSR per type</t>
  </si>
  <si>
    <t>Project ID</t>
  </si>
  <si>
    <t>Type of sequence data</t>
  </si>
  <si>
    <t>Plant introduction ID</t>
  </si>
  <si>
    <t>Total sequence length (Mbp)</t>
  </si>
  <si>
    <t>Coriandrum sativum</t>
  </si>
  <si>
    <t>&gt;20</t>
  </si>
  <si>
    <t>Csa</t>
  </si>
  <si>
    <t>coriander /cilantro</t>
  </si>
  <si>
    <t>di-</t>
  </si>
  <si>
    <t>Coriander (v1.0)</t>
  </si>
  <si>
    <t>CGDB</t>
  </si>
  <si>
    <t>PRJNA790323</t>
  </si>
  <si>
    <t>-</t>
  </si>
  <si>
    <t>complete genome</t>
  </si>
  <si>
    <t>tri-</t>
  </si>
  <si>
    <t>non-coding DNA</t>
  </si>
  <si>
    <t>Density (SSR/Mbp)</t>
  </si>
  <si>
    <t>genes (introns + exons)</t>
  </si>
  <si>
    <t>tetra-</t>
  </si>
  <si>
    <t>penta-</t>
  </si>
  <si>
    <t>Untranslated genic regions</t>
  </si>
  <si>
    <t>Whole genome</t>
  </si>
  <si>
    <t>exons</t>
  </si>
  <si>
    <t>Non-coding</t>
  </si>
  <si>
    <t>Genes</t>
  </si>
  <si>
    <t>Daucus carota</t>
  </si>
  <si>
    <t>Dca</t>
  </si>
  <si>
    <t>Exons</t>
  </si>
  <si>
    <t>carrot</t>
  </si>
  <si>
    <t>hexa-</t>
  </si>
  <si>
    <t>ASM162521v1</t>
  </si>
  <si>
    <t>CarrotOmics</t>
  </si>
  <si>
    <t>SSR type</t>
  </si>
  <si>
    <t>PRJNA268187</t>
  </si>
  <si>
    <t>Afghanistan</t>
  </si>
  <si>
    <t>PI 256061</t>
  </si>
  <si>
    <t>Apium graveolens</t>
  </si>
  <si>
    <t>Centella asiatica</t>
  </si>
  <si>
    <t>hepta-</t>
  </si>
  <si>
    <t>Foeniculum vulgare</t>
  </si>
  <si>
    <t>Czech Republic</t>
  </si>
  <si>
    <t>PI 689707</t>
  </si>
  <si>
    <t>Denmark</t>
  </si>
  <si>
    <t>Total SSRs</t>
  </si>
  <si>
    <t>PI 689715</t>
  </si>
  <si>
    <t>Egypt</t>
  </si>
  <si>
    <t>Ames 14363</t>
  </si>
  <si>
    <t>Japan</t>
  </si>
  <si>
    <t>PI 689702</t>
  </si>
  <si>
    <t>Agr</t>
  </si>
  <si>
    <t>Syria</t>
  </si>
  <si>
    <t>PI 664510</t>
  </si>
  <si>
    <t>celery</t>
  </si>
  <si>
    <t>ASM990537v1</t>
  </si>
  <si>
    <t>Bio2DB</t>
  </si>
  <si>
    <t>PRJNA699393</t>
  </si>
  <si>
    <t>Total % per SSR-type</t>
  </si>
  <si>
    <t>Russia</t>
  </si>
  <si>
    <t>Ames 4422</t>
  </si>
  <si>
    <t xml:space="preserve">Total  </t>
  </si>
  <si>
    <t>Cas</t>
  </si>
  <si>
    <t>gotu kola</t>
  </si>
  <si>
    <t>ASM1463674v1</t>
  </si>
  <si>
    <t>NCBI</t>
  </si>
  <si>
    <t>PRJNA642665</t>
  </si>
  <si>
    <t>Relative frequency (%)</t>
  </si>
  <si>
    <t>Fvu</t>
  </si>
  <si>
    <t>fennel</t>
  </si>
  <si>
    <t>FoenVul1.0</t>
  </si>
  <si>
    <t>PRJNA419638</t>
  </si>
  <si>
    <t>Repeat type</t>
  </si>
  <si>
    <t>Motif</t>
  </si>
  <si>
    <t>Count</t>
  </si>
  <si>
    <t>% within type</t>
  </si>
  <si>
    <t>SSRs/Mbp</t>
  </si>
  <si>
    <t>DINUCLEOTIDE</t>
  </si>
  <si>
    <t>AC</t>
  </si>
  <si>
    <t>AG</t>
  </si>
  <si>
    <t>AT</t>
  </si>
  <si>
    <t>CG</t>
  </si>
  <si>
    <t>Total</t>
  </si>
  <si>
    <t>TRINUCLEOTIDE</t>
  </si>
  <si>
    <t>AAC</t>
  </si>
  <si>
    <t>AAG</t>
  </si>
  <si>
    <t>AAT</t>
  </si>
  <si>
    <t>ACC</t>
  </si>
  <si>
    <t>ACG</t>
  </si>
  <si>
    <t>ACT</t>
  </si>
  <si>
    <t>AGC</t>
  </si>
  <si>
    <t>AGG</t>
  </si>
  <si>
    <t>ATC</t>
  </si>
  <si>
    <t>CCG</t>
  </si>
  <si>
    <t>TETRANUCLEOTIDE</t>
  </si>
  <si>
    <t>AAAC</t>
  </si>
  <si>
    <t>AAAG</t>
  </si>
  <si>
    <t>AAAT</t>
  </si>
  <si>
    <t>AACC</t>
  </si>
  <si>
    <t>AACG</t>
  </si>
  <si>
    <t>AACT</t>
  </si>
  <si>
    <t>AAGC</t>
  </si>
  <si>
    <t>ACGG</t>
  </si>
  <si>
    <t>AAGG</t>
  </si>
  <si>
    <t>AAGT</t>
  </si>
  <si>
    <t>AATC</t>
  </si>
  <si>
    <t>CCCG</t>
  </si>
  <si>
    <t>AATG</t>
  </si>
  <si>
    <t>AATT</t>
  </si>
  <si>
    <t>ACGT</t>
  </si>
  <si>
    <t>ACAG</t>
  </si>
  <si>
    <t>ACAT</t>
  </si>
  <si>
    <t>AGCG</t>
  </si>
  <si>
    <t>ACCC</t>
  </si>
  <si>
    <t>ACCG</t>
  </si>
  <si>
    <t>CCGG</t>
  </si>
  <si>
    <t>ACCT</t>
  </si>
  <si>
    <t>ACGC</t>
  </si>
  <si>
    <t>AGCC</t>
  </si>
  <si>
    <t>ACTC</t>
  </si>
  <si>
    <t>ACTG</t>
  </si>
  <si>
    <t>ATCG</t>
  </si>
  <si>
    <t>AGAT</t>
  </si>
  <si>
    <t>AGCT</t>
  </si>
  <si>
    <t>AGGC</t>
  </si>
  <si>
    <t>AGGG</t>
  </si>
  <si>
    <t>ATCC</t>
  </si>
  <si>
    <t>ATGC</t>
  </si>
  <si>
    <t>AAAAC</t>
  </si>
  <si>
    <t>AAAAG</t>
  </si>
  <si>
    <t>AAAAT</t>
  </si>
  <si>
    <t>AAATT</t>
  </si>
  <si>
    <t>AACAC</t>
  </si>
  <si>
    <t>AACCG</t>
  </si>
  <si>
    <t>AATAT</t>
  </si>
  <si>
    <t>ACTAT</t>
  </si>
  <si>
    <t>AGCCG</t>
  </si>
  <si>
    <t>Total - five most frequent</t>
  </si>
  <si>
    <t>AAAAAG</t>
  </si>
  <si>
    <t>AAAAAT</t>
  </si>
  <si>
    <t>AAAACC</t>
  </si>
  <si>
    <t>AAAATT</t>
  </si>
  <si>
    <t>AAACCG</t>
  </si>
  <si>
    <t>AAATAG</t>
  </si>
  <si>
    <t>AAATAT</t>
  </si>
  <si>
    <t>AAATCC</t>
  </si>
  <si>
    <t>AACAGC</t>
  </si>
  <si>
    <t>AAGAAT</t>
  </si>
  <si>
    <t>AAGATG</t>
  </si>
  <si>
    <t>AAGGAG</t>
  </si>
  <si>
    <t>AATTAG</t>
  </si>
  <si>
    <t>ACATAT</t>
  </si>
  <si>
    <t>ACCCCC</t>
  </si>
  <si>
    <t>AAAAAAG</t>
  </si>
  <si>
    <t>AAAAAAT</t>
  </si>
  <si>
    <t>AAAAATT</t>
  </si>
  <si>
    <t>AAAATAT</t>
  </si>
  <si>
    <t>AAACCCT</t>
  </si>
  <si>
    <t>AACCAGT</t>
  </si>
  <si>
    <t>AAGTACC</t>
  </si>
  <si>
    <t>AATAATT</t>
  </si>
  <si>
    <t>AATAGAT</t>
  </si>
  <si>
    <t>AATATAT</t>
  </si>
  <si>
    <t>ACACACT</t>
  </si>
  <si>
    <t>ACATAGC</t>
  </si>
  <si>
    <t>ACCCCCC</t>
  </si>
  <si>
    <t>Overall totals</t>
  </si>
  <si>
    <t>SSR Type</t>
  </si>
  <si>
    <t>Coriander Average Repeats</t>
  </si>
  <si>
    <t>Carrot Average Repeats</t>
  </si>
  <si>
    <t>Mean Repeats</t>
  </si>
  <si>
    <t>Allele length difference (bp)</t>
  </si>
  <si>
    <t>Change Type</t>
  </si>
  <si>
    <t>Coriander Count</t>
  </si>
  <si>
    <t>Carrot Count</t>
  </si>
  <si>
    <t>Passes support filter (≥10 loci/species)</t>
  </si>
  <si>
    <t>Dinucleotide</t>
  </si>
  <si>
    <t>expansion</t>
  </si>
  <si>
    <t>contraction</t>
  </si>
  <si>
    <t>Trinucleotide</t>
  </si>
  <si>
    <t>SSR_ID</t>
  </si>
  <si>
    <t xml:space="preserve"> Amplicon Size (bp)</t>
  </si>
  <si>
    <t>Forward Primer Melting Temperature (°C)</t>
  </si>
  <si>
    <t>Reverse Primer Melting Temperature (°C)</t>
  </si>
  <si>
    <t>Forward Primer GC Content (%)</t>
  </si>
  <si>
    <t>Reverse Primer GC Content (%)</t>
  </si>
  <si>
    <t>Chr01_2_p3</t>
  </si>
  <si>
    <t>AACAGACTGCCGCATTAGCT</t>
  </si>
  <si>
    <t>AGCTCCCACTGGATTATGCG</t>
  </si>
  <si>
    <t>Chr01_3_p4</t>
  </si>
  <si>
    <t>TCGGTGGCTGATTATGAGGC</t>
  </si>
  <si>
    <t>TTTCTGGATCACCGCTGCAT</t>
  </si>
  <si>
    <t>Chr01_4_p4</t>
  </si>
  <si>
    <t>ACCTGTTGAGTGCCTTTTCCA</t>
  </si>
  <si>
    <t>TGCAGCAGGTTCAGAAAGAGA</t>
  </si>
  <si>
    <t>Chr01_5_p4</t>
  </si>
  <si>
    <t>Tetranucleotide</t>
  </si>
  <si>
    <t>CAGAAAATTGTCAAACCGGGACA</t>
  </si>
  <si>
    <t>AGCTTGTGATGGGAGCTTCA</t>
  </si>
  <si>
    <t>Chr01_7_p3</t>
  </si>
  <si>
    <t>TCCCACTTGTGTGACAGAGC</t>
  </si>
  <si>
    <t>AGCCACATGCACAGGTCTAC</t>
  </si>
  <si>
    <t>Chr01_8_p6</t>
  </si>
  <si>
    <t>ACACAACACACGCACAATCC</t>
  </si>
  <si>
    <t>TGCGTATGTTATGTTTTGTTCTCGT</t>
  </si>
  <si>
    <t>Chr01_9_p4</t>
  </si>
  <si>
    <t>CTCCTGGTCGCCACTTGAAA</t>
  </si>
  <si>
    <t>CCGCCATACTAACAATACGGC</t>
  </si>
  <si>
    <t>Chr01_10_p3</t>
  </si>
  <si>
    <t>TCATTGATCAAGGAAACCCGGA</t>
  </si>
  <si>
    <t>TTCGTGATTAAATGTTTCCGTGT</t>
  </si>
  <si>
    <t>Chr01_11_p2</t>
  </si>
  <si>
    <t>GGTTTTCGCATGGATCCTGC</t>
  </si>
  <si>
    <t>TGCAAGTAGCTCTGATGCCA</t>
  </si>
  <si>
    <t>Chr01_12_p4</t>
  </si>
  <si>
    <t>AATCCAGGTGAAGGGCACTG</t>
  </si>
  <si>
    <t>ACTGGATCTGCGATCGATGG</t>
  </si>
  <si>
    <t>Chr01_13_p3</t>
  </si>
  <si>
    <t>CCCTTTAGGTTATTATTACGTTGGCA</t>
  </si>
  <si>
    <t>Chr01_14_p2</t>
  </si>
  <si>
    <t>TTGAGGGCTACTTTTCGGCT</t>
  </si>
  <si>
    <t>AATCACCACGCAGCCCTTTA</t>
  </si>
  <si>
    <t>Chr01_15_p3</t>
  </si>
  <si>
    <t>ACGTATCTTGGACTCCAGGA</t>
  </si>
  <si>
    <t>AGAGCCTTTATAAATGCTACCGGT</t>
  </si>
  <si>
    <t>Chr01_17_p4</t>
  </si>
  <si>
    <t>TCGATTGGGAGGCGCAAATA</t>
  </si>
  <si>
    <t>ATCCCTGGCACATTACCGTG</t>
  </si>
  <si>
    <t>Chr01_19_p4</t>
  </si>
  <si>
    <t>GAACGGAGGTGAGCAACTCA</t>
  </si>
  <si>
    <t>ATCGCTCGTCCCCATTCATC</t>
  </si>
  <si>
    <t>Chr01_20_p4</t>
  </si>
  <si>
    <t>TGGGTGCACGAAGAGTCTAG</t>
  </si>
  <si>
    <t>AGGTGACGAATCAGTTGCCT</t>
  </si>
  <si>
    <t>Chr01_21_p3</t>
  </si>
  <si>
    <t>AACACAGCCTATCCCAAGCC</t>
  </si>
  <si>
    <t>ATTTGGCCTGGTAAGGGGTG</t>
  </si>
  <si>
    <t>Chr01_22_p4</t>
  </si>
  <si>
    <t>GGAGCGGTCTTGGTTTCAGA</t>
  </si>
  <si>
    <t>TACACGCAACTCTCGCAACT</t>
  </si>
  <si>
    <t>Chr01_23_p4</t>
  </si>
  <si>
    <t>ATGCAGCGGTGATCCAGAAA</t>
  </si>
  <si>
    <t>ACTTCCCTGACCTTGCGATC</t>
  </si>
  <si>
    <t>Chr01_24_p4</t>
  </si>
  <si>
    <t>CCGGGGTTAATGCGTGACTA</t>
  </si>
  <si>
    <t>GGGGTACTGATTTGGCGTCA</t>
  </si>
  <si>
    <t>Chr01_25_p7</t>
  </si>
  <si>
    <t>TGGCTAGGATGACCCAGGAA</t>
  </si>
  <si>
    <t>TGCTGGTTGAACAAACTCTCA</t>
  </si>
  <si>
    <t>Chr01_26_p4</t>
  </si>
  <si>
    <t>AGCTGATCCAGAGCTGAAGA</t>
  </si>
  <si>
    <t>AACACTGAAAGCAACACATCAA</t>
  </si>
  <si>
    <t>Chr01_27_p4</t>
  </si>
  <si>
    <t>TGCATTTCTGACATTTCTGGATCA</t>
  </si>
  <si>
    <t>GTCGCCGGATTCTGGAAAAT</t>
  </si>
  <si>
    <t>Chr01_28_p3</t>
  </si>
  <si>
    <t>CTGCCTATGGAGCTTGCTGT</t>
  </si>
  <si>
    <t>CAGACGAAACCCCCGTGTAA</t>
  </si>
  <si>
    <t>Chr01_29_p2</t>
  </si>
  <si>
    <t>GGTGCTGGAAAGTAAACGACG</t>
  </si>
  <si>
    <t>GATGTTAGTAGTGGCGGGCA</t>
  </si>
  <si>
    <t>Chr01_30_p4</t>
  </si>
  <si>
    <t>CTGAGTGATAGAGTGGGCGTC</t>
  </si>
  <si>
    <t>GGTCGCCGGATTCTGGAAAA</t>
  </si>
  <si>
    <t>Chr01_31_p4</t>
  </si>
  <si>
    <t>AGCATTAATGGTAGGACGGTT</t>
  </si>
  <si>
    <t>TGTTAAGGCAAGAAACGATTCCG</t>
  </si>
  <si>
    <t>Chr01_32_p3</t>
  </si>
  <si>
    <t>ACTGTAACAAGGTGGGGCAC</t>
  </si>
  <si>
    <t>ATACCTGAATCGGAAGCGGC</t>
  </si>
  <si>
    <t>Chr01_33_p4</t>
  </si>
  <si>
    <t>ACTCCACAGTTGAATGGGGT</t>
  </si>
  <si>
    <t>AGCTGGACATCCCCAAATCT</t>
  </si>
  <si>
    <t>Chr01_34_p4</t>
  </si>
  <si>
    <t>GGTGGACTGACAGACTTGGG</t>
  </si>
  <si>
    <t>AAGCCATTCTCCTCTGCCAC</t>
  </si>
  <si>
    <t>Chr01_35_p3</t>
  </si>
  <si>
    <t>AAGGTGCCTTCCCATTCCTG</t>
  </si>
  <si>
    <t>GCATGTGAACCCCCTTGAGA</t>
  </si>
  <si>
    <t>Chr01_36_p2</t>
  </si>
  <si>
    <t>GCTAGCCTCCATCTCTTTCTCT</t>
  </si>
  <si>
    <t>GCACTCTACCAGTATCCACCA</t>
  </si>
  <si>
    <t>Chr01_37_p2</t>
  </si>
  <si>
    <t>GCAGTTGCTCCTCAGAGTGT</t>
  </si>
  <si>
    <t>Chr01_38_p3</t>
  </si>
  <si>
    <t>Chr01_39_p3</t>
  </si>
  <si>
    <t>CACTGAGGGCTCTGGTTCAG</t>
  </si>
  <si>
    <t>CTCTTCCACTGCAGCTGACA</t>
  </si>
  <si>
    <t>Chr01_40_p2</t>
  </si>
  <si>
    <t>CTTTGATCGTCAGCGTATGGC</t>
  </si>
  <si>
    <t>GGCACATGTGACTTGTCTTCC</t>
  </si>
  <si>
    <t>Chr01_41_p4</t>
  </si>
  <si>
    <t>GGTGGCCGGATTCTGGAAAA</t>
  </si>
  <si>
    <t>TGCAAATCTGACAAAGCTGGA</t>
  </si>
  <si>
    <t>Chr01_42_p4</t>
  </si>
  <si>
    <t>CTACCCGGGTCGTCTAATGC</t>
  </si>
  <si>
    <t>CCAGGGTACAGATTTGGCGT</t>
  </si>
  <si>
    <t>Chr01_43_p2</t>
  </si>
  <si>
    <t>ACCGGTGTGATGATTCCGAT</t>
  </si>
  <si>
    <t>GACTGCCTATCGCTCGCTAC</t>
  </si>
  <si>
    <t>Pentanucleotide</t>
  </si>
  <si>
    <t>Chr01_44_p4</t>
  </si>
  <si>
    <t>TGCAAATCTGACAAAACTGGATCA</t>
  </si>
  <si>
    <t>Chr01_45_p4</t>
  </si>
  <si>
    <t>CTACCCGGACCGTCTAATGC</t>
  </si>
  <si>
    <t>ACAGCAACCCCTGAAACCAA</t>
  </si>
  <si>
    <t>Chr01_46_p4</t>
  </si>
  <si>
    <t>TGACGCCAAATCTGTACCCC</t>
  </si>
  <si>
    <t>TGAGCATGATGGGTGAGCTG</t>
  </si>
  <si>
    <t>Chr01_47_p4</t>
  </si>
  <si>
    <t>GGACACATCTTCCCTCTGGG</t>
  </si>
  <si>
    <t>GGGCGCATTAGGAATAGGCA</t>
  </si>
  <si>
    <t>Chr01_48_p3</t>
  </si>
  <si>
    <t>AAACC</t>
  </si>
  <si>
    <t>TGCTCTTGGGCTGTAACACC</t>
  </si>
  <si>
    <t>TGGGACACGGGAAGGTTAGA</t>
  </si>
  <si>
    <t>Chr01_49_p4</t>
  </si>
  <si>
    <t>TGTGATCCCCGGGAAAAGTC</t>
  </si>
  <si>
    <t>CCAACGTCCTTTCGAACATGA</t>
  </si>
  <si>
    <t>AACAT</t>
  </si>
  <si>
    <t>Chr01_50_p3</t>
  </si>
  <si>
    <t>ACGTATGGATGCGATCTTGGT</t>
  </si>
  <si>
    <t>ACTTGCCTTAGGTCCTAAGCT</t>
  </si>
  <si>
    <t>AAATC</t>
  </si>
  <si>
    <t>Chr01_51_p3</t>
  </si>
  <si>
    <t>TGATAGCTGATTCCGAGGACG</t>
  </si>
  <si>
    <t>CCGCAAATCATCTTTAACCCCC</t>
  </si>
  <si>
    <t>AATGG</t>
  </si>
  <si>
    <t>ACTCG</t>
  </si>
  <si>
    <t>Chr01_52_p2</t>
  </si>
  <si>
    <t>CCCCTCTATTGTCACGCACA</t>
  </si>
  <si>
    <t>GAGCGGTGGAAAGTTGTTGG</t>
  </si>
  <si>
    <t>AAGAG</t>
  </si>
  <si>
    <t>AAATG</t>
  </si>
  <si>
    <t>Chr01_53_p4</t>
  </si>
  <si>
    <t>TGTGATCCCGGGGAAAAGTC</t>
  </si>
  <si>
    <t>AACCC</t>
  </si>
  <si>
    <t>ACCCG</t>
  </si>
  <si>
    <t>Chr01_54_p3</t>
  </si>
  <si>
    <t>GGTGAATCAGACTTGGGGCA</t>
  </si>
  <si>
    <t>AATTC</t>
  </si>
  <si>
    <t>ACCGC</t>
  </si>
  <si>
    <t>Chr01_55_p2</t>
  </si>
  <si>
    <t>TGACGAATCACTTGCCTTGGT</t>
  </si>
  <si>
    <t>ATGGTTGCACGCGATAGTCT</t>
  </si>
  <si>
    <t>ATATC</t>
  </si>
  <si>
    <t>ATCCG</t>
  </si>
  <si>
    <t>Chr01_56_p4</t>
  </si>
  <si>
    <t>AGACACACACTGATAAAGTTTCACT</t>
  </si>
  <si>
    <t>TGTGGTTTAAGAAAACTATCGAAGGC</t>
  </si>
  <si>
    <t>ACACG</t>
  </si>
  <si>
    <t>AGAGG</t>
  </si>
  <si>
    <t>Chr01_57_p3</t>
  </si>
  <si>
    <t>TCCAATCCATGCTCGGTTCC</t>
  </si>
  <si>
    <t>AGTGAGAACTCCTCCTGGGT</t>
  </si>
  <si>
    <t>AATAC</t>
  </si>
  <si>
    <t>Chr01_58_p4</t>
  </si>
  <si>
    <t>GCCGTAGTTCTGGTTGTCCA</t>
  </si>
  <si>
    <t>TTCAGGAATTCCGGGCTGAC</t>
  </si>
  <si>
    <t>AAGCC</t>
  </si>
  <si>
    <t>ACCGG</t>
  </si>
  <si>
    <t>Chr01_59_p3</t>
  </si>
  <si>
    <t>ATGACCTGGGTTGGAAGCTG</t>
  </si>
  <si>
    <t>AAACT</t>
  </si>
  <si>
    <t>Chr01_60_p4</t>
  </si>
  <si>
    <t>CCCCG</t>
  </si>
  <si>
    <t>Chr01_61_p4</t>
  </si>
  <si>
    <t>TGCACAAAAATAAATAATTCCTTTCCA</t>
  </si>
  <si>
    <t>ACAGTTTTACCCCTGTAGTAAAATTCT</t>
  </si>
  <si>
    <t>Chr01_62_p4</t>
  </si>
  <si>
    <t>TGGTAAAAACGGATCAAACAGCT</t>
  </si>
  <si>
    <t>CGGTGGTCGGATTCTGGAAA</t>
  </si>
  <si>
    <t>AAAGT</t>
  </si>
  <si>
    <t>Chr01_64_p4</t>
  </si>
  <si>
    <t>ACACTTCCAAATTGGGCTTGA</t>
  </si>
  <si>
    <t>TCCCGGCATTTAATTGTTTCGT</t>
  </si>
  <si>
    <t>AAAGG</t>
  </si>
  <si>
    <t>Chr01_65_p3</t>
  </si>
  <si>
    <t>TTCAACCAGGTCTGTGCCTC</t>
  </si>
  <si>
    <t>CAGCAACACCAGCAACAACA</t>
  </si>
  <si>
    <t>CCCGG</t>
  </si>
  <si>
    <t>Chr01_66_p3</t>
  </si>
  <si>
    <t>AGGTGCCTTTCCATTCCAGT</t>
  </si>
  <si>
    <t>AAACG</t>
  </si>
  <si>
    <t>Chr01_67_p5</t>
  </si>
  <si>
    <t>TCTTGTGCTAAGTGACTGTGCA</t>
  </si>
  <si>
    <t>CCAAGCCCGGAATTGAGGAT</t>
  </si>
  <si>
    <t>AATCT</t>
  </si>
  <si>
    <t>Chr01_68_p3</t>
  </si>
  <si>
    <t>CTGCAGCTGACACCTCTCAA</t>
  </si>
  <si>
    <t>ACCCC</t>
  </si>
  <si>
    <t>Chr01_70_p4</t>
  </si>
  <si>
    <t>CGGTGGCCGTATTCTGGAAA</t>
  </si>
  <si>
    <t>AAGAT</t>
  </si>
  <si>
    <t>Chr01_71_p4</t>
  </si>
  <si>
    <t>GTGGGATGGGTCTTGCAAGA</t>
  </si>
  <si>
    <t>TGATGTAGCCGAGTGGGAGA</t>
  </si>
  <si>
    <t>AATGT</t>
  </si>
  <si>
    <t>Chr01_72_p3</t>
  </si>
  <si>
    <t>Chr01_73_p4</t>
  </si>
  <si>
    <t>AGCCATTGTTCAAGGGTAGTGT</t>
  </si>
  <si>
    <t>ACCACACAACCAACCCTCAA</t>
  </si>
  <si>
    <t>AACTC</t>
  </si>
  <si>
    <t>Chr01_74_p3</t>
  </si>
  <si>
    <t>CGGAAACTCAACAGCAACCG</t>
  </si>
  <si>
    <t>GGGAGAAGGAGAAAGGGGGA</t>
  </si>
  <si>
    <t>Chr01_75_p2</t>
  </si>
  <si>
    <t>AAGTG</t>
  </si>
  <si>
    <t>ATGGCAGGGGTTCAACAGAG</t>
  </si>
  <si>
    <t>TCCGGTTGTCTTCCCAGTTT</t>
  </si>
  <si>
    <t>AACTG</t>
  </si>
  <si>
    <t>Chr01_76_p4</t>
  </si>
  <si>
    <t>GCAGTGTTGACAGCTTCAGC</t>
  </si>
  <si>
    <t>TTCTCAGCACCAAGGACACC</t>
  </si>
  <si>
    <t>Chr01_77_p4</t>
  </si>
  <si>
    <t>ACTGTCTGTGTCATCCCAGC</t>
  </si>
  <si>
    <t>ACTGCAATGAACTGGGGCAT</t>
  </si>
  <si>
    <t>AACAG</t>
  </si>
  <si>
    <t>Chr01_78_p3</t>
  </si>
  <si>
    <t>ACCGAGAGTCTTGACAGTACA</t>
  </si>
  <si>
    <t>GTGTCAACACAAGTCAGTGGA</t>
  </si>
  <si>
    <t>Chr01_79_p3</t>
  </si>
  <si>
    <t>AAGTC</t>
  </si>
  <si>
    <t>ATCAACCGGCTCAAGGTGAG</t>
  </si>
  <si>
    <t>Chr01_80_p4</t>
  </si>
  <si>
    <t>ACTCCGTGCTCCGAGAAAAT</t>
  </si>
  <si>
    <t>AATCC</t>
  </si>
  <si>
    <t>Chr01_81_p5</t>
  </si>
  <si>
    <t>Chr01_82_p2</t>
  </si>
  <si>
    <t>ACGAG</t>
  </si>
  <si>
    <t>TAGGTGGATGGAAGAGGGGG</t>
  </si>
  <si>
    <t>GCTAGGAAAGACGGTTGGCT</t>
  </si>
  <si>
    <t>AATAG</t>
  </si>
  <si>
    <t>Chr01_83_p3</t>
  </si>
  <si>
    <t>AGCTCAATCGCCTTCCCAAA</t>
  </si>
  <si>
    <t>ACTCGCTATTGTGTGGGGTG</t>
  </si>
  <si>
    <t>ACGGC</t>
  </si>
  <si>
    <t>Chr01_84_p3</t>
  </si>
  <si>
    <t>TTCCAGCTCCAATCCCATCG</t>
  </si>
  <si>
    <t>CCGCCCTCTCTTCTTTCTCC</t>
  </si>
  <si>
    <t>ACAGG</t>
  </si>
  <si>
    <t>stable</t>
  </si>
  <si>
    <t>AGGCG</t>
  </si>
  <si>
    <t>Chr01_85_p4</t>
  </si>
  <si>
    <t>TCTTACATTGCGGGTGAAGT</t>
  </si>
  <si>
    <t>AGCTTCTCCCTAGGAAAACTCA</t>
  </si>
  <si>
    <t>AGGGG</t>
  </si>
  <si>
    <t>AAAGC</t>
  </si>
  <si>
    <t>Chr01_86_p3</t>
  </si>
  <si>
    <t>AGGCATGTGAATCCCCTTGA</t>
  </si>
  <si>
    <t>ACGCC</t>
  </si>
  <si>
    <t>AATCG</t>
  </si>
  <si>
    <t>Chr01_88_p3</t>
  </si>
  <si>
    <t>AGTTGTGGAGTGATCTTAGCTTCT</t>
  </si>
  <si>
    <t>AGAAGAAACCAGGAGCTTACCT</t>
  </si>
  <si>
    <t>AACTT</t>
  </si>
  <si>
    <t>AGAGC</t>
  </si>
  <si>
    <t>Chr01_89_p3</t>
  </si>
  <si>
    <t>CTCACTTGGACTTGCGGCTA</t>
  </si>
  <si>
    <t>TCTCCATTTGGAAACCGATGT</t>
  </si>
  <si>
    <t>ACATG</t>
  </si>
  <si>
    <t>ACACT</t>
  </si>
  <si>
    <t>Chr01_90_p3</t>
  </si>
  <si>
    <t>TGTAAGGCCTCCCAAGCTTT</t>
  </si>
  <si>
    <t>ACGTC</t>
  </si>
  <si>
    <t>ACCATGGTCCTCACACAACA</t>
  </si>
  <si>
    <t>AAGGG</t>
  </si>
  <si>
    <t>Chr01_91_p3</t>
  </si>
  <si>
    <t>AGCCC</t>
  </si>
  <si>
    <t>ACCAT</t>
  </si>
  <si>
    <t>Chr01_92_p6</t>
  </si>
  <si>
    <t>CCCTTATGGCTTCCTCCAGC</t>
  </si>
  <si>
    <t>TCGACACTGGGGAAAGCTTC</t>
  </si>
  <si>
    <t>ACCTC</t>
  </si>
  <si>
    <t>AGGAT</t>
  </si>
  <si>
    <t>Chr01_93_p3</t>
  </si>
  <si>
    <t>AGGAACTGTGAATTGGGCCA</t>
  </si>
  <si>
    <t>CGAACACCAGACCTGTCGAT</t>
  </si>
  <si>
    <t>ACATC</t>
  </si>
  <si>
    <t>Chr01_94_p4</t>
  </si>
  <si>
    <t>CTGGGAGTCGGAAGTAATCGA</t>
  </si>
  <si>
    <t>TGCAGACGAATAATTAACTTGCA</t>
  </si>
  <si>
    <t>AGATG</t>
  </si>
  <si>
    <t>Chr01_95_p2</t>
  </si>
  <si>
    <t>AATGC</t>
  </si>
  <si>
    <t>TAACGAAAGCCCAGGAGCTG</t>
  </si>
  <si>
    <t>GATGGGCTGGCGAGTGAATA</t>
  </si>
  <si>
    <t>AGATC</t>
  </si>
  <si>
    <t>Chr01_96_p2</t>
  </si>
  <si>
    <t>CGCTTGCTCCCTCTCTATGG</t>
  </si>
  <si>
    <t>CGATCTCTGACTCGAGTGGC</t>
  </si>
  <si>
    <t>AAGAC</t>
  </si>
  <si>
    <t>ACTAG</t>
  </si>
  <si>
    <t>Chr01_98_p2</t>
  </si>
  <si>
    <t>GCACTCTACCGGTATCCACC</t>
  </si>
  <si>
    <t>AGCAT</t>
  </si>
  <si>
    <t>ATGCC</t>
  </si>
  <si>
    <t>Chr01_99_p2</t>
  </si>
  <si>
    <t>GGTGGATACCGGTAGAGTGC</t>
  </si>
  <si>
    <t>AGCGAGGGAAATCGTAACCA</t>
  </si>
  <si>
    <t>ACTCT</t>
  </si>
  <si>
    <t>ATCCC</t>
  </si>
  <si>
    <t>Chr01_100_p2</t>
  </si>
  <si>
    <t>CCTACAGGGTCACACCATAAA</t>
  </si>
  <si>
    <t>AGTGATGGAGGCTAGCTCCT</t>
  </si>
  <si>
    <t>ACACC</t>
  </si>
  <si>
    <t>ACTCC</t>
  </si>
  <si>
    <t>Chr01_101_p4</t>
  </si>
  <si>
    <t>TCGTTACGAACCGGAATCGA</t>
  </si>
  <si>
    <t>TGCTTTGATCCTCAAGAACAGGA</t>
  </si>
  <si>
    <t>AACCT</t>
  </si>
  <si>
    <t>ACTGG</t>
  </si>
  <si>
    <t>Chr01_102_p4</t>
  </si>
  <si>
    <t>CCGGTGGTCGAATTCTGGAA</t>
  </si>
  <si>
    <t>CTGCAACTGGGTAAAAACGGA</t>
  </si>
  <si>
    <t>AGCTC</t>
  </si>
  <si>
    <t>AAGCT</t>
  </si>
  <si>
    <t>Chr01_104_p3</t>
  </si>
  <si>
    <t>CGTAGTCCCAGTATTGGCCC</t>
  </si>
  <si>
    <t>CCGGTGGTTGAACTGACTGA</t>
  </si>
  <si>
    <t>AAGGC</t>
  </si>
  <si>
    <t>ACGGG</t>
  </si>
  <si>
    <t>Chr01_105_p4</t>
  </si>
  <si>
    <t>CGACTGTAGTCCAGAAGGCC</t>
  </si>
  <si>
    <t>CTCCTTGCTGTTGTGGCCTA</t>
  </si>
  <si>
    <t>ACTGC</t>
  </si>
  <si>
    <t>ACAGC</t>
  </si>
  <si>
    <t>Chr01_106_p4</t>
  </si>
  <si>
    <t>CGTTTCGAACCGGAACCGAT</t>
  </si>
  <si>
    <t>CGGTTGATGAAACTGGTGGT</t>
  </si>
  <si>
    <t>ACAGT</t>
  </si>
  <si>
    <t>Chr01_107_p4</t>
  </si>
  <si>
    <t>TTTAGAGTTGGCCGGTGGTC</t>
  </si>
  <si>
    <t>AAACATTTCCGCAACTGGGT</t>
  </si>
  <si>
    <t>AGCCT</t>
  </si>
  <si>
    <t>Chr01_109_p3</t>
  </si>
  <si>
    <t>GGCATGTGAACTCCCTTGAGA</t>
  </si>
  <si>
    <t>AGGTGCTTTCCCATTCCTGT</t>
  </si>
  <si>
    <t>ATCGC</t>
  </si>
  <si>
    <t>Chr01_110_p3</t>
  </si>
  <si>
    <t>TGAGGATGGAGGCTGGTCAT</t>
  </si>
  <si>
    <t>TGGGTGGAAGAAGTGTGTGG</t>
  </si>
  <si>
    <t>AAGGT</t>
  </si>
  <si>
    <t>Chr01_111_p3</t>
  </si>
  <si>
    <t>TGTTGTGTGAGGACCATGGT</t>
  </si>
  <si>
    <t>AGGCC</t>
  </si>
  <si>
    <t>GACATGCGTAAGGGGTTGGA</t>
  </si>
  <si>
    <t>Chr01_112_p3</t>
  </si>
  <si>
    <t>ACCAG</t>
  </si>
  <si>
    <t>TCTCCCACTCGGCTACATCA</t>
  </si>
  <si>
    <t>AAACCTTGGGTAGTGGCTGG</t>
  </si>
  <si>
    <t>AGGGC</t>
  </si>
  <si>
    <t>Chr01_113_p4</t>
  </si>
  <si>
    <t>AGTGGTTGAAATCTTGGTCCT</t>
  </si>
  <si>
    <t>ACCACACAACCAATCCTCAA</t>
  </si>
  <si>
    <t>ACCCT</t>
  </si>
  <si>
    <t>ACGAT</t>
  </si>
  <si>
    <t>Chr01_114_p4</t>
  </si>
  <si>
    <t>AATCAAAGACGGACCGGGAG</t>
  </si>
  <si>
    <t>TCGTTCCTTCATCGGATATCCA</t>
  </si>
  <si>
    <t>AAGCG</t>
  </si>
  <si>
    <t>ACCTG</t>
  </si>
  <si>
    <t>Chr01_115_p4</t>
  </si>
  <si>
    <t>AACGC</t>
  </si>
  <si>
    <t>Chr01_116_p3</t>
  </si>
  <si>
    <t>AACGG</t>
  </si>
  <si>
    <t>AACGT</t>
  </si>
  <si>
    <t>Chr01_117_p4</t>
  </si>
  <si>
    <t>AATCAAAGACGGACCGGGTG</t>
  </si>
  <si>
    <t>Hexanucleotide</t>
  </si>
  <si>
    <t>Chr01_119_p4</t>
  </si>
  <si>
    <t>TCAAAAACATTTCTGCAACTGGGT</t>
  </si>
  <si>
    <t>CGGCAACCGGAATCTGGAAA</t>
  </si>
  <si>
    <t>Chr01_120_p4</t>
  </si>
  <si>
    <t>AAACAAAGACGGACCGGGAG</t>
  </si>
  <si>
    <t>ACTTGCAGATGAATAATTAACTTGGA</t>
  </si>
  <si>
    <t>Chr01_121_p2</t>
  </si>
  <si>
    <t>ATCATTTGCTCCAGGGGGTG</t>
  </si>
  <si>
    <t>GATCCCTGGAAGCAGCACTT</t>
  </si>
  <si>
    <t>Chr01_122_p3</t>
  </si>
  <si>
    <t>AAGTGCTGCTTCCAGGGATC</t>
  </si>
  <si>
    <t>AGGGATGAGGATCGAGCTGA</t>
  </si>
  <si>
    <t>AAGATC</t>
  </si>
  <si>
    <t>Chr01_123_p4</t>
  </si>
  <si>
    <t>TGCATTTCTGACAATTCTGGATCA</t>
  </si>
  <si>
    <t>AAATTT</t>
  </si>
  <si>
    <t>Chr01_124_p3</t>
  </si>
  <si>
    <t>CCCACTAGGTCATGCGTACC</t>
  </si>
  <si>
    <t>GACGAAACCCCCAAGCAAAC</t>
  </si>
  <si>
    <t>AATTAT</t>
  </si>
  <si>
    <t>Chr01_125_p2</t>
  </si>
  <si>
    <t>TGTCATGCATATCCAGGGGT</t>
  </si>
  <si>
    <t>GGTTCCGATCGACTTACGGG</t>
  </si>
  <si>
    <t>AGAGGG</t>
  </si>
  <si>
    <t>AAGAGG</t>
  </si>
  <si>
    <t>Chr01_126_p4</t>
  </si>
  <si>
    <t>AAAGGG</t>
  </si>
  <si>
    <t>Chr01_127_p3</t>
  </si>
  <si>
    <t>CTCTTGGTCCTCCACAAGCA</t>
  </si>
  <si>
    <t>AAAAAC</t>
  </si>
  <si>
    <t>AATGAT</t>
  </si>
  <si>
    <t>Chr01_128_p5</t>
  </si>
  <si>
    <t>CCACAGGGGTAAAACTGTAAATGG</t>
  </si>
  <si>
    <t>TCCAGAATTCGATGAATGTTCTTGA</t>
  </si>
  <si>
    <t>AAACAT</t>
  </si>
  <si>
    <t>Chr01_129_p4</t>
  </si>
  <si>
    <t>TCTGAAAGCTTGTGAAGAGAGC</t>
  </si>
  <si>
    <t>AAACAC</t>
  </si>
  <si>
    <t>AGAAAATTGTCAAACCGGGACA</t>
  </si>
  <si>
    <t>AATATT</t>
  </si>
  <si>
    <t>AATCAG</t>
  </si>
  <si>
    <t>Chr01_130_p4</t>
  </si>
  <si>
    <t>AAGAGGGAAACGAGAAGCGG</t>
  </si>
  <si>
    <t>TTTGACCAGCCCAGTCCATT</t>
  </si>
  <si>
    <t>AGGATG</t>
  </si>
  <si>
    <t>Chr01_131_p5</t>
  </si>
  <si>
    <t>ACCGAACCGATCAAAACCGA</t>
  </si>
  <si>
    <t>AAAGGC</t>
  </si>
  <si>
    <t>Chr01_132_p3</t>
  </si>
  <si>
    <t>AAAATC</t>
  </si>
  <si>
    <t>Chr01_133_p4</t>
  </si>
  <si>
    <t>AACAAT</t>
  </si>
  <si>
    <t>AAAATG</t>
  </si>
  <si>
    <t>Chr01_134_p3</t>
  </si>
  <si>
    <t>CACTGGGTCATGCGTACCTT</t>
  </si>
  <si>
    <t>CTAACCCAACAAACTGCCGC</t>
  </si>
  <si>
    <t>AAATTC</t>
  </si>
  <si>
    <t>Chr01_135_p3</t>
  </si>
  <si>
    <t>ACCTCC</t>
  </si>
  <si>
    <t>Chr01_136_p2</t>
  </si>
  <si>
    <t>CGTCATGCATATCCAGGGGT</t>
  </si>
  <si>
    <t>AAAGAG</t>
  </si>
  <si>
    <t>Chr01_137_p4</t>
  </si>
  <si>
    <t>AGATAT</t>
  </si>
  <si>
    <t>Chr01_138_p5</t>
  </si>
  <si>
    <t>CTGTGCAAATTCCAACGGACA</t>
  </si>
  <si>
    <t>Chr01_139_p3</t>
  </si>
  <si>
    <t>GGGCATGTAAACCCCCTTGA</t>
  </si>
  <si>
    <t>ACGGAT</t>
  </si>
  <si>
    <t>ATGTGTACGGTGTCCAGCAG</t>
  </si>
  <si>
    <t>ATATCC</t>
  </si>
  <si>
    <t>Chr01_140_p3</t>
  </si>
  <si>
    <t>ACTGTTCCAGGTGCAACTGT</t>
  </si>
  <si>
    <t>TGTGTAAGGTGTCCAGCAGAG</t>
  </si>
  <si>
    <t>AGAGAT</t>
  </si>
  <si>
    <t>Chr01_142_p4</t>
  </si>
  <si>
    <t>TCCCGGTATTTAATTGTTTCGTGA</t>
  </si>
  <si>
    <t>ACACAT</t>
  </si>
  <si>
    <t>AGATCC</t>
  </si>
  <si>
    <t>Chr01_143_p3</t>
  </si>
  <si>
    <t>GCGCGATCAGGTATCTCTCC</t>
  </si>
  <si>
    <t>TACGTGCTGCACAGAGCTAG</t>
  </si>
  <si>
    <t>AGCTCG</t>
  </si>
  <si>
    <t>Chr01_144_p2</t>
  </si>
  <si>
    <t>CCGATTGTGCTCTCCCATGA</t>
  </si>
  <si>
    <t>AGAGCAAAGCAACCTTTCTGG</t>
  </si>
  <si>
    <t>AACCCT</t>
  </si>
  <si>
    <t>Chr01_145_p5</t>
  </si>
  <si>
    <t>AATAGTCCCTGTGGATCGAATCT</t>
  </si>
  <si>
    <t>TAGCGGCGCCAAAAACTTGA</t>
  </si>
  <si>
    <t>ACCCCT</t>
  </si>
  <si>
    <t>Chr01_146_p5</t>
  </si>
  <si>
    <t>AAGACGGCACTTGCATGAGA</t>
  </si>
  <si>
    <t>CGAGCTTTGGGTCAGTGACT</t>
  </si>
  <si>
    <t>AACTCG</t>
  </si>
  <si>
    <t>Chr01_147_p5</t>
  </si>
  <si>
    <t>AGAAATCAAGGCTTGCGAAATAA</t>
  </si>
  <si>
    <t>TGAGTGATGTGCTAAGAAAAGGA</t>
  </si>
  <si>
    <t>AGGGGG</t>
  </si>
  <si>
    <t>Chr01_149_p4</t>
  </si>
  <si>
    <t>TGGATGTAAATTTATCATTATGGCTCA</t>
  </si>
  <si>
    <t>ACTCGAAACTCACATCAAATGAGA</t>
  </si>
  <si>
    <t>AAATAC</t>
  </si>
  <si>
    <t>Chr01_150_p4</t>
  </si>
  <si>
    <t>GAGGCCTTTAGCGTCGGTTA</t>
  </si>
  <si>
    <t>TCGTAAACAAGGACGGACCG</t>
  </si>
  <si>
    <t>AATGAG</t>
  </si>
  <si>
    <t>Chr01_151_p4</t>
  </si>
  <si>
    <t>CCAAATCATTTCTGCAACAGGGT</t>
  </si>
  <si>
    <t>AACCCG</t>
  </si>
  <si>
    <t>Chr01_153_p2</t>
  </si>
  <si>
    <t>TCCTTCGTCCGTTGAACCAG</t>
  </si>
  <si>
    <t>GGTTATCGTCCGAGCAGAGG</t>
  </si>
  <si>
    <t>AAGCTG</t>
  </si>
  <si>
    <t>Chr01_154_p2</t>
  </si>
  <si>
    <t>TGAGAAGCACCAATTCTGATGA</t>
  </si>
  <si>
    <t>AGAAGGGTGGTTCGAACAGA</t>
  </si>
  <si>
    <t>AATCCG</t>
  </si>
  <si>
    <t>Chr01_155_p3</t>
  </si>
  <si>
    <t>TGCAATCCTCAAACCCAGGT</t>
  </si>
  <si>
    <t>AGTTGCAAGATTGGAGGCCA</t>
  </si>
  <si>
    <t>AAACTC</t>
  </si>
  <si>
    <t>Chr01_156_p6</t>
  </si>
  <si>
    <t>TGACCCATCTCTCCACAATTGT</t>
  </si>
  <si>
    <t>TGCAAATGGCTGTGCTCATG</t>
  </si>
  <si>
    <t>Chr01_157_p3</t>
  </si>
  <si>
    <t>ATTCCTCCTCCTCCACCTCC</t>
  </si>
  <si>
    <t>ACTCAT</t>
  </si>
  <si>
    <t>Chr01_158_p4</t>
  </si>
  <si>
    <t>AATATC</t>
  </si>
  <si>
    <t>AAAAGG</t>
  </si>
  <si>
    <t>Chr01_159_p4</t>
  </si>
  <si>
    <t>GTGTGTCTTTGACTGTGTGCA</t>
  </si>
  <si>
    <t>TGCACGGAATTGAGGATCCC</t>
  </si>
  <si>
    <t>ACTGAT</t>
  </si>
  <si>
    <t>Chr01_160_p3</t>
  </si>
  <si>
    <t>CAACAACCTCTCCCTGGTCC</t>
  </si>
  <si>
    <t>TGGCTCCTTCCCTTCCCTAT</t>
  </si>
  <si>
    <t>AACACC</t>
  </si>
  <si>
    <t>Chr01_161_p2</t>
  </si>
  <si>
    <t>CAGGCGTGCTATAGTATCCCA</t>
  </si>
  <si>
    <t>CGGGTTTGTGAAGCTGTTGT</t>
  </si>
  <si>
    <t>Chr01_162_p2</t>
  </si>
  <si>
    <t>AGCTTGATCGAAGGTCACCG</t>
  </si>
  <si>
    <t>TCCCTGAGAAAACGAAGCTGA</t>
  </si>
  <si>
    <t>ACCACT</t>
  </si>
  <si>
    <t>Chr01_163_p2</t>
  </si>
  <si>
    <t>GGCACCTTCACAGTCCCTAT</t>
  </si>
  <si>
    <t>AAGGTG</t>
  </si>
  <si>
    <t>Chr01_164_p5</t>
  </si>
  <si>
    <t>AGTCCATGCCCGGAATTGAG</t>
  </si>
  <si>
    <t>TGTGTCTTGTGACTGTGCAGA</t>
  </si>
  <si>
    <t>AATCAT</t>
  </si>
  <si>
    <t>Chr01_165_p3</t>
  </si>
  <si>
    <t>CCTACAGATGCACCTGGAACA</t>
  </si>
  <si>
    <t>AATAGT</t>
  </si>
  <si>
    <t>Chr01_166_p5</t>
  </si>
  <si>
    <t>AGCCAAGTATGTGATGTGCT</t>
  </si>
  <si>
    <t>GGGTCACGAATAATTTTGTCTCTGT</t>
  </si>
  <si>
    <t>Chr01_167_p5</t>
  </si>
  <si>
    <t>TGAGATTCGAATCCACAGAGACA</t>
  </si>
  <si>
    <t>AAATTTCCTTTCAGCAATTAATTAGCA</t>
  </si>
  <si>
    <t>ACGAGG</t>
  </si>
  <si>
    <t>Chr01_169_p2</t>
  </si>
  <si>
    <t>GGCCGTGCAATGTCAGTTTT</t>
  </si>
  <si>
    <t>AATACG</t>
  </si>
  <si>
    <t>ACCTGAGAGAGAGCCCACAT</t>
  </si>
  <si>
    <t>Chr01_170_p5</t>
  </si>
  <si>
    <t>GCGCCAAAAACATGATGTGC</t>
  </si>
  <si>
    <t>TTAGTCTCTGTGGATTCGAATCTCA</t>
  </si>
  <si>
    <t>ACCATC</t>
  </si>
  <si>
    <t>Chr01_173_p4</t>
  </si>
  <si>
    <t>TGCTTTGAGCTCTGTGCAGA</t>
  </si>
  <si>
    <t>AGCTGAACAAACCAGAAGACCA</t>
  </si>
  <si>
    <t>Chr01_174_p3</t>
  </si>
  <si>
    <t>ACCATCTACCAAACTTCAGCACA</t>
  </si>
  <si>
    <t>CAACACTGTTGTCTTCGCCG</t>
  </si>
  <si>
    <t>AAATTG</t>
  </si>
  <si>
    <t>Chr01_175_p2</t>
  </si>
  <si>
    <t>TGTCATTGGAAGGTCCGACC</t>
  </si>
  <si>
    <t>GAGTGAAGTGTGGCCTTCGA</t>
  </si>
  <si>
    <t>AACCAC</t>
  </si>
  <si>
    <t>AAGGGG</t>
  </si>
  <si>
    <t>Chr01_176_p3</t>
  </si>
  <si>
    <t>TGCCCAAAAGCTTTGAGCAG</t>
  </si>
  <si>
    <t>TTGCACTTGAAGCACTTGCC</t>
  </si>
  <si>
    <t>AAATGG</t>
  </si>
  <si>
    <t>Chr01_178_p4</t>
  </si>
  <si>
    <t>TCTGACTTCTGGTAAAAACGGA</t>
  </si>
  <si>
    <t>CGGTTGCCGGATTCTGGAAA</t>
  </si>
  <si>
    <t>AACAAG</t>
  </si>
  <si>
    <t>Chr01_179_p2</t>
  </si>
  <si>
    <t>ACAAGCGTAAAAGGCTTCAGG</t>
  </si>
  <si>
    <t>AATTAC</t>
  </si>
  <si>
    <t>AGTCGGGGTTGGGATCTGTA</t>
  </si>
  <si>
    <t>Chr01_182_p4</t>
  </si>
  <si>
    <t>ACCAGC</t>
  </si>
  <si>
    <t>ACTGCAGGGGTAAAACTGTAA</t>
  </si>
  <si>
    <t>TGGCCGGATTCTGGGAATTT</t>
  </si>
  <si>
    <t>AAAACT</t>
  </si>
  <si>
    <t>Chr01_183_p3</t>
  </si>
  <si>
    <t>ACAGCATCCACCCTAGACCT</t>
  </si>
  <si>
    <t>GACAGCAATAGGGGAGGTGG</t>
  </si>
  <si>
    <t>Chr01_184_p4</t>
  </si>
  <si>
    <t>TTCCAAGCAAGCAAGCAACA</t>
  </si>
  <si>
    <t>TTGGATGATGGAAGCTTGGGT</t>
  </si>
  <si>
    <t>AAGTGG</t>
  </si>
  <si>
    <t>Chr01_185_p3</t>
  </si>
  <si>
    <t>GCGAGCGAGCGTACTTAAGT</t>
  </si>
  <si>
    <t>TGGTAGGTCTCGGGTTGGTC</t>
  </si>
  <si>
    <t>AACCTC</t>
  </si>
  <si>
    <t>Chr01_186_p5</t>
  </si>
  <si>
    <t>ACCGGGAGTCGTTAGATTTTCT</t>
  </si>
  <si>
    <t>CCCAAAATTTTGAACGTGTAGCG</t>
  </si>
  <si>
    <t>ACTCCT</t>
  </si>
  <si>
    <t>Chr01_187_p3</t>
  </si>
  <si>
    <t>TGCAGCTCTTCTTGGGACTG</t>
  </si>
  <si>
    <t>GCAACTGCAGCAGATGTCAT</t>
  </si>
  <si>
    <t>AATGGG</t>
  </si>
  <si>
    <t>Chr01_188_p3</t>
  </si>
  <si>
    <t>ACCGAGAGTCTTACTGGAGGT</t>
  </si>
  <si>
    <t>AGGCCATCATGACTCTCGGT</t>
  </si>
  <si>
    <t>AAAGAT</t>
  </si>
  <si>
    <t>Chr01_189_p4</t>
  </si>
  <si>
    <t>AACTAC</t>
  </si>
  <si>
    <t>ATGAAACCCCTCAGCTGGTG</t>
  </si>
  <si>
    <t>ACTCTC</t>
  </si>
  <si>
    <t>Chr01_190_p3</t>
  </si>
  <si>
    <t>GTGCCCACTGTACTAACCCC</t>
  </si>
  <si>
    <t>GGAGGTGGAGGAGGAGGAAT</t>
  </si>
  <si>
    <t>AAATGT</t>
  </si>
  <si>
    <t>Chr01_191_p4</t>
  </si>
  <si>
    <t>ACAATGTGTGTTGACCGTTGT</t>
  </si>
  <si>
    <t>ACCGCTCAAAAATACCGGGA</t>
  </si>
  <si>
    <t>AGATGG</t>
  </si>
  <si>
    <t>Chr01_192_p4</t>
  </si>
  <si>
    <t>CCTACAGATCCAGGGTCGGA</t>
  </si>
  <si>
    <t>GTGCGGTCACATCAAGTAGT</t>
  </si>
  <si>
    <t>AACAGG</t>
  </si>
  <si>
    <t>Chr01_193_p4</t>
  </si>
  <si>
    <t>GGCGTCCACAACATAGGCTA</t>
  </si>
  <si>
    <t>TTGGGAATGGACTGGGTGTC</t>
  </si>
  <si>
    <t>AACATC</t>
  </si>
  <si>
    <t>Chr01_194_p4</t>
  </si>
  <si>
    <t>AGCCCGACTATGAACTTGGC</t>
  </si>
  <si>
    <t>TGGATGTTGGACCGTGACAA</t>
  </si>
  <si>
    <t>AATATG</t>
  </si>
  <si>
    <t>Chr01_195_p3</t>
  </si>
  <si>
    <t>CGGTTCGAAAACTTGCCTGG</t>
  </si>
  <si>
    <t>GCGAGTACGAGCGAGAGTAC</t>
  </si>
  <si>
    <t>AACTCC</t>
  </si>
  <si>
    <t>Chr01_196_p4</t>
  </si>
  <si>
    <t>TTGCCTGCTTTTTGCCTTGG</t>
  </si>
  <si>
    <t>ATCGAACAACCCGACGACAA</t>
  </si>
  <si>
    <t>AACCCC</t>
  </si>
  <si>
    <t>Chr01_197_p3</t>
  </si>
  <si>
    <t>TTTCCTGGAGTCCAAGATACGT</t>
  </si>
  <si>
    <t>AGTTGTTACGATCGAGAGGGC</t>
  </si>
  <si>
    <t>AGGCGG</t>
  </si>
  <si>
    <t>Chr01_198_p4</t>
  </si>
  <si>
    <t>Chr01_200_p2</t>
  </si>
  <si>
    <t>CCCTTTGGGTGTCCACTGTT</t>
  </si>
  <si>
    <t>AATCTG</t>
  </si>
  <si>
    <t>TCCCTGAGAAAACAAAGCTGAGA</t>
  </si>
  <si>
    <t>Chr01_201_p6</t>
  </si>
  <si>
    <t>AAACCC</t>
  </si>
  <si>
    <t>CCTCTTGCCCTTAGCTCCTC</t>
  </si>
  <si>
    <t>GTGGAGAGAGCTTGGAACGT</t>
  </si>
  <si>
    <t>AAACAG</t>
  </si>
  <si>
    <t>Chr01_202_p6</t>
  </si>
  <si>
    <t>GGGTTTGGGTTTGGGTTTGG</t>
  </si>
  <si>
    <t>CTACCAGGCACCTCTCAACC</t>
  </si>
  <si>
    <t>AATACT</t>
  </si>
  <si>
    <t>Chr01_203_p6</t>
  </si>
  <si>
    <t>AATTCC</t>
  </si>
  <si>
    <t>ACGGGG</t>
  </si>
  <si>
    <t>Chr01_204_p6</t>
  </si>
  <si>
    <t>ATCATG</t>
  </si>
  <si>
    <t>Chr01_205_p3</t>
  </si>
  <si>
    <t>CGAGTAATCGCAAAACGGGG</t>
  </si>
  <si>
    <t>ACCCGC</t>
  </si>
  <si>
    <t>CCTGAGGCAGACCCTTGATG</t>
  </si>
  <si>
    <t>Chr01_206_p3</t>
  </si>
  <si>
    <t>AGCAGG</t>
  </si>
  <si>
    <t>AAAAGT</t>
  </si>
  <si>
    <t>Chr01_207_p3</t>
  </si>
  <si>
    <t>TGCGAGCGAGCGTACTTAAG</t>
  </si>
  <si>
    <t>AGGTCTCGGGTTAGTCTGGT</t>
  </si>
  <si>
    <t>ACACCC</t>
  </si>
  <si>
    <t>Chr01_208_p3</t>
  </si>
  <si>
    <t>AGCATC</t>
  </si>
  <si>
    <t>Chr01_209_p4</t>
  </si>
  <si>
    <t>AGCTCC</t>
  </si>
  <si>
    <t>ATAGTAAGTATAAGCCGGGATTTGG</t>
  </si>
  <si>
    <t>GAAGGTTCGAAGAAAATCTACGACT</t>
  </si>
  <si>
    <t>AAATCG</t>
  </si>
  <si>
    <t>Chr01_210_p5</t>
  </si>
  <si>
    <t>GACCGGGAGTCGTAGATTTTCT</t>
  </si>
  <si>
    <t>AGATTCCCAGGGTTTTGAACGT</t>
  </si>
  <si>
    <t>AACTTG</t>
  </si>
  <si>
    <t>ACCCGG</t>
  </si>
  <si>
    <t>Chr01_211_p4</t>
  </si>
  <si>
    <t>TCAGTCGAGTCCACCCAGAT</t>
  </si>
  <si>
    <t>TGGTAGTCCTGGCAGGTCTT</t>
  </si>
  <si>
    <t>AACCAG</t>
  </si>
  <si>
    <t>AAGCAG</t>
  </si>
  <si>
    <t>Chr01_212_p3</t>
  </si>
  <si>
    <t>AGAGCCTTTGCCAAATCCCG</t>
  </si>
  <si>
    <t>ACAGCC</t>
  </si>
  <si>
    <t>AAAGAC</t>
  </si>
  <si>
    <t>Chr01_213_p4</t>
  </si>
  <si>
    <t>AACATT</t>
  </si>
  <si>
    <t>AACCGG</t>
  </si>
  <si>
    <t>Chr01_214_p5</t>
  </si>
  <si>
    <t>GACGGGGAGTCGTAGATTTTCT</t>
  </si>
  <si>
    <t>AATCAC</t>
  </si>
  <si>
    <t>Chr01_215_p4</t>
  </si>
  <si>
    <t>CCATCGATGGTTTCTGTCCT</t>
  </si>
  <si>
    <t>GGGCTTGAAATCCAGGGACA</t>
  </si>
  <si>
    <t>AATCTC</t>
  </si>
  <si>
    <t>Chr01_216_p3</t>
  </si>
  <si>
    <t>ACCGCC</t>
  </si>
  <si>
    <t>Chr01_217_p4</t>
  </si>
  <si>
    <t>AAACTT</t>
  </si>
  <si>
    <t>AAAGTC</t>
  </si>
  <si>
    <t>Chr01_218_p4</t>
  </si>
  <si>
    <t>AAGTGT</t>
  </si>
  <si>
    <t>Chr01_219_p4</t>
  </si>
  <si>
    <t>AATGTG</t>
  </si>
  <si>
    <t>Chr01_220_p4</t>
  </si>
  <si>
    <t>AAAGTG</t>
  </si>
  <si>
    <t>AACCGC</t>
  </si>
  <si>
    <t>Chr01_221_p3</t>
  </si>
  <si>
    <t>AAGCCC</t>
  </si>
  <si>
    <t>Chr01_222_p4</t>
  </si>
  <si>
    <t>AAGTAG</t>
  </si>
  <si>
    <t>Chr01_223_p3</t>
  </si>
  <si>
    <t>ACATGC</t>
  </si>
  <si>
    <t>ATCCCC</t>
  </si>
  <si>
    <t>Chr01_224_p4</t>
  </si>
  <si>
    <t>AACTTC</t>
  </si>
  <si>
    <t>Chr01_225_p6</t>
  </si>
  <si>
    <t>CGGGAGATGAAATGTCGGCT</t>
  </si>
  <si>
    <t>CACTTGGCAATGCTTCCACC</t>
  </si>
  <si>
    <t>AAGTAC</t>
  </si>
  <si>
    <t>AATACC</t>
  </si>
  <si>
    <t>Chr01_226_p2</t>
  </si>
  <si>
    <t>TCAAATACAAGAGAAGAGCCCCA</t>
  </si>
  <si>
    <t>GGGTGCAAAAAGGAAGGAGG</t>
  </si>
  <si>
    <t>ACGTCC</t>
  </si>
  <si>
    <t>Chr01_227_p5</t>
  </si>
  <si>
    <t>CCTCCTTCCTTTTTGCACCC</t>
  </si>
  <si>
    <t>TTGACAAGCACACGACCCTT</t>
  </si>
  <si>
    <t>AAAACG</t>
  </si>
  <si>
    <t>AATGGC</t>
  </si>
  <si>
    <t>Chr01_228_p3</t>
  </si>
  <si>
    <t>CACCTGAAGAACCTGCCCTT</t>
  </si>
  <si>
    <t>CTGACAGAGCTTCAGGGAGC</t>
  </si>
  <si>
    <t>Chr01_229_p5</t>
  </si>
  <si>
    <t>ACACAG</t>
  </si>
  <si>
    <t>ATCATACGCCACGATGGGTG</t>
  </si>
  <si>
    <t>GCCTTATGTAATTTTCATGCCATGC</t>
  </si>
  <si>
    <t>Chr01_231_p5</t>
  </si>
  <si>
    <t>GTGCCTTTAGCCGTTAGCCT</t>
  </si>
  <si>
    <t>AGGGGAAGATTGACAGAGTCA</t>
  </si>
  <si>
    <t>ACCTGC</t>
  </si>
  <si>
    <t>Chr01_232_p4</t>
  </si>
  <si>
    <t>ACGATG</t>
  </si>
  <si>
    <t>CTGGCCTGTGACGGAATTCT</t>
  </si>
  <si>
    <t>TGGGTAAAAATAGATCAAACAGCTGA</t>
  </si>
  <si>
    <t>ACTAGT</t>
  </si>
  <si>
    <t>Chr01_234_p4</t>
  </si>
  <si>
    <t>ACTGCT</t>
  </si>
  <si>
    <t>TGGACCAGTGAATGTCATGTCT</t>
  </si>
  <si>
    <t>TCCAGTAGCTTCACATGCTCTG</t>
  </si>
  <si>
    <t>AAATCT</t>
  </si>
  <si>
    <t>Chr01_235_p4</t>
  </si>
  <si>
    <t>ATGACCCAGGAACTTGCTCT</t>
  </si>
  <si>
    <t>CCGAAAAACTAACCCCGTCC</t>
  </si>
  <si>
    <t>ACCCTC</t>
  </si>
  <si>
    <t>AAAAGC</t>
  </si>
  <si>
    <t>Chr01_236_p3</t>
  </si>
  <si>
    <t>TCAGTTGCCTTGGTTGTCCT</t>
  </si>
  <si>
    <t>ACAATTTATGGGTGCACGCA</t>
  </si>
  <si>
    <t>AAATGC</t>
  </si>
  <si>
    <t>AACTGC</t>
  </si>
  <si>
    <t>Chr01_237_p3</t>
  </si>
  <si>
    <t>AACCCATCCAATCAACCCCC</t>
  </si>
  <si>
    <t>GAGGGGTGACTCAGGATCCT</t>
  </si>
  <si>
    <t>AATGGT</t>
  </si>
  <si>
    <t>ACAGAG</t>
  </si>
  <si>
    <t>Chr01_238_p2</t>
  </si>
  <si>
    <t>AGAGAGAGACCTGCCAGGAG</t>
  </si>
  <si>
    <t>TGATGGCATAGTCCCAGGGA</t>
  </si>
  <si>
    <t>AGCCTC</t>
  </si>
  <si>
    <t>Chr01_239_p3</t>
  </si>
  <si>
    <t>AGAGCAGGCTACTGGACAGA</t>
  </si>
  <si>
    <t>CCTCCAGTCTCTCCAGCTCT</t>
  </si>
  <si>
    <t>AAGGAC</t>
  </si>
  <si>
    <t>AATGTC</t>
  </si>
  <si>
    <t>Chr01_240_p2</t>
  </si>
  <si>
    <t>TCCATCAAAGAAGTAAGGCTGCT</t>
  </si>
  <si>
    <t>TCCGTTTGAATTTTGTGTGTGGT</t>
  </si>
  <si>
    <t>ACACGC</t>
  </si>
  <si>
    <t>CCCCCG</t>
  </si>
  <si>
    <t>Chr01_241_p3</t>
  </si>
  <si>
    <t>TATCCTGGTTCGCGATGACG</t>
  </si>
  <si>
    <t>ACGGTTGTGTAACGCTCCAA</t>
  </si>
  <si>
    <t>AACATG</t>
  </si>
  <si>
    <t>AAGGGC</t>
  </si>
  <si>
    <t>Chr01_242_p2</t>
  </si>
  <si>
    <t>AACGCGTTAGTGAACTCGGA</t>
  </si>
  <si>
    <t>AGTTCAAGAACCCCAATTTTGCA</t>
  </si>
  <si>
    <t>ACACTC</t>
  </si>
  <si>
    <t>ACATCT</t>
  </si>
  <si>
    <t>ACTATG</t>
  </si>
  <si>
    <t>Chr01_243_p4</t>
  </si>
  <si>
    <t>ACCCTCATGTTTTTACCTTTTACCA</t>
  </si>
  <si>
    <t>TCCAAAATGATAGGAATTTCTGGAAA</t>
  </si>
  <si>
    <t>ACTCCC</t>
  </si>
  <si>
    <t>AGCCTG</t>
  </si>
  <si>
    <t>Chr01_244_p4</t>
  </si>
  <si>
    <t>TCTACTGGCACCAACACAAA</t>
  </si>
  <si>
    <t>GATCAATCCCGGACAGTGCA</t>
  </si>
  <si>
    <t>Both (%)</t>
  </si>
  <si>
    <t>CCGGCG</t>
  </si>
  <si>
    <t>Chr01_245_p6</t>
  </si>
  <si>
    <t>CCGTACCACGAGTATCAGGC</t>
  </si>
  <si>
    <t>TCTGAGAGCTGTAGCCGACT</t>
  </si>
  <si>
    <t>AACCAT</t>
  </si>
  <si>
    <t>Chr01_246_p3</t>
  </si>
  <si>
    <t>CTCAACAGCAGCAGCAACAG</t>
  </si>
  <si>
    <t>GTGCTTCCACTGGATCTGCT</t>
  </si>
  <si>
    <t>AATCCT</t>
  </si>
  <si>
    <t>Chr01_248_p4</t>
  </si>
  <si>
    <t>TCTGCAACTGGGTAAAAATGGA</t>
  </si>
  <si>
    <t>TTGGTCGGAATTCTTGGCCA</t>
  </si>
  <si>
    <t>ACAGCT</t>
  </si>
  <si>
    <t>ACATGT</t>
  </si>
  <si>
    <t>Chr01_249_p4</t>
  </si>
  <si>
    <t>CCGTACCTGGTTCGAAATGC</t>
  </si>
  <si>
    <t>CTCCGTATCGAATGGCACCA</t>
  </si>
  <si>
    <t>ACTGCC</t>
  </si>
  <si>
    <t>Chr01_250_p4</t>
  </si>
  <si>
    <t>GCCATAGTCCAGAAGGCCAT</t>
  </si>
  <si>
    <t>AGAGGC</t>
  </si>
  <si>
    <t>AACTAG</t>
  </si>
  <si>
    <t>Chr01_251_p6</t>
  </si>
  <si>
    <t>GCCAATGAGCTTAAAGGCCC</t>
  </si>
  <si>
    <t>TGTTCTGGTACATTGCAAGACA</t>
  </si>
  <si>
    <t>AACTAT</t>
  </si>
  <si>
    <t>AAGACG</t>
  </si>
  <si>
    <t>Chr01_252_p3</t>
  </si>
  <si>
    <t>GTGCTCGTAGATATAGCCGCT</t>
  </si>
  <si>
    <t>TGCTGTGAAGAAGCCTGAGG</t>
  </si>
  <si>
    <t>AAGATT</t>
  </si>
  <si>
    <t>AAGTGC</t>
  </si>
  <si>
    <t>Chr01_253_p5</t>
  </si>
  <si>
    <t>TGTCAAATCAATTCCCTCTCCCA</t>
  </si>
  <si>
    <t>TCATGCCATGCAATACTAACGT</t>
  </si>
  <si>
    <t>AATTCG</t>
  </si>
  <si>
    <t>Chr01_254_p4</t>
  </si>
  <si>
    <t>GGCAGCAGGTTCAAAAAGAGA</t>
  </si>
  <si>
    <t>ACCCAACAGTGTCTGTCTGG</t>
  </si>
  <si>
    <t>ACATGG</t>
  </si>
  <si>
    <t>ACCATG</t>
  </si>
  <si>
    <t>Chr01_255_p2</t>
  </si>
  <si>
    <t>CCATGAGAGTTTGTTCAACCACC</t>
  </si>
  <si>
    <t>TGAAAATGTGTGTGTGTGGCA</t>
  </si>
  <si>
    <t>ACCCAT</t>
  </si>
  <si>
    <t>ACCCCG</t>
  </si>
  <si>
    <t>Chr01_256_p4</t>
  </si>
  <si>
    <t>AAACTG</t>
  </si>
  <si>
    <t>AACCTG</t>
  </si>
  <si>
    <t>Chr01_257_p3</t>
  </si>
  <si>
    <t>TGTGCCTGCTGTTGAGCTAA</t>
  </si>
  <si>
    <t>AAGCTC</t>
  </si>
  <si>
    <t>AATAGC</t>
  </si>
  <si>
    <t>Chr01_258_p2</t>
  </si>
  <si>
    <t>AATAGG</t>
  </si>
  <si>
    <t>ACTGGCTATGAAAACGGCCT</t>
  </si>
  <si>
    <t>ATGGTTCCGATCGACTTGCG</t>
  </si>
  <si>
    <t>ACATCC</t>
  </si>
  <si>
    <t>ACGGCG</t>
  </si>
  <si>
    <t>Chr01_259_p4</t>
  </si>
  <si>
    <t>AGATGC</t>
  </si>
  <si>
    <t>AGCGGG</t>
  </si>
  <si>
    <t>Chr01_260_p4</t>
  </si>
  <si>
    <t>CGGGAATTTCGCAAGTGAGT</t>
  </si>
  <si>
    <t>GCAATACAATCAGGACACGCA</t>
  </si>
  <si>
    <t>AGGCAT</t>
  </si>
  <si>
    <t>Chr01_261_p4</t>
  </si>
  <si>
    <t>GCGTGTCCTGATTGTATTGCA</t>
  </si>
  <si>
    <t>ATTCCCAGCACTTGGCAACC</t>
  </si>
  <si>
    <t>AAAGCC</t>
  </si>
  <si>
    <t>AAAGTT</t>
  </si>
  <si>
    <t>AAGCAC</t>
  </si>
  <si>
    <t>Chr01_262_p3</t>
  </si>
  <si>
    <t>TTATTCTACCCCCTCCCCCG</t>
  </si>
  <si>
    <t>GAAGAAGAAGCTACGGCGGT</t>
  </si>
  <si>
    <t>AAGCAT</t>
  </si>
  <si>
    <t>AATGCT</t>
  </si>
  <si>
    <t>Chr01_263_p3</t>
  </si>
  <si>
    <t>ATCCTCCTGTGACCCCAGAA</t>
  </si>
  <si>
    <t>ACACCT</t>
  </si>
  <si>
    <t>CCGTTCCTCTCCAACCTTGA</t>
  </si>
  <si>
    <t>ACACTG</t>
  </si>
  <si>
    <t>Chr01_264_p4</t>
  </si>
  <si>
    <t>CCGCAATACAATCAGGACACG</t>
  </si>
  <si>
    <t>ACAGAT</t>
  </si>
  <si>
    <t>ACGGGC</t>
  </si>
  <si>
    <t>Chr01_265_p4</t>
  </si>
  <si>
    <t>ACTAGC</t>
  </si>
  <si>
    <t>CGTGTCCTGATTGTATTGCGG</t>
  </si>
  <si>
    <t>ACTAGG</t>
  </si>
  <si>
    <t>Chr01_266_p3</t>
  </si>
  <si>
    <t>CTTCGTTCATTCCCCTCCCC</t>
  </si>
  <si>
    <t>ACTCAG</t>
  </si>
  <si>
    <t>Chr01_267_p3</t>
  </si>
  <si>
    <t>AGAGCG</t>
  </si>
  <si>
    <t>ATCCGG</t>
  </si>
  <si>
    <t>AAGAGC</t>
  </si>
  <si>
    <t>Chr01_268_p3</t>
  </si>
  <si>
    <t>TGAAGTTGACAGGACCAGCC</t>
  </si>
  <si>
    <t>AGCGTACCTGCTACCACATC</t>
  </si>
  <si>
    <t>AAGCCT</t>
  </si>
  <si>
    <t>Chr01_269_p4</t>
  </si>
  <si>
    <t>AATCCC</t>
  </si>
  <si>
    <t>ACCAGT</t>
  </si>
  <si>
    <t>Chr01_270_p4</t>
  </si>
  <si>
    <t>ACCCTG</t>
  </si>
  <si>
    <t>ACTGAG</t>
  </si>
  <si>
    <t>Chr01_271_p3</t>
  </si>
  <si>
    <t>TTTCTTCCCCGCTGTACCAC</t>
  </si>
  <si>
    <t>CCCTAGTCGGTTACCTTGGC</t>
  </si>
  <si>
    <t>AGCTGC</t>
  </si>
  <si>
    <t>AGGCCC</t>
  </si>
  <si>
    <t>AAACCT</t>
  </si>
  <si>
    <t>Chr01_272_p3</t>
  </si>
  <si>
    <t>TCACCAAGCCAAGGACCATC</t>
  </si>
  <si>
    <t>TTGTGAATGGCCTTGGCTGA</t>
  </si>
  <si>
    <t>AACACG</t>
  </si>
  <si>
    <t>Chr01_273_p6</t>
  </si>
  <si>
    <t>GCTGAGGAGCTAAGGGCAAA</t>
  </si>
  <si>
    <t>AACTGG</t>
  </si>
  <si>
    <t>Chr01_274_p2</t>
  </si>
  <si>
    <t>AGAAACTTTTTGGCACGCGA</t>
  </si>
  <si>
    <t>TGGAGCAAGCATGTAGGTAGT</t>
  </si>
  <si>
    <t>AAGACC</t>
  </si>
  <si>
    <t>Chr01_275_p2</t>
  </si>
  <si>
    <t>TTCCGTGCTGTAACCCTCTG</t>
  </si>
  <si>
    <t>ACAGGC</t>
  </si>
  <si>
    <t>TCATGTGCAAGGTAGTTTCCA</t>
  </si>
  <si>
    <t>ACAGGG</t>
  </si>
  <si>
    <t>Chr01_276_p2</t>
  </si>
  <si>
    <t>ACCGGC</t>
  </si>
  <si>
    <t>GGCCACCAATTTGAAGGCTT</t>
  </si>
  <si>
    <t>TGCATTGCAGAAGTGACAAAGG</t>
  </si>
  <si>
    <t>ACCTAT</t>
  </si>
  <si>
    <t>Chr01_277_p2</t>
  </si>
  <si>
    <t>ACCTGG</t>
  </si>
  <si>
    <t>Chr01_278_p2</t>
  </si>
  <si>
    <t>ACTGGC</t>
  </si>
  <si>
    <t>ACAGTTAAAACAATCACCAACAAGC</t>
  </si>
  <si>
    <t>CTGAACTTGGTTGCTCACGC</t>
  </si>
  <si>
    <t>AGAGCC</t>
  </si>
  <si>
    <t>Chr01_279_p2</t>
  </si>
  <si>
    <t>GTACTGGCACTAGGCGTGAG</t>
  </si>
  <si>
    <t>TGGATTCATCGGTGGTGTTCT</t>
  </si>
  <si>
    <t>AGAGCT</t>
  </si>
  <si>
    <t>AGCATG</t>
  </si>
  <si>
    <t>Chr01_280_p2</t>
  </si>
  <si>
    <t>TGAACTTGGTTGCTCACACCT</t>
  </si>
  <si>
    <t>ATATGC</t>
  </si>
  <si>
    <t>Chr01_281_p2</t>
  </si>
  <si>
    <t>TGCAAACACGATGGTCTTGT</t>
  </si>
  <si>
    <t>GGCTCGTATCTTGCACGGAT</t>
  </si>
  <si>
    <t>AAAGCT</t>
  </si>
  <si>
    <t>Chr01_284_p4</t>
  </si>
  <si>
    <t>AAGACT</t>
  </si>
  <si>
    <t>TCAATTACCCATAACTTTCGTCATGA</t>
  </si>
  <si>
    <t>ACAAGGAACAAGATAAAACATACACT</t>
  </si>
  <si>
    <t>Chr01_285_p3</t>
  </si>
  <si>
    <t>AAGGCC</t>
  </si>
  <si>
    <t>Chr01_286_p5</t>
  </si>
  <si>
    <t>GCTACGTTTTGAGTGGCGTC</t>
  </si>
  <si>
    <t>CTTGCCTGGAAAGGTAGGGG</t>
  </si>
  <si>
    <t>ACACCG</t>
  </si>
  <si>
    <t>Chr01_287_p3</t>
  </si>
  <si>
    <t>TTCAAGCAACTGGAGGAGCA</t>
  </si>
  <si>
    <t>TCTCCCCATTTCTCCCCCTT</t>
  </si>
  <si>
    <t>Chr01_288_p4</t>
  </si>
  <si>
    <t>AGATACTAAAGAAGACACACACTGA</t>
  </si>
  <si>
    <t>TCGATAAGGATCTTCTGTGGTTT</t>
  </si>
  <si>
    <t>ACCTCG</t>
  </si>
  <si>
    <t>Chr01_289_p3</t>
  </si>
  <si>
    <t>Chr01_290_p3</t>
  </si>
  <si>
    <t>AGATCG</t>
  </si>
  <si>
    <t>Chr01_291_p4</t>
  </si>
  <si>
    <t>AGAAGACACACACTGATAAACTGT</t>
  </si>
  <si>
    <t>AAAGGT</t>
  </si>
  <si>
    <t>Chr01_292_p2</t>
  </si>
  <si>
    <t>GCGAGGGGAATCGTAACCAT</t>
  </si>
  <si>
    <t>AGTGGATACCGGTAGAGTGCT</t>
  </si>
  <si>
    <t>AACTGT</t>
  </si>
  <si>
    <t>AAGCCG</t>
  </si>
  <si>
    <t>Chr01_293_p6</t>
  </si>
  <si>
    <t>CCATGTTGGCCAGAGAGCTT</t>
  </si>
  <si>
    <t>AGCAACAATGTCCTCCGGTT</t>
  </si>
  <si>
    <t>AAGGTC</t>
  </si>
  <si>
    <t>Chr01_294_p4</t>
  </si>
  <si>
    <t>ACAGTACATCGAGTGTCAGCA</t>
  </si>
  <si>
    <t>CCGGAAGACAATCCTGAACGA</t>
  </si>
  <si>
    <t>AATCGG</t>
  </si>
  <si>
    <t>Chr01_295_p4</t>
  </si>
  <si>
    <t>CTCCTCAGCTAGCACCAAGG</t>
  </si>
  <si>
    <t>GGCTTTCTGCACTCTGTTGC</t>
  </si>
  <si>
    <t>ACACGG</t>
  </si>
  <si>
    <t>Chr01_296_p4</t>
  </si>
  <si>
    <t>GCAGTGTTGACAGCTTCATCC</t>
  </si>
  <si>
    <t>ACCCGT</t>
  </si>
  <si>
    <t>Chr01_297_p3</t>
  </si>
  <si>
    <t>GGTACCCAGACCAAAGCACA</t>
  </si>
  <si>
    <t>TCTTGCCACTGGTGCATAGG</t>
  </si>
  <si>
    <t>ACGCCC</t>
  </si>
  <si>
    <t>Chr01_298_p3</t>
  </si>
  <si>
    <t>AAAAGGAGAAAGGGGGAGCC</t>
  </si>
  <si>
    <t>TCATCGCTTGGTAACTCCGC</t>
  </si>
  <si>
    <t>ACGCCG</t>
  </si>
  <si>
    <t>Chr01_299_p3</t>
  </si>
  <si>
    <t>CGGCAGTCTCACTACCCTTC</t>
  </si>
  <si>
    <t>AGCTGAAGACCCCAAAAGCA</t>
  </si>
  <si>
    <t>ACGCTC</t>
  </si>
  <si>
    <t>Chr01_300_p4</t>
  </si>
  <si>
    <t>ACCAGGAAGACATTCGGGAAG</t>
  </si>
  <si>
    <t>Chr01_301_p3</t>
  </si>
  <si>
    <t>TGCCTTGTCCTGCTGTGAAA</t>
  </si>
  <si>
    <t>GCAACAGTCTCCTCACCCTC</t>
  </si>
  <si>
    <t>ACGTAT</t>
  </si>
  <si>
    <t>Chr01_302_p3</t>
  </si>
  <si>
    <t>CAGGACTACATGAAGATGGCCA</t>
  </si>
  <si>
    <t>ACCAATACCGTTGTCTTCACCA</t>
  </si>
  <si>
    <t>ACTCTG</t>
  </si>
  <si>
    <t>Chr01_303_p4</t>
  </si>
  <si>
    <t>AACAACGAGGAAGCTGCAGA</t>
  </si>
  <si>
    <t>TGATAGCACCCTCCCTGACA</t>
  </si>
  <si>
    <t>AGCCCC</t>
  </si>
  <si>
    <t>Chr01_304_p2</t>
  </si>
  <si>
    <t>ACGGCTTCACGAACCCATTA</t>
  </si>
  <si>
    <t>CAGAGTGGTGCTACAACCTCA</t>
  </si>
  <si>
    <t>AGGGGC</t>
  </si>
  <si>
    <t>Chr01_305_p4</t>
  </si>
  <si>
    <t>GATTACTAGTGGCCGCCGAA</t>
  </si>
  <si>
    <t>ATGCCC</t>
  </si>
  <si>
    <t>TCGTGCTCCATTGAGAACCC</t>
  </si>
  <si>
    <t>Chr01_308_p5</t>
  </si>
  <si>
    <t>ACGAACAAAGCGCTCCAGTA</t>
  </si>
  <si>
    <t>TTGGTGTCTACTGCCTGGTG</t>
  </si>
  <si>
    <t>AAACGG</t>
  </si>
  <si>
    <t>Chr01_309_p3</t>
  </si>
  <si>
    <t>GCAGTAGCAACAGCAACAACA</t>
  </si>
  <si>
    <t>AAAGCG</t>
  </si>
  <si>
    <t>Chr01_310_p3</t>
  </si>
  <si>
    <t>GGTGGCTGTACCGACTGAAA</t>
  </si>
  <si>
    <t>ATAAACTGCTGCCCCTAGCC</t>
  </si>
  <si>
    <t>AACGAG</t>
  </si>
  <si>
    <t>Chr01_311_p4</t>
  </si>
  <si>
    <t>TGACTCTAAAATAATCCCTCAAAACAA</t>
  </si>
  <si>
    <t>TCATGGAATTTTTGAGAATTATCTGGA</t>
  </si>
  <si>
    <t>AAGGCT</t>
  </si>
  <si>
    <t>Chr01_312_p4</t>
  </si>
  <si>
    <t>CGTAGACCCCGAGTGTTGAC</t>
  </si>
  <si>
    <t>GCATCAACGAGATCAACCGC</t>
  </si>
  <si>
    <t>ACAGTG</t>
  </si>
  <si>
    <t>Chr01_313_p4</t>
  </si>
  <si>
    <t>TCGGGACAAATGAAAGGCGA</t>
  </si>
  <si>
    <t>CGCGATCAAGGGGGTACATA</t>
  </si>
  <si>
    <t>ACCACG</t>
  </si>
  <si>
    <t>Chr01_314_p4</t>
  </si>
  <si>
    <t>AGGTTTTGGGGATTTTGAAAATCA</t>
  </si>
  <si>
    <t>ACCCAGAAATAGGTGCCGTT</t>
  </si>
  <si>
    <t>ACCCAG</t>
  </si>
  <si>
    <t>Chr01_315_p5</t>
  </si>
  <si>
    <t>TTCAAGCGGGGACAAAACCT</t>
  </si>
  <si>
    <t>ACGGGTTAGCCTTGTAAGCA</t>
  </si>
  <si>
    <t>ACTCCG</t>
  </si>
  <si>
    <t>Chr01_316_p5</t>
  </si>
  <si>
    <t>TGGCAAGTCTCGTTTTGTGG</t>
  </si>
  <si>
    <t>ACTGGG</t>
  </si>
  <si>
    <t>Chr01_317_p4</t>
  </si>
  <si>
    <t>GGGGTAAGAGCCTTGGCATT</t>
  </si>
  <si>
    <t>AGCCCG</t>
  </si>
  <si>
    <t>Chr01_318_p2</t>
  </si>
  <si>
    <t>AGCTAGGATAGAGGCAAACACT</t>
  </si>
  <si>
    <t>AGGTACGAGTTGACAATCCGG</t>
  </si>
  <si>
    <t>AGCCCT</t>
  </si>
  <si>
    <t>Chr01_319_p4</t>
  </si>
  <si>
    <t>AAGCCATCAAGGACTAGAAAGT</t>
  </si>
  <si>
    <t>AAAATTTGGTGGAGTGCTTAGTT</t>
  </si>
  <si>
    <t>AGCTAT</t>
  </si>
  <si>
    <t>Chr01_320_p3</t>
  </si>
  <si>
    <t>TGCTGTTGTGGCATTTGCTG</t>
  </si>
  <si>
    <t>CCGGAGCCCATAAACCTTGA</t>
  </si>
  <si>
    <t>AGGGAT</t>
  </si>
  <si>
    <t>AGGGCC</t>
  </si>
  <si>
    <t>Chr01_321_p3</t>
  </si>
  <si>
    <t>GTGCTACCCACTCATCAAGGA</t>
  </si>
  <si>
    <t>AATCGGGCATTATGACGGTT</t>
  </si>
  <si>
    <t>AACGGC</t>
  </si>
  <si>
    <t>Chr01_322_p3</t>
  </si>
  <si>
    <t>TACGAGACCAACCCGAGACT</t>
  </si>
  <si>
    <t>TGGTTCGAAAACTTGCGTAAG</t>
  </si>
  <si>
    <t>AAGGAT</t>
  </si>
  <si>
    <t>Chr01_323_p3</t>
  </si>
  <si>
    <t>GGATCTAGAGGCCGTTGAGC</t>
  </si>
  <si>
    <t>GTCAGCTGTCAGACGGTTCA</t>
  </si>
  <si>
    <t>ACCGAG</t>
  </si>
  <si>
    <t>Chr01_324_p3</t>
  </si>
  <si>
    <t>GCCGAACTTCTGACAGAGCT</t>
  </si>
  <si>
    <t>ACCGCT</t>
  </si>
  <si>
    <t>Chr01_325_p3</t>
  </si>
  <si>
    <t>AAGGCCCCCAGAGTTTCAAG</t>
  </si>
  <si>
    <t>CCTTGGAACCTTGGCCTCAT</t>
  </si>
  <si>
    <t>ACTCGG</t>
  </si>
  <si>
    <t>Chr01_326_p3</t>
  </si>
  <si>
    <t>GGGGGTAAGCATGCCAGAAT</t>
  </si>
  <si>
    <t>GCGTCAGGGCGTCATAGATT</t>
  </si>
  <si>
    <t>AGGCCG</t>
  </si>
  <si>
    <t>Chr01_327_p2</t>
  </si>
  <si>
    <t>TCACTCTATAGGGGCTAAGCA</t>
  </si>
  <si>
    <t>GGTACGAGTAGAAGACCCGG</t>
  </si>
  <si>
    <t>ATCCCG</t>
  </si>
  <si>
    <t>Heptanucleotide</t>
  </si>
  <si>
    <t>Chr01_328_p3</t>
  </si>
  <si>
    <t>GTTGGGTTGCAGCTTCTTGG</t>
  </si>
  <si>
    <t>Chr01_329_p2</t>
  </si>
  <si>
    <t>TGTAGTGCGACTTGTACTCCA</t>
  </si>
  <si>
    <t>TGGGCGAAAGAATTCTCAGCA</t>
  </si>
  <si>
    <t>Chr01_330_p3</t>
  </si>
  <si>
    <t>TGAAAATGGTGTAAGGGGACA</t>
  </si>
  <si>
    <t>ACCATTCACATTGGGAACGAGT</t>
  </si>
  <si>
    <t>Chr01_331_p2</t>
  </si>
  <si>
    <t>TGGCTGCAAAGTGGATGCTA</t>
  </si>
  <si>
    <t>AAATCTCACTTGGGCCACCC</t>
  </si>
  <si>
    <t>AAAATTT</t>
  </si>
  <si>
    <t>Chr01_333_p3</t>
  </si>
  <si>
    <t>CCACCTAATGCTGGCCAGAT</t>
  </si>
  <si>
    <t>AAATAAT</t>
  </si>
  <si>
    <t>TGATGTTGTTGCTGCTGCTG</t>
  </si>
  <si>
    <t>AAATTAT</t>
  </si>
  <si>
    <t>Chr01_334_p3</t>
  </si>
  <si>
    <t>AAATATT</t>
  </si>
  <si>
    <t>Chr01_335_p4</t>
  </si>
  <si>
    <t>CTATGCAGCGGTGATCCAGA</t>
  </si>
  <si>
    <t>ACTTCCCTGACCTTGTGACC</t>
  </si>
  <si>
    <t>Chr01_337_p2</t>
  </si>
  <si>
    <t>ACCAGCAGCAGATTGAGCAT</t>
  </si>
  <si>
    <t>GCCACATGTGAGGAGTGACA</t>
  </si>
  <si>
    <t>AAAACAT</t>
  </si>
  <si>
    <t>Chr01_338_p3</t>
  </si>
  <si>
    <t>AAATTTC</t>
  </si>
  <si>
    <t>AGAGAGG</t>
  </si>
  <si>
    <t>Chr01_339_p4</t>
  </si>
  <si>
    <t>TGGATTCCTGTGCTTCAGTT</t>
  </si>
  <si>
    <t>TGGCTAAACTCTGTTCTCCAAGT</t>
  </si>
  <si>
    <t>AAAAGAT</t>
  </si>
  <si>
    <t>Chr01_340_p3</t>
  </si>
  <si>
    <t>AGCAGTAAGAGCCCCAGAGA</t>
  </si>
  <si>
    <t>AAAATTC</t>
  </si>
  <si>
    <t>Chr01_341_p6</t>
  </si>
  <si>
    <t>AAGAGCTGGGGAGCTAAGGA</t>
  </si>
  <si>
    <t>AAGTGAG</t>
  </si>
  <si>
    <t>Chr01_342_p4</t>
  </si>
  <si>
    <t>CACATGCTTGCTGTGTCACA</t>
  </si>
  <si>
    <t>AAAAAAC</t>
  </si>
  <si>
    <t>Chr01_343_p2</t>
  </si>
  <si>
    <t>AACCCGTACATTAGCACGCA</t>
  </si>
  <si>
    <t>TGGGTTCCTTGTAGAGATTGAAA</t>
  </si>
  <si>
    <t>AAAAATC</t>
  </si>
  <si>
    <t>Chr01_344_p6</t>
  </si>
  <si>
    <t>TGGCAGCTCCTTCACTTGTT</t>
  </si>
  <si>
    <t>TGTCTCTCTCTCCGTCCTGT</t>
  </si>
  <si>
    <t>AAAAACT</t>
  </si>
  <si>
    <t>Chr01_345_p3</t>
  </si>
  <si>
    <t>TCTCGCTCGGTCCTTTCCTA</t>
  </si>
  <si>
    <t>AATACAC</t>
  </si>
  <si>
    <t>Chr01_346_p6</t>
  </si>
  <si>
    <t>AAATGTG</t>
  </si>
  <si>
    <t>GGAGGAGTTGGAGAGGAGGT</t>
  </si>
  <si>
    <t>AAGAGAG</t>
  </si>
  <si>
    <t>Chr01_347_p2</t>
  </si>
  <si>
    <t>CCTCAGGGGTGAGATCCTCA</t>
  </si>
  <si>
    <t>AAAAATG</t>
  </si>
  <si>
    <t>Chr01_348_p3</t>
  </si>
  <si>
    <t>AAATTAC</t>
  </si>
  <si>
    <t>Chr01_349_p3</t>
  </si>
  <si>
    <t>GGAGGAATTAGTAGCGGTCCC</t>
  </si>
  <si>
    <t>ACCATCGTGGCTAAATCCAAGT</t>
  </si>
  <si>
    <t>AAAATTG</t>
  </si>
  <si>
    <t>AAACCCG</t>
  </si>
  <si>
    <t>Chr01_350_p3</t>
  </si>
  <si>
    <t>CCTTCCCTTCCCTGTGTTGA</t>
  </si>
  <si>
    <t>CCTCTCCCTGATCCCTGGAA</t>
  </si>
  <si>
    <t>AAACTAG</t>
  </si>
  <si>
    <t>AAATAGT</t>
  </si>
  <si>
    <t>Chr01_351_p4</t>
  </si>
  <si>
    <t>AACGTAGTCCATGCACGGAA</t>
  </si>
  <si>
    <t>AAATTCT</t>
  </si>
  <si>
    <t>Chr01_352_p3</t>
  </si>
  <si>
    <t>ACCTACTGATGCACCTGGAA</t>
  </si>
  <si>
    <t>AAAAGAG</t>
  </si>
  <si>
    <t>AAGACCT</t>
  </si>
  <si>
    <t>Chr01_353_p6</t>
  </si>
  <si>
    <t>CCTTCCCTGTGTGAGGACTG</t>
  </si>
  <si>
    <t>CCGAACCCTGGACACATCAA</t>
  </si>
  <si>
    <t>AGGGGGG</t>
  </si>
  <si>
    <t>AATCATC</t>
  </si>
  <si>
    <t>Chr01_354_p3</t>
  </si>
  <si>
    <t>GCACCTGGAATGATTTCAGCC</t>
  </si>
  <si>
    <t>GGCATGTGGACTCCCTTGAG</t>
  </si>
  <si>
    <t>AAAATGT</t>
  </si>
  <si>
    <t>AAAATAC</t>
  </si>
  <si>
    <t>AAACTCT</t>
  </si>
  <si>
    <t>Chr01_355_p4</t>
  </si>
  <si>
    <t>AGTGCAGGATGAAAAACCTATCA</t>
  </si>
  <si>
    <t>GGCTGAAACAGAATTGCAAGC</t>
  </si>
  <si>
    <t>AAGAATC</t>
  </si>
  <si>
    <t>Mismatches</t>
  </si>
  <si>
    <t>Amplifying (n)</t>
  </si>
  <si>
    <t>Amplifying (%)</t>
  </si>
  <si>
    <t>Within ±50 nt (n)</t>
  </si>
  <si>
    <t>Chr01_356_p3</t>
  </si>
  <si>
    <t>AAAAGTT</t>
  </si>
  <si>
    <t>CGAAGAAAGTATACCGACTCCCG</t>
  </si>
  <si>
    <t>Within ±50 nt (%)</t>
  </si>
  <si>
    <t>CACGACCGGATATCCAAGCA</t>
  </si>
  <si>
    <t>AAATTAG</t>
  </si>
  <si>
    <t>Chr01_357_p4</t>
  </si>
  <si>
    <t>CTTTTGCAAGTTGGAGGGTGA</t>
  </si>
  <si>
    <t>AATTATC</t>
  </si>
  <si>
    <t>Chr01_358_p4</t>
  </si>
  <si>
    <t>GGAGTTCTTGGACCATAGTGCA</t>
  </si>
  <si>
    <t>Chr01_359_p5</t>
  </si>
  <si>
    <t>AAAATCG</t>
  </si>
  <si>
    <t>ACGTTAGGGTGGTCTCGAGA</t>
  </si>
  <si>
    <t>AAATATC</t>
  </si>
  <si>
    <t>Chr01_360_p4</t>
  </si>
  <si>
    <t>GACACCTCCCAACCAACCAA</t>
  </si>
  <si>
    <t>TTGGGTGGTGAGTTTGGCTT</t>
  </si>
  <si>
    <t>AACTAAT</t>
  </si>
  <si>
    <t>AATAATC</t>
  </si>
  <si>
    <t>Chr01_361_p3</t>
  </si>
  <si>
    <t>TGTGTGAGAGGCCAAAGGAG</t>
  </si>
  <si>
    <t>GATCAAGATGCTGCTGCTGC</t>
  </si>
  <si>
    <t>AATATTC</t>
  </si>
  <si>
    <t>AATTACT</t>
  </si>
  <si>
    <t>Chr01_362_p3</t>
  </si>
  <si>
    <t>AGAGCCTTCAAAAATACTACCGGT</t>
  </si>
  <si>
    <t>CGTATCTTGGACTCCAGGCA</t>
  </si>
  <si>
    <t>ATATATC</t>
  </si>
  <si>
    <t>Chr01_363_p4</t>
  </si>
  <si>
    <t>GTGTTGCTTGCTTGCTTGGA</t>
  </si>
  <si>
    <t>AAATAAG</t>
  </si>
  <si>
    <t>CCATGCCAAAGCTTGACACA</t>
  </si>
  <si>
    <t>AAATATG</t>
  </si>
  <si>
    <t>Chr01_364_p3</t>
  </si>
  <si>
    <t>AAATCAC</t>
  </si>
  <si>
    <t>AAAACAG</t>
  </si>
  <si>
    <t>AAACATT</t>
  </si>
  <si>
    <t>Chr01_365_p3</t>
  </si>
  <si>
    <t>AAATCAT</t>
  </si>
  <si>
    <t>Chr01_366_p5</t>
  </si>
  <si>
    <t>CCCAGAATTGAGGATCCCGG</t>
  </si>
  <si>
    <t>AACAACC</t>
  </si>
  <si>
    <t>AACTTGT</t>
  </si>
  <si>
    <t>Chr01_367_p4</t>
  </si>
  <si>
    <t>CCAGCTCTTCCCTTCAGCAA</t>
  </si>
  <si>
    <t>AAGTCAC</t>
  </si>
  <si>
    <t>AATATAC</t>
  </si>
  <si>
    <t>Chr01_368_p2</t>
  </si>
  <si>
    <t>CGCAGCCCTTGATCCAAGAT</t>
  </si>
  <si>
    <t>GGGCAGGTTTCATTCGGCTA</t>
  </si>
  <si>
    <t>AATCTAT</t>
  </si>
  <si>
    <t>AGGAGGG</t>
  </si>
  <si>
    <t>Chr01_369_p3</t>
  </si>
  <si>
    <t>GCATCATTGCTCCCCAAGTA</t>
  </si>
  <si>
    <t>AAAAACC</t>
  </si>
  <si>
    <t>TGACATCAACATGCCTCGAGT</t>
  </si>
  <si>
    <t>AAAAAGG</t>
  </si>
  <si>
    <t>AAAACAC</t>
  </si>
  <si>
    <t>Chr01_370_p4</t>
  </si>
  <si>
    <t>GGGCATAACCAACACCATGC</t>
  </si>
  <si>
    <t>ATTTTCCGCGGGTTAGGGTT</t>
  </si>
  <si>
    <t>Target species</t>
  </si>
  <si>
    <t>AAACAAG</t>
  </si>
  <si>
    <t>Mismatch threshold</t>
  </si>
  <si>
    <t>Expected size (bp)</t>
  </si>
  <si>
    <t>Observed size (bp)</t>
  </si>
  <si>
    <t>Size difference (bp)</t>
  </si>
  <si>
    <t>AAAGAAG</t>
  </si>
  <si>
    <t>Chr01_371_p2</t>
  </si>
  <si>
    <t>Chr01_1021_p3</t>
  </si>
  <si>
    <t>AAAGAAT</t>
  </si>
  <si>
    <t>Chr01_1037_p4</t>
  </si>
  <si>
    <t>Chr01_372_p3</t>
  </si>
  <si>
    <t>TGTGTGTGGCCCTTTAGGTT</t>
  </si>
  <si>
    <t>AAATCTG</t>
  </si>
  <si>
    <t>Chr01_1060_p3</t>
  </si>
  <si>
    <t>Chr01_373_p6</t>
  </si>
  <si>
    <t>CACAACCACATCCTACGCCA</t>
  </si>
  <si>
    <t>GTGGTCTTCCAAGTCTCGCA</t>
  </si>
  <si>
    <t>AAATGAG</t>
  </si>
  <si>
    <t>Chr01_1104_p3</t>
  </si>
  <si>
    <t>AACTAGC</t>
  </si>
  <si>
    <t>Chr01_374_p4</t>
  </si>
  <si>
    <t>ACAAGCCGAATGCCACCTTA</t>
  </si>
  <si>
    <t>GATCTGGACCCACTGTTCGG</t>
  </si>
  <si>
    <t>Chr01_1107_p2</t>
  </si>
  <si>
    <t>AAGCAAT</t>
  </si>
  <si>
    <t>Chr01_375_p6</t>
  </si>
  <si>
    <t>Chr01_1108_p2</t>
  </si>
  <si>
    <t>GCATCAGCCAAGAACCTCCT</t>
  </si>
  <si>
    <t>TGGATTTGGCACGACGAAGA</t>
  </si>
  <si>
    <t>AATATAG</t>
  </si>
  <si>
    <t>Chr01_1109_p3</t>
  </si>
  <si>
    <t>Chr01_376_p5</t>
  </si>
  <si>
    <t>Chr01_1110_p3</t>
  </si>
  <si>
    <t>Chr01_377_p4</t>
  </si>
  <si>
    <t>ACCACACTACCAACCCTCAA</t>
  </si>
  <si>
    <t>CAAGCTTGGTAAGGCCCTCA</t>
  </si>
  <si>
    <t>AATATGT</t>
  </si>
  <si>
    <t>Chr01_1113_p3</t>
  </si>
  <si>
    <t>Chr01_378_p4</t>
  </si>
  <si>
    <t>AATCATT</t>
  </si>
  <si>
    <t>TGCCGAGTGGAGAGGAAATG</t>
  </si>
  <si>
    <t>GCTAGGGGGATGGGTTATGC</t>
  </si>
  <si>
    <t>AATTATG</t>
  </si>
  <si>
    <t>Chr01_1114_p2</t>
  </si>
  <si>
    <t>Chr01_379_p4</t>
  </si>
  <si>
    <t>GGCGCTTGTAGGTTCTGTCT</t>
  </si>
  <si>
    <t>ACATAGT</t>
  </si>
  <si>
    <t>GCTGCTACAGACAGACAGGG</t>
  </si>
  <si>
    <t>Chr01_1118_p2</t>
  </si>
  <si>
    <t>ACCCTAG</t>
  </si>
  <si>
    <t>Chr01_380_p4</t>
  </si>
  <si>
    <t>AGAGGGG</t>
  </si>
  <si>
    <t>ATTCTTCTCGGCGGCATCTT</t>
  </si>
  <si>
    <t>TAGATGATTCCGCCAGCTGG</t>
  </si>
  <si>
    <t>Chr01_1131_p3</t>
  </si>
  <si>
    <t>AGATGCT</t>
  </si>
  <si>
    <t>Chr01_1132_p3</t>
  </si>
  <si>
    <t>AAAACTG</t>
  </si>
  <si>
    <t>Chr01_381_p5</t>
  </si>
  <si>
    <t>AGGACACTTGCCTGGAATGG</t>
  </si>
  <si>
    <t>AACGTTAGAGCGGTCTCGTG</t>
  </si>
  <si>
    <t>AAAATCT</t>
  </si>
  <si>
    <t>Chr01_382_p4</t>
  </si>
  <si>
    <t>ACCAACCATCAAAACTCATGCT</t>
  </si>
  <si>
    <t>AAACAAC</t>
  </si>
  <si>
    <t>AAACTAC</t>
  </si>
  <si>
    <t>Chr01_1242_p3</t>
  </si>
  <si>
    <t>Chr01_383_p4</t>
  </si>
  <si>
    <t>CGGAGTGGAGAGGAAATGGG</t>
  </si>
  <si>
    <t>AAAGTTC</t>
  </si>
  <si>
    <t>Chr01_384_p2</t>
  </si>
  <si>
    <t>Chr01_1265_p3</t>
  </si>
  <si>
    <t>AAATCAG</t>
  </si>
  <si>
    <t>AAATCCG</t>
  </si>
  <si>
    <t>Chr01_385_p4</t>
  </si>
  <si>
    <t>Chr01_1268_p3</t>
  </si>
  <si>
    <t>CACACACACCCCCACTTCAT</t>
  </si>
  <si>
    <t>GCTCACACCTCCAAGAACTCA</t>
  </si>
  <si>
    <t>AAAAGGG</t>
  </si>
  <si>
    <t>AACTTAC</t>
  </si>
  <si>
    <t>Chr01_1271_p3</t>
  </si>
  <si>
    <t>Chr01_386_p4</t>
  </si>
  <si>
    <t>TGCATGTCAGTTACAGGGATCA</t>
  </si>
  <si>
    <t>TGGCTTCTGGAACAAATGTCCT</t>
  </si>
  <si>
    <t>AAGATAT</t>
  </si>
  <si>
    <t>Chr01_388_p4</t>
  </si>
  <si>
    <t>ACACCTTCAAATCTGGCTTGA</t>
  </si>
  <si>
    <t>ATCGTTTCGAATCGGAACCGA</t>
  </si>
  <si>
    <t>Chr01_1275_p2</t>
  </si>
  <si>
    <t>AAGTATC</t>
  </si>
  <si>
    <t>Chr01_390_p4</t>
  </si>
  <si>
    <t>AATCGGG</t>
  </si>
  <si>
    <t>Chr01_1276_p3</t>
  </si>
  <si>
    <t>TCGGATGGTTACGACGATTCC</t>
  </si>
  <si>
    <t>TTTGGCTATTAAAAATCCCTAGTTGA</t>
  </si>
  <si>
    <t>AATGTAT</t>
  </si>
  <si>
    <t>Chr01_391_p4</t>
  </si>
  <si>
    <t>Chr01_1280_p2</t>
  </si>
  <si>
    <t>TGCATTTCTGACAAAACTGGATCA</t>
  </si>
  <si>
    <t>ACTAGTC</t>
  </si>
  <si>
    <t>Chr01_392_p4</t>
  </si>
  <si>
    <t>ACTCTCC</t>
  </si>
  <si>
    <t>Chr01_1300_p3</t>
  </si>
  <si>
    <t>Chr01_1307_p4</t>
  </si>
  <si>
    <t>AAAACCG</t>
  </si>
  <si>
    <t>Chr01_393_p2</t>
  </si>
  <si>
    <t>CCCCTCTGTATTTACTTGGTGGT</t>
  </si>
  <si>
    <t>GCGCACAATTCAAAGTTCTCG</t>
  </si>
  <si>
    <t>Chr01_1310_p4</t>
  </si>
  <si>
    <t>AAAATGC</t>
  </si>
  <si>
    <t>Chr01_394_p3</t>
  </si>
  <si>
    <t>CTCCTCCGGAATCTGCACAA</t>
  </si>
  <si>
    <t>GTCCAGTAGACCCGATGCTG</t>
  </si>
  <si>
    <t>Chr01_1332_p2</t>
  </si>
  <si>
    <t>AAACATC</t>
  </si>
  <si>
    <t>Chr01_396_p4</t>
  </si>
  <si>
    <t>Chr01_1342_p2</t>
  </si>
  <si>
    <t>Chr01_397_p3</t>
  </si>
  <si>
    <t>TCACTTGTCGTCCACTGTGA</t>
  </si>
  <si>
    <t>TGTCTTCCTGCTCAAATTGGA</t>
  </si>
  <si>
    <t>AAACCCC</t>
  </si>
  <si>
    <t>Chr01_1343_p2</t>
  </si>
  <si>
    <t>Chr01_398_p4</t>
  </si>
  <si>
    <t>TATGCCAGGGTGACAATCGG</t>
  </si>
  <si>
    <t>TGTTCAGTGGAAGGTCGTCAG</t>
  </si>
  <si>
    <t>AACCATT</t>
  </si>
  <si>
    <t>Chr01_1344_p2</t>
  </si>
  <si>
    <t>Chr01_399_p3</t>
  </si>
  <si>
    <t>AAGTCAT</t>
  </si>
  <si>
    <t>ACAGATGCTAGCTCCTCCCA</t>
  </si>
  <si>
    <t>CCCAGGAGAAAGGGGGAGTA</t>
  </si>
  <si>
    <t>Chr01_1345_p4</t>
  </si>
  <si>
    <t>AAGTCTC</t>
  </si>
  <si>
    <t>Chr01_400_p4</t>
  </si>
  <si>
    <t>TCCTGATTGTCTTCCCGATTG</t>
  </si>
  <si>
    <t>AGGAAGACAATCGGGAAGACA</t>
  </si>
  <si>
    <t>Chr01_1346_p4</t>
  </si>
  <si>
    <t>AATTCTC</t>
  </si>
  <si>
    <t>Chr01_1355_p4</t>
  </si>
  <si>
    <t>Chr01_401_p6</t>
  </si>
  <si>
    <t>CAATCTCTCCCCGAACCCTG</t>
  </si>
  <si>
    <t>ACATGAT</t>
  </si>
  <si>
    <t>Chr01_402_p3</t>
  </si>
  <si>
    <t>Chr01_1417_p4</t>
  </si>
  <si>
    <t>AGATATG</t>
  </si>
  <si>
    <t>AAAATGG</t>
  </si>
  <si>
    <t>Chr01_403_p5</t>
  </si>
  <si>
    <t>Chr01_1422_p2</t>
  </si>
  <si>
    <t>CAGTGCACATTCCAAAGGACA</t>
  </si>
  <si>
    <t>Chr01_1431_p2</t>
  </si>
  <si>
    <t>AAAGCGC</t>
  </si>
  <si>
    <t>Chr01_404_p4</t>
  </si>
  <si>
    <t>Chr01_1436_p7</t>
  </si>
  <si>
    <t>GCAAGCATCCATGTGAAAGCA</t>
  </si>
  <si>
    <t>GGGTTACCTTCACCTCCTCC</t>
  </si>
  <si>
    <t>AAAGGAT</t>
  </si>
  <si>
    <t>Chr01_1443_p2</t>
  </si>
  <si>
    <t>Chr01_405_p4</t>
  </si>
  <si>
    <t>AACAATC</t>
  </si>
  <si>
    <t>TGGATGCTACGTCGGTTCAT</t>
  </si>
  <si>
    <t>GCTCCCTTATCGATCCGCAA</t>
  </si>
  <si>
    <t>Chr01_1475_p4</t>
  </si>
  <si>
    <t>Chr01_1481_p3</t>
  </si>
  <si>
    <t>AACATGC</t>
  </si>
  <si>
    <t>Chr01_1498_p3</t>
  </si>
  <si>
    <t>AACCAAT</t>
  </si>
  <si>
    <t>Chr01_1516_p4</t>
  </si>
  <si>
    <t>Chr01_406_p4</t>
  </si>
  <si>
    <t>Chr01_1519_p4</t>
  </si>
  <si>
    <t>AACCGTG</t>
  </si>
  <si>
    <t>Chr01_1562_p3</t>
  </si>
  <si>
    <t>Chr01_407_p3</t>
  </si>
  <si>
    <t>AAGCTCC</t>
  </si>
  <si>
    <t>Chr01_1566_p2</t>
  </si>
  <si>
    <t>Chr01_1570_p4</t>
  </si>
  <si>
    <t>AAGGGGG</t>
  </si>
  <si>
    <t>Chr01_408_p4</t>
  </si>
  <si>
    <t>Chr01_1575_p3</t>
  </si>
  <si>
    <t>Chr01_1579_p4</t>
  </si>
  <si>
    <t>AAGTCTG</t>
  </si>
  <si>
    <t>Chr01_409_p4</t>
  </si>
  <si>
    <t>CCTCAGCTAGCACAAAGGGT</t>
  </si>
  <si>
    <t>Chr01_1585_p5</t>
  </si>
  <si>
    <t>AATAGTC</t>
  </si>
  <si>
    <t>Chr01_410_p3</t>
  </si>
  <si>
    <t>TGCACTGAGCTTCTTCTTCTT</t>
  </si>
  <si>
    <t>Chr01_1615_p4</t>
  </si>
  <si>
    <t>AATGAGT</t>
  </si>
  <si>
    <t>Chr01_1623_p4</t>
  </si>
  <si>
    <t>Chr01_411_p4</t>
  </si>
  <si>
    <t>ACATATC</t>
  </si>
  <si>
    <t>Chr01_1679_p2</t>
  </si>
  <si>
    <t>Chr01_1680_p2</t>
  </si>
  <si>
    <t>ACATGCT</t>
  </si>
  <si>
    <t>Chr01_412_p3</t>
  </si>
  <si>
    <t>CAACAGGTGCTAGCTCCTCC</t>
  </si>
  <si>
    <t>Chr01_1690_p2</t>
  </si>
  <si>
    <t>Chr01_1692_p3</t>
  </si>
  <si>
    <t>ACCAGCC</t>
  </si>
  <si>
    <t>Chr01_413_p4</t>
  </si>
  <si>
    <t>TCCCGATTGTCTTCCTAGCT</t>
  </si>
  <si>
    <t>GACAATCGGGAAGACAATCTCG</t>
  </si>
  <si>
    <t>Chr01_1693_p5</t>
  </si>
  <si>
    <t>AGATATC</t>
  </si>
  <si>
    <t>Chr01_1704_p3</t>
  </si>
  <si>
    <t>Chr01_414_p4</t>
  </si>
  <si>
    <t>AGATCCG</t>
  </si>
  <si>
    <t>Chr01_1718_p3</t>
  </si>
  <si>
    <t>Chr01_415_p4</t>
  </si>
  <si>
    <t>GTGTCATCCCAGCTCTTCCC</t>
  </si>
  <si>
    <t>AGGAGGC</t>
  </si>
  <si>
    <t>Chr01_1729_p4</t>
  </si>
  <si>
    <t>AAAGCTC</t>
  </si>
  <si>
    <t>Chr01_416_p3</t>
  </si>
  <si>
    <t>Chr01_1758_p4</t>
  </si>
  <si>
    <t>AAAGGAG</t>
  </si>
  <si>
    <t>Chr01_417_p4</t>
  </si>
  <si>
    <t>Chr01_1760_p2</t>
  </si>
  <si>
    <t>AAATCGT</t>
  </si>
  <si>
    <t>Chr01_1769_p3</t>
  </si>
  <si>
    <t>AAATCTT</t>
  </si>
  <si>
    <t>Chr01_418_p3</t>
  </si>
  <si>
    <t>CAAGTCTGAGCTCCCACTGG</t>
  </si>
  <si>
    <t>AAATGGG</t>
  </si>
  <si>
    <t>Chr01_1772_p3</t>
  </si>
  <si>
    <t>Chr01_1773_p3</t>
  </si>
  <si>
    <t>Chr01_419_p2</t>
  </si>
  <si>
    <t>AACCACT</t>
  </si>
  <si>
    <t>ACAACTGGCTATGAAAACTGCC</t>
  </si>
  <si>
    <t>CGATCGACTTGCGGGTACTA</t>
  </si>
  <si>
    <t>Chr01_1800_p2</t>
  </si>
  <si>
    <t>AACTCTC</t>
  </si>
  <si>
    <t>Chr01_1803_p4</t>
  </si>
  <si>
    <t>Chr01_420_p4</t>
  </si>
  <si>
    <t>GCCAAAAACACTTTGCATTTCTGA</t>
  </si>
  <si>
    <t>Chr01_1834_p3</t>
  </si>
  <si>
    <t>AACTTAT</t>
  </si>
  <si>
    <t>Chr01_1835_p2</t>
  </si>
  <si>
    <t>AAGGATT</t>
  </si>
  <si>
    <t>Chr01_1836_p4</t>
  </si>
  <si>
    <t>Chr01_421_p4</t>
  </si>
  <si>
    <t>AGCGTTCAAAAATACTACCGGT</t>
  </si>
  <si>
    <t>TGATTTCCAATATATATTGCGAACGA</t>
  </si>
  <si>
    <t>AAGTCCC</t>
  </si>
  <si>
    <t>Chr01_1855_p3</t>
  </si>
  <si>
    <t>AATCCAT</t>
  </si>
  <si>
    <t>Chr01_1856_p4</t>
  </si>
  <si>
    <t>Chr01_422_p3</t>
  </si>
  <si>
    <t>TGGACTCCAGGCAAGTTTCC</t>
  </si>
  <si>
    <t>Chr01_1861_p3</t>
  </si>
  <si>
    <t>AATCTGT</t>
  </si>
  <si>
    <t>Chr01_1864_p3</t>
  </si>
  <si>
    <t>Chr01_423_p3</t>
  </si>
  <si>
    <t>AATTACG</t>
  </si>
  <si>
    <t>TGTTTTTGAGTCGTTTGACCCC</t>
  </si>
  <si>
    <t>Chr01_1873_p3</t>
  </si>
  <si>
    <t>GAAAGGCAGCAAAAGCGAGA</t>
  </si>
  <si>
    <t>ACACTCC</t>
  </si>
  <si>
    <t>Chr01_1896_p3</t>
  </si>
  <si>
    <t>ACACTCT</t>
  </si>
  <si>
    <t>Chr01_1897_p3</t>
  </si>
  <si>
    <t>Chr01_424_p4</t>
  </si>
  <si>
    <t>TCTCGCTTTTGCTGCCTTTC</t>
  </si>
  <si>
    <t>Chr01_1934_p4</t>
  </si>
  <si>
    <t>ACAGGCT</t>
  </si>
  <si>
    <t>Chr01_1944_p2</t>
  </si>
  <si>
    <t>Chr01_425_p4</t>
  </si>
  <si>
    <t>GTCCAACAGTGTCTGTCTGGA</t>
  </si>
  <si>
    <t>Chr01_1947_p4</t>
  </si>
  <si>
    <t>ACATCAT</t>
  </si>
  <si>
    <t>Chr01_1956_p4</t>
  </si>
  <si>
    <t>ACCAGTC</t>
  </si>
  <si>
    <t>Chr01_426_p2</t>
  </si>
  <si>
    <t>Chr01_1964_p4</t>
  </si>
  <si>
    <t>AGCCAGTACCTCTTAGGGCA</t>
  </si>
  <si>
    <t>AATCGGGTCGCTGTCAAAGT</t>
  </si>
  <si>
    <t>ACCCTGC</t>
  </si>
  <si>
    <t>Chr01_427_p4</t>
  </si>
  <si>
    <t>TCTAGTCATCGGGGCAAGGA</t>
  </si>
  <si>
    <t>ATATCGACGCGATCAAGGGG</t>
  </si>
  <si>
    <t>ACCCTGG</t>
  </si>
  <si>
    <t>Chr01_428_p4</t>
  </si>
  <si>
    <t>ACTAGCTAGGGGGATGGGTC</t>
  </si>
  <si>
    <t>ACTCATC</t>
  </si>
  <si>
    <t>Chr01_429_p2</t>
  </si>
  <si>
    <t>GGCCTTGTCATACTTCGCCT</t>
  </si>
  <si>
    <t>ACTCTGG</t>
  </si>
  <si>
    <t>TTGGAGGGGATCGAGTCCTT</t>
  </si>
  <si>
    <t>ACTGATC</t>
  </si>
  <si>
    <t>Chr01_430_p5</t>
  </si>
  <si>
    <t>CCCTCCAAATCACGGCTGAT</t>
  </si>
  <si>
    <t>GCTCTTCGGTGAAGGCATCT</t>
  </si>
  <si>
    <t>ACTGGGG</t>
  </si>
  <si>
    <t>Chr01_431_p3</t>
  </si>
  <si>
    <t>AGATGAT</t>
  </si>
  <si>
    <t>Chr01_433_p3</t>
  </si>
  <si>
    <t>GCTTGACACATGTCCAAGCC</t>
  </si>
  <si>
    <t>AGCAGCC</t>
  </si>
  <si>
    <t>AGCCCTC</t>
  </si>
  <si>
    <t>Chr01_434_p4</t>
  </si>
  <si>
    <t>GCGAACGAGATATCATGTTATATGCA</t>
  </si>
  <si>
    <t>AGCCTGC</t>
  </si>
  <si>
    <t>ATCATGC</t>
  </si>
  <si>
    <t>Chr01_435_p2</t>
  </si>
  <si>
    <t>CCCTTGAGGAGGCGACAAAT</t>
  </si>
  <si>
    <t>CCTCTAGTCGTGGGGGAGAA</t>
  </si>
  <si>
    <t>Chr01_460_p3</t>
  </si>
  <si>
    <t>Chr01_436_p4</t>
  </si>
  <si>
    <t>AGATTGTCGGACGAGGGAGA</t>
  </si>
  <si>
    <t>ACGAAATGCCATCCCTGGTA</t>
  </si>
  <si>
    <t>Chr01_469_p3</t>
  </si>
  <si>
    <t>Chr01_486_p4</t>
  </si>
  <si>
    <t>Chr01_437_p3</t>
  </si>
  <si>
    <t>Chr01_553_p2</t>
  </si>
  <si>
    <t>TGAGGATGGAGGCTGGTGAT</t>
  </si>
  <si>
    <t>Chr01_598_p5</t>
  </si>
  <si>
    <t>Chr01_438_p4</t>
  </si>
  <si>
    <t>Chr01_602_p4</t>
  </si>
  <si>
    <t>Chr01_603_p4</t>
  </si>
  <si>
    <t>Chr01_618_p5</t>
  </si>
  <si>
    <t>Chr01_630_p5</t>
  </si>
  <si>
    <t>Chr01_439_p3</t>
  </si>
  <si>
    <t>CATCAGCTAAACCATGCCGC</t>
  </si>
  <si>
    <t>CCAGCTAACGCAAACGCTTT</t>
  </si>
  <si>
    <t>Chr01_693_p2</t>
  </si>
  <si>
    <t>Chr01_702_p4</t>
  </si>
  <si>
    <t>Chr01_440_p3</t>
  </si>
  <si>
    <t>CAGGCAGCGACGTTCAAATC</t>
  </si>
  <si>
    <t>Chr01_706_p4</t>
  </si>
  <si>
    <t>Chr01_713_p3</t>
  </si>
  <si>
    <t>Chr01_441_p4</t>
  </si>
  <si>
    <t>Chr01_714_p3</t>
  </si>
  <si>
    <t>Chr01_715_p2</t>
  </si>
  <si>
    <t>Chr01_719_p3</t>
  </si>
  <si>
    <t>Chr01_442_p4</t>
  </si>
  <si>
    <t>TGTGAGGTCCCAGACACTTC</t>
  </si>
  <si>
    <t>AGCCCCACTGAAAGAAACGA</t>
  </si>
  <si>
    <t>Chr01_720_p3</t>
  </si>
  <si>
    <t>Chr01_743_p3</t>
  </si>
  <si>
    <t>Chr01_445_p2</t>
  </si>
  <si>
    <t>TGGCTGGGAACGATTCACAA</t>
  </si>
  <si>
    <t>AGCATCACCAGCAGCTGATT</t>
  </si>
  <si>
    <t>Chr01_746_p5</t>
  </si>
  <si>
    <t>Chr01_747_p2</t>
  </si>
  <si>
    <t>Chr01_446_p3</t>
  </si>
  <si>
    <t>Chr01_748_p2</t>
  </si>
  <si>
    <t>Chr01_447_p4</t>
  </si>
  <si>
    <t>TAGAACCGGGTGGACTCGAT</t>
  </si>
  <si>
    <t>TCTCGCTGCATTTCCTCAGT</t>
  </si>
  <si>
    <t>Chr01_790_p4</t>
  </si>
  <si>
    <t>Chr01_448_p4</t>
  </si>
  <si>
    <t>Chr01_801_p3</t>
  </si>
  <si>
    <t>CAAAGGGGTCTTGTGGTTGC</t>
  </si>
  <si>
    <t>ACGGGAAAATTCACCTGTTTCG</t>
  </si>
  <si>
    <t>Chr01_829_p2</t>
  </si>
  <si>
    <t>Chr01_450_p6</t>
  </si>
  <si>
    <t>ACCTGGAATCTCTCGCAGGA</t>
  </si>
  <si>
    <t>AATCCTCCTCCTCTCAGCTT</t>
  </si>
  <si>
    <t>Chr01_830_p2</t>
  </si>
  <si>
    <t>Chr01_451_p5</t>
  </si>
  <si>
    <t>GCTTTCAGCCAGTGGAGACT</t>
  </si>
  <si>
    <t>GGTTTGAAGTCTCCGCTGGA</t>
  </si>
  <si>
    <t>Chr01_836_p4</t>
  </si>
  <si>
    <t>Chr01_452_p3</t>
  </si>
  <si>
    <t>Chr01_837_p3</t>
  </si>
  <si>
    <t>AATGTTGAAGATTGCGGGCG</t>
  </si>
  <si>
    <t>GAAAAGGGTGGGAGGGATGG</t>
  </si>
  <si>
    <t>Chr01_838_p3</t>
  </si>
  <si>
    <t>Chr01_453_p2</t>
  </si>
  <si>
    <t>CATCCCTCCCACCCTTTTCC</t>
  </si>
  <si>
    <t>TTGCACCACATCAAACAGCC</t>
  </si>
  <si>
    <t>Chr01_882_p2</t>
  </si>
  <si>
    <t>Chr01_454_p3</t>
  </si>
  <si>
    <t>Chr01_896_p4</t>
  </si>
  <si>
    <t>CCTCTGAGCTTCCAACTCCA</t>
  </si>
  <si>
    <t>TCAGATGGAAGGGATGGCAC</t>
  </si>
  <si>
    <t>Chr01_904_p4</t>
  </si>
  <si>
    <t>Chr01_926_p3</t>
  </si>
  <si>
    <t>Chr01_455_p3</t>
  </si>
  <si>
    <t>GGTGTCATGAGGGGTGACTC</t>
  </si>
  <si>
    <t>CCTGCAAACACACCCCTAGA</t>
  </si>
  <si>
    <t>Chr01_944_p4</t>
  </si>
  <si>
    <t>Chr01_965_p4</t>
  </si>
  <si>
    <t>Chr01_456_p3</t>
  </si>
  <si>
    <t>TGTGAACCCCCTTGAGACATC</t>
  </si>
  <si>
    <t>Chr01_998_p3</t>
  </si>
  <si>
    <t>Chr01_1004_p4</t>
  </si>
  <si>
    <t>Chr01_457_p3</t>
  </si>
  <si>
    <t>AGGGGGAGAAAGGGAGAGAA</t>
  </si>
  <si>
    <t>GTTGCTGAGATGACTGGCCT</t>
  </si>
  <si>
    <t>Chr01_1036_p4</t>
  </si>
  <si>
    <t>Chr01_458_p3</t>
  </si>
  <si>
    <t>Chr01_1041_p4</t>
  </si>
  <si>
    <t>Chr01_459_p2</t>
  </si>
  <si>
    <t>GTTTGAGCCCTCCAACCAGT</t>
  </si>
  <si>
    <t>Chr01_1062_p2</t>
  </si>
  <si>
    <t>AAAGAAGGCTGGTCCAGTGG</t>
  </si>
  <si>
    <t>AGCAATTTTCGGACCTCCACT</t>
  </si>
  <si>
    <t>GGGGTAATCGTGGATCTCCC</t>
  </si>
  <si>
    <t>Chr01_1103_p5</t>
  </si>
  <si>
    <t>Chr01_463_p3</t>
  </si>
  <si>
    <t>ACCAACTCCCGGTCTAAGTT</t>
  </si>
  <si>
    <t>TCGACTCCAGGCAAGTTTCC</t>
  </si>
  <si>
    <t>Chr01_464_p4</t>
  </si>
  <si>
    <t>ACATTTCTGAAATTACCATAAAGGGT</t>
  </si>
  <si>
    <t>CGACCACCGGATTCTGGAAA</t>
  </si>
  <si>
    <t>Chr01_465_p2</t>
  </si>
  <si>
    <t>GCAGAGTGGTGCTACAACCT</t>
  </si>
  <si>
    <t>AACAGCTTCACAAACCTGCG</t>
  </si>
  <si>
    <t>Chr01_466_p3</t>
  </si>
  <si>
    <t>ACACGCTGGCTGTATGATCT</t>
  </si>
  <si>
    <t>ACTCTCACTTTATTCAACACACCA</t>
  </si>
  <si>
    <t>Chr01_1111_p2</t>
  </si>
  <si>
    <t>Chr01_467_p3</t>
  </si>
  <si>
    <t>Chr01_1129_p2</t>
  </si>
  <si>
    <t>Chr01_468_p3</t>
  </si>
  <si>
    <t>ACTGAGGCTTGAACATACTGGA</t>
  </si>
  <si>
    <t>GCTGAAGAAGGGTGTAAAGCC</t>
  </si>
  <si>
    <t>Chr01_1130_p2</t>
  </si>
  <si>
    <t>ACGCAGTCAGGGATGTGTTT</t>
  </si>
  <si>
    <t>AGGGAGGGAGGAGAGAGAGA</t>
  </si>
  <si>
    <t>Chr01_471_p4</t>
  </si>
  <si>
    <t>TGAATGAGAACTCGTCGTTTCA</t>
  </si>
  <si>
    <t>TCGGTACAACCCCGGTAAAC</t>
  </si>
  <si>
    <t>Chr01_472_p4</t>
  </si>
  <si>
    <t>GCCTTGGTGTTGAATCGTTCG</t>
  </si>
  <si>
    <t>CCATCTTCGAAATCTGATGGCT</t>
  </si>
  <si>
    <t>Chr01_1134_p2</t>
  </si>
  <si>
    <t>Chr01_1164_p4</t>
  </si>
  <si>
    <t>Chr01_473_p2</t>
  </si>
  <si>
    <t>TGGCACTTATCGGGAATCAAGT</t>
  </si>
  <si>
    <t>TGTGCCTTTAGCCGATACCT</t>
  </si>
  <si>
    <t>Chr01_1165_p4</t>
  </si>
  <si>
    <t>Chr01_474_p4</t>
  </si>
  <si>
    <t>CTGTCTCGGGCATTCGACAT</t>
  </si>
  <si>
    <t>ACTTGAAGACGAATAATTAACTTGGA</t>
  </si>
  <si>
    <t>Chr01_475_p2</t>
  </si>
  <si>
    <t>GAGGAGCTGCGTTACCGATA</t>
  </si>
  <si>
    <t>TGCGAACAGTAGTCCTGAGC</t>
  </si>
  <si>
    <t>Chr01_1204_p3</t>
  </si>
  <si>
    <t>Chr01_476_p2</t>
  </si>
  <si>
    <t>ACTGGTGAACCGTTTTGATGAG</t>
  </si>
  <si>
    <t>Chr01_1218_p5</t>
  </si>
  <si>
    <t>Chr01_477_p4</t>
  </si>
  <si>
    <t>AGTTGACTCGCTCACAGCTC</t>
  </si>
  <si>
    <t>AATCTCCGAGTCAAACCCGG</t>
  </si>
  <si>
    <t>Chr01_1220_p3</t>
  </si>
  <si>
    <t>Chr01_478_p3</t>
  </si>
  <si>
    <t>Chr01_1221_p3</t>
  </si>
  <si>
    <t>GCTTTGTAAGGCCTCCTAAGC</t>
  </si>
  <si>
    <t>TCCTAAGGGATCCCGACTCTC</t>
  </si>
  <si>
    <t>Chr01_1235_p4</t>
  </si>
  <si>
    <t>Chr01_479_p3</t>
  </si>
  <si>
    <t>AAGGGCAAGGGAATGAGGTG</t>
  </si>
  <si>
    <t>AGGGTTTTGGAGTGTGGTGG</t>
  </si>
  <si>
    <t>Chr01_480_p2</t>
  </si>
  <si>
    <t>TCATCAAAATGGCCAGGCTCA</t>
  </si>
  <si>
    <t>Chr01_1257_p2</t>
  </si>
  <si>
    <t>TGGTCTACCTGGATGGATTGAC</t>
  </si>
  <si>
    <t>Chr01_1262_p4</t>
  </si>
  <si>
    <t>Chr01_481_p3</t>
  </si>
  <si>
    <t>AGAAGAACTAGCGGAGAACACA</t>
  </si>
  <si>
    <t>TCTTCCTCAAGCAACCGTTGT</t>
  </si>
  <si>
    <t>Chr01_482_p2</t>
  </si>
  <si>
    <t>GGCACACACACACACATACC</t>
  </si>
  <si>
    <t>CCAAACAAGGTTGGGTCCTG</t>
  </si>
  <si>
    <t>Chr01_1267_p2</t>
  </si>
  <si>
    <t>Chr01_483_p3</t>
  </si>
  <si>
    <t>TCAGCCCCCTGTAAACACAC</t>
  </si>
  <si>
    <t>CTTGGGAGGTGGCAATGTCT</t>
  </si>
  <si>
    <t>Chr01_484_p4</t>
  </si>
  <si>
    <t>TCTCACCGAGCTTGAAACGA</t>
  </si>
  <si>
    <t>CCTCCAGCGATCACCACAAT</t>
  </si>
  <si>
    <t>Chr01_485_p3</t>
  </si>
  <si>
    <t>CAACCCGAGGTCAATCCCAA</t>
  </si>
  <si>
    <t>GTGCATCACGAACGGGTTTC</t>
  </si>
  <si>
    <t>TCCCGAGGAAGAGGTCATCC</t>
  </si>
  <si>
    <t>ACACTAAAACCCTCCCCCAT</t>
  </si>
  <si>
    <t>Chr01_487_p3</t>
  </si>
  <si>
    <t>TCGAAGCTGTAGTTTAGCCCT</t>
  </si>
  <si>
    <t>CGACTGCGACAGGAGGAAAT</t>
  </si>
  <si>
    <t>Chr01_1288_p3</t>
  </si>
  <si>
    <t>Chr01_488_p4</t>
  </si>
  <si>
    <t>TGAGTCTTCAAAAGATACTCTGCAGA</t>
  </si>
  <si>
    <t>Chr01_1297_p4</t>
  </si>
  <si>
    <t>TGAGGTTTAAGAAAACTATCGAAGGC</t>
  </si>
  <si>
    <t>Chr01_489_p3</t>
  </si>
  <si>
    <t>Chr01_490_p3</t>
  </si>
  <si>
    <t>Chr01_491_p4</t>
  </si>
  <si>
    <t>Chr01_492_p4</t>
  </si>
  <si>
    <t>GGTAACCTTTAGTTAACATCCCTTCA</t>
  </si>
  <si>
    <t>AGCTGTCTCGCACATTCGAC</t>
  </si>
  <si>
    <t>Chr01_493_p4</t>
  </si>
  <si>
    <t>CGGATATGGGACCGTCACAG</t>
  </si>
  <si>
    <t>Chr01_494_p3</t>
  </si>
  <si>
    <t>Chr01_495_p4</t>
  </si>
  <si>
    <t>CGCATAGGTGTCCAGTTCCA</t>
  </si>
  <si>
    <t>Chr01_1347_p2</t>
  </si>
  <si>
    <t>Chr01_496_p4</t>
  </si>
  <si>
    <t>CACAAAGGTCAAAAACACTTTGCA</t>
  </si>
  <si>
    <t>Chr01_1349_p3</t>
  </si>
  <si>
    <t>Chr01_1352_p3</t>
  </si>
  <si>
    <t>Chr01_497_p2</t>
  </si>
  <si>
    <t>Chr01_498_p4</t>
  </si>
  <si>
    <t>CGGTCGTCGGATTCTGGAAA</t>
  </si>
  <si>
    <t>Chr01_1357_p3</t>
  </si>
  <si>
    <t>Chr01_499_p4</t>
  </si>
  <si>
    <t>CGGTCTTGGTTTCAGGGGTT</t>
  </si>
  <si>
    <t>CCCTCTCAATCCACCACACC</t>
  </si>
  <si>
    <t>Chr01_1364_p4</t>
  </si>
  <si>
    <t>Chr01_1365_p4</t>
  </si>
  <si>
    <t>Chr01_500_p4</t>
  </si>
  <si>
    <t>ACATACTTAAAGGTTACTTACAAACGA</t>
  </si>
  <si>
    <t>CGCAAACAAAGAAGGACCGG</t>
  </si>
  <si>
    <t>Chr01_501_p4</t>
  </si>
  <si>
    <t>ATCGTTTGCCCTTGAGGAGG</t>
  </si>
  <si>
    <t>CCGGTGGAGTTGCTATTCGT</t>
  </si>
  <si>
    <t>Chr01_1388_p4</t>
  </si>
  <si>
    <t>Chr01_1392_p4</t>
  </si>
  <si>
    <t>Chr01_502_p4</t>
  </si>
  <si>
    <t>AGCTAGGGGGATGGGTCTTT</t>
  </si>
  <si>
    <t>Chr01_1393_p4</t>
  </si>
  <si>
    <t>GGGGGAGAATGCTCTTGCTT</t>
  </si>
  <si>
    <t>Chr01_503_p3</t>
  </si>
  <si>
    <t>Chr01_504_p4</t>
  </si>
  <si>
    <t>AGCCATGGTTCAAGGGTAGTG</t>
  </si>
  <si>
    <t>Chr01_1420_p4</t>
  </si>
  <si>
    <t>Chr01_505_p4</t>
  </si>
  <si>
    <t>Chr01_1423_p3</t>
  </si>
  <si>
    <t>Chr01_1430_p3</t>
  </si>
  <si>
    <t>Chr01_506_p3</t>
  </si>
  <si>
    <t>Chr01_507_p4</t>
  </si>
  <si>
    <t>TGGTGTTCTTGAGCCATGGT</t>
  </si>
  <si>
    <t>CCACCACATAACCAACCCTCA</t>
  </si>
  <si>
    <t>Chr01_1435_p6</t>
  </si>
  <si>
    <t>Chr01_508_p3</t>
  </si>
  <si>
    <t>CAAAGCTGAGGAGACTGCCA</t>
  </si>
  <si>
    <t>TGTCTTCAACGCTGACAGGG</t>
  </si>
  <si>
    <t>Chr01_1438_p3</t>
  </si>
  <si>
    <t>Chr01_509_p3</t>
  </si>
  <si>
    <t>TCGAGCTGACGAATCTGGTG</t>
  </si>
  <si>
    <t>Chr01_1458_p3</t>
  </si>
  <si>
    <t>Chr01_510_p2</t>
  </si>
  <si>
    <t>CCAGAGCCACATGTGAGGAG</t>
  </si>
  <si>
    <t>Chr01_1462_p3</t>
  </si>
  <si>
    <t>Chr01_511_p4</t>
  </si>
  <si>
    <t>GCAGTATTCACAGCTTCAGCC</t>
  </si>
  <si>
    <t>AAAGCTACCTGTGCGAACGA</t>
  </si>
  <si>
    <t>Chr01_1466_p3</t>
  </si>
  <si>
    <t>Chr01_512_p3</t>
  </si>
  <si>
    <t>ACAATGGGAGCAGGCAAAGA</t>
  </si>
  <si>
    <t>Chr01_1474_p2</t>
  </si>
  <si>
    <t>Chr01_513_p6</t>
  </si>
  <si>
    <t>TGGCTAAACTCTGTGCTCCA</t>
  </si>
  <si>
    <t>Chr01_1479_p4</t>
  </si>
  <si>
    <t>Chr01_515_p3</t>
  </si>
  <si>
    <t>Chr01_1480_p2</t>
  </si>
  <si>
    <t>Chr01_516_p4</t>
  </si>
  <si>
    <t>TGTGTGAAAAGATTATTCTGTCCCTG</t>
  </si>
  <si>
    <t>GTGCAGGGGTTCGATAGGTT</t>
  </si>
  <si>
    <t>Chr01_518_p4</t>
  </si>
  <si>
    <t>AGGAATTAGGGTTTGGGAAGATTGA</t>
  </si>
  <si>
    <t>GGCGTGTTCTTCGTTTTCCG</t>
  </si>
  <si>
    <t>Chr01_519_p2</t>
  </si>
  <si>
    <t>GCCCTACTCCACCAAGCAAG</t>
  </si>
  <si>
    <t>ACTCCCGGTCCGTTTTGTTT</t>
  </si>
  <si>
    <t>Chr01_1499_p4</t>
  </si>
  <si>
    <t>Chr01_520_p2</t>
  </si>
  <si>
    <t>GGCTTTGATCCTCAAGAACAGG</t>
  </si>
  <si>
    <t>TCGTTTCAAAATCGAACCGATGT</t>
  </si>
  <si>
    <t>Chr01_1501_p4</t>
  </si>
  <si>
    <t>Chr01_521_p3</t>
  </si>
  <si>
    <t>ACTTGCATACACGGGAATCA</t>
  </si>
  <si>
    <t>Chr01_1518_p4</t>
  </si>
  <si>
    <t>GGAACGAGTGGAACGTGGAT</t>
  </si>
  <si>
    <t>Chr01_1535_p4</t>
  </si>
  <si>
    <t>Chr01_522_p4</t>
  </si>
  <si>
    <t>CCTTGACCTCCTCCATGTGG</t>
  </si>
  <si>
    <t>Chr01_523_p4</t>
  </si>
  <si>
    <t>TCATGACTCGACCTGGTCCT</t>
  </si>
  <si>
    <t>GATCGATGGGGAGGCACAAA</t>
  </si>
  <si>
    <t>Chr01_1563_p4</t>
  </si>
  <si>
    <t>Chr01_524_p3</t>
  </si>
  <si>
    <t>Chr01_525_p4</t>
  </si>
  <si>
    <t>CCTTCACCTCCTCCATGTGG</t>
  </si>
  <si>
    <t>CCCACTTCAAACTTTCGGCC</t>
  </si>
  <si>
    <t>Chr01_526_p2</t>
  </si>
  <si>
    <t>Chr01_1574_p4</t>
  </si>
  <si>
    <t>TCGTTGTTCCACTCCACGAG</t>
  </si>
  <si>
    <t>CGACTTCCGGTCCGTTTTGT</t>
  </si>
  <si>
    <t>Chr01_528_p3</t>
  </si>
  <si>
    <t>AGCTCTCAGAGTAGGGGGTG</t>
  </si>
  <si>
    <t>AAGGATCCCGATGTGGAGGA</t>
  </si>
  <si>
    <t>Chr01_1577_p3</t>
  </si>
  <si>
    <t>Chr01_529_p3</t>
  </si>
  <si>
    <t>GCCATTTGAGGGGCTTGTTG</t>
  </si>
  <si>
    <t>AGAACCAAACCCTGCACCAA</t>
  </si>
  <si>
    <t>Chr01_530_p3</t>
  </si>
  <si>
    <t>GAAGACCCGAGACTCGCTTC</t>
  </si>
  <si>
    <t>TGGTTCGTAAACTTGCATAAGCG</t>
  </si>
  <si>
    <t>Chr01_1581_p4</t>
  </si>
  <si>
    <t>Chr01_531_p2</t>
  </si>
  <si>
    <t>TGGGAAGCAAGGTACAAGCT</t>
  </si>
  <si>
    <t>GGGGGAATGCTTCTCTTGCT</t>
  </si>
  <si>
    <t>Chr01_1582_p4</t>
  </si>
  <si>
    <t>Chr01_532_p2</t>
  </si>
  <si>
    <t>TGGTTGTGTAAGGACCGTGG</t>
  </si>
  <si>
    <t>ACAACCCAGATCTCGAACCC</t>
  </si>
  <si>
    <t>Chr01_1641_p4</t>
  </si>
  <si>
    <t>Chr01_533_p4</t>
  </si>
  <si>
    <t>Chr01_534_p4</t>
  </si>
  <si>
    <t>ACCTCCATGGATTTCTTGAAATGC</t>
  </si>
  <si>
    <t>Chr01_535_p3</t>
  </si>
  <si>
    <t>Chr01_536_p4</t>
  </si>
  <si>
    <t>Chr01_1702_p2</t>
  </si>
  <si>
    <t>Chr01_537_p3</t>
  </si>
  <si>
    <t>TTCAAGTCATTGAGGCCCCC</t>
  </si>
  <si>
    <t>TTTTGTGCCTCCTCGATGCT</t>
  </si>
  <si>
    <t>Chr01_1726_p3</t>
  </si>
  <si>
    <t>Chr01_538_p4</t>
  </si>
  <si>
    <t>Chr01_1752_p3</t>
  </si>
  <si>
    <t>Chr01_539_p4</t>
  </si>
  <si>
    <t>ATTGAGGCCCCCAGAGTTTG</t>
  </si>
  <si>
    <t>Chr01_540_p5</t>
  </si>
  <si>
    <t>AATTTGGCCCCTGAGGAACG</t>
  </si>
  <si>
    <t>GGCGTCAAAAACTTGATGTGC</t>
  </si>
  <si>
    <t>Chr01_541_p4</t>
  </si>
  <si>
    <t>TTCGATCCCGAGGAAGAGGT</t>
  </si>
  <si>
    <t>TACACTAAAGCCCTCCCCCA</t>
  </si>
  <si>
    <t>Chr01_543_p3</t>
  </si>
  <si>
    <t>TCCTACCCAAACAACACGGT</t>
  </si>
  <si>
    <t>ATCGTGACAACCCGGATCTC</t>
  </si>
  <si>
    <t>Chr01_1761_p2</t>
  </si>
  <si>
    <t>Chr01_1762_p2</t>
  </si>
  <si>
    <t>Chr01_544_p2</t>
  </si>
  <si>
    <t>ACCCCTACTCCACCAGACAA</t>
  </si>
  <si>
    <t>CGACTCCCGGTCCATTTTGT</t>
  </si>
  <si>
    <t>Chr01_545_p4</t>
  </si>
  <si>
    <t>TCAGAAAATTGTCAAACCGGGA</t>
  </si>
  <si>
    <t>TGATGAGAGCTTCAAATCGGT</t>
  </si>
  <si>
    <t>Chr01_547_p3</t>
  </si>
  <si>
    <t>CCCCCGTGTAAACCAACAGA</t>
  </si>
  <si>
    <t>ATTTGAACGTCGTTGCCTGC</t>
  </si>
  <si>
    <t>Chr01_548_p4</t>
  </si>
  <si>
    <t>TTTCTCTCTCCTGTTCTTGTGAA</t>
  </si>
  <si>
    <t>AGCTTGTGATGAGAGCTTCAA</t>
  </si>
  <si>
    <t>Chr01_551_p2</t>
  </si>
  <si>
    <t>ACTTGCACGCTGAAATCCAAG</t>
  </si>
  <si>
    <t>CCCCGGTTTATACTTTCTCGAGT</t>
  </si>
  <si>
    <t>Chr01_552_p3</t>
  </si>
  <si>
    <t>GACCTCCCTCATCGCTTCTG</t>
  </si>
  <si>
    <t>AGGAGAGGGAGACAGAACCC</t>
  </si>
  <si>
    <t>Chr01_1801_p2</t>
  </si>
  <si>
    <t>ATGTGGGCTCTCTCTCAGGT</t>
  </si>
  <si>
    <t>ACGGGGGAGGGTTTTAGTGT</t>
  </si>
  <si>
    <t>Chr01_554_p4</t>
  </si>
  <si>
    <t>AGTTCTCAGGGTTTGCCACG</t>
  </si>
  <si>
    <t>GTGGTGCCCAGGGGATTAAT</t>
  </si>
  <si>
    <t>Chr01_1806_p4</t>
  </si>
  <si>
    <t>Chr01_556_p7</t>
  </si>
  <si>
    <t>AGTTTAGGGGTTTAAAATTGTGTGT</t>
  </si>
  <si>
    <t>TCCTCCTTGAGTTCATTGATCAA</t>
  </si>
  <si>
    <t>Chr01_1817_p4</t>
  </si>
  <si>
    <t>Chr01_557_p2</t>
  </si>
  <si>
    <t>AGAGATGGAGGCTAGCTCCT</t>
  </si>
  <si>
    <t>Chr01_1827_p4</t>
  </si>
  <si>
    <t>Chr01_558_p2</t>
  </si>
  <si>
    <t>AGCTAGCCTCCATCTCTCTCT</t>
  </si>
  <si>
    <t>Chr01_1828_p4</t>
  </si>
  <si>
    <t>Chr01_559_p5</t>
  </si>
  <si>
    <t>TCGTTTCGGATCGGAACCAA</t>
  </si>
  <si>
    <t>CACAAGCTGAAATCTGACACCA</t>
  </si>
  <si>
    <t>Chr01_561_p3</t>
  </si>
  <si>
    <t>CCTCCTCCTCCTCTCGTTCA</t>
  </si>
  <si>
    <t>TAGGAGGAGCTTGTTTGCGG</t>
  </si>
  <si>
    <t>Chr01_562_p2</t>
  </si>
  <si>
    <t>ACAGAATGAACCAGCAGGCA</t>
  </si>
  <si>
    <t>GTCAACTGACTGGAAGAAGCT</t>
  </si>
  <si>
    <t>Chr01_563_p4</t>
  </si>
  <si>
    <t>TTTGCGAGGTAGGCACTGAG</t>
  </si>
  <si>
    <t>TGTTACTTGAGATCCCACATCGA</t>
  </si>
  <si>
    <t>Chr01_1842_p2</t>
  </si>
  <si>
    <t>Chr01_564_p4</t>
  </si>
  <si>
    <t>Chr01_1843_p2</t>
  </si>
  <si>
    <t>Chr01_1844_p3</t>
  </si>
  <si>
    <t>Chr01_565_p4</t>
  </si>
  <si>
    <t>TCGATGTGGGATCTCAAGTAACA</t>
  </si>
  <si>
    <t>TGCTTGTGAGTGAGAACTCTT</t>
  </si>
  <si>
    <t>Chr01_1846_p2</t>
  </si>
  <si>
    <t>Chr01_566_p4</t>
  </si>
  <si>
    <t>CGATGGCCGGAATCTGGAAT</t>
  </si>
  <si>
    <t>TCTGCAACTGGGTAAAAACAGA</t>
  </si>
  <si>
    <t>Chr01_1848_p3</t>
  </si>
  <si>
    <t>Chr01_1853_p4</t>
  </si>
  <si>
    <t>Chr01_567_p4</t>
  </si>
  <si>
    <t>ACAGTTTTACCCTTGCAGTAATTT</t>
  </si>
  <si>
    <t>CAAATTAAATAATCCCTACAACTTGCA</t>
  </si>
  <si>
    <t>Chr01_568_p5</t>
  </si>
  <si>
    <t>CCAAAGTTTTGAACGTGTAGCG</t>
  </si>
  <si>
    <t>Chr01_1859_p2</t>
  </si>
  <si>
    <t>Chr01_569_p3</t>
  </si>
  <si>
    <t>GTAGGTCTCGGGTTGGTTCG</t>
  </si>
  <si>
    <t>GAGCGAGCGAGCGTACTTAA</t>
  </si>
  <si>
    <t>Chr01_1860_p2</t>
  </si>
  <si>
    <t>Chr01_570_p3</t>
  </si>
  <si>
    <t>Chr01_571_p4</t>
  </si>
  <si>
    <t>ACCACTCAGCCAACTTCAGG</t>
  </si>
  <si>
    <t>Chr01_1862_p2</t>
  </si>
  <si>
    <t>Chr01_572_p3</t>
  </si>
  <si>
    <t>Chr01_573_p3</t>
  </si>
  <si>
    <t>Chr01_574_p3</t>
  </si>
  <si>
    <t>TGCCTCTGTCAACTCTGCAG</t>
  </si>
  <si>
    <t>Chr01_1865_p3</t>
  </si>
  <si>
    <t>TAGAGCCCCTACACCTCCAC</t>
  </si>
  <si>
    <t>Chr01_1868_p3</t>
  </si>
  <si>
    <t>Chr01_575_p5</t>
  </si>
  <si>
    <t>GCTCTTCGTGTAAAGCGTACG</t>
  </si>
  <si>
    <t>Chr01_1871_p4</t>
  </si>
  <si>
    <t>Chr01_576_p3</t>
  </si>
  <si>
    <t>ACGCTTTACACGAAGAGCCT</t>
  </si>
  <si>
    <t>ACTAGACCAACCCGAGACCT</t>
  </si>
  <si>
    <t>Chr01_1878_p4</t>
  </si>
  <si>
    <t>Chr01_577_p4</t>
  </si>
  <si>
    <t>GAAAAACACCACCTCACCGC</t>
  </si>
  <si>
    <t>GGAAAATTGAGAAATGGCCCGT</t>
  </si>
  <si>
    <t>Chr01_1882_p3</t>
  </si>
  <si>
    <t>Chr01_578_p4</t>
  </si>
  <si>
    <t>CGTCACCAAACACACAGCAG</t>
  </si>
  <si>
    <t>Chr01_1884_p4</t>
  </si>
  <si>
    <t>GAATCGGCGAGAGAGACGAG</t>
  </si>
  <si>
    <t>Chr01_579_p2</t>
  </si>
  <si>
    <t>TGCATCAGCCTAACGTGGTT</t>
  </si>
  <si>
    <t>GCATTCCTTGAGCAACCAGC</t>
  </si>
  <si>
    <t>Chr01_1900_p4</t>
  </si>
  <si>
    <t>Chr01_580_p6</t>
  </si>
  <si>
    <t>ACACCGTGTTATTGCCAGTGA</t>
  </si>
  <si>
    <t>GCAACCAAATGCAAACAGGC</t>
  </si>
  <si>
    <t>Chr01_1911_p4</t>
  </si>
  <si>
    <t>Chr01_1912_p4</t>
  </si>
  <si>
    <t>Chr01_581_p4</t>
  </si>
  <si>
    <t>TCTTACGGGACAATTATAAGAAACATT</t>
  </si>
  <si>
    <t>TCTCCAATCTAACGCTAAACTTCCT</t>
  </si>
  <si>
    <t>Chr01_1933_p4</t>
  </si>
  <si>
    <t>Chr01_582_p4</t>
  </si>
  <si>
    <t>ATTTTGGGGTGTGGTGGGTT</t>
  </si>
  <si>
    <t>AGGGCAAATGAAGGAGTTGGT</t>
  </si>
  <si>
    <t>Chr01_583_p3</t>
  </si>
  <si>
    <t>AATTCCTCCTCCTCCTCCCC</t>
  </si>
  <si>
    <t>Chr01_584_p4</t>
  </si>
  <si>
    <t>AAGGGCAAGGGAAGGAGTTG</t>
  </si>
  <si>
    <t>Chr01_1940_p4</t>
  </si>
  <si>
    <t>Chr01_585_p3</t>
  </si>
  <si>
    <t>GGACGCGCCCATTGATAGTA</t>
  </si>
  <si>
    <t>Chr01_1941_p3</t>
  </si>
  <si>
    <t>CGGTAAGGAGGGAGCGTTTT</t>
  </si>
  <si>
    <t>Chr01_586_p3</t>
  </si>
  <si>
    <t>ACTGTAGAGCTGAACGCCAC</t>
  </si>
  <si>
    <t>GGTAGCTACTCGGTACATGCT</t>
  </si>
  <si>
    <t>Chr01_1945_p3</t>
  </si>
  <si>
    <t>Chr01_587_p3</t>
  </si>
  <si>
    <t>CATCGGGGGTAGACAACGAC</t>
  </si>
  <si>
    <t>CGCAATTCGACACCTTGTCC</t>
  </si>
  <si>
    <t>Chr01_1948_p4</t>
  </si>
  <si>
    <t>Chr01_588_p3</t>
  </si>
  <si>
    <t>CAATCCCCAAACTCCTCCCC</t>
  </si>
  <si>
    <t>ACGGTTGTGTAACGTTCCAAG</t>
  </si>
  <si>
    <t>Chr01_1963_p4</t>
  </si>
  <si>
    <t>Chr01_589_p5</t>
  </si>
  <si>
    <t>Chr01_590_p4</t>
  </si>
  <si>
    <t>Chr01_1972_p6</t>
  </si>
  <si>
    <t>Chr01_591_p3</t>
  </si>
  <si>
    <t>Chr01_592_p4</t>
  </si>
  <si>
    <t>AAGCCTCACTACCTTTCCGC</t>
  </si>
  <si>
    <t>Chr01_593_p5</t>
  </si>
  <si>
    <t>Chr01_594_p4</t>
  </si>
  <si>
    <t>Chr01_595_p3</t>
  </si>
  <si>
    <t>Chr01_596_p2</t>
  </si>
  <si>
    <t>CGTTCAACGATCCACGGAGA</t>
  </si>
  <si>
    <t>GCCCAGATTTCCCTTCTCCC</t>
  </si>
  <si>
    <t>Chr01_597_p3</t>
  </si>
  <si>
    <t>TGGTGATCCAATCGAACCTTTC</t>
  </si>
  <si>
    <t>AGGGTGTCACAAATCATGCCT</t>
  </si>
  <si>
    <t>ACGGTCTTAGGGCACTAGGT</t>
  </si>
  <si>
    <t>Chr01_599_p3</t>
  </si>
  <si>
    <t>GGCAGCATGTTGAGCAACTC</t>
  </si>
  <si>
    <t>Chr01_600_p3</t>
  </si>
  <si>
    <t>CAGCCACTTGTGCTTGCAAT</t>
  </si>
  <si>
    <t>GAGAGAGCACCCACTGACAC</t>
  </si>
  <si>
    <t>Chr01_601_p3</t>
  </si>
  <si>
    <t>AGGCTATCAAGACTCTCGGT</t>
  </si>
  <si>
    <t>TGACAGCTTCAGCCCAGAAG</t>
  </si>
  <si>
    <t>AGCATCAAGGACACCTCAGC</t>
  </si>
  <si>
    <t>Chr01_604_p3</t>
  </si>
  <si>
    <t>CTGCAGCTGACACCTCTGAA</t>
  </si>
  <si>
    <t>Chr01_606_p4</t>
  </si>
  <si>
    <t>TGAGGCCCTCTTGATCCTTG</t>
  </si>
  <si>
    <t>GTGCTGCGACTCATCTGGAA</t>
  </si>
  <si>
    <t>Chr01_607_p2</t>
  </si>
  <si>
    <t>TCTGATCGTCAGCGTATGGC</t>
  </si>
  <si>
    <t>AAGGGCCACCGAACGATTAG</t>
  </si>
  <si>
    <t>Chr01_608_p4</t>
  </si>
  <si>
    <t>TCGTTTCGAATTGGAACCGA</t>
  </si>
  <si>
    <t>ACACCTTCAATCTGGCTTTGA</t>
  </si>
  <si>
    <t>Chr01_609_p4</t>
  </si>
  <si>
    <t>ATTTTCCAGATTCCGGCGGA</t>
  </si>
  <si>
    <t>CCCCCTGTCTAGTTTTCTGCT</t>
  </si>
  <si>
    <t>Chr01_610_p3</t>
  </si>
  <si>
    <t>CCTTCTGCTCAAGATGCTTCC</t>
  </si>
  <si>
    <t>Chr01_611_p2</t>
  </si>
  <si>
    <t>TGCTCCTTCTCCTAGCAGGT</t>
  </si>
  <si>
    <t>AAGGGAGCCACAAGGAAAGG</t>
  </si>
  <si>
    <t>Chr01_612_p3</t>
  </si>
  <si>
    <t>GGTTCCTTCCCTTCCCTGTG</t>
  </si>
  <si>
    <t>CAACAACCTCTCCCCGATCC</t>
  </si>
  <si>
    <t>Chr01_613_p3</t>
  </si>
  <si>
    <t>GGCATGTGTACCCCCTTGAG</t>
  </si>
  <si>
    <t>Chr01_614_p3</t>
  </si>
  <si>
    <t>CTTTGGTCTGGTGAGGGGTG</t>
  </si>
  <si>
    <t>Chr01_615_p3</t>
  </si>
  <si>
    <t>AGGTGCATTCCCATTCCTGT</t>
  </si>
  <si>
    <t>Chr01_616_p2</t>
  </si>
  <si>
    <t>AGTGGCAAGGTCTACACAAAGA</t>
  </si>
  <si>
    <t>AGCTTGCTGGCTTTTGCTTC</t>
  </si>
  <si>
    <t>Chr01_617_p4</t>
  </si>
  <si>
    <t>TAGGGTTTTGGGGTGTGGTG</t>
  </si>
  <si>
    <t>Chr01_619_p4</t>
  </si>
  <si>
    <t>GGACAAGGGAAGGAGTTGGT</t>
  </si>
  <si>
    <t>Chr01_620_p3</t>
  </si>
  <si>
    <t>Chr01_621_p4</t>
  </si>
  <si>
    <t>ACGAGTTTCGCCAAGTCCTT</t>
  </si>
  <si>
    <t>TCAACTGCAACCTTGGCATG</t>
  </si>
  <si>
    <t>Chr01_622_p5</t>
  </si>
  <si>
    <t>AAGCTTACTGGACATGCCGA</t>
  </si>
  <si>
    <t>TTACCCTGACTGCCCTGCTA</t>
  </si>
  <si>
    <t>Chr01_623_p2</t>
  </si>
  <si>
    <t>TTTTGTGCTGCCATTTGCCT</t>
  </si>
  <si>
    <t>AGGAGGTGTTGTTGAGGTGT</t>
  </si>
  <si>
    <t>Chr01_624_p2</t>
  </si>
  <si>
    <t>ACCAATAAAGTACTGGATTAGTTCCT</t>
  </si>
  <si>
    <t>TGTTCATTACGTGGCATTAACTG</t>
  </si>
  <si>
    <t>Chr01_625_p3</t>
  </si>
  <si>
    <t>CCCTGCAAACACTCCCCTAG</t>
  </si>
  <si>
    <t>TCGAGTTGTTCACCTGAGCC</t>
  </si>
  <si>
    <t>Chr01_627_p3</t>
  </si>
  <si>
    <t>TCCAGTCTCTCCAACTCTTGC</t>
  </si>
  <si>
    <t>Chr01_628_p5</t>
  </si>
  <si>
    <t>GCGCACACTTCGTTTCGTTT</t>
  </si>
  <si>
    <t>AGCGAAAATCGTACTTCTTCGA</t>
  </si>
  <si>
    <t>Chr01_629_p6</t>
  </si>
  <si>
    <t>ACCAGTTTCTTAACACAGCAGGA</t>
  </si>
  <si>
    <t>TTCTGTCCAGCACTGTTTGT</t>
  </si>
  <si>
    <t>CACTGGCACGAGACCTTTGA</t>
  </si>
  <si>
    <t>Chr01_631_p5</t>
  </si>
  <si>
    <t>TGCAAGCGCACACTTCTTTT</t>
  </si>
  <si>
    <t>TCAAAGCGAAAATCATACTTCTTCGA</t>
  </si>
  <si>
    <t>Chr01_632_p6</t>
  </si>
  <si>
    <t>ACAGCAGGAAAACAGCAACC</t>
  </si>
  <si>
    <t>GTCAACTGAGTATTCTGTCCAGC</t>
  </si>
  <si>
    <t>Chr01_633_p4</t>
  </si>
  <si>
    <t>TCATTTCGAACAGGAACCGA</t>
  </si>
  <si>
    <t>AAAGCTGGTGGAAAGGGCTT</t>
  </si>
  <si>
    <t>Chr01_634_p2</t>
  </si>
  <si>
    <t>Chr01_636_p4</t>
  </si>
  <si>
    <t>CGACGCGATCAAGGGGTATA</t>
  </si>
  <si>
    <t>TCGTCGGGACAAAGGAAAGG</t>
  </si>
  <si>
    <t>Chr01_637_p6</t>
  </si>
  <si>
    <t>TTCCAGAATCCGGTGTCGTC</t>
  </si>
  <si>
    <t>ACCGAAATTCGTGATCAGAGGA</t>
  </si>
  <si>
    <t>Chr01_638_p7</t>
  </si>
  <si>
    <t>AGTCGACCGGAACAGAATCG</t>
  </si>
  <si>
    <t>CCAAAATTCCGGCCAACTCC</t>
  </si>
  <si>
    <t>Chr01_639_p3</t>
  </si>
  <si>
    <t>CAGCACCATGCCACCTAGAA</t>
  </si>
  <si>
    <t>AATTCTGGCAGCTGAACCGA</t>
  </si>
  <si>
    <t>Chr01_640_p4</t>
  </si>
  <si>
    <t>CTTGAAACCTGCTCCTCCGT</t>
  </si>
  <si>
    <t>ACTACCAGCCTGCCAAACTC</t>
  </si>
  <si>
    <t>Chr01_643_p3</t>
  </si>
  <si>
    <t>Chr01_648_p3</t>
  </si>
  <si>
    <t>Chr01_642_p4</t>
  </si>
  <si>
    <t>AGTCAAAAACAACTCTGACTTCTGA</t>
  </si>
  <si>
    <t>GGTGGCCGGATTCTGGAAAT</t>
  </si>
  <si>
    <t>Chr01_657_p4</t>
  </si>
  <si>
    <t>CCCGGATTTGGGGGCATTAT</t>
  </si>
  <si>
    <t>GGACCCAACACAACAACAACA</t>
  </si>
  <si>
    <t>Chr01_658_p4</t>
  </si>
  <si>
    <t>Chr01_644_p2</t>
  </si>
  <si>
    <t>TGCATGTGCGAAATCCATCG</t>
  </si>
  <si>
    <t>CCGACTCCTGGTCCGTTTTA</t>
  </si>
  <si>
    <t>Chr01_647_p5</t>
  </si>
  <si>
    <t>Chr01_664_p4</t>
  </si>
  <si>
    <t>GTTCCCTCTTCCGGTCATCC</t>
  </si>
  <si>
    <t>GCCGGTGCACTACTCAATCT</t>
  </si>
  <si>
    <t>TGACAGATGACCACGTCTCA</t>
  </si>
  <si>
    <t>TTGCTGTAAAAGGGCTACCC</t>
  </si>
  <si>
    <t>Chr01_671_p4</t>
  </si>
  <si>
    <t>Chr01_649_p3</t>
  </si>
  <si>
    <t>ATGCCTCCCAATCAAACCGT</t>
  </si>
  <si>
    <t>Chr01_699_p4</t>
  </si>
  <si>
    <t>Chr01_650_p5</t>
  </si>
  <si>
    <t>ATCCCAACCCCGACTACTGA</t>
  </si>
  <si>
    <t>GGTCAGTCAGCTGCAGGATT</t>
  </si>
  <si>
    <t>Chr01_701_p2</t>
  </si>
  <si>
    <t>Chr01_651_p4</t>
  </si>
  <si>
    <t>ACAGTTTTACCCCTATAGTAAGATCCT</t>
  </si>
  <si>
    <t>Chr01_652_p4</t>
  </si>
  <si>
    <t>Chr01_653_p2</t>
  </si>
  <si>
    <t>AACCAGATTTCCAAAATTTTGAATGA</t>
  </si>
  <si>
    <t>GGACTCTGAGCAAGGATTTCGA</t>
  </si>
  <si>
    <t>Chr01_654_p3</t>
  </si>
  <si>
    <t>ATGTGGTGTTTTCCGGCCA</t>
  </si>
  <si>
    <t>GGGTCAGGAAATCGAGTCGG</t>
  </si>
  <si>
    <t>Chr01_656_p3</t>
  </si>
  <si>
    <t>CTGGAAAACCACCGAACCCT</t>
  </si>
  <si>
    <t>TTCTTCTCCGCGGGAATCTG</t>
  </si>
  <si>
    <t>TCTCTCAAAACGGCTAGGGT</t>
  </si>
  <si>
    <t>GGGTCACACACAAAGAACGC</t>
  </si>
  <si>
    <t>Chr01_660_p3</t>
  </si>
  <si>
    <t>CACTGGAACCTCGCTGGAAT</t>
  </si>
  <si>
    <t>CGAAACCGGGTCAGAAAATCG</t>
  </si>
  <si>
    <t>Chr01_732_p3</t>
  </si>
  <si>
    <t>Chr01_662_p3</t>
  </si>
  <si>
    <t>ACTCGTCCAACCTAGCCTCT</t>
  </si>
  <si>
    <t>CACCACCACTACCCTTGACC</t>
  </si>
  <si>
    <t>Chr01_663_p3</t>
  </si>
  <si>
    <t>AGAAATTATACCTACTCCCGGTCT</t>
  </si>
  <si>
    <t>TGTGATACAGTAGTTATAAGCCGGG</t>
  </si>
  <si>
    <t>Chr01_741_p3</t>
  </si>
  <si>
    <t>Chr01_742_p2</t>
  </si>
  <si>
    <t>Chr01_665_p2</t>
  </si>
  <si>
    <t>GGTTCCAATCGACTTGCAGG</t>
  </si>
  <si>
    <t>ACTGCCTATCACTCACTGCTG</t>
  </si>
  <si>
    <t>Chr01_666_p3</t>
  </si>
  <si>
    <t>Chr01_667_p3</t>
  </si>
  <si>
    <t>Chr01_668_p5</t>
  </si>
  <si>
    <t>TCGGGGTGAAGCTTCAGTTG</t>
  </si>
  <si>
    <t>TCAGACACCTCGAAGCAACA</t>
  </si>
  <si>
    <t>Chr01_669_p4</t>
  </si>
  <si>
    <t>AGGCGGTATACTTCATCAGGT</t>
  </si>
  <si>
    <t>TTTCAGCTGGAAAGCAGGGA</t>
  </si>
  <si>
    <t>Chr01_670_p6</t>
  </si>
  <si>
    <t>GACCGGTTTAGGGAGGTTGG</t>
  </si>
  <si>
    <t>TGGCAGTCATTTGTTGCTGC</t>
  </si>
  <si>
    <t>AGGGTCACACACAAAGAACGT</t>
  </si>
  <si>
    <t>Chr01_672_p3</t>
  </si>
  <si>
    <t>ACCTGGAAATTCGGTAGTGGT</t>
  </si>
  <si>
    <t>GAGCGAGTGCATGCAAAAGT</t>
  </si>
  <si>
    <t>Chr01_673_p4</t>
  </si>
  <si>
    <t>TCGACGTGATCAAGGGGTAT</t>
  </si>
  <si>
    <t>Chr01_674_p4</t>
  </si>
  <si>
    <t>TCCAGATTCCGATGATGTTCTTGA</t>
  </si>
  <si>
    <t>CCACAGGGGTAAAACTGTAAAATGG</t>
  </si>
  <si>
    <t>Chr01_675_p2</t>
  </si>
  <si>
    <t>AACTGCCTGTCACTCACTGC</t>
  </si>
  <si>
    <t>Chr01_676_p3</t>
  </si>
  <si>
    <t>AACAGACTGCCGCTTTAGCT</t>
  </si>
  <si>
    <t>Chr01_791_p3</t>
  </si>
  <si>
    <t>Chr01_677_p6</t>
  </si>
  <si>
    <t>TCCTTCCCTGTGTGAGGACT</t>
  </si>
  <si>
    <t>CCGAACCCTGGACTCAACAA</t>
  </si>
  <si>
    <t>Chr01_793_p4</t>
  </si>
  <si>
    <t>Chr01_678_p4</t>
  </si>
  <si>
    <t>Chr01_679_p3</t>
  </si>
  <si>
    <t>TCTGTGCTCCTACCGGATCA</t>
  </si>
  <si>
    <t>GCACAACATCAACAGCAGCA</t>
  </si>
  <si>
    <t>Chr01_821_p3</t>
  </si>
  <si>
    <t>Chr01_680_p4</t>
  </si>
  <si>
    <t>ATCGACGAGATCAACGCGAT</t>
  </si>
  <si>
    <t>CGAGTGTTGACCAGGCAAGT</t>
  </si>
  <si>
    <t>Chr01_681_p6</t>
  </si>
  <si>
    <t>GCAAGGCTCAAAACAGCTCC</t>
  </si>
  <si>
    <t>CTGGCTGTAATTTGTGCTCGT</t>
  </si>
  <si>
    <t>Chr01_682_p3</t>
  </si>
  <si>
    <t>ACGCTGTAAAGTATTCCACTCGA</t>
  </si>
  <si>
    <t>AGGTAGGTTCGATATTAAGCTGGT</t>
  </si>
  <si>
    <t>Chr01_833_p4</t>
  </si>
  <si>
    <t>Chr01_684_p6</t>
  </si>
  <si>
    <t>AGTAGCTAGGGGCAAAAGGC</t>
  </si>
  <si>
    <t>Chr01_685_p5</t>
  </si>
  <si>
    <t>TGATGACAGGCATGGTTCCT</t>
  </si>
  <si>
    <t>GCCCCTGTGTCTGATTCCAA</t>
  </si>
  <si>
    <t>Chr01_686_p4</t>
  </si>
  <si>
    <t>TGAGTCTTCAAAAGATACTCTGCA</t>
  </si>
  <si>
    <t>TCGATGAGGATTTACTGAGGTTT</t>
  </si>
  <si>
    <t>Chr01_687_p3</t>
  </si>
  <si>
    <t>Chr01_688_p4</t>
  </si>
  <si>
    <t>CGGGCTGACATTGAGAACCT</t>
  </si>
  <si>
    <t>Chr01_689_p3</t>
  </si>
  <si>
    <t>Chr01_865_p4</t>
  </si>
  <si>
    <t>Chr01_690_p3</t>
  </si>
  <si>
    <t>Chr01_866_p4</t>
  </si>
  <si>
    <t>Chr01_691_p4</t>
  </si>
  <si>
    <t>Chr01_692_p4</t>
  </si>
  <si>
    <t>TCGGGACAAAGGAAAAGCGA</t>
  </si>
  <si>
    <t>ATCGATGCAATCAAGGGGGT</t>
  </si>
  <si>
    <t>ACACACACACACACACACCT</t>
  </si>
  <si>
    <t>Chr01_694_p3</t>
  </si>
  <si>
    <t>ACCCAAGCCTCTCTAACCCA</t>
  </si>
  <si>
    <t>TTGCATTGCCCTGTGAAGTG</t>
  </si>
  <si>
    <t>Chr01_695_p3</t>
  </si>
  <si>
    <t>Chr01_929_p3</t>
  </si>
  <si>
    <t>CCCACCAAAAGTTCGCTTCG</t>
  </si>
  <si>
    <t>Chr01_932_p4</t>
  </si>
  <si>
    <t>Chr01_696_p3</t>
  </si>
  <si>
    <t>Chr01_936_p4</t>
  </si>
  <si>
    <t>Chr01_697_p2</t>
  </si>
  <si>
    <t>TCCAGGGTGGTTATTCTCGC</t>
  </si>
  <si>
    <t>GTGGCGGGAAGAGTTTTTGC</t>
  </si>
  <si>
    <t>Chr01_937_p4</t>
  </si>
  <si>
    <t>Chr01_698_p4</t>
  </si>
  <si>
    <t>CCACAGGGGTATAACTGTAAAATGG</t>
  </si>
  <si>
    <t>TGGGGAAGAGAGAGAATAAGTGG</t>
  </si>
  <si>
    <t>Chr01_945_p3</t>
  </si>
  <si>
    <t>ACGCCATTGGGTTAAGCCTA</t>
  </si>
  <si>
    <t>Chr01_700_p4</t>
  </si>
  <si>
    <t>TAAGCTGGGGTGACAATCGG</t>
  </si>
  <si>
    <t>Chr01_946_p3</t>
  </si>
  <si>
    <t>Chr01_948_p2</t>
  </si>
  <si>
    <t>Chr01_956_p4</t>
  </si>
  <si>
    <t>GGGAAGACAACCGGGAAGAC</t>
  </si>
  <si>
    <t>Chr01_961_p4</t>
  </si>
  <si>
    <t>Chr01_992_p5</t>
  </si>
  <si>
    <t>Chr01_703_p4</t>
  </si>
  <si>
    <t>TAAGCTGGGGGTGACAATCG</t>
  </si>
  <si>
    <t>GCAATGTTCAGTGGAAGGTCG</t>
  </si>
  <si>
    <t>Chr01_704_p4</t>
  </si>
  <si>
    <t>TTGGCCGAAATTTGTGTCCG</t>
  </si>
  <si>
    <t>AACAGATCAAACAGCTGAATTCAA</t>
  </si>
  <si>
    <t>Chr01_705_p2</t>
  </si>
  <si>
    <t>GGTGCTCAAGGTAAAGAACAGG</t>
  </si>
  <si>
    <t>Chr01_1080_p6</t>
  </si>
  <si>
    <t>AGCACCAAGGACTCCACAAC</t>
  </si>
  <si>
    <t>GCTTCAGCCCAGAAGTAGGT</t>
  </si>
  <si>
    <t>Chr01_707_p4</t>
  </si>
  <si>
    <t>ACCTGCTGAGATTTCCTGTGA</t>
  </si>
  <si>
    <t>CCCAGCTCATCACTGCTTCA</t>
  </si>
  <si>
    <t>Chr01_708_p4</t>
  </si>
  <si>
    <t>GGTGGCCGGATTTTGGAAAA</t>
  </si>
  <si>
    <t>AGGTAAAAATAGATCAAACAGCTGAA</t>
  </si>
  <si>
    <t>Chr01_710_p2</t>
  </si>
  <si>
    <t>AGCTCGGCAATAGTGTGTGT</t>
  </si>
  <si>
    <t>ACACACATGCAACTCATATCACC</t>
  </si>
  <si>
    <t>Chr01_711_p2</t>
  </si>
  <si>
    <t>TCTTTTTGACTGAGGCGCCA</t>
  </si>
  <si>
    <t>GGGGATCTCAGGCACACATT</t>
  </si>
  <si>
    <t>Chr01_712_p2</t>
  </si>
  <si>
    <t>CTTTGGGTCCGTCACAGGTT</t>
  </si>
  <si>
    <t>ATCCGCTAGCGAAGTGTACG</t>
  </si>
  <si>
    <t>GCAACAACAACAACCCCCTC</t>
  </si>
  <si>
    <t>AGCTTCAACAGGGTCTTGGG</t>
  </si>
  <si>
    <t>TGAGGAATCGACTTGGGAGC</t>
  </si>
  <si>
    <t>CATGCGTTACATCTTCCCCC</t>
  </si>
  <si>
    <t>Chr01_716_p2</t>
  </si>
  <si>
    <t>AGCATGCATGTTGGATTTGATGT</t>
  </si>
  <si>
    <t>TTTCGAGCTACTCTTGGCCC</t>
  </si>
  <si>
    <t>Chr01_717_p2</t>
  </si>
  <si>
    <t>CGAAGGGGTAGATAAGAGCGG</t>
  </si>
  <si>
    <t>TCACTTGCCTGAACTGTGCT</t>
  </si>
  <si>
    <t>Chr01_718_p6</t>
  </si>
  <si>
    <t>GGGTGATCGCATGAGTGGAT</t>
  </si>
  <si>
    <t>GGTGTCACAGACTCGACTCG</t>
  </si>
  <si>
    <t>TCTGTCAGAGCTTCAGGCAG</t>
  </si>
  <si>
    <t>TGTTTCCAGTGACCCGACTG</t>
  </si>
  <si>
    <t>CAGTCGGGTCACTGGAAACA</t>
  </si>
  <si>
    <t>CACCCCAAGTGCTCGTAGAC</t>
  </si>
  <si>
    <t>Chr01_721_p4</t>
  </si>
  <si>
    <t>ACCGAGAGTCTTGACAGTTCA</t>
  </si>
  <si>
    <t>TGGACCAGGGCTATCAAGTC</t>
  </si>
  <si>
    <t>Chr01_722_p4</t>
  </si>
  <si>
    <t>TCCCCCATTTCATGCTCTCG</t>
  </si>
  <si>
    <t>Chr01_723_p4</t>
  </si>
  <si>
    <t>Chr01_725_p4</t>
  </si>
  <si>
    <t>GGTGGAGGTTCATCTGTGGG</t>
  </si>
  <si>
    <t>ATCACAATCTCCAACCCGGG</t>
  </si>
  <si>
    <t>Chr01_726_p6</t>
  </si>
  <si>
    <t>TGCCTTCCATGTGTGAGGAC</t>
  </si>
  <si>
    <t>Chr01_727_p3</t>
  </si>
  <si>
    <t>Chr01_728_p4</t>
  </si>
  <si>
    <t>TGTGAGTATTTTAGCAGAGGTTCGA</t>
  </si>
  <si>
    <t>AGACTGTTTTGTCCCTGGACT</t>
  </si>
  <si>
    <t>Chr01_729_p3</t>
  </si>
  <si>
    <t>Chr01_1526_p2</t>
  </si>
  <si>
    <t>Chr01_730_p4</t>
  </si>
  <si>
    <t>TCAAGGTCAAAAACACTTTGCA</t>
  </si>
  <si>
    <t>Chr01_731_p4</t>
  </si>
  <si>
    <t>AACCCAAGCCACTCTAACCC</t>
  </si>
  <si>
    <t>TTGGTTTGGTGAGGGGTGAC</t>
  </si>
  <si>
    <t>Chr01_733_p3</t>
  </si>
  <si>
    <t>Chr01_734_p3</t>
  </si>
  <si>
    <t>ACTCCGCGGATGAAATCGAA</t>
  </si>
  <si>
    <t>Chr01_735_p3</t>
  </si>
  <si>
    <t>TGACTCGAAGAAGATACACACAT</t>
  </si>
  <si>
    <t>GGTTTTTCTAAAACCTATCGAAAATGG</t>
  </si>
  <si>
    <t>Chr01_736_p3</t>
  </si>
  <si>
    <t>GCTCCTTCCCTTCCCTATGC</t>
  </si>
  <si>
    <t>TCCCTAGAAGCAGCACCTCT</t>
  </si>
  <si>
    <t>Chr01_737_p3</t>
  </si>
  <si>
    <t>Chr01_738_p2</t>
  </si>
  <si>
    <t>GTGATGGTTCCAGCCTGACA</t>
  </si>
  <si>
    <t>ACGCTTCAAGATAGTACGGTACA</t>
  </si>
  <si>
    <t>Chr01_739_p4</t>
  </si>
  <si>
    <t>CGACCGTAGTACAGAAGGCC</t>
  </si>
  <si>
    <t>GTGGTCTATTCCCTGGGTCG</t>
  </si>
  <si>
    <t>GCACTCTACCTGTATCCAGCA</t>
  </si>
  <si>
    <t>AGCTGAACACCCCAAAAGCA</t>
  </si>
  <si>
    <t>AGTGGCAGTCTCACTACCCT</t>
  </si>
  <si>
    <t>Chr01_744_p3</t>
  </si>
  <si>
    <t>Chr01_745_p4</t>
  </si>
  <si>
    <t>CACCTCCCAACCAACCAACT</t>
  </si>
  <si>
    <t>TACAACGGCTGACTCCACAG</t>
  </si>
  <si>
    <t>TCAAATGAAAGCGCCGCAAA</t>
  </si>
  <si>
    <t>GCCTCCATCTCTCTCTCTCTCT</t>
  </si>
  <si>
    <t>GTGTGAAGCACTCTACCGGT</t>
  </si>
  <si>
    <t>Chr01_749_p2</t>
  </si>
  <si>
    <t>AGTCGAGGCTCAACGAATGT</t>
  </si>
  <si>
    <t>GGGCGTAGTTTCCTTTTTGACA</t>
  </si>
  <si>
    <t>Chr01_750_p5</t>
  </si>
  <si>
    <t>TCAGGCTGTTTCAGTAACCGA</t>
  </si>
  <si>
    <t>TAACGGTTTGGGCAAAGTGC</t>
  </si>
  <si>
    <t>Chr01_752_p4</t>
  </si>
  <si>
    <t>ACTGCAGGGGTAAAACAGTAA</t>
  </si>
  <si>
    <t>CGATGGCCGGATTCTAGAAA</t>
  </si>
  <si>
    <t>Chr01_753_p2</t>
  </si>
  <si>
    <t>ACCTGTTGATGAAACTGTTGGT</t>
  </si>
  <si>
    <t>TCGTTTCGAATCGGAACCAA</t>
  </si>
  <si>
    <t>Chr01_754_p3</t>
  </si>
  <si>
    <t>TCCTTTGAATTCTGGCGGCT</t>
  </si>
  <si>
    <t>CAGTAGACCTGAAGCTGGCC</t>
  </si>
  <si>
    <t>Chr01_756_p4</t>
  </si>
  <si>
    <t>ACTCCAGGGGTAAAACATCAAA</t>
  </si>
  <si>
    <t>Chr01_757_p2</t>
  </si>
  <si>
    <t>AGGTTTAAATCTCCCCCGCG</t>
  </si>
  <si>
    <t>CTCAATGGCCTTCCTCCTGG</t>
  </si>
  <si>
    <t>Chr01_758_p5</t>
  </si>
  <si>
    <t>AAGTGTCGCGGAACAAGCTA</t>
  </si>
  <si>
    <t>TGAATGACGGTACCTTTCCAACA</t>
  </si>
  <si>
    <t>Chr01_759_p3</t>
  </si>
  <si>
    <t>CAGCCTCCTTTCCCCCATTT</t>
  </si>
  <si>
    <t>AGGAGGTGAGGAGAGTGCTT</t>
  </si>
  <si>
    <t>Chr01_760_p4</t>
  </si>
  <si>
    <t>Chr01_761_p3</t>
  </si>
  <si>
    <t>Chr01_762_p3</t>
  </si>
  <si>
    <t>TGCTGTCCAATCCATGCTCA</t>
  </si>
  <si>
    <t>CACAGGGAAGGAAAGGAGCC</t>
  </si>
  <si>
    <t>Chr01_763_p4</t>
  </si>
  <si>
    <t>Chr01_764_p3</t>
  </si>
  <si>
    <t>Chr01_765_p4</t>
  </si>
  <si>
    <t>CAGATACTAAAGAAGACACACACTGA</t>
  </si>
  <si>
    <t>Chr01_766_p3</t>
  </si>
  <si>
    <t>AGGTGTCCAGAAGAGTTGCA</t>
  </si>
  <si>
    <t>Chr01_1001_p3</t>
  </si>
  <si>
    <t>Chr01_767_p4</t>
  </si>
  <si>
    <t>TGGACCCACAGATTTGATTGGA</t>
  </si>
  <si>
    <t>Chr01_768_p3</t>
  </si>
  <si>
    <t>AGGTGCCTTTCCATTCCTGT</t>
  </si>
  <si>
    <t>Chr01_770_p3</t>
  </si>
  <si>
    <t>GAAGGTGCCTTCCCATTCCC</t>
  </si>
  <si>
    <t>Chr01_771_p2</t>
  </si>
  <si>
    <t>AACCCAGAGCCACATGTGAG</t>
  </si>
  <si>
    <t>ACAATCTGGGATGAGGCTGC</t>
  </si>
  <si>
    <t>Chr01_772_p3</t>
  </si>
  <si>
    <t>TCATTAAGCGGCTCCTTCCC</t>
  </si>
  <si>
    <t>Chr01_774_p4</t>
  </si>
  <si>
    <t>AGGTAAAAACAGATCAAACAGCTGA</t>
  </si>
  <si>
    <t>TTGTCCGTTGGCCGAAATCT</t>
  </si>
  <si>
    <t>Chr01_775_p2</t>
  </si>
  <si>
    <t>GGTTCCCTCAAACCTTTGCC</t>
  </si>
  <si>
    <t>GGGTAGCTGGCTCATTGTGT</t>
  </si>
  <si>
    <t>Chr01_776_p4</t>
  </si>
  <si>
    <t>TCCAGAATCCGGTGAGTGTTC</t>
  </si>
  <si>
    <t>Chr01_777_p4</t>
  </si>
  <si>
    <t>AGCTACTTGTATTCATTGCGAACTG</t>
  </si>
  <si>
    <t>TTGTCCCCGATTTCATCCGG</t>
  </si>
  <si>
    <t>Chr01_778_p4</t>
  </si>
  <si>
    <t>AGGAGTCGAAGCTATTTTCAAACT</t>
  </si>
  <si>
    <t>TGGTTCATTTTACAGCTTATTGGAA</t>
  </si>
  <si>
    <t>Chr01_779_p2</t>
  </si>
  <si>
    <t>GCCTAGGTGCTGATTTACCGA</t>
  </si>
  <si>
    <t>CAGTCTAAGAAATGCGCGGG</t>
  </si>
  <si>
    <t>Chr01_780_p2</t>
  </si>
  <si>
    <t>GTAGCCGCCATACTGACTCC</t>
  </si>
  <si>
    <t>GGAATTCGGGTCGTCACGTA</t>
  </si>
  <si>
    <t>Chr01_781_p3</t>
  </si>
  <si>
    <t>TACGTGACGACCCGAATTCC</t>
  </si>
  <si>
    <t>AGTAGTGCCTCATCGTGCTG</t>
  </si>
  <si>
    <t>Chr01_782_p2</t>
  </si>
  <si>
    <t>GCACATAACTTGCTGACGCC</t>
  </si>
  <si>
    <t>TGAGGAGGATTACTTCGAAGAAAGT</t>
  </si>
  <si>
    <t>Chr01_783_p3</t>
  </si>
  <si>
    <t>TGCCCTAATCCTTACGCGTC</t>
  </si>
  <si>
    <t>Chr01_784_p3</t>
  </si>
  <si>
    <t>Chr01_785_p3</t>
  </si>
  <si>
    <t>CAAAGCTGACCCCACAATGC</t>
  </si>
  <si>
    <t>TCTTACCGAACTGCTGCACA</t>
  </si>
  <si>
    <t>Chr01_1311_p4</t>
  </si>
  <si>
    <t>Chr01_786_p4</t>
  </si>
  <si>
    <t>ACTTGTATTCATTGCGAACTGTT</t>
  </si>
  <si>
    <t>ATCCGGATTTTCGTGACAGT</t>
  </si>
  <si>
    <t>Chr01_787_p4</t>
  </si>
  <si>
    <t>ACTGTCACGAAAATCCGGAT</t>
  </si>
  <si>
    <t>AGCTTTCTGGAATTTTTAATCAAGGT</t>
  </si>
  <si>
    <t>Chr01_788_p4</t>
  </si>
  <si>
    <t>AAGCCTTGTTCAAGCCTTGT</t>
  </si>
  <si>
    <t>GTCAAACACATCCACCACACA</t>
  </si>
  <si>
    <t>Chr01_789_p5</t>
  </si>
  <si>
    <t>ACGTCAGCCCGTTCAAGTAG</t>
  </si>
  <si>
    <t>GACCGTACTGGAACTGGGTT</t>
  </si>
  <si>
    <t>Chr01_1356_p4</t>
  </si>
  <si>
    <t>GGAACTGCAGACCCAATGGA</t>
  </si>
  <si>
    <t>AGCTCCATCTGGGTCTCCAT</t>
  </si>
  <si>
    <t>TGTTCCTCGAGCCTGAACAA</t>
  </si>
  <si>
    <t>CAGTCCCAAGAAGAGCTGCA</t>
  </si>
  <si>
    <t>Chr01_792_p3</t>
  </si>
  <si>
    <t>AGGCCATCAAGACTCTCGGT</t>
  </si>
  <si>
    <t>TGTTGACAGCTTCAGCCCAA</t>
  </si>
  <si>
    <t>Chr01_794_p4</t>
  </si>
  <si>
    <t>CCCAGCTCTTCCTTTCAGCA</t>
  </si>
  <si>
    <t>TCCTCCTCCTCAGCTAGCAC</t>
  </si>
  <si>
    <t>Chr01_795_p4</t>
  </si>
  <si>
    <t>AGTGTAGGTGGGAGGAGCAA</t>
  </si>
  <si>
    <t>GGGGGAGAATGCTTCTTGCT</t>
  </si>
  <si>
    <t>Chr01_796_p4</t>
  </si>
  <si>
    <t>TGCTTGTGTTCTTGAAGGTGT</t>
  </si>
  <si>
    <t>ACACATCCACCACACAACCA</t>
  </si>
  <si>
    <t>Chr01_797_p5</t>
  </si>
  <si>
    <t>CACGTAGGTGCAGTGGTTCA</t>
  </si>
  <si>
    <t>ACACGTTTGCGGATAGTGGT</t>
  </si>
  <si>
    <t>Chr01_799_p3</t>
  </si>
  <si>
    <t>TTCAACCAGGTCTGTGCTCC</t>
  </si>
  <si>
    <t>Chr01_800_p4</t>
  </si>
  <si>
    <t>CCCCTGTGGTAAAATTCCATTTT</t>
  </si>
  <si>
    <t>TGCACAAAAATAAATAATTCCTCACAA</t>
  </si>
  <si>
    <t>Chr01_802_p4</t>
  </si>
  <si>
    <t>TGGAGTTTTTGGTGATTGGTCA</t>
  </si>
  <si>
    <t>CCCGCATGGTGAATACATGAC</t>
  </si>
  <si>
    <t>Chr01_803_p2</t>
  </si>
  <si>
    <t>GTCATGTATTCACCATGCGGG</t>
  </si>
  <si>
    <t>TGTGAAAATATGTGTGTGTGGCA</t>
  </si>
  <si>
    <t>Chr01_804_p3</t>
  </si>
  <si>
    <t>TGCTGCAGTCAAAGGTGCTA</t>
  </si>
  <si>
    <t>GCTCTGCAGCATCTTCAGGA</t>
  </si>
  <si>
    <t>Chr01_805_p3</t>
  </si>
  <si>
    <t>TGTTGCAGAGGCTGAGTCTG</t>
  </si>
  <si>
    <t>GGGCAGGCTCATCAGAGTTT</t>
  </si>
  <si>
    <t>Chr01_806_p2</t>
  </si>
  <si>
    <t>TGGTTATTGCTGAGCGATTGC</t>
  </si>
  <si>
    <t>CAACCCGGATCTCAAACCCA</t>
  </si>
  <si>
    <t>Chr01_1482_p2</t>
  </si>
  <si>
    <t>Chr01_807_p4</t>
  </si>
  <si>
    <t>CCACCCATGGTCCTTACACA</t>
  </si>
  <si>
    <t>AGCTTAAGCCTAGTTCAAGCCT</t>
  </si>
  <si>
    <t>Chr01_808_p3</t>
  </si>
  <si>
    <t>Chr01_1484_p4</t>
  </si>
  <si>
    <t>GGTGCCTTCCCATTCCTGTT</t>
  </si>
  <si>
    <t>Chr01_809_p5</t>
  </si>
  <si>
    <t>CAGTCTACCTGAACGGGCTG</t>
  </si>
  <si>
    <t>CGCACGTAGGTGTAGTGGTT</t>
  </si>
  <si>
    <t>Chr01_1495_p5</t>
  </si>
  <si>
    <t>Chr01_810_p2</t>
  </si>
  <si>
    <t>GACGGGTGAACAGTCTACGG</t>
  </si>
  <si>
    <t>Chr01_811_p2</t>
  </si>
  <si>
    <t>GCCGTAACATTCCAGTCCCA</t>
  </si>
  <si>
    <t>TAAACCCTGGCTCCGGTTTC</t>
  </si>
  <si>
    <t>Chr01_812_p4</t>
  </si>
  <si>
    <t>TGGCTGATGGTTGTCAAGACT</t>
  </si>
  <si>
    <t>GACTCTCGGCAAGACTGACA</t>
  </si>
  <si>
    <t>Chr01_813_p5</t>
  </si>
  <si>
    <t>CCTTGTGATTGGTGACTGTGC</t>
  </si>
  <si>
    <t>Category</t>
  </si>
  <si>
    <t>Chr01_814_p6</t>
  </si>
  <si>
    <t>GCTCCTTGCCTTCCATGTGA</t>
  </si>
  <si>
    <t>Percentage (%)</t>
  </si>
  <si>
    <t>Chr01_815_p4</t>
  </si>
  <si>
    <t>ACCAAGCCCTAGCCTCCATA</t>
  </si>
  <si>
    <t>ACAACCCCAACCACCCAATT</t>
  </si>
  <si>
    <t>Chr01_816_p5</t>
  </si>
  <si>
    <t>TGGTCCTGAGTCTGGCCATA</t>
  </si>
  <si>
    <t>Chr01_817_p4</t>
  </si>
  <si>
    <t>ACACATCCACCACTCAAACCA</t>
  </si>
  <si>
    <t>Chr01_818_p2</t>
  </si>
  <si>
    <t>CATGTAGGGGCGTTGATGGT</t>
  </si>
  <si>
    <t>CAAGTTTGTAACGCCGCCAA</t>
  </si>
  <si>
    <t>Chr01_819_p3</t>
  </si>
  <si>
    <t>AGCCTAAGTATATCATCGCAACTCA</t>
  </si>
  <si>
    <t>AGCCTTTCCTCGATGGTAGT</t>
  </si>
  <si>
    <t>Chr01_820_p3</t>
  </si>
  <si>
    <t>ACTACCATCGAGGAAAGGCT</t>
  </si>
  <si>
    <t>TCCCTATACATCTTTGCCCTTCC</t>
  </si>
  <si>
    <t>Chr01_822_p2</t>
  </si>
  <si>
    <t>ATGTACTACCACCCGTCCCA</t>
  </si>
  <si>
    <t>GAGTTTGCTGTTGTGGGTGC</t>
  </si>
  <si>
    <t>Chr01_823_p4</t>
  </si>
  <si>
    <t>AGCAGAACATCCAGGTGTTGA</t>
  </si>
  <si>
    <t>CCCTTTCCATTGCACTTGAGC</t>
  </si>
  <si>
    <t>Chr01_824_p4</t>
  </si>
  <si>
    <t>ACAGACGTGTCTCGGAAGTT</t>
  </si>
  <si>
    <t>AGTTCTTTTGTTGTTTTAACCCTGGT</t>
  </si>
  <si>
    <t>Chr01_1694_p4</t>
  </si>
  <si>
    <t>Chr01_826_p4</t>
  </si>
  <si>
    <t>AGGTAAAAACTGATCAAACAGCCG</t>
  </si>
  <si>
    <t>TGGCCGAAATTTTTATCCGGTG</t>
  </si>
  <si>
    <t>Chr01_828_p4</t>
  </si>
  <si>
    <t>TCTGCTTTGATCCTCAAGAACA</t>
  </si>
  <si>
    <t>GTGTGTGTGTGTGTGTGTGT</t>
  </si>
  <si>
    <t>GCCATGCAACATGAATGTGC</t>
  </si>
  <si>
    <t>Chr01_1720_p3</t>
  </si>
  <si>
    <t>GGTCGGGGATGTTGCTGTAA</t>
  </si>
  <si>
    <t>AGAGAGAGTGAGAGAGAGAGAAT</t>
  </si>
  <si>
    <t>Chr01_831_p7</t>
  </si>
  <si>
    <t>ACGGAGGGAGTACTTTAGGGA</t>
  </si>
  <si>
    <t>GGGAAACAAAGCCTCTCCCA</t>
  </si>
  <si>
    <t>Chr01_832_p4</t>
  </si>
  <si>
    <t>TACGTTTGCGAGGTAGGCAC</t>
  </si>
  <si>
    <t>Chr01_834_p4</t>
  </si>
  <si>
    <t>GATTGCACCTCAATTCGCCC</t>
  </si>
  <si>
    <t>Chr01_835_p3</t>
  </si>
  <si>
    <t>TGTACGAGCGTGCAAGAGTT</t>
  </si>
  <si>
    <t>GAGCCTTCGATTTCACCGGA</t>
  </si>
  <si>
    <t>AGGTATTCCTGTGAGTTGCCA</t>
  </si>
  <si>
    <t>TGTTTGGAATGGTGGGGACA</t>
  </si>
  <si>
    <t>TGTAACAAGGTGGGGCACTG</t>
  </si>
  <si>
    <t>TTGCTCCATTTCCCATCCGT</t>
  </si>
  <si>
    <t>GAAGGGAACAGTGGGAGCAA</t>
  </si>
  <si>
    <t>TGGCGAGACACTCTCTCTGA</t>
  </si>
  <si>
    <t>Chr01_839_p2</t>
  </si>
  <si>
    <t>CGCCATAAAATGTTGCGGGA</t>
  </si>
  <si>
    <t>ATATGAGTTTATTCCGAATTATCCGTT</t>
  </si>
  <si>
    <t>Chr01_1820_p3</t>
  </si>
  <si>
    <t>Chr01_840_p4</t>
  </si>
  <si>
    <t>TGGTTCAAGGTGTGTAGACGT</t>
  </si>
  <si>
    <t>AAGTTTGCGACTTTGCGTGC</t>
  </si>
  <si>
    <t>Chr01_842_p2</t>
  </si>
  <si>
    <t>ATACCGTTCGTATTCTACATCAGA</t>
  </si>
  <si>
    <t>TGGAGTATCGGAGAGAACTATTGA</t>
  </si>
  <si>
    <t>Chr01_843_p2</t>
  </si>
  <si>
    <t>TTGACGGTATGCCATGCAAT</t>
  </si>
  <si>
    <t>ACAAGTTTGGGTCCATGTGACT</t>
  </si>
  <si>
    <t>Chr01_844_p4</t>
  </si>
  <si>
    <t>CGGGTTCTCGGATTGCTTCT</t>
  </si>
  <si>
    <t>GGTTCGATACCTCCTAGGGA</t>
  </si>
  <si>
    <t>Chr01_845_p2</t>
  </si>
  <si>
    <t>TCGAATCTGCTCACTCTTGTT</t>
  </si>
  <si>
    <t>GCTGGATGTGGGAGTTAGACT</t>
  </si>
  <si>
    <t>Chr01_846_p4</t>
  </si>
  <si>
    <t>GTCTAACTCCCACATCCAGCT</t>
  </si>
  <si>
    <t>ACCACAACAAGCAAGACTGT</t>
  </si>
  <si>
    <t>Chr01_847_p4</t>
  </si>
  <si>
    <t>AGCTTGAAGAAAGGGAGCGA</t>
  </si>
  <si>
    <t>AGACTGTTCCTCTGCCTCCT</t>
  </si>
  <si>
    <t>Chr01_849_p3</t>
  </si>
  <si>
    <t>GCACCATCCACCCAGAAGAA</t>
  </si>
  <si>
    <t>AGCGGCAGTCTGTTGTGTAA</t>
  </si>
  <si>
    <t>Chr01_851_p4</t>
  </si>
  <si>
    <t>TCAGCAAATTCAGTGGTCCTCA</t>
  </si>
  <si>
    <t>Chr01_855_p4</t>
  </si>
  <si>
    <t>TGACCATAACACCCTTAAGCAA</t>
  </si>
  <si>
    <t>CCGGTAAAGTTCACAACCAACC</t>
  </si>
  <si>
    <t>Chr01_856_p2</t>
  </si>
  <si>
    <t>TCACCGGCTCACCAGAATTC</t>
  </si>
  <si>
    <t>ACCCCCTCCTTTCTTTCCTCT</t>
  </si>
  <si>
    <t>Chr01_857_p4</t>
  </si>
  <si>
    <t>Chr01_858_p3</t>
  </si>
  <si>
    <t>ACTGCTGCTGAGACAGTTCC</t>
  </si>
  <si>
    <t>CAGACTCAGCCTCTGCAACA</t>
  </si>
  <si>
    <t>Chr01_860_p4</t>
  </si>
  <si>
    <t>GCAGCAAGCTGGTAGGAAAT</t>
  </si>
  <si>
    <t>AGTCCGCACAATTCAGTTCCT</t>
  </si>
  <si>
    <t>Chr01_862_p2</t>
  </si>
  <si>
    <t>AGGGACTAACGGTTTTAGTTGT</t>
  </si>
  <si>
    <t>TGCATTTTGTGTACCCCAAGT</t>
  </si>
  <si>
    <t>Chr01_863_p4</t>
  </si>
  <si>
    <t>TTGGTCCCAACTGATCATTCA</t>
  </si>
  <si>
    <t>TCCAGAAAGGCCATTGGGAA</t>
  </si>
  <si>
    <t>Chr01_864_p4</t>
  </si>
  <si>
    <t>GTACTAGCACCCGAAAACTGA</t>
  </si>
  <si>
    <t>Chr01_1949_p5</t>
  </si>
  <si>
    <t>Chr01_869_p2</t>
  </si>
  <si>
    <t>CCTGGTGCAGCTACTGACAT</t>
  </si>
  <si>
    <t>GCACTTGTTGAGCATTTGGC</t>
  </si>
  <si>
    <t>Chr01_870_p2</t>
  </si>
  <si>
    <t>TTCCCTCACTCCTCCACTCC</t>
  </si>
  <si>
    <t>AGCCTTACTTGCAATTGTGGT</t>
  </si>
  <si>
    <t>Chr01_1990_p2</t>
  </si>
  <si>
    <t>Chr01_871_p4</t>
  </si>
  <si>
    <t>CGAGACTGAAATCTCTACTCCGA</t>
  </si>
  <si>
    <t>ATCTCTTCTTCCTCCCCGCT</t>
  </si>
  <si>
    <t>Chr01_872_p6</t>
  </si>
  <si>
    <t>AGTTTGTAGTTTTGGTTATGCAAGT</t>
  </si>
  <si>
    <t>GCCATGCACGGGTCTACTTT</t>
  </si>
  <si>
    <t>Chr01_873_p4</t>
  </si>
  <si>
    <t>TGGTAATGGTCCAAACTATTTTACAA</t>
  </si>
  <si>
    <t>ACCACCAACCGACAACCAAA</t>
  </si>
  <si>
    <t>Chr01_874_p4</t>
  </si>
  <si>
    <t>CCATCCCTCAATCTTCGGTCA</t>
  </si>
  <si>
    <t>TGGATCACCGAAAATGTTTGCC</t>
  </si>
  <si>
    <t>Chr01_875_p5</t>
  </si>
  <si>
    <t>TCAAATAAGTTGTCCACAGTTTATGGT</t>
  </si>
  <si>
    <t>ACAAGTGATATAGTACCTCATCTGCA</t>
  </si>
  <si>
    <t>Chr01_876_p3</t>
  </si>
  <si>
    <t>AGGTATATACTTGGCGCGCC</t>
  </si>
  <si>
    <t>TGTAACATTGCGTGGAGGCT</t>
  </si>
  <si>
    <t>Chr01_877_p2</t>
  </si>
  <si>
    <t>CACGTGAGCTGTAAAATTGTCCA</t>
  </si>
  <si>
    <t>ACTATTCTAATAATCTGTGCAATGCA</t>
  </si>
  <si>
    <t>Chr01_878_p5</t>
  </si>
  <si>
    <t>AAAGTCAATTTTGTGTTCTCGTATTTT</t>
  </si>
  <si>
    <t>GCCCTTTGCTCCAAACACG</t>
  </si>
  <si>
    <t>Chr01_879_p5</t>
  </si>
  <si>
    <t>CGTGTTTGGAGCAAAGGGC</t>
  </si>
  <si>
    <t>GGGAGCGCTTTACCGTTTCT</t>
  </si>
  <si>
    <t>Chr01_880_p6</t>
  </si>
  <si>
    <t>AAACACAGGGGAGCGCTTTA</t>
  </si>
  <si>
    <t>Chr01_881_p2</t>
  </si>
  <si>
    <t>CTCAGCCTTCCCGGACAAAT</t>
  </si>
  <si>
    <t>TCTCTCTCGCTGCACAAACA</t>
  </si>
  <si>
    <t>CAAGGTTTTGGCACAGGACG</t>
  </si>
  <si>
    <t>CACTTGGCTGGCAGTAGTCA</t>
  </si>
  <si>
    <t>Chr01_883_p3</t>
  </si>
  <si>
    <t>TCAGGTAATTTCAGCTGGATAGT</t>
  </si>
  <si>
    <t>ACAAAAACAGTCTCAGTGGATCA</t>
  </si>
  <si>
    <t>Chr01_884_p4</t>
  </si>
  <si>
    <t>TGCACAAAAATAAATAATTCCTCACGA</t>
  </si>
  <si>
    <t>ACAATTTTACCCCTGCAGTAATTT</t>
  </si>
  <si>
    <t>Chr01_885_p4</t>
  </si>
  <si>
    <t>AGTCAAAAACATTTCTGAACTCTGGT</t>
  </si>
  <si>
    <t>CGGTGGCCGGATTCTAGAAA</t>
  </si>
  <si>
    <t>Chr01_886_p3</t>
  </si>
  <si>
    <t>CTTTTGGCCAAGTCTGTGCC</t>
  </si>
  <si>
    <t>AAATTTTGGCCCAGCAGCAG</t>
  </si>
  <si>
    <t>Chr01_887_p3</t>
  </si>
  <si>
    <t>Chr01_888_p5</t>
  </si>
  <si>
    <t>ATCCTCAATTCCGGGCTTGG</t>
  </si>
  <si>
    <t>ACACCTGTTCCATAAGATCGAGA</t>
  </si>
  <si>
    <t>Chr01_889_p4</t>
  </si>
  <si>
    <t>ACAGTTTTACCCCTACAGTAATTTTCT</t>
  </si>
  <si>
    <t>Chr01_890_p4</t>
  </si>
  <si>
    <t>AGTCAAAACATTTCTGAACTCTGGT</t>
  </si>
  <si>
    <t>Chr01_891_p5</t>
  </si>
  <si>
    <t>TGCGTCAATCAATTAGCTCCG</t>
  </si>
  <si>
    <t>TCTCGATCTACTTTTTAGCATTCGA</t>
  </si>
  <si>
    <t>Chr01_892_p4</t>
  </si>
  <si>
    <t>TCAAGCCAGATTTGAAGGTGT</t>
  </si>
  <si>
    <t>ACCCGTTGATGAAACTGATGGT</t>
  </si>
  <si>
    <t>Chr01_894_p5</t>
  </si>
  <si>
    <t>TGCTGGTTGAACAGACTCTCA</t>
  </si>
  <si>
    <t>Chr01_895_p3</t>
  </si>
  <si>
    <t>GTCTCATGAGGCACAGGCTT</t>
  </si>
  <si>
    <t>GCCTTTTGCTTCAGCCTGAC</t>
  </si>
  <si>
    <t>ACAATCTCCCCCAACTTATTCA</t>
  </si>
  <si>
    <t>Chr01_897_p2</t>
  </si>
  <si>
    <t>GGTCCTCACCATGCAGAGTA</t>
  </si>
  <si>
    <t>TGTTTGGTACACACCCCCAC</t>
  </si>
  <si>
    <t>Chr01_898_p2</t>
  </si>
  <si>
    <t>CGTCTGTTAGTGGGGGTGTG</t>
  </si>
  <si>
    <t>TCAAACACTACAACACCCAGA</t>
  </si>
  <si>
    <t>Chr01_899_p3</t>
  </si>
  <si>
    <t>TTCTTTGGCCTGGTAAGGGG</t>
  </si>
  <si>
    <t>Chr01_900_p2</t>
  </si>
  <si>
    <t>CCTCACCATGCAGAGTAGTGG</t>
  </si>
  <si>
    <t>TGTTTCATGTACACCCCCACT</t>
  </si>
  <si>
    <t>Chr01_901_p2</t>
  </si>
  <si>
    <t>Chr01_902_p4</t>
  </si>
  <si>
    <t>AGGTACGATCCATATGCTCTACT</t>
  </si>
  <si>
    <t>TGCGAGCGAGATATCATGTT</t>
  </si>
  <si>
    <t>Chr01_903_p3</t>
  </si>
  <si>
    <t>TCAGCACTCGAGAACCAAGC</t>
  </si>
  <si>
    <t>AGCATACCAAGTTCACCAACCA</t>
  </si>
  <si>
    <t>Chr01_905_p3</t>
  </si>
  <si>
    <t>GCAGCACCTCAAGGATTCCT</t>
  </si>
  <si>
    <t>CTTCCCTTCCCTGTGCTGAG</t>
  </si>
  <si>
    <t>Chr01_906_p4</t>
  </si>
  <si>
    <t>GGTACATCACCGTGGGAAATCT</t>
  </si>
  <si>
    <t>CGGATGAGGGAAAGTTTGACC</t>
  </si>
  <si>
    <t>Chr01_907_p4</t>
  </si>
  <si>
    <t>AGGTACGATTCATACGCTCTACT</t>
  </si>
  <si>
    <t>Chr01_909_p4</t>
  </si>
  <si>
    <t>ATCTGTTGTAGGGGTAAAATGGT</t>
  </si>
  <si>
    <t>TCCAGATTCCGGTGGTGTTC</t>
  </si>
  <si>
    <t>Chr01_910_p5</t>
  </si>
  <si>
    <t>TGGCAGATTCAAAAAGCTGGT</t>
  </si>
  <si>
    <t>TCGGGACCGTTTTAAAGCCA</t>
  </si>
  <si>
    <t>Chr01_911_p4</t>
  </si>
  <si>
    <t>ACCTCCTTGTTGTTATGGCCT</t>
  </si>
  <si>
    <t>AAGCCATGATAGCAGACGGG</t>
  </si>
  <si>
    <t>Chr01_912_p6</t>
  </si>
  <si>
    <t>TTGTGCTCGTTAAGTTGGTCA</t>
  </si>
  <si>
    <t>AAACTCCGGCAAGGCTCAAA</t>
  </si>
  <si>
    <t>Chr01_913_p4</t>
  </si>
  <si>
    <t>GGCGAAGGTTGAAAAACCCG</t>
  </si>
  <si>
    <t>CATCAACGAGATCGACGCGA</t>
  </si>
  <si>
    <t>Chr01_914_p4</t>
  </si>
  <si>
    <t>TGGAATGGATGCTACATCGGT</t>
  </si>
  <si>
    <t>GCTCTGGCTCCCTTATCGAT</t>
  </si>
  <si>
    <t>Chr01_915_p6</t>
  </si>
  <si>
    <t>TCGAACCGGGACCGTTTTAA</t>
  </si>
  <si>
    <t>CCGGTTTGATTCACAAGAACAGG</t>
  </si>
  <si>
    <t>Chr01_916_p4</t>
  </si>
  <si>
    <t>ACGCGATCTAGGGGGTACAT</t>
  </si>
  <si>
    <t>Chr01_917_p3</t>
  </si>
  <si>
    <t>GCTGAGCCAAGAGTTGTTGC</t>
  </si>
  <si>
    <t>CTGGACCCGTAGACCCAGTA</t>
  </si>
  <si>
    <t>Chr01_918_p2</t>
  </si>
  <si>
    <t>TGCCTGGAGTACTGTCGGTA</t>
  </si>
  <si>
    <t>GGGATCCTCCTCAGTAGGGG</t>
  </si>
  <si>
    <t>Chr01_919_p4</t>
  </si>
  <si>
    <t>TGCTACAGGGGCAAAATGGT</t>
  </si>
  <si>
    <t>TTCGACCAGTGACCGGATTC</t>
  </si>
  <si>
    <t>Chr01_920_p4</t>
  </si>
  <si>
    <t>CGGTGGCCGGATTCTGAAAA</t>
  </si>
  <si>
    <t>Chr01_921_p4</t>
  </si>
  <si>
    <t>ACCATTTTACCCCTGCAGTAA</t>
  </si>
  <si>
    <t>TCAAATCTGAAAATTAGCTTTCGAACT</t>
  </si>
  <si>
    <t>Chr01_922_p4</t>
  </si>
  <si>
    <t>GTGGCACCAGATCTGTACCC</t>
  </si>
  <si>
    <t>CGTGACAACCCAGATTCCGA</t>
  </si>
  <si>
    <t>Chr01_923_p4</t>
  </si>
  <si>
    <t>GACGGAGACTACCCAGGTGA</t>
  </si>
  <si>
    <t>GCTGTTGTGGCCTATTCCCT</t>
  </si>
  <si>
    <t>Chr01_924_p4</t>
  </si>
  <si>
    <t>GTTGGTCGGAATTCTTGGCC</t>
  </si>
  <si>
    <t>TGCAATTGAGTAAAAACGGATCA</t>
  </si>
  <si>
    <t>Chr01_925_p5</t>
  </si>
  <si>
    <t>ACCAGATCTGTACCCCGGAT</t>
  </si>
  <si>
    <t>TCGTTTCGAACCGGAATCGA</t>
  </si>
  <si>
    <t>GGCCTCTTGATTGAGTGAGACT</t>
  </si>
  <si>
    <t>Chr01_927_p2</t>
  </si>
  <si>
    <t>Chr01_928_p4</t>
  </si>
  <si>
    <t>GATCCGCGGGTTAGGGTTTT</t>
  </si>
  <si>
    <t>GGCCATAACCAACACCATGC</t>
  </si>
  <si>
    <t>Chr01_930_p2</t>
  </si>
  <si>
    <t>ATCACCACGCAACCCTTGAT</t>
  </si>
  <si>
    <t>Chr01_931_p3</t>
  </si>
  <si>
    <t>Chr01_964_p3</t>
  </si>
  <si>
    <t>AGTCGCCGGATTCTGGAAAA</t>
  </si>
  <si>
    <t>Chr01_933_p2</t>
  </si>
  <si>
    <t>AGCAGTGGTGAGCAGAGTTT</t>
  </si>
  <si>
    <t>Chr01_934_p3</t>
  </si>
  <si>
    <t>CATCAGTTAAGCCATGCCGC</t>
  </si>
  <si>
    <t>Chr01_935_p4</t>
  </si>
  <si>
    <t>GGTCGCCGGTTTCTGAAAAA</t>
  </si>
  <si>
    <t>AGCACCCGAAAACTGATTTTC</t>
  </si>
  <si>
    <t>Chr01_938_p4</t>
  </si>
  <si>
    <t>ACCTGTTGAGTCCCTTTTCCA</t>
  </si>
  <si>
    <t>Chr01_939_p4</t>
  </si>
  <si>
    <t>GGGTGACATTCGGGAAGACA</t>
  </si>
  <si>
    <t>Chr01_940_p3</t>
  </si>
  <si>
    <t>TGCTCAAAAGGATTGTCTTCCTG</t>
  </si>
  <si>
    <t>TCACTTGTGTCGTCCACTGT</t>
  </si>
  <si>
    <t>Chr01_941_p4</t>
  </si>
  <si>
    <t>ACTGAACAGGGGTAAAACTGTAA</t>
  </si>
  <si>
    <t>Chr01_942_p4</t>
  </si>
  <si>
    <t>Chr01_943_p4</t>
  </si>
  <si>
    <t>CCAGGTTTGCTCCTCTGGTT</t>
  </si>
  <si>
    <t>TGGTGTTGTTGCTGTTGCTG</t>
  </si>
  <si>
    <t>Chr01_947_p2</t>
  </si>
  <si>
    <t>CCAATCGACTTGCGGGTACT</t>
  </si>
  <si>
    <t>AAGCTGGGAAGACAATCGGG</t>
  </si>
  <si>
    <t>Chr01_949_p4</t>
  </si>
  <si>
    <t>Chr01_950_p3</t>
  </si>
  <si>
    <t>GCTCAAAAGGATTGTCTTCCTGC</t>
  </si>
  <si>
    <t>Chr01_951_p4</t>
  </si>
  <si>
    <t>TGCTCCTACATGATTAAGTAAACTTGG</t>
  </si>
  <si>
    <t>CCGGTAAAGTCGGGGACAAT</t>
  </si>
  <si>
    <t>Chr01_952_p3</t>
  </si>
  <si>
    <t>TGGCCCAATTCACCATTCCT</t>
  </si>
  <si>
    <t>Chr01_953_p6</t>
  </si>
  <si>
    <t>CAAGGGCTGAGGAGCTAAGG</t>
  </si>
  <si>
    <t>Chr01_954_p4</t>
  </si>
  <si>
    <t>TCCTGTCATGTCACGAAATCCA</t>
  </si>
  <si>
    <t>CCCTGACAAGAAAACAATCGGG</t>
  </si>
  <si>
    <t>Chr01_955_p3</t>
  </si>
  <si>
    <t>TCATTGAGTGGCTCCTTCCC</t>
  </si>
  <si>
    <t>Chr01_957_p2</t>
  </si>
  <si>
    <t>Chr01_958_p4</t>
  </si>
  <si>
    <t>Chr01_959_p3</t>
  </si>
  <si>
    <t>Chr01_960_p4</t>
  </si>
  <si>
    <t>TGTGTCTTTTTGACTGTGTGCA</t>
  </si>
  <si>
    <t>Chr01_962_p3</t>
  </si>
  <si>
    <t>Chr01_963_p4</t>
  </si>
  <si>
    <t>AGACGCGGAGAAGAAGATTTGT</t>
  </si>
  <si>
    <t>TGGCTCACTGATTGTCTTGGA</t>
  </si>
  <si>
    <t>TGGTTCCTTCGTTCAAGCGT</t>
  </si>
  <si>
    <t>AGGCACAAACAGACCCTCAG</t>
  </si>
  <si>
    <t>ATGTGTCTAAGCCCCCTGGA</t>
  </si>
  <si>
    <t>GCCTAGAACATCCACTGTCCA</t>
  </si>
  <si>
    <t>Chr01_966_p4</t>
  </si>
  <si>
    <t>GGTGGCCGGAATTTGGAAAT</t>
  </si>
  <si>
    <t>Chr01_967_p4</t>
  </si>
  <si>
    <t>TCCAGGAAAATTCATTTTATTCTTGGA</t>
  </si>
  <si>
    <t>AGCAAAAGAACACACATTAAACCTCT</t>
  </si>
  <si>
    <t>Chr01_968_p3</t>
  </si>
  <si>
    <t>ATCCTCGTCTCTTCGCCTCT</t>
  </si>
  <si>
    <t>CTTTCCTCCACCTCCACCAC</t>
  </si>
  <si>
    <t>Chr01_969_p3</t>
  </si>
  <si>
    <t>ACCTGTGAGTGTGAGTGGTG</t>
  </si>
  <si>
    <t>AGCAGCATTCACATTAGTGGGA</t>
  </si>
  <si>
    <t>Chr01_970_p3</t>
  </si>
  <si>
    <t>Chr01_971_p3</t>
  </si>
  <si>
    <t>GGAGGACTCCTAAAGCTGCT</t>
  </si>
  <si>
    <t>TGACCAAGCTACTCTTCCTCT</t>
  </si>
  <si>
    <t>Chr01_972_p3</t>
  </si>
  <si>
    <t>TGAATTCTGGCGGCTGAACT</t>
  </si>
  <si>
    <t>Chr01_973_p4</t>
  </si>
  <si>
    <t>Chr01_975_p4</t>
  </si>
  <si>
    <t>CCGACACTTTACCGTCATTCG</t>
  </si>
  <si>
    <t>TGTTGCTGTTTTAACCCCGG</t>
  </si>
  <si>
    <t>Chr01_977_p4</t>
  </si>
  <si>
    <t>GAAAATTACTGTAGGGGTAAAACTAGT</t>
  </si>
  <si>
    <t>TGTGGCCGGATTCTGGAAAA</t>
  </si>
  <si>
    <t>Chr01_978_p3</t>
  </si>
  <si>
    <t>Chr01_979_p3</t>
  </si>
  <si>
    <t>Chr01_980_p3</t>
  </si>
  <si>
    <t>ATTCCATCATCCTCGCGGTC</t>
  </si>
  <si>
    <t>TTACGCAACAAACTGCTGCC</t>
  </si>
  <si>
    <t>Chr01_981_p4</t>
  </si>
  <si>
    <t>CCACAGGGGTAAAACTGTAAATTGG</t>
  </si>
  <si>
    <t>Chr01_982_p2</t>
  </si>
  <si>
    <t>Chr01_983_p3</t>
  </si>
  <si>
    <t>TTAAACCATGCCGCCCAGAT</t>
  </si>
  <si>
    <t>Chr01_984_p4</t>
  </si>
  <si>
    <t>Chr01_985_p4</t>
  </si>
  <si>
    <t>ACTCAAAAACATTTCCGTAATTAGGT</t>
  </si>
  <si>
    <t>GAATTTTTGTCCGCTGGCCG</t>
  </si>
  <si>
    <t>Chr01_986_p3</t>
  </si>
  <si>
    <t>AACTTAGTGGTGGTGGTGGC</t>
  </si>
  <si>
    <t>GCCTATGACAGTTGCGGAGT</t>
  </si>
  <si>
    <t>Chr01_987_p4</t>
  </si>
  <si>
    <t>TGGTTGCCGGATTCTGGAAA</t>
  </si>
  <si>
    <t>AGAAATTACTGCAGGGGTAAAACA</t>
  </si>
  <si>
    <t>Chr01_990_p4</t>
  </si>
  <si>
    <t>AGTTATAAGCCAGATTTTACAAACGCT</t>
  </si>
  <si>
    <t>CCTCGAAGGTCCAAAGAAATTTT</t>
  </si>
  <si>
    <t>Chr01_991_p4</t>
  </si>
  <si>
    <t>AGGCGACATATGTGAGAACCA</t>
  </si>
  <si>
    <t>CAAAAGTTTCGTCGAGGGCA</t>
  </si>
  <si>
    <t>TTTGGGCCATAGTAGTGGATTT</t>
  </si>
  <si>
    <t>ACAACCCTATGTCCATGTCGT</t>
  </si>
  <si>
    <t>Chr01_993_p6</t>
  </si>
  <si>
    <t>Chr01_994_p4</t>
  </si>
  <si>
    <t>CTGAGAGGGAGGGCAATGTG</t>
  </si>
  <si>
    <t>Chr01_995_p4</t>
  </si>
  <si>
    <t>Chr01_996_p4</t>
  </si>
  <si>
    <t>TCTTGGTACCTCACTGTGGGA</t>
  </si>
  <si>
    <t>Chr01_997_p4</t>
  </si>
  <si>
    <t>GCGGAACTTCTGACAGAGCT</t>
  </si>
  <si>
    <t>AGAGGACAATCCCGTTTCCG</t>
  </si>
  <si>
    <t>Chr01_999_p4</t>
  </si>
  <si>
    <t>TGGTTTTACACGGCAACCCA</t>
  </si>
  <si>
    <t>AGTGGAACATCTTGCCATGTCT</t>
  </si>
  <si>
    <t>Chr01_1000_p3</t>
  </si>
  <si>
    <t>ATCCGGGGTACAGATTTGGC</t>
  </si>
  <si>
    <t>GAGGTCTTGGTTTCAGGGGT</t>
  </si>
  <si>
    <t>Chr01_1002_p4</t>
  </si>
  <si>
    <t>TGCATTTCTGGCAATTCTGGA</t>
  </si>
  <si>
    <t>Chr01_1003_p3</t>
  </si>
  <si>
    <t>GAAACCCCCGGACAAACTCA</t>
  </si>
  <si>
    <t>Chr01_1005_p4</t>
  </si>
  <si>
    <t>TCATACACTCCCCTTGAACTACT</t>
  </si>
  <si>
    <t>TTCCCAAATGTGATATCTCAGGT</t>
  </si>
  <si>
    <t>Chr01_1006_p4</t>
  </si>
  <si>
    <t>TGTGATGAGAGCTTCAAATCGG</t>
  </si>
  <si>
    <t>TCAGAAAATTGTCAAATCGGGACA</t>
  </si>
  <si>
    <t>Chr01_1007_p4</t>
  </si>
  <si>
    <t>AACTTCCCTGACCTTGCGAC</t>
  </si>
  <si>
    <t>GGACACCTATGCAGCGGTAA</t>
  </si>
  <si>
    <t>Chr01_1008_p3</t>
  </si>
  <si>
    <t>Chr01_1009_p3</t>
  </si>
  <si>
    <t>TGGCATTTAAATCCCTCAAAATAATTT</t>
  </si>
  <si>
    <t>TGTGATTCCTTAATTTTGATGGGGA</t>
  </si>
  <si>
    <t>Chr01_1010_p4</t>
  </si>
  <si>
    <t>TCCCCATCAAAATTAAGGAATCACA</t>
  </si>
  <si>
    <t>CATTTTACTGTTTTACCCCTGTGG</t>
  </si>
  <si>
    <t>Chr01_1011_p4</t>
  </si>
  <si>
    <t>Chr01_1012_p4</t>
  </si>
  <si>
    <t>CGGCAGCGTATGTATCCAGT</t>
  </si>
  <si>
    <t>CCCGTGAGTGAGGTTGTACC</t>
  </si>
  <si>
    <t>Chr01_1014_p4</t>
  </si>
  <si>
    <t>ACTGCAGGGGTAAAATGGTAA</t>
  </si>
  <si>
    <t>CTTGGACATGGCCGGATTCT</t>
  </si>
  <si>
    <t>Chr01_1015_p3</t>
  </si>
  <si>
    <t>ACTTCCTTACAGGTTTTGCAGC</t>
  </si>
  <si>
    <t>ATGGCTGCACGTGTAGAGAC</t>
  </si>
  <si>
    <t>Chr01_1016_p3</t>
  </si>
  <si>
    <t>TGTAAGTCGATGAACAGTTTGGA</t>
  </si>
  <si>
    <t>ACAGTCTCGGGTAATCGTTACA</t>
  </si>
  <si>
    <t>Chr01_1017_p2</t>
  </si>
  <si>
    <t>ACAATCGCGTTCTTCACCCA</t>
  </si>
  <si>
    <t>CGTAGCATGGACAGACCGAA</t>
  </si>
  <si>
    <t>Chr01_1018_p2</t>
  </si>
  <si>
    <t>Chr01_1019_p2</t>
  </si>
  <si>
    <t>ACACAAACTCGTGATGACAGAGA</t>
  </si>
  <si>
    <t>AGTGTGGTGCTACAACCTCA</t>
  </si>
  <si>
    <t>Chr01_1020_p2</t>
  </si>
  <si>
    <t>GCCACAAGAGGAGGCTACAA</t>
  </si>
  <si>
    <t>CCCAACACTTTCCTTCAGCC</t>
  </si>
  <si>
    <t>Chr01_1022_p3</t>
  </si>
  <si>
    <t>TGTCTTCACCGTGTTCTTCAGT</t>
  </si>
  <si>
    <t>Chr01_1024_p4</t>
  </si>
  <si>
    <t>ACACATCCGAGCCATTGTACA</t>
  </si>
  <si>
    <t>TTGACCCAATTTGCTCCGGA</t>
  </si>
  <si>
    <t>Chr01_1025_p4</t>
  </si>
  <si>
    <t>TGATTTCTTGCCGCTACGAA</t>
  </si>
  <si>
    <t>AGCTCATGACCTCAGGTAATGC</t>
  </si>
  <si>
    <t>Chr01_1026_p5</t>
  </si>
  <si>
    <t>AGCGGCAATCTCTCCTTGTC</t>
  </si>
  <si>
    <t>AGCATCCCTAACAAGAACGGT</t>
  </si>
  <si>
    <t>Chr01_1027_p2</t>
  </si>
  <si>
    <t>ACCGTTCTTGTTAGGGATGCT</t>
  </si>
  <si>
    <t>TGAACGAGAACCGGAACTATGA</t>
  </si>
  <si>
    <t>Chr01_1028_p3</t>
  </si>
  <si>
    <t>GGGTTAGCAGTAAGAGCCCC</t>
  </si>
  <si>
    <t>Chr01_1029_p4</t>
  </si>
  <si>
    <t>AGAACAATGAGAAAAATCGAAACACA</t>
  </si>
  <si>
    <t>AACCATCGAAGTGGACAGTT</t>
  </si>
  <si>
    <t>Chr01_1030_p2</t>
  </si>
  <si>
    <t>CCTCACTCATCGCTTCACCA</t>
  </si>
  <si>
    <t>TGTTGTGTCTGCACTTCTGA</t>
  </si>
  <si>
    <t>Chr01_1031_p6</t>
  </si>
  <si>
    <t>GTGAGAGTGAACCGAGTGGG</t>
  </si>
  <si>
    <t>CTCGCACTTGCTGACTGGTA</t>
  </si>
  <si>
    <t>Chr01_1032_p4</t>
  </si>
  <si>
    <t>TGAGTTGGAGGACGAAAGAGC</t>
  </si>
  <si>
    <t>TGGGGGTTTTACACGGATGT</t>
  </si>
  <si>
    <t>Chr01_1033_p3</t>
  </si>
  <si>
    <t>GGCCATGTGACCCTAGTACC</t>
  </si>
  <si>
    <t>CCTGCTACCATCCAACCTCA</t>
  </si>
  <si>
    <t>CAGTGGAAGGTCGTCAGAAGA</t>
  </si>
  <si>
    <t>GGGTGACAATCGGGAAGACA</t>
  </si>
  <si>
    <t>AGTGTTGACAACTTCAGCCCA</t>
  </si>
  <si>
    <t>Chr01_1038_p2</t>
  </si>
  <si>
    <t>CCGGTTGTCTTCCCCGTTTA</t>
  </si>
  <si>
    <t>CGAGTGGGGAAGACAACTGT</t>
  </si>
  <si>
    <t>Chr01_1039_p3</t>
  </si>
  <si>
    <t>GGGGAAAGCTGTTGTTGCTG</t>
  </si>
  <si>
    <t>CAGGTGCTAGCTCCTTCCAC</t>
  </si>
  <si>
    <t>Chr01_1040_p3</t>
  </si>
  <si>
    <t>AGCAAGCCAGAAACATCTCCT</t>
  </si>
  <si>
    <t>AGAAGAAGGAGAAGGGTGGA</t>
  </si>
  <si>
    <t>TGAAGTCCAGCCGTTGTAGT</t>
  </si>
  <si>
    <t>Chr01_1042_p2</t>
  </si>
  <si>
    <t>TCTCACGGTGCAATGACACT</t>
  </si>
  <si>
    <t>GGTGACTTACCCCGACTCAC</t>
  </si>
  <si>
    <t>Chr01_1043_p4</t>
  </si>
  <si>
    <t>GTCACAGGAAGTCTCAGTAGGT</t>
  </si>
  <si>
    <t>CACTGAGGCTTGAACAGGGA</t>
  </si>
  <si>
    <t>Chr01_1044_p4</t>
  </si>
  <si>
    <t>CGACAATCTTGCTGTGGCTT</t>
  </si>
  <si>
    <t>AATGGCCGAGAGCTTTTGTT</t>
  </si>
  <si>
    <t>Chr01_1045_p4</t>
  </si>
  <si>
    <t>GTCTTACCGAGCTCTTGCCA</t>
  </si>
  <si>
    <t>GCAATCTCAAAGTTTGCAGCC</t>
  </si>
  <si>
    <t>Chr01_1046_p3</t>
  </si>
  <si>
    <t>Chr01_1047_p5</t>
  </si>
  <si>
    <t>TGACAAATAGACCCCCGTCC</t>
  </si>
  <si>
    <t>Chr01_1048_p4</t>
  </si>
  <si>
    <t>Chr01_1049_p4</t>
  </si>
  <si>
    <t>TCGGGACCATTTTTAAAGCCA</t>
  </si>
  <si>
    <t>ACGCCTTCAAATCTGGCTTG</t>
  </si>
  <si>
    <t>Chr01_1051_p3</t>
  </si>
  <si>
    <t>GGACAACGAACCAACAACAACA</t>
  </si>
  <si>
    <t>TGGGCTTGTTTTCGTTCGTG</t>
  </si>
  <si>
    <t>N</t>
  </si>
  <si>
    <t>Chr01_1052_p2</t>
  </si>
  <si>
    <t>AGGATACGAGTTAGGTTCGGGA</t>
  </si>
  <si>
    <t>Mean (bp)</t>
  </si>
  <si>
    <t>AGCCCCAAGCCCCATTTTAG</t>
  </si>
  <si>
    <t>Median (bp)</t>
  </si>
  <si>
    <t>SD (bp)</t>
  </si>
  <si>
    <t>Min (bp)</t>
  </si>
  <si>
    <t>Max (bp)</t>
  </si>
  <si>
    <t>Chr01_1053_p2</t>
  </si>
  <si>
    <t>TCGGCAAAAGTCGTTGAACTC</t>
  </si>
  <si>
    <t>TGGCGTAGTACAGATCAGCG</t>
  </si>
  <si>
    <t>Chr01_1054_p2</t>
  </si>
  <si>
    <t>CGCTGATCTGTACTACGCCA</t>
  </si>
  <si>
    <t>AACGTGGCCTCACAAGTCAA</t>
  </si>
  <si>
    <t>Chr01_1058_p4</t>
  </si>
  <si>
    <t>AGTGGCCACTTAACGGAGTG</t>
  </si>
  <si>
    <t>TGACGGTGCCAGTTGTTCTT</t>
  </si>
  <si>
    <t>Chr01_1059_p2</t>
  </si>
  <si>
    <t>TGCCCATTTTGATAGAAAACCCC</t>
  </si>
  <si>
    <t>AATCCATGACGGTGCCAGTT</t>
  </si>
  <si>
    <t>TGCATGTGGCTGAGAAAGGT</t>
  </si>
  <si>
    <t>ACACTTGAAGCACTTGCCCT</t>
  </si>
  <si>
    <t>GAATCCGCACAAGGAGGCAA</t>
  </si>
  <si>
    <t>TCTCTTGAGCGTAGTGTGGC</t>
  </si>
  <si>
    <t>Chr01_1063_p3</t>
  </si>
  <si>
    <t>CCTCAAGCCCACTGTTCTGT</t>
  </si>
  <si>
    <t>TGGAGATGAAGATTGTTCCCCC</t>
  </si>
  <si>
    <t>Chr01_1064_p2</t>
  </si>
  <si>
    <t>TGAAGGCGGTGAGAGAGAGA</t>
  </si>
  <si>
    <t>CACACCAACCCACACACTCT</t>
  </si>
  <si>
    <t>Chr01_1065_p2</t>
  </si>
  <si>
    <t>Chr01_1066_p2</t>
  </si>
  <si>
    <t>Chr01_1067_p4</t>
  </si>
  <si>
    <t>AGAGTGTGTGGGTTGGTGTG</t>
  </si>
  <si>
    <t>GCACACACACACGCATTCAA</t>
  </si>
  <si>
    <t>Chr01_1068_p2</t>
  </si>
  <si>
    <t>GGCGTCACAGGTTGGTATCA</t>
  </si>
  <si>
    <t>GTCATATGCTCCTCGGACGG</t>
  </si>
  <si>
    <t>Chr01_1069_p2</t>
  </si>
  <si>
    <t>GGCAGACCTCGCATAAACCA</t>
  </si>
  <si>
    <t>TGTGGTACTGCTGGTTCAGG</t>
  </si>
  <si>
    <t>Chr01_1070_p3</t>
  </si>
  <si>
    <t>GCCTCAAGCCCACTATTCTGT</t>
  </si>
  <si>
    <t>CCCCTTGATTTTCCTTTGGAACC</t>
  </si>
  <si>
    <t>Chr01_1071_p2</t>
  </si>
  <si>
    <t>GAGATGAGGGTGGTGGCTTC</t>
  </si>
  <si>
    <t>TCGCCGCCTCTCTCTCTATT</t>
  </si>
  <si>
    <t>Chr01_1073_p2</t>
  </si>
  <si>
    <t>GGAAAGAGAGATGGAGGCGG</t>
  </si>
  <si>
    <t>ACAAACACACGCGAACACAC</t>
  </si>
  <si>
    <t>Chr01_1074_p4</t>
  </si>
  <si>
    <t>TGGTGTGGTGCATGTGGTAA</t>
  </si>
  <si>
    <t>AATTGCACACACACACGCAT</t>
  </si>
  <si>
    <t>Chr01_1076_p3</t>
  </si>
  <si>
    <t>TGAGCTAGGCATGATTTTTGTCC</t>
  </si>
  <si>
    <t>TCGGTATCATCGAAGCACAACA</t>
  </si>
  <si>
    <t>Chr01_1077_p4</t>
  </si>
  <si>
    <t>AGAAAGCTAGACTAGGCTAATTGT</t>
  </si>
  <si>
    <t>TGGGCAAGGAGAGGCAAAAT</t>
  </si>
  <si>
    <t>Chr01_1078_p4</t>
  </si>
  <si>
    <t>CACTTGAAGTGGCGTTTCCT</t>
  </si>
  <si>
    <t>CCCCTTAACATGGCTCCACA</t>
  </si>
  <si>
    <t>Chr01_1079_p5</t>
  </si>
  <si>
    <t>TCCAAGCTAGCTTCACCATCT</t>
  </si>
  <si>
    <t>CGCATGCATTTCGGATCCAA</t>
  </si>
  <si>
    <t>ATCCTCGTCCTCGTCCTCAT</t>
  </si>
  <si>
    <t>TGGAGGCAATGGTTGTGGTT</t>
  </si>
  <si>
    <t>Chr01_1081_p6</t>
  </si>
  <si>
    <t>AGGGTGATGAGGATGCTGGA</t>
  </si>
  <si>
    <t>AGTTCCTCAGCCCTTGCATC</t>
  </si>
  <si>
    <t>Chr01_1082_p3</t>
  </si>
  <si>
    <t>Chr01_1083_p4</t>
  </si>
  <si>
    <t>CAAGGAAGCTTGGGGAGAGG</t>
  </si>
  <si>
    <t>TCTGCTCCACCTTTCACTCT</t>
  </si>
  <si>
    <t>Chr01_1084_p4</t>
  </si>
  <si>
    <t>TGAGTAGCATGGAGAGGCTCT</t>
  </si>
  <si>
    <t>TTCAAGTGGCGAACCTCTCC</t>
  </si>
  <si>
    <t>Chr01_1086_p5</t>
  </si>
  <si>
    <t>AGAGTTTTGTTTTTGTTGTGTTTAGT</t>
  </si>
  <si>
    <t>AGAACAAAACACAACACACACA</t>
  </si>
  <si>
    <t>Chr01_1089_p2</t>
  </si>
  <si>
    <t>AACTGAACGTTAAGGCTGCA</t>
  </si>
  <si>
    <t>CCGAGCCACATTATCCAGGA</t>
  </si>
  <si>
    <t>Chr01_1090_p4</t>
  </si>
  <si>
    <t>GAGTTGACTCTCGTGACCAGA</t>
  </si>
  <si>
    <t>AGTGCCCTTTCTTGCCACAT</t>
  </si>
  <si>
    <t>Chr01_1091_p3</t>
  </si>
  <si>
    <t>Chr01_1092_p3</t>
  </si>
  <si>
    <t>Chr01_1093_p3</t>
  </si>
  <si>
    <t>GTGAGGGTCCAGCTGACAAA</t>
  </si>
  <si>
    <t>TTCCAGGGATCAGGGAGAGG</t>
  </si>
  <si>
    <t>Chr01_1094_p4</t>
  </si>
  <si>
    <t>TTGAGACGCGTGTCCAGTAA</t>
  </si>
  <si>
    <t>ATGCAACTCGGAAAACGTGC</t>
  </si>
  <si>
    <t>Chr01_1095_p2</t>
  </si>
  <si>
    <t>CACTGTCCGGGGTTAATGCT</t>
  </si>
  <si>
    <t>TGGCAATGTCCCTGTGTCTC</t>
  </si>
  <si>
    <t>Chr01_1096_p2</t>
  </si>
  <si>
    <t>TGAACCTTGTAGAATGCAGATCCT</t>
  </si>
  <si>
    <t>AGGCAATGTCATCACCTACTCA</t>
  </si>
  <si>
    <t>Chr01_1097_p4</t>
  </si>
  <si>
    <t>GTTGAGACGCGTGTCCAGTA</t>
  </si>
  <si>
    <t>Chr01_1098_p2</t>
  </si>
  <si>
    <t>CATTGTTGGCTCACCCTTGC</t>
  </si>
  <si>
    <t>Chr01_1099_p6</t>
  </si>
  <si>
    <t>TGGAGGCTGTGAATGTGACC</t>
  </si>
  <si>
    <t>CTGAGCACTCCCCTCAACAG</t>
  </si>
  <si>
    <t>Chr01_1100_p2</t>
  </si>
  <si>
    <t>TTTTCACAGGGTGGACCAGG</t>
  </si>
  <si>
    <t>AGATGTTGCCCTTGCTGGTT</t>
  </si>
  <si>
    <t>Chr01_1101_p4</t>
  </si>
  <si>
    <t>CAGCTCTCAAACAGCAAGCC</t>
  </si>
  <si>
    <t>ACCCAAATTTGGTTGGTCCA</t>
  </si>
  <si>
    <t>Chr01_1102_p2</t>
  </si>
  <si>
    <t>CGCCCAGAAACTGTTGGAGA</t>
  </si>
  <si>
    <t>CAAGCTTGGAGCCACTCTGA</t>
  </si>
  <si>
    <t>AGCAATATCAAACGGGGCCT</t>
  </si>
  <si>
    <t>AGCTGGTCCATTTGAGACGG</t>
  </si>
  <si>
    <t>TCACAACATTCCTCCGCCAA</t>
  </si>
  <si>
    <t>GTGCTTTCTTTGGCTTCTGGG</t>
  </si>
  <si>
    <t>Chr01_1105_p3</t>
  </si>
  <si>
    <t>GAGTTGTGCCTGAAACTGCC</t>
  </si>
  <si>
    <t>ACAGCAGATGCAGAAGCCTT</t>
  </si>
  <si>
    <t>CCTACTGGGTCACACCATAAA</t>
  </si>
  <si>
    <t>AGGGAGAGAGGGAGAGAGAGA</t>
  </si>
  <si>
    <t>TCTCTCCCTCTCTCCCTCTCT</t>
  </si>
  <si>
    <t>GCCGGTTCCACCAAAAGTTG</t>
  </si>
  <si>
    <t>AGCGACAGTCTCACTACCCT</t>
  </si>
  <si>
    <t>TCCCTGCAACGAATTGGACA</t>
  </si>
  <si>
    <t>GCCGCTTCCGATTCAGGTAT</t>
  </si>
  <si>
    <t>Chr01_1112_p2</t>
  </si>
  <si>
    <t>TGTGTGTGTGTGCCATTTGAC</t>
  </si>
  <si>
    <t>AACCTGCTTGTGACATGTCT</t>
  </si>
  <si>
    <t>ACCCACGACACATATCTCCT</t>
  </si>
  <si>
    <t>GTGGTGTGTGTGTGTGTGTG</t>
  </si>
  <si>
    <t>CACACACACACACACACCAC</t>
  </si>
  <si>
    <t>CCTGAATCAACGAATTTCGACTCA</t>
  </si>
  <si>
    <t>Chr01_1116_p5</t>
  </si>
  <si>
    <t>Chr01_1117_p4</t>
  </si>
  <si>
    <t>CTCACATACACACACACACACA</t>
  </si>
  <si>
    <t>TGTGAGTGAAATGTCCCACAA</t>
  </si>
  <si>
    <t>Chr01_1119_p3</t>
  </si>
  <si>
    <t>GGCATATGAACCCCCTTGAGA</t>
  </si>
  <si>
    <t>Chr01_1120_p4</t>
  </si>
  <si>
    <t>TGGGGTGTGGTGGGTTAATC</t>
  </si>
  <si>
    <t>Chr01_1121_p4</t>
  </si>
  <si>
    <t>CAGCAGCTCCCCTGTTTTCT</t>
  </si>
  <si>
    <t>TGGGTTTGGGTTTTGCAGAA</t>
  </si>
  <si>
    <t>Chr01_1122_p3</t>
  </si>
  <si>
    <t>Chr01_1123_p4</t>
  </si>
  <si>
    <t>TGATACAGTCGGGCTTGTCC</t>
  </si>
  <si>
    <t>AGATTATTATAGAGCCTCGACTTGAGT</t>
  </si>
  <si>
    <t>Chr01_1124_p4</t>
  </si>
  <si>
    <t>AGAGTCGTAATGGTTGAGCAA</t>
  </si>
  <si>
    <t>Chr01_1125_p4</t>
  </si>
  <si>
    <t>AAACTCCACAAGTCGGAATGA</t>
  </si>
  <si>
    <t>TGATTCCGGAGACAGAATCCT</t>
  </si>
  <si>
    <t>Chr01_1126_p4</t>
  </si>
  <si>
    <t>TGGTAAAACTGTTACAGGGGCA</t>
  </si>
  <si>
    <t>CGGTGACCGGATTCTGGAAA</t>
  </si>
  <si>
    <t>Chr01_1127_p5</t>
  </si>
  <si>
    <t>TTCCGGCCACCTTCAAAACT</t>
  </si>
  <si>
    <t>TCAGAACTGTTTCCGGCTTGT</t>
  </si>
  <si>
    <t>Chr01_1128_p4</t>
  </si>
  <si>
    <t>ACTTCCCTGCTATTGTGGCC</t>
  </si>
  <si>
    <t>TGTTGCAGTTGTACAGAAGGC</t>
  </si>
  <si>
    <t>ACGATGGTTGCAAGCAGTTG</t>
  </si>
  <si>
    <t>GCTAGCCTCCATCTCTCCCT</t>
  </si>
  <si>
    <t>GGGAGAGATGGAGGCTAGCT</t>
  </si>
  <si>
    <t>CCTACGGGGTCACACCATAA</t>
  </si>
  <si>
    <t>AAACAGAAGCGGCAGTCTCA</t>
  </si>
  <si>
    <t>AGCATGCAAGTCATATCATGTCA</t>
  </si>
  <si>
    <t>AAATTTGCTCAAGGACCCCA</t>
  </si>
  <si>
    <t>CCTACAAGGTCACGCCATAA</t>
  </si>
  <si>
    <t>Chr01_1135_p4</t>
  </si>
  <si>
    <t>ACAGTTTTACCCCTGCAGTAA</t>
  </si>
  <si>
    <t>Chr01_1137_p4</t>
  </si>
  <si>
    <t>GAGGTGTTGGTGGAGTTGGT</t>
  </si>
  <si>
    <t>AGATTTGGCGCCATGACTCA</t>
  </si>
  <si>
    <t>Chr01_1138_p4</t>
  </si>
  <si>
    <t>TGGATTAGCATGTGCCAAGGA</t>
  </si>
  <si>
    <t>CACTTCTTGCTTGCTTGTGTGA</t>
  </si>
  <si>
    <t>Chr01_1139_p3</t>
  </si>
  <si>
    <t>GTATCAGATGGAGGCACCGG</t>
  </si>
  <si>
    <t>GTGCAAGGTCAGTCGTCAGA</t>
  </si>
  <si>
    <t>Chr01_1142_p4</t>
  </si>
  <si>
    <t>ACAGTTTTTCCCCTGTGGTAA</t>
  </si>
  <si>
    <t>Chr01_1143_p4</t>
  </si>
  <si>
    <t>TGCACAAAAATAAATAATTCCTCACAG</t>
  </si>
  <si>
    <t>ACTGTTTTACCCCTGCAGTAA</t>
  </si>
  <si>
    <t>Chr01_1144_p3</t>
  </si>
  <si>
    <t>TGGGCCTCTACTGGGTCTAC</t>
  </si>
  <si>
    <t>ACAGACTGTCGCTTTAGCCC</t>
  </si>
  <si>
    <t>Chr01_1145_p2</t>
  </si>
  <si>
    <t>ACGCTTCAAGGTAAAACGGT</t>
  </si>
  <si>
    <t>TGTATCCTACGGGCCGTACT</t>
  </si>
  <si>
    <t>Chr01_1146_p5</t>
  </si>
  <si>
    <t>CTATACGCCTGGAGTACGGC</t>
  </si>
  <si>
    <t>AGGAGTTGGAGAGGGATCCC</t>
  </si>
  <si>
    <t>Chr01_1147_p5</t>
  </si>
  <si>
    <t>AGAGAAAGTGTGATGATTTGGTGC</t>
  </si>
  <si>
    <t>GAAGGAGGTTCGCCCTTACC</t>
  </si>
  <si>
    <t>Chr01_1148_p4</t>
  </si>
  <si>
    <t>TCCAACAGTGTCTGTCTGGA</t>
  </si>
  <si>
    <t>TGCAGCAGGTTCAGAAGGAG</t>
  </si>
  <si>
    <t>Chr01_1149_p4</t>
  </si>
  <si>
    <t>ACTGTTTTACCCCTGTAGTAATTTTCT</t>
  </si>
  <si>
    <t>Chr01_1150_p4</t>
  </si>
  <si>
    <t>TCTGAACTCGGGTAAAAACGGA</t>
  </si>
  <si>
    <t>Chr01_1151_p6</t>
  </si>
  <si>
    <t>TTGGCCATGATCGGAGTTGG</t>
  </si>
  <si>
    <t>Chr01_1152_p4</t>
  </si>
  <si>
    <t>ACCGAGTTCTGTTGAGATGGT</t>
  </si>
  <si>
    <t>CTGCTACTGAGGAGTTCTGCA</t>
  </si>
  <si>
    <t>Chr01_1153_p4</t>
  </si>
  <si>
    <t>TGACACTTGCACGAGACCTT</t>
  </si>
  <si>
    <t>CCCCGACGGACTTAATTGCT</t>
  </si>
  <si>
    <t>Chr01_1154_p4</t>
  </si>
  <si>
    <t>GGGCCTATTTTTCTGCACGC</t>
  </si>
  <si>
    <t>GGGACACGTGTCAAACCCTT</t>
  </si>
  <si>
    <t>Chr01_1155_p2</t>
  </si>
  <si>
    <t>GGGCATGGCTCTTGCATTAC</t>
  </si>
  <si>
    <t>GCCGAGAGCTTCTAATGGGG</t>
  </si>
  <si>
    <t>Chr01_1156_p6</t>
  </si>
  <si>
    <t>Chr01_1157_p3</t>
  </si>
  <si>
    <t>Chr01_1158_p4</t>
  </si>
  <si>
    <t>GACAAAAACTGCTAAGTCCCACT</t>
  </si>
  <si>
    <t>AGGGTATCGATAGTTTTTGCCAGA</t>
  </si>
  <si>
    <t>Chr01_1159_p3</t>
  </si>
  <si>
    <t>Chr01_1160_p4</t>
  </si>
  <si>
    <t>ACTGTCTGATGCTGTTCCCT</t>
  </si>
  <si>
    <t>CAAGGCTGAGGCACGTAGAA</t>
  </si>
  <si>
    <t>Chr01_1161_p6</t>
  </si>
  <si>
    <t>Chr01_1162_p4</t>
  </si>
  <si>
    <t>Stable</t>
  </si>
  <si>
    <t>GGGGTACAGATTTGGCGTCA</t>
  </si>
  <si>
    <t>Stable (%)</t>
  </si>
  <si>
    <t>GCTAGTGTGCGTCGAGACTT</t>
  </si>
  <si>
    <t>Expansion</t>
  </si>
  <si>
    <t>Expansion (%)</t>
  </si>
  <si>
    <t>Contraction</t>
  </si>
  <si>
    <t>Contraction (%)</t>
  </si>
  <si>
    <t>Mean Δallele (bp)</t>
  </si>
  <si>
    <t>TTTCTGGATCACTGCCGCAT</t>
  </si>
  <si>
    <t>Chr01_1166_p2</t>
  </si>
  <si>
    <t>TCGCTCACTGCTGCTACAAT</t>
  </si>
  <si>
    <t>CGGTGTGATGATTCCGATCG</t>
  </si>
  <si>
    <t>Chr01_1167_p5</t>
  </si>
  <si>
    <t>CAGAGCCCCACTGGAAGAAA</t>
  </si>
  <si>
    <t>TCCGAAAGTCGACTCGTTCA</t>
  </si>
  <si>
    <t>Chr01_1169_p2</t>
  </si>
  <si>
    <t>TGTTGATGACGGCTTTCACA</t>
  </si>
  <si>
    <t>AGTCCTCATGCGTCTTGGTG</t>
  </si>
  <si>
    <t>Chr01_1170_p4</t>
  </si>
  <si>
    <t>TACGCATGTAGGTGCAGTGG</t>
  </si>
  <si>
    <t>Chr01_1171_p2</t>
  </si>
  <si>
    <t>CCGTGCAAGCCATAACATTCC</t>
  </si>
  <si>
    <t>Chr01_1172_p4</t>
  </si>
  <si>
    <t>TGGGTACAACAAAAACACACAACA</t>
  </si>
  <si>
    <t>Chr01_1173_p4</t>
  </si>
  <si>
    <t>ATCGCGTAAAGTCCGGTGAA</t>
  </si>
  <si>
    <t>TGGAAAACTATTATTTGGGAACTTCT</t>
  </si>
  <si>
    <t>Chr01_1174_p2</t>
  </si>
  <si>
    <t>TAGGGGTGGTGATGGTAGCA</t>
  </si>
  <si>
    <t>CCAATTCCGGGGTCATGGAT</t>
  </si>
  <si>
    <t>Chr01_1175_p3</t>
  </si>
  <si>
    <t>CTCTCATCGAGTTCCGTCGG</t>
  </si>
  <si>
    <t>TTGCTAGCAACGCCTCATCA</t>
  </si>
  <si>
    <t>Chr01_1176_p3</t>
  </si>
  <si>
    <t>CCATACACTCCACCACCACC</t>
  </si>
  <si>
    <t>TACTCTCACTCCTCAGGGCC</t>
  </si>
  <si>
    <t>Chr01_1177_p5</t>
  </si>
  <si>
    <t>GCGTGAGAGACAGTGGAACA</t>
  </si>
  <si>
    <t>ACAACATGCCTACCCACGAC</t>
  </si>
  <si>
    <t>Chr01_1178_p2</t>
  </si>
  <si>
    <t>TCTCCGACTCCTGGTCTGTT</t>
  </si>
  <si>
    <t>AACCCGAAGCTTGGTACTCG</t>
  </si>
  <si>
    <t>Chr01_1179_p2</t>
  </si>
  <si>
    <t>ATGGATGTTCTTGCTGGGCA</t>
  </si>
  <si>
    <t>ACAAGAAGCATGGCCAAGGT</t>
  </si>
  <si>
    <t>Chr01_1180_p4</t>
  </si>
  <si>
    <t>TCCCATTCGCACACAAGACC</t>
  </si>
  <si>
    <t>CTTGAACCCCTTCGTCTGCT</t>
  </si>
  <si>
    <t>Chr01_1181_p3</t>
  </si>
  <si>
    <t>CCGACTCCCAGTCTAAGTTCA</t>
  </si>
  <si>
    <t>Chr01_1182_p2</t>
  </si>
  <si>
    <t>GCACAACCTCTTCACCTCCA</t>
  </si>
  <si>
    <t>TTATCCCTCTCTCGGCCGAA</t>
  </si>
  <si>
    <t>Chr01_1183_p2</t>
  </si>
  <si>
    <t>GGTTAAGGGACGCGCCAATA</t>
  </si>
  <si>
    <t>TGGGTCGTCACATGTTTGGT</t>
  </si>
  <si>
    <t>Chr01_1184_p3</t>
  </si>
  <si>
    <t>GACAGCGCTTCTGCTAATGC</t>
  </si>
  <si>
    <t>Chr01_1185_p4</t>
  </si>
  <si>
    <t>Chr01_1186_p4</t>
  </si>
  <si>
    <t>GGGTCACACACAAGAACGCT</t>
  </si>
  <si>
    <t>GGATTTTCAGCACCGAAAGAGA</t>
  </si>
  <si>
    <t>Chr01_1187_p5</t>
  </si>
  <si>
    <t>CCCAAAGTTTTAAACGTGTAGCGA</t>
  </si>
  <si>
    <t>Chr01_1188_p3</t>
  </si>
  <si>
    <t>Chr01_1189_p3</t>
  </si>
  <si>
    <t>Chr01_1190_p3</t>
  </si>
  <si>
    <t>GATGGTGTGTCAGGGTCTGG</t>
  </si>
  <si>
    <t>Chr01_1191_p5</t>
  </si>
  <si>
    <t>Chr01_1192_p3</t>
  </si>
  <si>
    <t>GTTGGTCCGGCAATCTACGA</t>
  </si>
  <si>
    <t>GCACGAGCGAGCGTACTTAA</t>
  </si>
  <si>
    <t>Chr01_1193_p3</t>
  </si>
  <si>
    <t>CTCCTCATCTGCAGCACCAA</t>
  </si>
  <si>
    <t>GGAGGATCTGGTGTGGCAAA</t>
  </si>
  <si>
    <t>Chr01_1194_p4</t>
  </si>
  <si>
    <t>ATTGCACTCCTCTGAGCGAG</t>
  </si>
  <si>
    <t>GGCCCATTCTTGAAGAGGGT</t>
  </si>
  <si>
    <t>Chr01_1195_p4</t>
  </si>
  <si>
    <t>AAGCCCTCACCAGCATCATC</t>
  </si>
  <si>
    <t>TGTTTTAGCGTACAGGTTACCGT</t>
  </si>
  <si>
    <t>Chr01_1196_p3</t>
  </si>
  <si>
    <t>ATGGTCTGTGACTGTGCTGG</t>
  </si>
  <si>
    <t>TCAGGGCTGCATGAAGATGG</t>
  </si>
  <si>
    <t>Chr01_1197_p4</t>
  </si>
  <si>
    <t>AGCCACAAGCATTTGTCCCT</t>
  </si>
  <si>
    <t>TGGAGCAAGTAGGCCTCTCA</t>
  </si>
  <si>
    <t>Chr01_1199_p3</t>
  </si>
  <si>
    <t>CCAACAGGCCCAGTAGATCC</t>
  </si>
  <si>
    <t>TGTTGTTGTGTGCTGTTGCC</t>
  </si>
  <si>
    <t>Chr01_1200_p3</t>
  </si>
  <si>
    <t>AACTGCTGCCCTTCTCAACA</t>
  </si>
  <si>
    <t>TGGCTTGTTGCTGGTTGTTG</t>
  </si>
  <si>
    <t>Chr01_1201_p3</t>
  </si>
  <si>
    <t>Chr01_1202_p3</t>
  </si>
  <si>
    <t>Chr01_1203_p3</t>
  </si>
  <si>
    <t>ACAGCAGCAACAGTTATTGGC</t>
  </si>
  <si>
    <t>GGCAACAGCACACAACAACA</t>
  </si>
  <si>
    <t>TGGTGTTGTTGTTGTTGTGGT</t>
  </si>
  <si>
    <t>Chr01_1206_p3</t>
  </si>
  <si>
    <t>ACACAACACACAACAACACACA</t>
  </si>
  <si>
    <t>TGGTGTTGTGTGTTGTTGTGT</t>
  </si>
  <si>
    <t>Chr01_1208_p3</t>
  </si>
  <si>
    <t>Chr01_1210_p3</t>
  </si>
  <si>
    <t>Chr01_1211_p3</t>
  </si>
  <si>
    <t>ACACACAACACCAACAACACA</t>
  </si>
  <si>
    <t>TGTGTTGTTGTGTTGGTTGTGT</t>
  </si>
  <si>
    <t>Chr01_1212_p3</t>
  </si>
  <si>
    <t>Chr01_1216_p3</t>
  </si>
  <si>
    <t>CACAACAACAACAACACACACAC</t>
  </si>
  <si>
    <t>TGTGTTGTGTTGTTGTGTGTTGT</t>
  </si>
  <si>
    <t>ACACAACCACAACAACAACAACA</t>
  </si>
  <si>
    <t>TGTGGTGTTGTTGTTGTGTGT</t>
  </si>
  <si>
    <t>ACACACAACAACAACACCACA</t>
  </si>
  <si>
    <t>TGTTGTGGTTGTTGTTGTTGTGT</t>
  </si>
  <si>
    <t>Chr01_1225_p3</t>
  </si>
  <si>
    <t>ACACACAACCACAACAACACA</t>
  </si>
  <si>
    <t>TGGTGTGGTTGTTGTGTGTG</t>
  </si>
  <si>
    <t>Chr01_1226_p3</t>
  </si>
  <si>
    <t>TGAGGGGCTGTTGTTGTTGT</t>
  </si>
  <si>
    <t>Chr01_1227_p3</t>
  </si>
  <si>
    <t>Chr01_1228_p4</t>
  </si>
  <si>
    <t>CACACACAACAACCACACCA</t>
  </si>
  <si>
    <t>CGCTGTCTCCCACCAATAGT</t>
  </si>
  <si>
    <t>Chr01_1231_p4</t>
  </si>
  <si>
    <t>GCAGTAGTGGTCCAGAAGGC</t>
  </si>
  <si>
    <t>GGTCGGTTGTTGGATCCTGA</t>
  </si>
  <si>
    <t>AGAGAGGGCAATGTGGATGC</t>
  </si>
  <si>
    <t>GGGGTGAGAGTCTTGGCATT</t>
  </si>
  <si>
    <t>Chr01_1236_p5</t>
  </si>
  <si>
    <t>CACAACCCTCACAACCCTCA</t>
  </si>
  <si>
    <t>TAGGATTGGTGGCAGGCATG</t>
  </si>
  <si>
    <t>Chr01_1237_p6</t>
  </si>
  <si>
    <t>Chr01_1238_p2</t>
  </si>
  <si>
    <t>AGTGCACACTGTCTCTTCTTT</t>
  </si>
  <si>
    <t>ACCACCAAGTAAATACAGAGGGG</t>
  </si>
  <si>
    <t>Chr01_1239_p4</t>
  </si>
  <si>
    <t>AGCTGCAAGTTTGTTTCCGC</t>
  </si>
  <si>
    <t>AGCCTTGGTAATGCAGTGCT</t>
  </si>
  <si>
    <t>Chr01_1240_p5</t>
  </si>
  <si>
    <t>GCAGTGTTGTGAGGTTGCTG</t>
  </si>
  <si>
    <t>GCACACATTTCATTTCGTTGAAA</t>
  </si>
  <si>
    <t>Chr01_1241_p5</t>
  </si>
  <si>
    <t>TGGTGTTTCGACTGTGGTGA</t>
  </si>
  <si>
    <t>CGGCGCCAAAAACTTGATGT</t>
  </si>
  <si>
    <t>CGCTGCCGGGGACTAATAAA</t>
  </si>
  <si>
    <t>TCTACGCACACACACACACA</t>
  </si>
  <si>
    <t>Chr01_1244_p2</t>
  </si>
  <si>
    <t>ACACACACTATTGCCGAGCT</t>
  </si>
  <si>
    <t>Chr01_1246_p5</t>
  </si>
  <si>
    <t>TGTTGTGCTCGGTTAGGAGA</t>
  </si>
  <si>
    <t>GTTCAGGAACTCAGCCACAGA</t>
  </si>
  <si>
    <t>Chr01_1247_p2</t>
  </si>
  <si>
    <t>TCAGCCACACCAATCTCCAA</t>
  </si>
  <si>
    <t>CCTAGAAGGGTGGTTCGAACA</t>
  </si>
  <si>
    <t>Chr01_1248_p7</t>
  </si>
  <si>
    <t>AGCCCCTGACTAGTCACCAA</t>
  </si>
  <si>
    <t>ACCCCGAAGAGTATAGGATTGC</t>
  </si>
  <si>
    <t>Chr01_1249_p6</t>
  </si>
  <si>
    <t>TGATGCAAATGGCTGTGCTT</t>
  </si>
  <si>
    <t>Chr01_1250_p4</t>
  </si>
  <si>
    <t>TGTTCGAACCACCCTTCTAGG</t>
  </si>
  <si>
    <t>GCCGAAGAGAATCATACATGGC</t>
  </si>
  <si>
    <t>Chr01_1251_p2</t>
  </si>
  <si>
    <t>GCTTCAGCAAACTCTGATCAGC</t>
  </si>
  <si>
    <t>ACGAAACCACAAGATCTGGT</t>
  </si>
  <si>
    <t>Chr01_1252_p2</t>
  </si>
  <si>
    <t>GTCTTTCGCCTAGTTAGCATTGT</t>
  </si>
  <si>
    <t>CCCTCCCCGAAGCTTGTTTA</t>
  </si>
  <si>
    <t>Chr01_1253_p4</t>
  </si>
  <si>
    <t>CGGCCATGCAAACACATCAT</t>
  </si>
  <si>
    <t>ACCTAAGGGTGTTTGGGTGTC</t>
  </si>
  <si>
    <t>Chr01_1254_p2</t>
  </si>
  <si>
    <t>AAGGAGTGTGCCCACAACTC</t>
  </si>
  <si>
    <t>CTAGCCCACGTGGATTGTGT</t>
  </si>
  <si>
    <t>Chr01_1256_p5</t>
  </si>
  <si>
    <t>TTGTATGTGCATGGTTTGAGAAA</t>
  </si>
  <si>
    <t>ACTGTGTTTTTGACCGATACGT</t>
  </si>
  <si>
    <t>ATTTAATGCCCAGGAAGCGC</t>
  </si>
  <si>
    <t>GCTGGTGCTATAGGTGGCAA</t>
  </si>
  <si>
    <t>Chr01_1258_p2</t>
  </si>
  <si>
    <t>GTGGTTTTTAGTCGAAGCTTCCA</t>
  </si>
  <si>
    <t>TGGGCATGGTCAAATGAACA</t>
  </si>
  <si>
    <t>Chr01_1259_p3</t>
  </si>
  <si>
    <t>TGAGAATGTCAACGCCGTGA</t>
  </si>
  <si>
    <t>GCCACTAGTTGATGCGTTGG</t>
  </si>
  <si>
    <t>Chr01_1260_p3</t>
  </si>
  <si>
    <t>CCGAGATCCGTCACTTCACA</t>
  </si>
  <si>
    <t>ACCACCTATGCTGGAATGGC</t>
  </si>
  <si>
    <t>Chr01_1261_p5</t>
  </si>
  <si>
    <t>CGACTCCCGGTTCGTTTTTG</t>
  </si>
  <si>
    <t>CCCCTACCTTTCCAGGCAAG</t>
  </si>
  <si>
    <t>AGAACAAGGCTCCCTTAAGC</t>
  </si>
  <si>
    <t>Chr01_1263_p5</t>
  </si>
  <si>
    <t>Chr01_1264_p4</t>
  </si>
  <si>
    <t>ACCACACAAACAACCCTCAA</t>
  </si>
  <si>
    <t>GCTTGTGAGGTTGAAATCTTGGT</t>
  </si>
  <si>
    <t>ACTCATTGATCAAGTAAACCGGGA</t>
  </si>
  <si>
    <t>ACGTTCTAAGTGTGTGACCCT</t>
  </si>
  <si>
    <t>GATCCTGCGTAGGGTTTCGA</t>
  </si>
  <si>
    <t>TCACCAAATCTGCGCTACGT</t>
  </si>
  <si>
    <t>TCTGACAGAGCTTCAGGCAG</t>
  </si>
  <si>
    <t>CGACTGGTTGCACTTGAAGC</t>
  </si>
  <si>
    <t>Chr01_1269_p4</t>
  </si>
  <si>
    <t>AAGCATCCACGAGATCGACG</t>
  </si>
  <si>
    <t>AGGAACGGCGAAGGTTGAAT</t>
  </si>
  <si>
    <t>Chr01_1270_p4</t>
  </si>
  <si>
    <t>TCGACACGATCAAGGGGTAT</t>
  </si>
  <si>
    <t>TGGATGACACAAAACATGTCTCG</t>
  </si>
  <si>
    <t>TGAGCGGCATCTAGTAATACATCA</t>
  </si>
  <si>
    <t>Chr01_1274_p3</t>
  </si>
  <si>
    <t>CCGACCAGAATTTCTCCGGT</t>
  </si>
  <si>
    <t>GAGGAGAGCGGAGAGAGAGA</t>
  </si>
  <si>
    <t>CACCATCACCACCGTCTCTC</t>
  </si>
  <si>
    <t>ATTGTGGGCGTGTGTGTGTA</t>
  </si>
  <si>
    <t>Chr01_1278_p4</t>
  </si>
  <si>
    <t>TCAGTGGTTCAAGGACTGGA</t>
  </si>
  <si>
    <t>ACTGGTGAGACATTCCAACTGT</t>
  </si>
  <si>
    <t>Chr01_1279_p2</t>
  </si>
  <si>
    <t>ACAGTTGGAATGTCTCACCAGT</t>
  </si>
  <si>
    <t>CACTGGCCACTTATCTGGGG</t>
  </si>
  <si>
    <t>CCCAGATAAGTGGCCAGTGG</t>
  </si>
  <si>
    <t>AGTGTATGTGTGTGTGTGTGT</t>
  </si>
  <si>
    <t>Chr01_1281_p2</t>
  </si>
  <si>
    <t>CGGAAAAGGAGTAGGTGGTCA</t>
  </si>
  <si>
    <t>GAGGACGGGTTTGGGGTATC</t>
  </si>
  <si>
    <t>Chr01_1282_p3</t>
  </si>
  <si>
    <t>TTTCTCAGATGACCGCCGTC</t>
  </si>
  <si>
    <t>AGATGGTGGTGGTGGCTTG</t>
  </si>
  <si>
    <t>Chr01_1283_p3</t>
  </si>
  <si>
    <t>ATCACCACCCCCTCTCTCTC</t>
  </si>
  <si>
    <t>TGGCGTCGAGAAGGTAGAGA</t>
  </si>
  <si>
    <t>Chr01_1285_p4</t>
  </si>
  <si>
    <t>ACGCCAATCCGTGCTAGAAA</t>
  </si>
  <si>
    <t>AGGGGGTCTTTGGGAGGATT</t>
  </si>
  <si>
    <t>Chr01_1287_p4</t>
  </si>
  <si>
    <t>CCCCTGAAATCAAGACCGCT</t>
  </si>
  <si>
    <t>GGCTGTCGAATGCGGTAGTA</t>
  </si>
  <si>
    <t>TTCTCACATGGTTTGCGGGA</t>
  </si>
  <si>
    <t>GATCCTGACGATCCCACACC</t>
  </si>
  <si>
    <t>Chr01_1289_p4</t>
  </si>
  <si>
    <t>AATACCAACCTGTGACGGCC</t>
  </si>
  <si>
    <t>AGCGGTCTTGATTTCAGGGG</t>
  </si>
  <si>
    <t>Chr01_1290_p5</t>
  </si>
  <si>
    <t>CCACAGGGGTAAAACAGTAAAATGG</t>
  </si>
  <si>
    <t>GCCGGTGGCCAGATTCTG</t>
  </si>
  <si>
    <t>Chr01_1291_p4</t>
  </si>
  <si>
    <t>Chr01_1292_p2</t>
  </si>
  <si>
    <t>GGACGAGAGCTAGTGTACGC</t>
  </si>
  <si>
    <t>TGATACCAACCTGTGACGGC</t>
  </si>
  <si>
    <t>Chr01_1294_p6</t>
  </si>
  <si>
    <t>Chr01_1295_p4</t>
  </si>
  <si>
    <t>TCCCAGATCTGTGAGTATTTTAGCA</t>
  </si>
  <si>
    <t>Chr01_1296_p3</t>
  </si>
  <si>
    <t>Chr01_1298_p2</t>
  </si>
  <si>
    <t>CCCCTGAAACCAAGACCGTT</t>
  </si>
  <si>
    <t>GCTTGCCATGCACCTTTCAA</t>
  </si>
  <si>
    <t>ACCAGCTCTCGATCATCCTCT</t>
  </si>
  <si>
    <t>Chr01_1301_p2</t>
  </si>
  <si>
    <t>AGCCTAGCCAGGGGTCTTTA</t>
  </si>
  <si>
    <t>GCTCCACCCAACCTTCTCTC</t>
  </si>
  <si>
    <t>Chr01_1302_p3</t>
  </si>
  <si>
    <t>GAGAGAAGGTTGGGTGGAGC</t>
  </si>
  <si>
    <t>ACTATTTGGGGCTGTGTGCA</t>
  </si>
  <si>
    <t>Chr01_1303_p5</t>
  </si>
  <si>
    <t>GTGCACCTTAAAACCCATGCT</t>
  </si>
  <si>
    <t>CGACCCACAAGCATCGAAAA</t>
  </si>
  <si>
    <t>Chr01_1304_p5</t>
  </si>
  <si>
    <t>TGGGAGAATTGAGAATCGGGA</t>
  </si>
  <si>
    <t>AGGTGCCGAAAAAGAAATTGCT</t>
  </si>
  <si>
    <t>Chr01_1305_p4</t>
  </si>
  <si>
    <t>AACTCAATCCGCCAACTGCT</t>
  </si>
  <si>
    <t>AGGCCGAAGTAAGTTTGACGT</t>
  </si>
  <si>
    <t>Chr01_1306_p2</t>
  </si>
  <si>
    <t>GGCAGCAAGGAGTTAGCAGA</t>
  </si>
  <si>
    <t>TGTCTGAGTCGGGAATGGGA</t>
  </si>
  <si>
    <t>ATACCTGCAATGCTAGGCGG</t>
  </si>
  <si>
    <t>CTGGATGTCTTGCAGCTTGC</t>
  </si>
  <si>
    <t>Chr01_1308_p2</t>
  </si>
  <si>
    <t>AGCCCTCTGTTTGTCGGAAA</t>
  </si>
  <si>
    <t>AGGGGCCATTTTAGGATTCCA</t>
  </si>
  <si>
    <t>Chr01_1309_p7</t>
  </si>
  <si>
    <t>TTCAAGCCGTGACTGTTGGT</t>
  </si>
  <si>
    <t>AATCGGGTTCGCGGATTGAT</t>
  </si>
  <si>
    <t>TGCACATTGCTCCCAAATGC</t>
  </si>
  <si>
    <t>ACAATGGATGGTGCAGACGT</t>
  </si>
  <si>
    <t>GCTTCAACATGGACCTTCAGG</t>
  </si>
  <si>
    <t>GCAGCATACCCTGTCTGCTA</t>
  </si>
  <si>
    <t>Chr01_1312_p2</t>
  </si>
  <si>
    <t>ATTGGATTAGGGGGACGGGA</t>
  </si>
  <si>
    <t>CCCGTTTCCCATACCTTGCT</t>
  </si>
  <si>
    <t>Chr01_1313_p2</t>
  </si>
  <si>
    <t>TGTACCTCGAAAACCTCCGG</t>
  </si>
  <si>
    <t>ATTCTGGCGTCTGTGCAACT</t>
  </si>
  <si>
    <t>Chr01_1314_p4</t>
  </si>
  <si>
    <t>TCTTTAGCTCTGGATCTGCTCC</t>
  </si>
  <si>
    <t>TCTCATCTGATCAAGCTGGGG</t>
  </si>
  <si>
    <t>Chr01_1315_p3</t>
  </si>
  <si>
    <t>GAACCAGCAAAAGGAGCAGC</t>
  </si>
  <si>
    <t>Chr01_1316_p3</t>
  </si>
  <si>
    <t>TCCTCAACAGCAGGTGTGTC</t>
  </si>
  <si>
    <t>TCCTGAAGCACAACCTTCCC</t>
  </si>
  <si>
    <t>Chr01_1317_p2</t>
  </si>
  <si>
    <t>AGATGCTTATGTTCACCCCCT</t>
  </si>
  <si>
    <t>Chr01_1318_p2</t>
  </si>
  <si>
    <t>TAACCAGGTCATACCGGTCC</t>
  </si>
  <si>
    <t>GGTCCAAAATCAGACCGGGA</t>
  </si>
  <si>
    <t>Chr01_1319_p2</t>
  </si>
  <si>
    <t>ATTTCACTCACGCGACACAC</t>
  </si>
  <si>
    <t>GCACCTCCTTACCACTAGACC</t>
  </si>
  <si>
    <t>Chr01_1320_p4</t>
  </si>
  <si>
    <t>AGACCTTGCGCTTTCAGTTT</t>
  </si>
  <si>
    <t>CGGACAAAAGGCATATGAGCA</t>
  </si>
  <si>
    <t>Chr01_1321_p4</t>
  </si>
  <si>
    <t>TGCGAATCACGGGCATCTAT</t>
  </si>
  <si>
    <t>TCTCAAATGCTAAACAATTGTACTCT</t>
  </si>
  <si>
    <t>Chr01_1322_p4</t>
  </si>
  <si>
    <t>CCACAGGGGTAAAACGGTAA</t>
  </si>
  <si>
    <t>CCAGTCGCCGGATTCTGAAA</t>
  </si>
  <si>
    <t>Chr01_1325_p2</t>
  </si>
  <si>
    <t>AGACAGTTCAGGGTACAAAGTTGA</t>
  </si>
  <si>
    <t>TGCATCCTATCAGCAGTGCT</t>
  </si>
  <si>
    <t>Chr01_1326_p4</t>
  </si>
  <si>
    <t>ACCACTCAAGCTTTCAATACCG</t>
  </si>
  <si>
    <t>TCCGTTTGAAAGACCTCATGAGT</t>
  </si>
  <si>
    <t>Chr01_1328_p5</t>
  </si>
  <si>
    <t>CCAAGTGAAAAGCAGCTGGC</t>
  </si>
  <si>
    <t>CACCGGATGCATGCAGTCTA</t>
  </si>
  <si>
    <t>Chr01_1329_p4</t>
  </si>
  <si>
    <t>TAGACTGCATGCATCCGGTG</t>
  </si>
  <si>
    <t>TTAGGCATGGCGAAGTGTCC</t>
  </si>
  <si>
    <t>Chr01_1330_p5</t>
  </si>
  <si>
    <t>GACATAGAGTGGCTCCGTCG</t>
  </si>
  <si>
    <t>CCCTCCCCCTAAGCCCATAA</t>
  </si>
  <si>
    <t>Chr01_1331_p4</t>
  </si>
  <si>
    <t>ACGAACTTACAAGGTAGTGCC</t>
  </si>
  <si>
    <t>AGTCAGTTTCTGGCAGTTACCT</t>
  </si>
  <si>
    <t>ACTGCCAGAAACTGACTGTT</t>
  </si>
  <si>
    <t>TGTGTGTGTGTGTGTGTGTG</t>
  </si>
  <si>
    <t>Chr01_1333_p3</t>
  </si>
  <si>
    <t>CAGATGGGAACTGCAAAGGC</t>
  </si>
  <si>
    <t>AGATGTGCTCCTCTAGGCTGA</t>
  </si>
  <si>
    <t>Chr01_1334_p3</t>
  </si>
  <si>
    <t>TTGCAGCCCTCTAAAACCCC</t>
  </si>
  <si>
    <t>CGCATTGTGTCAGTCATATACGT</t>
  </si>
  <si>
    <t>Chr01_1335_p3</t>
  </si>
  <si>
    <t>ACCATTTGCTGCATGTTCCC</t>
  </si>
  <si>
    <t>TGTAAAGACGAGACTTAATCCACT</t>
  </si>
  <si>
    <t>Chr01_1336_p5</t>
  </si>
  <si>
    <t>CACCGAGAAATCCGTTGTTGG</t>
  </si>
  <si>
    <t>ACAGACTTAGCCCGAGGTCA</t>
  </si>
  <si>
    <t>Chr01_1337_p4</t>
  </si>
  <si>
    <t>TGACCTCGGGCTAAGTCTGT</t>
  </si>
  <si>
    <t>TCAATCGTACTTTACAAATTGGAACT</t>
  </si>
  <si>
    <t>Chr01_1340_p3</t>
  </si>
  <si>
    <t>AGTTCAGACTTGGGGCAACC</t>
  </si>
  <si>
    <t>GCCATTACGTAAAGCCGATGT</t>
  </si>
  <si>
    <t>Chr01_1341_p4</t>
  </si>
  <si>
    <t>AGAGGGGGAGAGAGAGAGAGA</t>
  </si>
  <si>
    <t>TCTCTCTCTCTCCCCCTCTCT</t>
  </si>
  <si>
    <t>TGGTTCGATCCATGATGAGCT</t>
  </si>
  <si>
    <t>ACGGATCGAGATTCCAGCTT</t>
  </si>
  <si>
    <t>TCCGGATAGTCGCGATATGT</t>
  </si>
  <si>
    <t>TTTATGGTGTGACCCTGTAGG</t>
  </si>
  <si>
    <t>AGAGAGAGAAAGAGATGGAGGCT</t>
  </si>
  <si>
    <t>Chr01_1348_p2</t>
  </si>
  <si>
    <t>GAGCGAGGGGAATCATAACCA</t>
  </si>
  <si>
    <t>AAGGGGTGACTCAGGTTCCT</t>
  </si>
  <si>
    <t>Chr01_1350_p2</t>
  </si>
  <si>
    <t>ACCCAAACAAAGCTAGGTCCT</t>
  </si>
  <si>
    <t>TCTGAGCCTGTAAGTCCTCCT</t>
  </si>
  <si>
    <t>Chr01_1351_p4</t>
  </si>
  <si>
    <t>AGGAGTTTTGCCAAAGCCCT</t>
  </si>
  <si>
    <t>ACTCTCATTAAGGCCGCAAGA</t>
  </si>
  <si>
    <t>GGCTCGGTAAGACTTGCAGA</t>
  </si>
  <si>
    <t>ACCAGACAGTACATCGAGTGTC</t>
  </si>
  <si>
    <t>Chr01_1353_p3</t>
  </si>
  <si>
    <t>GCAACTCTTCTTGGGACTGGA</t>
  </si>
  <si>
    <t>AGCACTGGATTTGCCTCTGA</t>
  </si>
  <si>
    <t>Chr01_1354_p4</t>
  </si>
  <si>
    <t>CGAAAACGAACGACCTTGCA</t>
  </si>
  <si>
    <t>TGCTGCCAAATTTTTCCCAGT</t>
  </si>
  <si>
    <t>CCCAGCTCTTTCCTTCAGCA</t>
  </si>
  <si>
    <t>Chr01_1358_p4</t>
  </si>
  <si>
    <t>AGCAGTTGCATGTGGAAACA</t>
  </si>
  <si>
    <t>TCTTTTGCCTTATGAAGTGTTCAACT</t>
  </si>
  <si>
    <t>Chr01_1359_p4</t>
  </si>
  <si>
    <t>CGAGCATTTTCGTTCCTGTGA</t>
  </si>
  <si>
    <t>TGAGGCTGAGATGGAGAAGGA</t>
  </si>
  <si>
    <t>Chr01_1361_p4</t>
  </si>
  <si>
    <t>GGATCGCAGGAGTGGATCAG</t>
  </si>
  <si>
    <t>ACCTGTGACGGTCCCAAATC</t>
  </si>
  <si>
    <t>Chr01_1362_p2</t>
  </si>
  <si>
    <t>TCAGCCACCAGTACCGTTTC</t>
  </si>
  <si>
    <t>GGGATCCCTCTCCAACTCCT</t>
  </si>
  <si>
    <t>Chr01_1363_p2</t>
  </si>
  <si>
    <t>ACTGGCTATACTATACGCCTGG</t>
  </si>
  <si>
    <t>AGGTCACACACAAAGAATGCT</t>
  </si>
  <si>
    <t>Chr01_1366_p4</t>
  </si>
  <si>
    <t>AGAATCCGATGAGTGTTCTTGA</t>
  </si>
  <si>
    <t>TGCAGGGGTAAAACAGTAAATAGT</t>
  </si>
  <si>
    <t>Chr01_1368_p4</t>
  </si>
  <si>
    <t>CGCAGGAGTGGATCAGCTAG</t>
  </si>
  <si>
    <t>TCAACTCCTCGGGCCTACTT</t>
  </si>
  <si>
    <t>Chr01_1369_p3</t>
  </si>
  <si>
    <t>TTGGAGAGTCAACCTGGGGA</t>
  </si>
  <si>
    <t>CGGAATCTGACATCGTTTGCA</t>
  </si>
  <si>
    <t>Chr01_1371_p4</t>
  </si>
  <si>
    <t>CTCCGGACTAAGCACAAAGC</t>
  </si>
  <si>
    <t>TCACCCCATTTATCGTGTCGA</t>
  </si>
  <si>
    <t>Chr01_1372_p3</t>
  </si>
  <si>
    <t>TCCCACAGCGAAACCCTTAC</t>
  </si>
  <si>
    <t>AAAGCAAGAAGGGGAGGTGG</t>
  </si>
  <si>
    <t>Chr01_1373_p2</t>
  </si>
  <si>
    <t>AAAGCCTATCGCCCAAACCA</t>
  </si>
  <si>
    <t>TTGAGTGCAGGGGAAGTCAC</t>
  </si>
  <si>
    <t>Chr01_1374_p2</t>
  </si>
  <si>
    <t>GTGACTTCCCCTGCACTCAA</t>
  </si>
  <si>
    <t>CCACCGCTGTCAACACCTAT</t>
  </si>
  <si>
    <t>Chr01_1375_p2</t>
  </si>
  <si>
    <t>GAAGTCTGGCGGTGGTTACA</t>
  </si>
  <si>
    <t>GTGTATACCCCCGTTCACCC</t>
  </si>
  <si>
    <t>Chr01_1376_p4</t>
  </si>
  <si>
    <t>ACGTGTCCTGATTTTATTGCGG</t>
  </si>
  <si>
    <t>Chr01_1377_p3</t>
  </si>
  <si>
    <t>AATGTAGGTGCCTGAGGTGC</t>
  </si>
  <si>
    <t>CACCAGTTGGCCAGATGGAT</t>
  </si>
  <si>
    <t>Chr01_1378_p4</t>
  </si>
  <si>
    <t>Chr01_1379_p3</t>
  </si>
  <si>
    <t>Chr01_1381_p2</t>
  </si>
  <si>
    <t>Chr01_1382_p4</t>
  </si>
  <si>
    <t>TGCGTGTCCTGATTTTATTGCG</t>
  </si>
  <si>
    <t>Chr01_1384_p4</t>
  </si>
  <si>
    <t>CGCCGGATTCTGGAAAAATCC</t>
  </si>
  <si>
    <t>Chr01_1385_p2</t>
  </si>
  <si>
    <t>CCAACCTGTAACGGTCCCAA</t>
  </si>
  <si>
    <t>Chr01_1387_p3</t>
  </si>
  <si>
    <t>AAAAGACTGCCGCCTTAGCT</t>
  </si>
  <si>
    <t>Chr01_1389_p2</t>
  </si>
  <si>
    <t>AACCCCTGAAACCAAGACCG</t>
  </si>
  <si>
    <t>Chr01_1390_p4</t>
  </si>
  <si>
    <t>GCGCATCCAGATTCGTTTCC</t>
  </si>
  <si>
    <t>CCAAGCTCTTACCCACCTCA</t>
  </si>
  <si>
    <t>Chr01_1394_p3</t>
  </si>
  <si>
    <t>TGCCCTAGCCCAACAACAAT</t>
  </si>
  <si>
    <t>Chr01_1396_p4</t>
  </si>
  <si>
    <t>AGGTAAAAACAGATCAAATAGCTGAA</t>
  </si>
  <si>
    <t>GGTGGCCGAAATCTGGAAAT</t>
  </si>
  <si>
    <t>Chr01_1397_p4</t>
  </si>
  <si>
    <t>TTGGTCTGACGGTTCTGTCG</t>
  </si>
  <si>
    <t>ACCTGTTCTTTATTTTGAGCACCA</t>
  </si>
  <si>
    <t>Chr01_1398_p4</t>
  </si>
  <si>
    <t>AAATTACTGCAAGGGTAAAACTGT</t>
  </si>
  <si>
    <t>Chr01_1399_p7</t>
  </si>
  <si>
    <t>ACACCTTGAAATCTGCTTTGATCC</t>
  </si>
  <si>
    <t>GTCGTTTCAAACCGGAACCG</t>
  </si>
  <si>
    <t>Chr01_1400_p4</t>
  </si>
  <si>
    <t>AGCATGGTTTAAACAACTAATGAATGC</t>
  </si>
  <si>
    <t>TGATTTCTAAAATCGTTTATGGGTTTC</t>
  </si>
  <si>
    <t>Chr01_1402_p4</t>
  </si>
  <si>
    <t>ACACTTCCTTGATAGCGAATCCA</t>
  </si>
  <si>
    <t>GTCACTCATGAACCAGACAGT</t>
  </si>
  <si>
    <t>Chr01_1403_p4</t>
  </si>
  <si>
    <t>AGTCACTCATGAACCAGACAGT</t>
  </si>
  <si>
    <t>Chr01_1404_p4</t>
  </si>
  <si>
    <t>TGAGTGTGCACCAAATCCTGT</t>
  </si>
  <si>
    <t>AGTGTGTGGAGTGTATGCGG</t>
  </si>
  <si>
    <t>Chr01_1405_p3</t>
  </si>
  <si>
    <t>CTAACCCATCCAACCAGCCC</t>
  </si>
  <si>
    <t>GGGTGACTCAGGTTCCTCAC</t>
  </si>
  <si>
    <t>Chr01_1406_p4</t>
  </si>
  <si>
    <t>CGGGCCCATTTTTAAAGCCA</t>
  </si>
  <si>
    <t>CTCAAGAACAGGAGAGGGAACA</t>
  </si>
  <si>
    <t>Chr01_1408_p4</t>
  </si>
  <si>
    <t>TCGTTTCGAACTGGAACCGA</t>
  </si>
  <si>
    <t>Chr01_1410_p3</t>
  </si>
  <si>
    <t>ACTGAGAGCAGGCTACAGGA</t>
  </si>
  <si>
    <t>TCTCTAGTCTCTCCAGCTCTTGT</t>
  </si>
  <si>
    <t>Chr01_1411_p3</t>
  </si>
  <si>
    <t>GCACACTGAGAGCAGGCTAT</t>
  </si>
  <si>
    <t>Chr01_1412_p4</t>
  </si>
  <si>
    <t>AGCAAGGATCAAGGGGAACA</t>
  </si>
  <si>
    <t>TGATTTGGTGCACACTCCCT</t>
  </si>
  <si>
    <t>Chr01_1413_p4</t>
  </si>
  <si>
    <t>Chr01_1414_p3</t>
  </si>
  <si>
    <t>TGCTGAGCAAATAATTCGAGCA</t>
  </si>
  <si>
    <t>TCTCGGCAAGACATTTTCGA</t>
  </si>
  <si>
    <t>Chr01_1415_p3</t>
  </si>
  <si>
    <t>CACCACCACCACCATGATCA</t>
  </si>
  <si>
    <t>GGCAACTTGTCTGAGGATCCA</t>
  </si>
  <si>
    <t>Chr01_1416_p6</t>
  </si>
  <si>
    <t>GCTGAGGAGCTAAGGGCAAG</t>
  </si>
  <si>
    <t>AACAGCTTCAGCCCAGAAGT</t>
  </si>
  <si>
    <t>GGCAGTACTCAGCCCCTAGA</t>
  </si>
  <si>
    <t>Chr01_1418_p4</t>
  </si>
  <si>
    <t>TTGAACACTGGCCAAGACAA</t>
  </si>
  <si>
    <t>TCGTCAGAAAGTTTCGGTGGT</t>
  </si>
  <si>
    <t>Chr01_1419_p4</t>
  </si>
  <si>
    <t>TGGTAAGATAATTGATTGTCTCGGT</t>
  </si>
  <si>
    <t>TGACACTCGATGTACTATCTGGT</t>
  </si>
  <si>
    <t>AACTGTCACAGGAATCTCAGAA</t>
  </si>
  <si>
    <t>Chr01_1421_p3</t>
  </si>
  <si>
    <t>TCCTCATCCTCTTCCTCATCGT</t>
  </si>
  <si>
    <t>TGGGGGTAATGGATGTGGTT</t>
  </si>
  <si>
    <t>AATCACCATGCAGCCCTTGA</t>
  </si>
  <si>
    <t>AGAGAGAGGGGGAGGCAAAT</t>
  </si>
  <si>
    <t>TCGAGGCAAGTCTATGTCATCC</t>
  </si>
  <si>
    <t>TGAAATGCATGGCCATTCTCA</t>
  </si>
  <si>
    <t>Chr01_1424_p3</t>
  </si>
  <si>
    <t>ACTTGGAGCTGAAGGCCAAA</t>
  </si>
  <si>
    <t>CTTCTTCCTTGGAGTGGGCC</t>
  </si>
  <si>
    <t>Chr01_1425_p4</t>
  </si>
  <si>
    <t>GAGCAGCCTTTGGATTCCCT</t>
  </si>
  <si>
    <t>Chr01_1426_p6</t>
  </si>
  <si>
    <t>GGATGCAAGAGCTAAGGGCA</t>
  </si>
  <si>
    <t>CCCATATGGCTTCCTCCAGC</t>
  </si>
  <si>
    <t>Chr01_1427_p3</t>
  </si>
  <si>
    <t>ACTCGAATAAAGTCCGTCCCA</t>
  </si>
  <si>
    <t>AGGACTGAGGACCCCTACAA</t>
  </si>
  <si>
    <t>Chr01_1428_p4</t>
  </si>
  <si>
    <t>TCGAACCTTAAACTCGTGGGA</t>
  </si>
  <si>
    <t>TGAAGTGTGTTTTTGTCAGCCA</t>
  </si>
  <si>
    <t>Chr01_1429_p4</t>
  </si>
  <si>
    <t>TGAAGAGAGCATGGAAGCCA</t>
  </si>
  <si>
    <t>ACATGACCACTACCAACGCA</t>
  </si>
  <si>
    <t>ACTCGATTGTCAAACTTGTGCG</t>
  </si>
  <si>
    <t>TGGATTTACTTTTGGGGGCCA</t>
  </si>
  <si>
    <t>TCCGGTGAGAATTTGTCGCA</t>
  </si>
  <si>
    <t>ATTGTCCAACTTGTGCCCCA</t>
  </si>
  <si>
    <t>Chr01_1434_p3</t>
  </si>
  <si>
    <t>GGGACTCAGAACTCGGCAAA</t>
  </si>
  <si>
    <t>AACCCATCTCTCCTCCCTCC</t>
  </si>
  <si>
    <t>GGGTCAGTGACTCCCAAACC</t>
  </si>
  <si>
    <t>AGACGACACTTGCACGAGAC</t>
  </si>
  <si>
    <t>TCTTGTTGTGGGGTTTTGCC</t>
  </si>
  <si>
    <t>ATTGTGGTGATCGCTGGAGG</t>
  </si>
  <si>
    <t>Chr01_1437_p3</t>
  </si>
  <si>
    <t>GCCAATTAGCCAACGCCATT</t>
  </si>
  <si>
    <t>GGGTTCCCGATCATAGAGCA</t>
  </si>
  <si>
    <t>TCTCTCAACCAACGACCTCA</t>
  </si>
  <si>
    <t>TGGGAAGGAGTCTTTGGGGA</t>
  </si>
  <si>
    <t>Chr01_1439_p2</t>
  </si>
  <si>
    <t>TGTGTTGAATCGTTGTGTTCAT</t>
  </si>
  <si>
    <t>GGGGTTGCAGAAAATAACAAGCA</t>
  </si>
  <si>
    <t>Chr01_1440_p2</t>
  </si>
  <si>
    <t>TTTCCCTCAATAACTGTAACCGA</t>
  </si>
  <si>
    <t>AGGAAACAATGCTAGCCTGTCT</t>
  </si>
  <si>
    <t>Chr01_1442_p3</t>
  </si>
  <si>
    <t>TTGGGTGACACTATGAAAAATGCA</t>
  </si>
  <si>
    <t>TCCTCTTCAACGTTTATCCGGG</t>
  </si>
  <si>
    <t>TTTTGGCCAGTACCGACTCC</t>
  </si>
  <si>
    <t>ATAAGCAATCACCACGCAGC</t>
  </si>
  <si>
    <t>Chr01_1444_p2</t>
  </si>
  <si>
    <t>TTTTCACATACACTTCACACACAA</t>
  </si>
  <si>
    <t>Chr01_1445_p4</t>
  </si>
  <si>
    <t>AAGGAGGTGTGCACTGTGC</t>
  </si>
  <si>
    <t>GAAAGAGAAGAAGCGGCCCA</t>
  </si>
  <si>
    <t>Chr01_1446_p3</t>
  </si>
  <si>
    <t>GCCTCTCTAACCCATCCAGC</t>
  </si>
  <si>
    <t>Chr01_1447_p5</t>
  </si>
  <si>
    <t>ATCGGGACCGTTTTACAGCC</t>
  </si>
  <si>
    <t>TCAAAATGGCTTTGATCCTCAAGA</t>
  </si>
  <si>
    <t>Chr01_1448_p6</t>
  </si>
  <si>
    <t>GGCTGTTTCCGGCTTGTTTT</t>
  </si>
  <si>
    <t>CGGCAAGAATTCCGGTCAAC</t>
  </si>
  <si>
    <t>Chr01_1449_p4</t>
  </si>
  <si>
    <t>GTTGGAGTTGGAGTTTGCCG</t>
  </si>
  <si>
    <t>ACAGAAACATTTCTACACCTGGGT</t>
  </si>
  <si>
    <t>Chr01_1450_p3</t>
  </si>
  <si>
    <t>TGGTCATCCTCTTGGTGTTCT</t>
  </si>
  <si>
    <t>AGCACAAGAGATGATCCCTTGA</t>
  </si>
  <si>
    <t>Chr01_1451_p3</t>
  </si>
  <si>
    <t>TAGCAAGGCAAGCTCACCAA</t>
  </si>
  <si>
    <t>Chr01_1452_p4</t>
  </si>
  <si>
    <t>CCGCGAAGATTGTGGAGACT</t>
  </si>
  <si>
    <t>ACTTCCTGTGTTTGCCTTCCT</t>
  </si>
  <si>
    <t>Chr01_1453_p4</t>
  </si>
  <si>
    <t>CTTGCCAGTGACCGGATTCT</t>
  </si>
  <si>
    <t>Chr01_1456_p3</t>
  </si>
  <si>
    <t>Chr01_1457_p4</t>
  </si>
  <si>
    <t>GCGACAGAATTGGAAGCGAC</t>
  </si>
  <si>
    <t>Chr01_1459_p3</t>
  </si>
  <si>
    <t>Chr01_1460_p3</t>
  </si>
  <si>
    <t>Chr01_1461_p4</t>
  </si>
  <si>
    <t>Chr01_1463_p3</t>
  </si>
  <si>
    <t>Chr01_1464_p4</t>
  </si>
  <si>
    <t>ACGAAAACGAATGACCTTGCA</t>
  </si>
  <si>
    <t>ACTGCCATTTGTGTGTGCAT</t>
  </si>
  <si>
    <t>Chr01_1465_p4</t>
  </si>
  <si>
    <t>GGTGGATCCTCCTTCTCAGC</t>
  </si>
  <si>
    <t>Chr01_1467_p4</t>
  </si>
  <si>
    <t>Chr01_1468_p3</t>
  </si>
  <si>
    <t>CGCTAACGCAAACGCTTTCT</t>
  </si>
  <si>
    <t>GCAGGCAGCGACGTTTAAAT</t>
  </si>
  <si>
    <t>Chr01_1469_p4</t>
  </si>
  <si>
    <t>CCCTCTACCCTCGACTCGAT</t>
  </si>
  <si>
    <t>Chr01_1470_p4</t>
  </si>
  <si>
    <t>Chr01_1471_p3</t>
  </si>
  <si>
    <t>CACCAACCGGACCAGTAGAC</t>
  </si>
  <si>
    <t>GTGTTGGTGCTGCTGTTGAG</t>
  </si>
  <si>
    <t>Chr01_1472_p4</t>
  </si>
  <si>
    <t>TGGCAGTGGTACAGAAAGCT</t>
  </si>
  <si>
    <t>GTGGTCTACTTCCTGTCTGCC</t>
  </si>
  <si>
    <t>Chr01_1473_p4</t>
  </si>
  <si>
    <t>TAAGCTGGGGTGACATTCGG</t>
  </si>
  <si>
    <t>AGCTGGGAAGACAATTGGGA</t>
  </si>
  <si>
    <t>Chr01_1476_p4</t>
  </si>
  <si>
    <t>Chr01_1477_p4</t>
  </si>
  <si>
    <t>GCTGGGGTGACATTTGGGAA</t>
  </si>
  <si>
    <t>Chr01_1478_p4</t>
  </si>
  <si>
    <t>ACCTCTGAGATTCCTGTGACAG</t>
  </si>
  <si>
    <t>TCTGGGAAGTCTTGTGAAGTGA</t>
  </si>
  <si>
    <t>GGTTTGGGAGACTTGGTGGA</t>
  </si>
  <si>
    <t>GGCCCAATTAATGAAGCCCG</t>
  </si>
  <si>
    <t>GGTTCTCTCTGGAATAGTGGCA</t>
  </si>
  <si>
    <t>ACCGGTAAAAAGCCCATACGA</t>
  </si>
  <si>
    <t>ACCCGGATTAAACGTTGAAGA</t>
  </si>
  <si>
    <t>TGGTGATCCAATTAAACCTTTCGTG</t>
  </si>
  <si>
    <t>ACCAAAACTCTGGCAGCTCA</t>
  </si>
  <si>
    <t>Chr01_1483_p3</t>
  </si>
  <si>
    <t>GCAACTTGCTTGGCGGTTAT</t>
  </si>
  <si>
    <t>AAACCAGATCTCCAACCCCG</t>
  </si>
  <si>
    <t>GTTGCAGGTTCGGAAGCAAG</t>
  </si>
  <si>
    <t>GCCTGAAGTGATCCAACGGA</t>
  </si>
  <si>
    <t>Chr01_1485_p4</t>
  </si>
  <si>
    <t>GTGTCAACACAAACCAGTGGA</t>
  </si>
  <si>
    <t>TGTCAGTCTTGCCGAGAGTC</t>
  </si>
  <si>
    <t>Chr01_1486_p2</t>
  </si>
  <si>
    <t>CTCCGACTAAACCCTGGCTC</t>
  </si>
  <si>
    <t>TACCGTGCAAGCCGTAACAT</t>
  </si>
  <si>
    <t>Chr01_1487_p2</t>
  </si>
  <si>
    <t>AAGGTTCGAGCATTGCCCAT</t>
  </si>
  <si>
    <t>Chr01_1488_p5</t>
  </si>
  <si>
    <t>Chr01_1489_p4</t>
  </si>
  <si>
    <t>ACCAAGTGTTTGCTTGCTCA</t>
  </si>
  <si>
    <t>TCTTGCATCTGCTAGGGTCA</t>
  </si>
  <si>
    <t>Chr01_1490_p4</t>
  </si>
  <si>
    <t>CAAAGAGGTGTGCACTGTGC</t>
  </si>
  <si>
    <t>AAGCAGCCCACTATGGAAGC</t>
  </si>
  <si>
    <t>Chr01_1491_p2</t>
  </si>
  <si>
    <t>CCACTTCAACTGGTTTGGCC</t>
  </si>
  <si>
    <t>GGAAGGGAGCCACAAGGAAA</t>
  </si>
  <si>
    <t>Chr01_1492_p5</t>
  </si>
  <si>
    <t>AGGTACTTCACTGGGGAGCT</t>
  </si>
  <si>
    <t>AGTCAGTCAGGAGGGACACA</t>
  </si>
  <si>
    <t>Chr01_1493_p3</t>
  </si>
  <si>
    <t>Chr01_1494_p4</t>
  </si>
  <si>
    <t>TGTCACGACTCTCGGCAAAA</t>
  </si>
  <si>
    <t>GCTGATGGCTGTCAAGACTT</t>
  </si>
  <si>
    <t>CTGGGTTCTACAAGTGTTGTGG</t>
  </si>
  <si>
    <t>TCTATGGGGTCCTTGTGCAA</t>
  </si>
  <si>
    <t>Chr01_1496_p5</t>
  </si>
  <si>
    <t>AGCATTAATGGTAGGGCAGTT</t>
  </si>
  <si>
    <t>AGATTTTCTAGAGCACGCCTT</t>
  </si>
  <si>
    <t>Chr01_1497_p4</t>
  </si>
  <si>
    <t>ACAAAAGCATTAATGGTAGGACAGT</t>
  </si>
  <si>
    <t>Chr01_1500_p4</t>
  </si>
  <si>
    <t>ACACCCATGCCATGCTTGAT</t>
  </si>
  <si>
    <t>GCTCAGACGGCATTATTGGC</t>
  </si>
  <si>
    <t>Chr01_1502_p4</t>
  </si>
  <si>
    <t>ATCCAGCAGTGTCTGTCTGG</t>
  </si>
  <si>
    <t>Chr01_1505_p4</t>
  </si>
  <si>
    <t>TGGGTTTAATCCTCAAGAACAGGA</t>
  </si>
  <si>
    <t>Chr01_1506_p3</t>
  </si>
  <si>
    <t>TGAACTGCAGCACTCGGAAT</t>
  </si>
  <si>
    <t>ACTAGAGGCCCAGATGGAGG</t>
  </si>
  <si>
    <t>Chr01_1507_p3</t>
  </si>
  <si>
    <t>AGCTCGACTATGAACTTGGCA</t>
  </si>
  <si>
    <t>GTTGGACCGTGACAATCCGA</t>
  </si>
  <si>
    <t>Chr01_1508_p4</t>
  </si>
  <si>
    <t>TGCTAGGATCCATGGATGATGC</t>
  </si>
  <si>
    <t>GGCCCAAGCTTGAAGAGGAA</t>
  </si>
  <si>
    <t>Chr01_1510_p4</t>
  </si>
  <si>
    <t>TCACAAACACCTTCAAATCTGGC</t>
  </si>
  <si>
    <t>Chr01_1512_p4</t>
  </si>
  <si>
    <t>ACCTGTTGATGAAACTGATGGT</t>
  </si>
  <si>
    <t>Chr01_1514_p4</t>
  </si>
  <si>
    <t>GCACAAAAATAAAGAATTCCCCACA</t>
  </si>
  <si>
    <t>TTTTTACAGTTTTACCCCTGTGG</t>
  </si>
  <si>
    <t>Chr01_1515_p4</t>
  </si>
  <si>
    <t>ACAATCTGTTTGTCTCGGTGAGA</t>
  </si>
  <si>
    <t>TTCAGTGGTTCAAGGGCTGT</t>
  </si>
  <si>
    <t>ACTCGGGAAGACAATCCTAGA</t>
  </si>
  <si>
    <t>Chr01_1517_p5</t>
  </si>
  <si>
    <t>GTCTTGCCGACACAAACAAGA</t>
  </si>
  <si>
    <t>TGTCGGCAAGAAAATTGGGT</t>
  </si>
  <si>
    <t>TGAGCCAATCATACCTCTGTAGC</t>
  </si>
  <si>
    <t>TCATCATCACCATGGACTCCA</t>
  </si>
  <si>
    <t>TCCAGTGGAAGTTCGTCAGA</t>
  </si>
  <si>
    <t>Chr01_1520_p4</t>
  </si>
  <si>
    <t>Chr01_1521_p4</t>
  </si>
  <si>
    <t>ACTGGGGAAGACAATCCTAGA</t>
  </si>
  <si>
    <t>CCGGTGGAAGTTCGTCAGAA</t>
  </si>
  <si>
    <t>Chr01_1522_p2</t>
  </si>
  <si>
    <t>CCTCACCGTTCCCGTCTTTT</t>
  </si>
  <si>
    <t>TTCGTGAACACACACACACA</t>
  </si>
  <si>
    <t>Chr01_1523_p5</t>
  </si>
  <si>
    <t>TGGTTGCAAATTGATTGTTGAATGG</t>
  </si>
  <si>
    <t>TTCCAGAATCCGGTCACCTG</t>
  </si>
  <si>
    <t>Chr01_1525_p2</t>
  </si>
  <si>
    <t>TCTAGAGCGAGGGGAATCGT</t>
  </si>
  <si>
    <t>GAGAGAGAGAGAGATGGAGGCT</t>
  </si>
  <si>
    <t>GCAGCACGTATATGGTCTCCA</t>
  </si>
  <si>
    <t>Chr01_1527_p2</t>
  </si>
  <si>
    <t>TGGTCTCCAAGGTCTCCAATG</t>
  </si>
  <si>
    <t>ACCGGCTTAATATCGAACCTACA</t>
  </si>
  <si>
    <t>Chr01_1528_p5</t>
  </si>
  <si>
    <t>TCAGAGCTGTTTCCGACATGT</t>
  </si>
  <si>
    <t>CACAGGCGATGAAATTCCGG</t>
  </si>
  <si>
    <t>Chr01_1529_p4</t>
  </si>
  <si>
    <t>TGGGGTATTACTTTCCCAGAAAA</t>
  </si>
  <si>
    <t>Chr01_1531_p3</t>
  </si>
  <si>
    <t>GGCAGCATGTTCAGCAACTC</t>
  </si>
  <si>
    <t>GCAGCAGATGTCATTTCAGCC</t>
  </si>
  <si>
    <t>Chr01_1532_p3</t>
  </si>
  <si>
    <t>CCCTGAACCTCCTTGACCAC</t>
  </si>
  <si>
    <t>TTGGGGCTCTGGACAGAAAC</t>
  </si>
  <si>
    <t>Chr01_1533_p4</t>
  </si>
  <si>
    <t>TGAGTCTTCAAAAGATACTTTCCATCA</t>
  </si>
  <si>
    <t>Chr01_1534_p4</t>
  </si>
  <si>
    <t>ACTAAAGAAGACACACACTGATAAAGT</t>
  </si>
  <si>
    <t>TCAAGACAGTTCTCGGCACC</t>
  </si>
  <si>
    <t>Chr01_1536_p4</t>
  </si>
  <si>
    <t>AGAAGTGGACCCTCCTCCTC</t>
  </si>
  <si>
    <t>Chr01_1537_p4</t>
  </si>
  <si>
    <t>Chr01_1538_p5</t>
  </si>
  <si>
    <t>ACGGATGCTACGTCAGTTCA</t>
  </si>
  <si>
    <t>GGATTTCCACAGCTCTGGCT</t>
  </si>
  <si>
    <t>Chr01_1539_p4</t>
  </si>
  <si>
    <t>GGATCGATTGGGAGGCACAA</t>
  </si>
  <si>
    <t>Chr01_1540_p4</t>
  </si>
  <si>
    <t>Chr01_1541_p3</t>
  </si>
  <si>
    <t>AGCATGATTATAGGCGTGATCCA</t>
  </si>
  <si>
    <t>AATCGAGCATTACGACGTCT</t>
  </si>
  <si>
    <t>Chr01_1542_p3</t>
  </si>
  <si>
    <t>CTCAGAAGGGCTCAAGGGTG</t>
  </si>
  <si>
    <t>Chr01_1543_p3</t>
  </si>
  <si>
    <t>GGAGGGGAGACTGTAATAACCC</t>
  </si>
  <si>
    <t>ACGTTCTCCGCGATTTCTGT</t>
  </si>
  <si>
    <t>Chr01_1544_p3</t>
  </si>
  <si>
    <t>CCGGATACCCAGGCAAGTTT</t>
  </si>
  <si>
    <t>TCTGACGGTGCGAAGAAAAT</t>
  </si>
  <si>
    <t>Chr01_1546_p6</t>
  </si>
  <si>
    <t>TACCGCCTTAGCTCAGCAAC</t>
  </si>
  <si>
    <t>CTCAGGTGGCTGAACGGATT</t>
  </si>
  <si>
    <t>Chr01_1547_p3</t>
  </si>
  <si>
    <t>Chr01_1548_p4</t>
  </si>
  <si>
    <t>ACGCGAGACCTAGACGTAGA</t>
  </si>
  <si>
    <t>Chr01_1549_p3</t>
  </si>
  <si>
    <t>AGCTTTGCTGCTTCCAGTCT</t>
  </si>
  <si>
    <t>CCAGTGAGTGCAAAAGCACC</t>
  </si>
  <si>
    <t>Chr01_1550_p2</t>
  </si>
  <si>
    <t>AGAGTTTGGACCTCAGGAAAGT</t>
  </si>
  <si>
    <t>TCTCTGACTCCTGTTCCATTTTGT</t>
  </si>
  <si>
    <t>Chr01_1551_p4</t>
  </si>
  <si>
    <t>ACTATTTACAGTTTTACCCATGTGG</t>
  </si>
  <si>
    <t>TGCACAAAAATAAATAATTCCCCACA</t>
  </si>
  <si>
    <t>Chr01_1552_p4</t>
  </si>
  <si>
    <t>AGGTGGAGGAGCAAGGTACA</t>
  </si>
  <si>
    <t>GCCGAATGTTTTGATGGGGG</t>
  </si>
  <si>
    <t>Chr01_1553_p4</t>
  </si>
  <si>
    <t>Chr01_1554_p4</t>
  </si>
  <si>
    <t>GCTTTCTGCTCATACAAACATCCA</t>
  </si>
  <si>
    <t>CCGGGGTTTAGTCGGAGTTT</t>
  </si>
  <si>
    <t>Chr01_1555_p2</t>
  </si>
  <si>
    <t>TGCTGTGATTCTCAGGGTTTGA</t>
  </si>
  <si>
    <t>ATGGTCACTACCCGGTACCT</t>
  </si>
  <si>
    <t>Chr01_1556_p3</t>
  </si>
  <si>
    <t>TTTTTGGAAGGCAGCTGGGG</t>
  </si>
  <si>
    <t>AGGTGTCATTCTGAAGGCAC</t>
  </si>
  <si>
    <t>Chr01_1557_p5</t>
  </si>
  <si>
    <t>TGCAAAAGAGAGCAAAAGCGA</t>
  </si>
  <si>
    <t>GACAAAAAGACCCCCGTCCT</t>
  </si>
  <si>
    <t>Chr01_1558_p5</t>
  </si>
  <si>
    <t>ACAACCCTGTCCATGTCGTT</t>
  </si>
  <si>
    <t>TGCAGGATTTTCGGGCAAAAG</t>
  </si>
  <si>
    <t>Chr01_1559_p4</t>
  </si>
  <si>
    <t>TGCCCGAAAATCCTGCAAAAG</t>
  </si>
  <si>
    <t>TGCCACAGTCCAGAATTCGT</t>
  </si>
  <si>
    <t>Chr01_1560_p4</t>
  </si>
  <si>
    <t>CTGGTGGCCTGATTCTGGAA</t>
  </si>
  <si>
    <t>ACTGCAGGGGTAAGACAGTA</t>
  </si>
  <si>
    <t>Chr01_1561_p2</t>
  </si>
  <si>
    <t>CTCGGCTATGGTGTGTGTGT</t>
  </si>
  <si>
    <t>CCACCTCCACCAACACCTAC</t>
  </si>
  <si>
    <t>ATTTGCCTCGCCCTTCAGAA</t>
  </si>
  <si>
    <t>AGATTCATGCCCCGAGTGTG</t>
  </si>
  <si>
    <t>TTTGTGCTTCCCGGGTGAAT</t>
  </si>
  <si>
    <t>Chr01_1564_p2</t>
  </si>
  <si>
    <t>AGCTACTCTCGGCCCTAACA</t>
  </si>
  <si>
    <t>AGACACACACACACACACGA</t>
  </si>
  <si>
    <t>TGGGATGGATCGTCTAGGGG</t>
  </si>
  <si>
    <t>Chr01_1567_p4</t>
  </si>
  <si>
    <t>CGGAGCTCTATCATGGGCTG</t>
  </si>
  <si>
    <t>CGAGCAGTTTGCCTGATTCG</t>
  </si>
  <si>
    <t>Chr01_1568_p4</t>
  </si>
  <si>
    <t>CGGAATTTTGGCCGGTAGC</t>
  </si>
  <si>
    <t>TATGGACCAGATTCGTGGCC</t>
  </si>
  <si>
    <t>TCACGCATTAACCCCGAACA</t>
  </si>
  <si>
    <t>Chr01_1571_p3</t>
  </si>
  <si>
    <t>Chr01_1572_p2</t>
  </si>
  <si>
    <t>CAGGACCGGTTATGCCATGT</t>
  </si>
  <si>
    <t>AGCGAACCTTATTGTCGATGA</t>
  </si>
  <si>
    <t>ATCAAGGGGGAGCATCAAGC</t>
  </si>
  <si>
    <t>TCTAGGTACCAGCTTCCGGA</t>
  </si>
  <si>
    <t>TCATCGTCCCTCCGTCTCTT</t>
  </si>
  <si>
    <t>CCAGTGCAAAACCCTGATGC</t>
  </si>
  <si>
    <t>Chr01_1576_p3</t>
  </si>
  <si>
    <t>GCTGAAACTGTTCCAGGTGC</t>
  </si>
  <si>
    <t>AAGGTGTCCAGCAGAGTTGT</t>
  </si>
  <si>
    <t>GGCTCGGTAAGACTCAGAAGT</t>
  </si>
  <si>
    <t>Chr01_1578_p3</t>
  </si>
  <si>
    <t>TGGTTGTTCCTCTAGCCTGA</t>
  </si>
  <si>
    <t>Chr01_1580_p4</t>
  </si>
  <si>
    <t>Chr01_1583_p2</t>
  </si>
  <si>
    <t>GATCTACCGCATCTCTCCGC</t>
  </si>
  <si>
    <t>TGAGTTGTTTGCTGCACTTGA</t>
  </si>
  <si>
    <t>Chr01_1584_p3</t>
  </si>
  <si>
    <t>CCTGTTACAGGCATCCCACA</t>
  </si>
  <si>
    <t>AGACCATTGTTGCGCCCTTA</t>
  </si>
  <si>
    <t>CGAACAAAAACGAGCCGAGG</t>
  </si>
  <si>
    <t>TCGGCTCAAAATCGTTTCGC</t>
  </si>
  <si>
    <t>Chr01_1586_p3</t>
  </si>
  <si>
    <t>ACACTAAACGTGACCAATACTGA</t>
  </si>
  <si>
    <t>TCCTGCTAGAATCGGGTAAATAACT</t>
  </si>
  <si>
    <t>Chr01_1587_p3</t>
  </si>
  <si>
    <t>Chr01_1588_p3</t>
  </si>
  <si>
    <t>Chr01_1589_p4</t>
  </si>
  <si>
    <t>TATAGTAAGTATAAGCCGGGATTTGG</t>
  </si>
  <si>
    <t>GAAGGTTCGAAGAAATCTACGACT</t>
  </si>
  <si>
    <t>Chr01_1590_p5</t>
  </si>
  <si>
    <t>ACCAGGAGTCGTAGATTTCTTCG</t>
  </si>
  <si>
    <t>Chr01_1591_p4</t>
  </si>
  <si>
    <t>CGAGTCCACCCAGATTGCAA</t>
  </si>
  <si>
    <t>Chr01_1592_p3</t>
  </si>
  <si>
    <t>ATGAAACGCCGAGAGAGTGC</t>
  </si>
  <si>
    <t>Chr01_1593_p3</t>
  </si>
  <si>
    <t>ACCCGAGACCTACCACTACT</t>
  </si>
  <si>
    <t>Chr01_1594_p4</t>
  </si>
  <si>
    <t>CTATTGTTGCCTTGTACGATATTTTC</t>
  </si>
  <si>
    <t>TGATTCGCTCGCTCTACTCT</t>
  </si>
  <si>
    <t>Chr01_1595_p5</t>
  </si>
  <si>
    <t>GACCGGGAGTCGTAGATTTCT</t>
  </si>
  <si>
    <t>Chr01_1596_p4</t>
  </si>
  <si>
    <t>CTCACCGGACTACGCCTAAC</t>
  </si>
  <si>
    <t>CCAGGCCTTGGTATTGCACT</t>
  </si>
  <si>
    <t>Chr01_1597_p3</t>
  </si>
  <si>
    <t>CGATTCGCACGCTCTACTCT</t>
  </si>
  <si>
    <t>Chr01_1598_p3</t>
  </si>
  <si>
    <t>Chr01_1599_p4</t>
  </si>
  <si>
    <t>CGATATTTTCGTAAGTTGTTGATTGGT</t>
  </si>
  <si>
    <t>ACGATTCGCACGCTCTACTC</t>
  </si>
  <si>
    <t>Chr01_1600_p4</t>
  </si>
  <si>
    <t>Chr01_1601_p3</t>
  </si>
  <si>
    <t>AGTAGTGGTAGGTCTCGGGT</t>
  </si>
  <si>
    <t>Chr01_1602_p3</t>
  </si>
  <si>
    <t>Chr01_1603_p4</t>
  </si>
  <si>
    <t>AACCAATCCCGGCTTATACTT</t>
  </si>
  <si>
    <t>Chr01_1604_p4</t>
  </si>
  <si>
    <t>AGGGGTCGAACGAGTCAAAA</t>
  </si>
  <si>
    <t>TGGACTCGTTGGAGCAAGAA</t>
  </si>
  <si>
    <t>Chr01_1605_p3</t>
  </si>
  <si>
    <t>GAGTGTGAGCGAGCGTACTT</t>
  </si>
  <si>
    <t>Chr01_1606_p4</t>
  </si>
  <si>
    <t>Chr01_1607_p5</t>
  </si>
  <si>
    <t>CAGATTCCCAGGATTTTGAACGT</t>
  </si>
  <si>
    <t>Chr01_1608_p4</t>
  </si>
  <si>
    <t>Chr01_1609_p3</t>
  </si>
  <si>
    <t>Chr01_1610_p4</t>
  </si>
  <si>
    <t>Chr01_1611_p5</t>
  </si>
  <si>
    <t>Chr01_1612_p4</t>
  </si>
  <si>
    <t>Chr01_1613_p3</t>
  </si>
  <si>
    <t>Chr01_1614_p4</t>
  </si>
  <si>
    <t>Chr01_1616_p3</t>
  </si>
  <si>
    <t>Chr01_1617_p4</t>
  </si>
  <si>
    <t>Chr01_1618_p3</t>
  </si>
  <si>
    <t>TGTCTTCCTGCTCAAATCGGA</t>
  </si>
  <si>
    <t>TCACTTATCGTCCACTGTGAGT</t>
  </si>
  <si>
    <t>Chr01_1619_p3</t>
  </si>
  <si>
    <t>Chr01_1620_p3</t>
  </si>
  <si>
    <t>TACCTACGGATGCACCTGGA</t>
  </si>
  <si>
    <t>Chr01_1621_p4</t>
  </si>
  <si>
    <t>TCGATAAGGACTCGATAGGTTTAAGA</t>
  </si>
  <si>
    <t>AGACATACACTGAAAAAGTTGACACT</t>
  </si>
  <si>
    <t>Chr01_1622_p4</t>
  </si>
  <si>
    <t>ACTGACATCGTTCTGGACCG</t>
  </si>
  <si>
    <t>CTCCTATGCCTCGCCTCAAG</t>
  </si>
  <si>
    <t>TGTGCGTGTTTGAGTGTGTG</t>
  </si>
  <si>
    <t>GCCAAATCAGACCTCCCCAA</t>
  </si>
  <si>
    <t>Chr01_1624_p5</t>
  </si>
  <si>
    <t>TGGATTGGGTTTTATGGGTTGG</t>
  </si>
  <si>
    <t>Chr01_1625_p4</t>
  </si>
  <si>
    <t>TGCACTAGGGCTTGGCTTTT</t>
  </si>
  <si>
    <t>ACCAGTCAATTTGAGTCATTTGGT</t>
  </si>
  <si>
    <t>Chr01_1626_p3</t>
  </si>
  <si>
    <t>Chr01_1627_p3</t>
  </si>
  <si>
    <t>ACTGCTGCATCCACAGGAAA</t>
  </si>
  <si>
    <t>TCTCCTGTTGCCCAACCTTC</t>
  </si>
  <si>
    <t>Chr01_1628_p4</t>
  </si>
  <si>
    <t>Chr01_1629_p3</t>
  </si>
  <si>
    <t>AAATGAAACACCGAGCGAGC</t>
  </si>
  <si>
    <t>ACGATTCGCACGCTCTATACT</t>
  </si>
  <si>
    <t>Chr01_1630_p5</t>
  </si>
  <si>
    <t>AGAGCGTGCGAATCGTATTT</t>
  </si>
  <si>
    <t>TCCCAAGGTTTTGAACGTGT</t>
  </si>
  <si>
    <t>Chr01_1631_p3</t>
  </si>
  <si>
    <t>GTTAGAGCCTCCACACCACC</t>
  </si>
  <si>
    <t>CACAGTGCCTACCACCCAAT</t>
  </si>
  <si>
    <t>Chr01_1632_p2</t>
  </si>
  <si>
    <t>TGGCAGAAGGAAGAGGGTCA</t>
  </si>
  <si>
    <t>AGTGCTACCGGGGTGAATTG</t>
  </si>
  <si>
    <t>Chr01_1633_p3</t>
  </si>
  <si>
    <t>AAGTACGATTCGCACGCTCT</t>
  </si>
  <si>
    <t>Chr01_1634_p5</t>
  </si>
  <si>
    <t>GCGTGCGAATCGTACTTTGA</t>
  </si>
  <si>
    <t>Chr01_1635_p4</t>
  </si>
  <si>
    <t>TGGAAAACCTGTTGAGTCCCT</t>
  </si>
  <si>
    <t>Chr01_1636_p3</t>
  </si>
  <si>
    <t>TGACCAGCCTCCATCCTCAT</t>
  </si>
  <si>
    <t>GCATGCTAGAGATGGTGGGT</t>
  </si>
  <si>
    <t>Chr01_1637_p3</t>
  </si>
  <si>
    <t>AAAGGTACGATTCATACGCTCT</t>
  </si>
  <si>
    <t>Chr01_1638_p3</t>
  </si>
  <si>
    <t>ATGACCAGCCTCCATCCTCT</t>
  </si>
  <si>
    <t>Chr01_1639_p3</t>
  </si>
  <si>
    <t>Chr01_1640_p2</t>
  </si>
  <si>
    <t>AGCCTTAGCAAAGTGGGCAA</t>
  </si>
  <si>
    <t>ACCTAAAAGTGCTGCATGTGA</t>
  </si>
  <si>
    <t>Chr01_1642_p2</t>
  </si>
  <si>
    <t>TGGTTCCTATCGACTTGCGG</t>
  </si>
  <si>
    <t>Chr01_1643_p3</t>
  </si>
  <si>
    <t>Chr01_1644_p4</t>
  </si>
  <si>
    <t>Chr01_1645_p3</t>
  </si>
  <si>
    <t>Chr01_1646_p3</t>
  </si>
  <si>
    <t>Chr01_1647_p4</t>
  </si>
  <si>
    <t>CGGTCGCCGGATTCTGAAAA</t>
  </si>
  <si>
    <t>Chr01_1648_p3</t>
  </si>
  <si>
    <t>AACCCCCGTGCAAACTTACA</t>
  </si>
  <si>
    <t>Chr01_1649_p2</t>
  </si>
  <si>
    <t>CAGATGGTGTTAGCAGTGGC</t>
  </si>
  <si>
    <t>Chr01_1650_p4</t>
  </si>
  <si>
    <t>GGTCGCCGGATTCTGAAAAA</t>
  </si>
  <si>
    <t>Chr01_1651_p4</t>
  </si>
  <si>
    <t>Chr01_1653_p3</t>
  </si>
  <si>
    <t>Chr01_1654_p4</t>
  </si>
  <si>
    <t>Chr01_1655_p5</t>
  </si>
  <si>
    <t>Chr01_1656_p4</t>
  </si>
  <si>
    <t>Chr01_1657_p4</t>
  </si>
  <si>
    <t>TCTTCAGCTCTGGATCTGCTC</t>
  </si>
  <si>
    <t>TCTCATCTGATCAAGCTGGGA</t>
  </si>
  <si>
    <t>Chr01_1658_p3</t>
  </si>
  <si>
    <t>AACTCTGCAGCCCTGACATC</t>
  </si>
  <si>
    <t>Chr01_1659_p4</t>
  </si>
  <si>
    <t>GTGCAAGTCAGTAAATGCTGGT</t>
  </si>
  <si>
    <t>TCCATTCTCGAGGGTGAACA</t>
  </si>
  <si>
    <t>Chr01_1660_p4</t>
  </si>
  <si>
    <t>Chr01_1661_p5</t>
  </si>
  <si>
    <t>AGAGGACTTTCCGGCTTGTT</t>
  </si>
  <si>
    <t>GAACAGCTTGAATGTCCCGC</t>
  </si>
  <si>
    <t>Chr01_1662_p2</t>
  </si>
  <si>
    <t>ATTCCAGCAACGGCACTACT</t>
  </si>
  <si>
    <t>TGGCTCCTTTCACATCTCCA</t>
  </si>
  <si>
    <t>Chr01_1663_p3</t>
  </si>
  <si>
    <t>CGACTCTCGGTCTAAGTAAAAAGG</t>
  </si>
  <si>
    <t>Chr01_1664_p4</t>
  </si>
  <si>
    <t>GGTACGAAATGCCATCACTGG</t>
  </si>
  <si>
    <t>TGATCGATTGGGAGGCACAA</t>
  </si>
  <si>
    <t>Chr01_1665_p3</t>
  </si>
  <si>
    <t>Chr01_1666_p4</t>
  </si>
  <si>
    <t>GACGTGGTTGTTTCTGCGTC</t>
  </si>
  <si>
    <t>CCGTCATCCCCAAACTCGAA</t>
  </si>
  <si>
    <t>Chr01_1667_p2</t>
  </si>
  <si>
    <t>CCTTCCAACCTACCGCCAAT</t>
  </si>
  <si>
    <t>ATCGTCCAGATCGTTTGCGT</t>
  </si>
  <si>
    <t>Chr01_1668_p3</t>
  </si>
  <si>
    <t>AGTGCGAATTTGAAGGGGGT</t>
  </si>
  <si>
    <t>TAGGCGTAATCGTCAGCGTC</t>
  </si>
  <si>
    <t>Chr01_1669_p4</t>
  </si>
  <si>
    <t>GACGCTGACGATTACGCCTA</t>
  </si>
  <si>
    <t>CCATGACCTCAGACCAACCC</t>
  </si>
  <si>
    <t>Chr01_1670_p3</t>
  </si>
  <si>
    <t>Chr01_1671_p2</t>
  </si>
  <si>
    <t>AGTACGTGTCTTGCTCAGAGA</t>
  </si>
  <si>
    <t>TAACTTTTGGGCCCTGGTCG</t>
  </si>
  <si>
    <t>Chr01_1672_p4</t>
  </si>
  <si>
    <t>TTCTGTCCAAAGGCGAGACC</t>
  </si>
  <si>
    <t>GATTTATATGGCGCCCAGGC</t>
  </si>
  <si>
    <t>Chr01_1673_p3</t>
  </si>
  <si>
    <t>AAGCACCTCTCTCCCCTCTC</t>
  </si>
  <si>
    <t>GGGGAGAGAACAAACCCACT</t>
  </si>
  <si>
    <t>Chr01_1674_p3</t>
  </si>
  <si>
    <t>AGTTGCTGAGCTTACTGCCA</t>
  </si>
  <si>
    <t>Chr01_1675_p3</t>
  </si>
  <si>
    <t>Chr01_1676_p3</t>
  </si>
  <si>
    <t>Chr01_1677_p6</t>
  </si>
  <si>
    <t>TGCAAATGGTTGTGCTCATGG</t>
  </si>
  <si>
    <t>TCCACCTTACCAGTCCTGCT</t>
  </si>
  <si>
    <t>Chr01_1678_p2</t>
  </si>
  <si>
    <t>CCGGTATGATTGTTCTGTGCC</t>
  </si>
  <si>
    <t>TGAGAGAGACGGAGAGGGAG</t>
  </si>
  <si>
    <t>CAATGGAGGAGGAAGCAGAGT</t>
  </si>
  <si>
    <t>GCAATGGAGGAGGAAGCAGA</t>
  </si>
  <si>
    <t>Chr01_1681_p3</t>
  </si>
  <si>
    <t>AAGCCAACCCCCGTTACAAA</t>
  </si>
  <si>
    <t>TCCAAGGCAAAGGTGGAACA</t>
  </si>
  <si>
    <t>Chr01_1682_p3</t>
  </si>
  <si>
    <t>Chr01_1683_p2</t>
  </si>
  <si>
    <t>Chr01_1684_p3</t>
  </si>
  <si>
    <t>CCATCTCCAGTCTCTCCAGC</t>
  </si>
  <si>
    <t>Chr01_1685_p5</t>
  </si>
  <si>
    <t>AACAAAACCTAGGGGCCCTG</t>
  </si>
  <si>
    <t>Chr01_1686_p5</t>
  </si>
  <si>
    <t>Chr01_1687_p4</t>
  </si>
  <si>
    <t>Chr01_1688_p5</t>
  </si>
  <si>
    <t>ATCGGGAACAAAACCTGGGG</t>
  </si>
  <si>
    <t>Chr01_1689_p5</t>
  </si>
  <si>
    <t>ACTGGATCAAACTGTCAGCA</t>
  </si>
  <si>
    <t>Chr01_1691_p2</t>
  </si>
  <si>
    <t>CACGCAGCCCTTTAGCAAAG</t>
  </si>
  <si>
    <t>GCACTTGCACGAGACCTTTG</t>
  </si>
  <si>
    <t>ATCGTGCTTCCGTAAACCGT</t>
  </si>
  <si>
    <t>Chr01_1695_p4</t>
  </si>
  <si>
    <t>GCAATCGCACGATCGTCATT</t>
  </si>
  <si>
    <t>GCAAAAATTGGTGCTTTTCCGA</t>
  </si>
  <si>
    <t>Chr01_1696_p4</t>
  </si>
  <si>
    <t>GAACTTTTGGCCGGTAGACG</t>
  </si>
  <si>
    <t>Chr01_1697_p4</t>
  </si>
  <si>
    <t>TAGTCCCACGTTCGTTGGAC</t>
  </si>
  <si>
    <t>CGTGCTTGGTATCTGGAGGG</t>
  </si>
  <si>
    <t>Chr01_1698_p4</t>
  </si>
  <si>
    <t>CGGAATTTTGGTCGGTAGCC</t>
  </si>
  <si>
    <t>TGGTAAAAATGGATCAAACAGCTGT</t>
  </si>
  <si>
    <t>Chr01_1700_p4</t>
  </si>
  <si>
    <t>TGTCTCAGAAGCTTTGACACGA</t>
  </si>
  <si>
    <t>TGGGGGTTCGGATAGGGAAT</t>
  </si>
  <si>
    <t>Chr01_1703_p2</t>
  </si>
  <si>
    <t>ATCAGAAGCGGCAGTCTCAC</t>
  </si>
  <si>
    <t>Chr01_1705_p2</t>
  </si>
  <si>
    <t>ATACCGGCAGAGTGCTTCAC</t>
  </si>
  <si>
    <t>Chr01_1706_p4</t>
  </si>
  <si>
    <t>TCCCTATCAGAACCCCCAGA</t>
  </si>
  <si>
    <t>GTGGGGAATTATTTATTTTTGCGCA</t>
  </si>
  <si>
    <t>Chr01_1708_p4</t>
  </si>
  <si>
    <t>CGAGGTCACCAGAAACTGAGA</t>
  </si>
  <si>
    <t>ACAGCAGGGTAAAAACGGATCA</t>
  </si>
  <si>
    <t>Chr01_1709_p3</t>
  </si>
  <si>
    <t>GGCATGTGAACCCTCTTGAGA</t>
  </si>
  <si>
    <t>Chr01_1710_p2</t>
  </si>
  <si>
    <t>TCGAACTGGACTGTAGTTGTGT</t>
  </si>
  <si>
    <t>TGGTCTTAGGAATCTGCACAGT</t>
  </si>
  <si>
    <t>Chr01_1711_p3</t>
  </si>
  <si>
    <t>CGACTTCCGGTCTAAGTTCAA</t>
  </si>
  <si>
    <t>TCTTGGACTCGAGGCAAGTT</t>
  </si>
  <si>
    <t>Chr01_1712_p2</t>
  </si>
  <si>
    <t>CAGGGGCATTTCGATGCTTG</t>
  </si>
  <si>
    <t>CATGAAGTCCCCATCGCCAT</t>
  </si>
  <si>
    <t>Chr01_1713_p4</t>
  </si>
  <si>
    <t>TTTGAAGACACGTGGGGGTG</t>
  </si>
  <si>
    <t>TTAAGGGTGCGCTAGCTAGC</t>
  </si>
  <si>
    <t>Chr01_1714_p3</t>
  </si>
  <si>
    <t>GCTAACCCTAGATTCCCGCC</t>
  </si>
  <si>
    <t>CCTCGGGTACAAGTTTCGGT</t>
  </si>
  <si>
    <t>Chr01_1715_p3</t>
  </si>
  <si>
    <t>TGCCAGAAGTCCAAGATTCGT</t>
  </si>
  <si>
    <t>AGTAGTTGTTACGATTAAGAGGGT</t>
  </si>
  <si>
    <t>Chr01_1716_p3</t>
  </si>
  <si>
    <t>GCTCATTGATCAAGGAAACCCG</t>
  </si>
  <si>
    <t>ACCTTTTGTGATTAAATGTTGCCA</t>
  </si>
  <si>
    <t>Chr01_1717_p2</t>
  </si>
  <si>
    <t>TTTCAGCCCATCTCTTCCCT</t>
  </si>
  <si>
    <t>AGGTTATTATTACGTCGGCGA</t>
  </si>
  <si>
    <t>Chr01_1719_p2</t>
  </si>
  <si>
    <t>CATTTTCTGCCACGAAACCCA</t>
  </si>
  <si>
    <t>ACGAATCTTGGACTACTGGCA</t>
  </si>
  <si>
    <t>Chr01_1721_p4</t>
  </si>
  <si>
    <t>GAAATGGAGGTGGAGGCTGG</t>
  </si>
  <si>
    <t>Chr01_1722_p5</t>
  </si>
  <si>
    <t>AGGCACAAATCTTGCACCAAC</t>
  </si>
  <si>
    <t>GGCTATTGTCGGCTTTGTGT</t>
  </si>
  <si>
    <t>Chr01_1723_p3</t>
  </si>
  <si>
    <t>TCGCTAACCATTCAACATTTTGGT</t>
  </si>
  <si>
    <t>CCTCGAAGGTCCGACAGAAA</t>
  </si>
  <si>
    <t>Chr01_1724_p2</t>
  </si>
  <si>
    <t>CAAACCCGAAGCTTGGTGC</t>
  </si>
  <si>
    <t>GGCATAAAACAAGCCTCGAGT</t>
  </si>
  <si>
    <t>Chr01_1728_p2</t>
  </si>
  <si>
    <t>GATCCTGCGAGGGGTTTTGA</t>
  </si>
  <si>
    <t>AGGGCACTGGACAGTAGTCA</t>
  </si>
  <si>
    <t>TGGCAGCAATGTACTCAGCT</t>
  </si>
  <si>
    <t>Chr01_1730_p4</t>
  </si>
  <si>
    <t>ATCGACGAGATCAGCGCAAT</t>
  </si>
  <si>
    <t>TCGTCGGGTCAAAGGAAAGG</t>
  </si>
  <si>
    <t>Chr01_1731_p4</t>
  </si>
  <si>
    <t>CCTTCTTGAAGGTGCCGAGT</t>
  </si>
  <si>
    <t>GTGTAGGTGGGAGGAGCATG</t>
  </si>
  <si>
    <t>Chr01_1732_p4</t>
  </si>
  <si>
    <t>Chr01_1733_p4</t>
  </si>
  <si>
    <t>TCTTCAGTTCTGGATCTGCTCC</t>
  </si>
  <si>
    <t>Chr01_1734_p3</t>
  </si>
  <si>
    <t>TGAACCACTCAGCAGAGCAC</t>
  </si>
  <si>
    <t>Chr01_1735_p2</t>
  </si>
  <si>
    <t>ATGTGCACACGAAACCGAAC</t>
  </si>
  <si>
    <t>TCCATGCGCTTATGAGCTGT</t>
  </si>
  <si>
    <t>Chr01_1736_p3</t>
  </si>
  <si>
    <t>Chr01_1737_p4</t>
  </si>
  <si>
    <t>TGCAACTCTGTACAGCTTCCA</t>
  </si>
  <si>
    <t>Chr01_1738_p3</t>
  </si>
  <si>
    <t>CTCGCTAACGCAAACGCTTT</t>
  </si>
  <si>
    <t>Chr01_1739_p4</t>
  </si>
  <si>
    <t>GAGTTGGCCGGATTCTGGAA</t>
  </si>
  <si>
    <t>Chr01_1740_p2</t>
  </si>
  <si>
    <t>ACACAACCAATTTGCACGGG</t>
  </si>
  <si>
    <t>TGCATGCTTATCTGTTGCGT</t>
  </si>
  <si>
    <t>Chr01_1741_p4</t>
  </si>
  <si>
    <t>Chr01_1742_p3</t>
  </si>
  <si>
    <t>Chr01_1743_p4</t>
  </si>
  <si>
    <t>AGCACACCCATTCATCCTCA</t>
  </si>
  <si>
    <t>Chr01_1744_p4</t>
  </si>
  <si>
    <t>GCTACAAGAATGGCCCTTGC</t>
  </si>
  <si>
    <t>Chr01_1745_p4</t>
  </si>
  <si>
    <t>ACCCTGACTTCTGACAAAAACAG</t>
  </si>
  <si>
    <t>Chr01_1746_p4</t>
  </si>
  <si>
    <t>ACTATTTACAGTTTTACCCCTGTGG</t>
  </si>
  <si>
    <t>Chr01_1747_p4</t>
  </si>
  <si>
    <t>AGACACACACTGATAAAGTTACACT</t>
  </si>
  <si>
    <t>TCGATGAGGATTCACTAAGGTTT</t>
  </si>
  <si>
    <t>Chr01_1748_p3</t>
  </si>
  <si>
    <t>Chr01_1749_p4</t>
  </si>
  <si>
    <t>Chr01_1750_p4</t>
  </si>
  <si>
    <t>Chr01_1751_p5</t>
  </si>
  <si>
    <t>CAGCCGCAAGACTGAGAGAG</t>
  </si>
  <si>
    <t>ACAGATCCCAACCCCGACTA</t>
  </si>
  <si>
    <t>ACCCAATCCACCACCAACTG</t>
  </si>
  <si>
    <t>TGTTGCTGGTGTTGTTGCTG</t>
  </si>
  <si>
    <t>Chr01_1753_p4</t>
  </si>
  <si>
    <t>ACAAAAACAGATCAAACAGCTGT</t>
  </si>
  <si>
    <t>Chr01_1754_p4</t>
  </si>
  <si>
    <t>TGCTATTTACAGTTTTACCCCTATGG</t>
  </si>
  <si>
    <t>Chr01_1755_p4</t>
  </si>
  <si>
    <t>Chr01_1756_p4</t>
  </si>
  <si>
    <t>ATCGGGACAAAGGAAAGGCG</t>
  </si>
  <si>
    <t>Chr01_1757_p4</t>
  </si>
  <si>
    <t>TACGGCTTTACGGGACTTCG</t>
  </si>
  <si>
    <t>CGGCCCCTAGGGTTTATTCC</t>
  </si>
  <si>
    <t>ACACGATTGCTTTCTTTGTGAA</t>
  </si>
  <si>
    <t>GCACACACACACACACACAC</t>
  </si>
  <si>
    <t>ACACTCTACCGGTATCCACCA</t>
  </si>
  <si>
    <t>CATCGAAGGAAAATTCTTGGTGGA</t>
  </si>
  <si>
    <t>CCATACCTTGCGAATCGAAGC</t>
  </si>
  <si>
    <t>AGCCTCCATCTCTCTCTCACT</t>
  </si>
  <si>
    <t>Chr01_1763_p2</t>
  </si>
  <si>
    <t>AGTAGGAGGTCAGGCAAGGA</t>
  </si>
  <si>
    <t>TGTGTATTCGGCCTAACAGTTCA</t>
  </si>
  <si>
    <t>Chr01_1764_p4</t>
  </si>
  <si>
    <t>TTTCAGCTCTGGATCTGCTCC</t>
  </si>
  <si>
    <t>ATCTCACTTGATCAAGCTGGGA</t>
  </si>
  <si>
    <t>Chr01_1765_p3</t>
  </si>
  <si>
    <t>GGACAAACTCTGCAGCCCTT</t>
  </si>
  <si>
    <t>GCTGCTCCTTTTGCTGGTTC</t>
  </si>
  <si>
    <t>Chr01_1766_p3</t>
  </si>
  <si>
    <t>Chr01_1767_p4</t>
  </si>
  <si>
    <t>TGGAACAAATGTCCTTGTGGGA</t>
  </si>
  <si>
    <t>AGGGACTCAACAGGTTTTCCA</t>
  </si>
  <si>
    <t>Chr01_1768_p2</t>
  </si>
  <si>
    <t>GGGTTTCCCGATACCGTGTT</t>
  </si>
  <si>
    <t>GAGATATCAAGGTGGGGCGG</t>
  </si>
  <si>
    <t>AAACATGCCTCCTCGACGAA</t>
  </si>
  <si>
    <t>GAGGGGGTTGTTGTTGTTGC</t>
  </si>
  <si>
    <t>Chr01_1770_p2</t>
  </si>
  <si>
    <t>TCAAGCTGTGAACCACCAGA</t>
  </si>
  <si>
    <t>ACTTGCCTGAGCTGAGCTTT</t>
  </si>
  <si>
    <t>AGAAACATGCCTCCTCGACG</t>
  </si>
  <si>
    <t>GTAGGTGTTGGTGGAGGTGG</t>
  </si>
  <si>
    <t>Chr01_1774_p3</t>
  </si>
  <si>
    <t>Chr01_1775_p2</t>
  </si>
  <si>
    <t>TGTAGGACCGAGTAGGAGGT</t>
  </si>
  <si>
    <t>CGTGGTTTAGTTCACTTGCCTG</t>
  </si>
  <si>
    <t>Chr01_1776_p4</t>
  </si>
  <si>
    <t>GCACTTGGTGGATAAGCTTGC</t>
  </si>
  <si>
    <t>CTTGCTTGGTTGGTTGGTGG</t>
  </si>
  <si>
    <t>Chr01_1778_p3</t>
  </si>
  <si>
    <t>Chr01_1779_p4</t>
  </si>
  <si>
    <t>CTCACCACACCCCTAAACCC</t>
  </si>
  <si>
    <t>GCGGGAATCCCATGGAAGTA</t>
  </si>
  <si>
    <t>Chr01_1780_p5</t>
  </si>
  <si>
    <t>TGGTGGCATGTTTCTGAGGA</t>
  </si>
  <si>
    <t>TGTGGAACTCTCCCTTGTGA</t>
  </si>
  <si>
    <t>Chr01_1781_p3</t>
  </si>
  <si>
    <t>CCTTCACAAGGGAGAGTTCCA</t>
  </si>
  <si>
    <t>TGCAAACGCTGTCAGAGTTT</t>
  </si>
  <si>
    <t>Chr01_1782_p3</t>
  </si>
  <si>
    <t>TCAAATCACATTATCTCACTCACACT</t>
  </si>
  <si>
    <t>ACAAAAATCCGATCATCACACGA</t>
  </si>
  <si>
    <t>Chr01_1784_p4</t>
  </si>
  <si>
    <t>ACCATTTAGGAAGGTAAAGGTGT</t>
  </si>
  <si>
    <t>AAAAATGTGTACATCGTACGAGTT</t>
  </si>
  <si>
    <t>Chr01_1785_p2</t>
  </si>
  <si>
    <t>CGTGCAAGGAACGGTTCTTT</t>
  </si>
  <si>
    <t>TGTGAATTTTACGTGCACCG</t>
  </si>
  <si>
    <t>Chr01_1786_p3</t>
  </si>
  <si>
    <t>TGTTCACCCTCGAGAATGGA</t>
  </si>
  <si>
    <t>Chr01_1787_p4</t>
  </si>
  <si>
    <t>Chr01_1788_p3</t>
  </si>
  <si>
    <t>Chr01_1789_p4</t>
  </si>
  <si>
    <t>Chr01_1790_p4</t>
  </si>
  <si>
    <t>TGTCATTAAAGTTGTGTATTTGGCCT</t>
  </si>
  <si>
    <t>CAGTTTTCGGATAGTTTGAGCTGA</t>
  </si>
  <si>
    <t>Chr01_1791_p4</t>
  </si>
  <si>
    <t>ACCCGTATGATGCACTGTTT</t>
  </si>
  <si>
    <t>TCAGGTGGGTTGTAAAATCATCT</t>
  </si>
  <si>
    <t>Chr01_1793_p4</t>
  </si>
  <si>
    <t>CCAACCAACCAAACCAACCA</t>
  </si>
  <si>
    <t>AGCAAAGGGAAGAGCAAACT</t>
  </si>
  <si>
    <t>Chr01_1794_p4</t>
  </si>
  <si>
    <t>Chr01_1795_p2</t>
  </si>
  <si>
    <t>Chr01_1797_p2</t>
  </si>
  <si>
    <t>GACTCCCGGTCCGTTTGTTT</t>
  </si>
  <si>
    <t>Chr01_1798_p4</t>
  </si>
  <si>
    <t>TCCAGACAGACACTGTTGGA</t>
  </si>
  <si>
    <t>Chr01_1799_p5</t>
  </si>
  <si>
    <t>AAGTATCGTGCGAGTTGGCA</t>
  </si>
  <si>
    <t>TTGCGGATTCACCAACTTCC</t>
  </si>
  <si>
    <t>TGGTATCAGAGCGAGGGGAA</t>
  </si>
  <si>
    <t>Chr01_1802_p3</t>
  </si>
  <si>
    <t>TGGAAGAGCAGTTTTCTTTTGTGT</t>
  </si>
  <si>
    <t>TCATCGCACGGTAAATATAGGCA</t>
  </si>
  <si>
    <t>TGCCTATATTTACCGTGCGATGA</t>
  </si>
  <si>
    <t>TTGTTAAGGCAAGAAACGATTCCT</t>
  </si>
  <si>
    <t>Chr01_1804_p4</t>
  </si>
  <si>
    <t>GGCCATCGAATGCGGTAGTA</t>
  </si>
  <si>
    <t>CCGGGGTACAGATTTGGCAT</t>
  </si>
  <si>
    <t>Chr01_1805_p2</t>
  </si>
  <si>
    <t>CAGTGGCGGGCAGATTTTTG</t>
  </si>
  <si>
    <t>GCAACGGTAAATAAGGTGCTCA</t>
  </si>
  <si>
    <t>CACTGCTGCATAGGTGTCCA</t>
  </si>
  <si>
    <t>Chr01_1807_p4</t>
  </si>
  <si>
    <t>CACGAGCCTGGCCTTATAGG</t>
  </si>
  <si>
    <t>Chr01_1809_p2</t>
  </si>
  <si>
    <t>GGTGGATACCAGTAGAGTGCT</t>
  </si>
  <si>
    <t>ATCTAGAACGAGGGGAGTCG</t>
  </si>
  <si>
    <t>Chr01_1810_p2</t>
  </si>
  <si>
    <t>CGGTCTGATGTCAATCCCTGT</t>
  </si>
  <si>
    <t>Chr01_1811_p4</t>
  </si>
  <si>
    <t>AAGCTACATCAAACGGCTGA</t>
  </si>
  <si>
    <t>TGCAGGATGAAAAACCTATCGA</t>
  </si>
  <si>
    <t>Chr01_1812_p3</t>
  </si>
  <si>
    <t>GGTTCCGAGACAGGCTTAGT</t>
  </si>
  <si>
    <t>Chr01_1813_p2</t>
  </si>
  <si>
    <t>TACACATGCTTTGGCTGGGA</t>
  </si>
  <si>
    <t>Chr01_1814_p3</t>
  </si>
  <si>
    <t>GATCCGTGGAAGCAGCACTT</t>
  </si>
  <si>
    <t>AATTGGCTCCTTCCCTTCCC</t>
  </si>
  <si>
    <t>Chr01_1816_p4</t>
  </si>
  <si>
    <t>Chr01_1818_p4</t>
  </si>
  <si>
    <t>Chr01_1819_p3</t>
  </si>
  <si>
    <t>ACGCAGAGCATTTTATTCACAACA</t>
  </si>
  <si>
    <t>Chr01_1821_p4</t>
  </si>
  <si>
    <t>TGGCATCTTGACAAAAAGGGG</t>
  </si>
  <si>
    <t>TGTGAACTATTTCCCCAAGGGT</t>
  </si>
  <si>
    <t>Chr01_1822_p3</t>
  </si>
  <si>
    <t>CCCTTTTAGGCAGCCTCCAA</t>
  </si>
  <si>
    <t>TCCAAAGGCTGAAGAACCTCA</t>
  </si>
  <si>
    <t>Chr01_1823_p3</t>
  </si>
  <si>
    <t>ACGGATGTCAACTCAAGCTGT</t>
  </si>
  <si>
    <t>TGGTTGCCATGTGCTTTGAG</t>
  </si>
  <si>
    <t>Chr01_1825_p5</t>
  </si>
  <si>
    <t>ATAGGGCGGGGGTCTTTTTC</t>
  </si>
  <si>
    <t>TGTGTGTGTAGCAGATAGACAGT</t>
  </si>
  <si>
    <t>Chr01_1826_p3</t>
  </si>
  <si>
    <t>CCAGCCTCCATCCCCATTTT</t>
  </si>
  <si>
    <t>GATGGTGGGTGTTGGAGAGA</t>
  </si>
  <si>
    <t>GGGTCACACACAAAGAATGCT</t>
  </si>
  <si>
    <t>Chr01_1829_p4</t>
  </si>
  <si>
    <t>AGCTTCACACCCTTATCGCA</t>
  </si>
  <si>
    <t>GCACGAAGCATGCATGACTA</t>
  </si>
  <si>
    <t>Chr01_1830_p3</t>
  </si>
  <si>
    <t>AGCCACTTGAGGAGCTTGTC</t>
  </si>
  <si>
    <t>CTCCTCAAACCCGTCAGACC</t>
  </si>
  <si>
    <t>Chr01_1831_p3</t>
  </si>
  <si>
    <t>GACCACAAATCTAGTCCGACCA</t>
  </si>
  <si>
    <t>GGGAAGGCCGTGGTAGAATA</t>
  </si>
  <si>
    <t>Chr01_1832_p4</t>
  </si>
  <si>
    <t>TTGCCTCGCTGACTCGATTC</t>
  </si>
  <si>
    <t>AGCGATTCAGCATTGTGTGT</t>
  </si>
  <si>
    <t>TCTGCTGCGACAAAGCCTTA</t>
  </si>
  <si>
    <t>CGGGACTTGGTGTAGTTCCA</t>
  </si>
  <si>
    <t>TGGAACTACACCAAGTCCCG</t>
  </si>
  <si>
    <t>Chr01_1837_p2</t>
  </si>
  <si>
    <t>Chr01_1839_p3</t>
  </si>
  <si>
    <t>Chr01_1840_p4</t>
  </si>
  <si>
    <t>Chr01_1841_p3</t>
  </si>
  <si>
    <t>GGCTGAACCGACTGGAATGA</t>
  </si>
  <si>
    <t>CGGCTGTCTCACTACCCTTC</t>
  </si>
  <si>
    <t>AGGTGAAAAGAGGCCGGTTC</t>
  </si>
  <si>
    <t>Chr01_1845_p5</t>
  </si>
  <si>
    <t>TCATCGCATGGTAATATAGGCA</t>
  </si>
  <si>
    <t>AGCATTAATGGAAGGGCAGT</t>
  </si>
  <si>
    <t>AACAATGAGCGGCATCTAGT</t>
  </si>
  <si>
    <t>GGATGACATAGACATGCCTCGA</t>
  </si>
  <si>
    <t>Chr01_1849_p4</t>
  </si>
  <si>
    <t>TTTGAACTCAGGTAAAAATGGATCA</t>
  </si>
  <si>
    <t>TTTTCCAAATTCCGATGAATGTTCT</t>
  </si>
  <si>
    <t>Chr01_1850_p4</t>
  </si>
  <si>
    <t>TCAGGTAAAAATGGATCAAAACTGCT</t>
  </si>
  <si>
    <t>Chr01_1851_p3</t>
  </si>
  <si>
    <t>TTGCTGCTACTGGTGTTGGT</t>
  </si>
  <si>
    <t>AATCCACCACCAACTGGACC</t>
  </si>
  <si>
    <t>TGTTGGGGTAAAACAGTAAATGGT</t>
  </si>
  <si>
    <t>GGAGTTGGCCGGAATTTTGG</t>
  </si>
  <si>
    <t>Chr01_1854_p6</t>
  </si>
  <si>
    <t>CTCCCACAGCAGATCACCAA</t>
  </si>
  <si>
    <t>AGGAACCAGCAAAAGGAGCA</t>
  </si>
  <si>
    <t>ACGCGTTTCACAAACACAAGA</t>
  </si>
  <si>
    <t>TGAATCAAAATAAGGCGTGCTCT</t>
  </si>
  <si>
    <t>Chr01_1857_p3</t>
  </si>
  <si>
    <t>ACAAAAGCATTAATGGAAGGGAAGT</t>
  </si>
  <si>
    <t>Chr01_1858_p4</t>
  </si>
  <si>
    <t>ACTTCCCTTCCATTAATGCTTTTGT</t>
  </si>
  <si>
    <t>TGGGTTCTACAAGTGTTGTGG</t>
  </si>
  <si>
    <t>GCGGTAGCCTCCATCTCTCT</t>
  </si>
  <si>
    <t>AGGCTTCACATCCTTGGGTG</t>
  </si>
  <si>
    <t>TGGAACAGCCCATTCGTAGG</t>
  </si>
  <si>
    <t>GAAGCGGCAGTCTCTCTACC</t>
  </si>
  <si>
    <t>AGTAGGTGAAAACAGGCCGG</t>
  </si>
  <si>
    <t>Chr01_1866_p3</t>
  </si>
  <si>
    <t>Chr01_1867_p2</t>
  </si>
  <si>
    <t>CCACCGGTGACCTCCTTAAG</t>
  </si>
  <si>
    <t>CTCCTCACATGTGGCTCTGG</t>
  </si>
  <si>
    <t>GGGGGAGAAAGAGAGAGAGGA</t>
  </si>
  <si>
    <t>TAGGCTCCTTCCCTTCCCTG</t>
  </si>
  <si>
    <t>Chr01_1869_p2</t>
  </si>
  <si>
    <t>Chr01_1870_p2</t>
  </si>
  <si>
    <t>AGTAATCACCAAAGCAGCCCT</t>
  </si>
  <si>
    <t>AGAGAAGGCAGTTTTCGGCT</t>
  </si>
  <si>
    <t>TCCTAACTCTAGACTTGGAGGGT</t>
  </si>
  <si>
    <t>TGCCTATTCCTAATGCGCCA</t>
  </si>
  <si>
    <t>Chr01_1872_p4</t>
  </si>
  <si>
    <t>TGCTTTTGAGGGGGAGAAGT</t>
  </si>
  <si>
    <t>CCGAGCTAAACGTGGGATGT</t>
  </si>
  <si>
    <t>TTCTGACAGAGCTTCAGGCC</t>
  </si>
  <si>
    <t>CCGACTGCATGCACTTGAAG</t>
  </si>
  <si>
    <t>Chr01_1874_p3</t>
  </si>
  <si>
    <t>TGGAACCTGTTGCTCGTGAA</t>
  </si>
  <si>
    <t>CGCCAGACTACACAATGCCT</t>
  </si>
  <si>
    <t>Chr01_1875_p4</t>
  </si>
  <si>
    <t>TCTGTGGGGAAGTGCATCAC</t>
  </si>
  <si>
    <t>Chr01_1876_p4</t>
  </si>
  <si>
    <t>GTGTCAACACAAGCCAGTGA</t>
  </si>
  <si>
    <t>GGCTGTTAGGCTGTCAAGACT</t>
  </si>
  <si>
    <t>GCATCTCAAAGGGCTCCTCA</t>
  </si>
  <si>
    <t>Chr01_1879_p4</t>
  </si>
  <si>
    <t>CGGTCGCTGGATTCTGGAAA</t>
  </si>
  <si>
    <t>Chr01_1880_p4</t>
  </si>
  <si>
    <t>ATTCCCAGAAGTCCATTTTTAATTCT</t>
  </si>
  <si>
    <t>AGACGGCTATGACGATTCCG</t>
  </si>
  <si>
    <t>Chr01_1881_p2</t>
  </si>
  <si>
    <t>TGGTGTTGTTGTTGCTGCTG</t>
  </si>
  <si>
    <t>Chr01_1883_p4</t>
  </si>
  <si>
    <t>CTGTTGCAAAGTGCCCCAAT</t>
  </si>
  <si>
    <t>GATGAAACCCCTCAGCTGGT</t>
  </si>
  <si>
    <t>GGTGTCCTTGGTGCTGAGAA</t>
  </si>
  <si>
    <t>Chr01_1885_p5</t>
  </si>
  <si>
    <t>ATGCCATCAAGACTCTCGGT</t>
  </si>
  <si>
    <t>CAGCCAGTAAGACTGTCGGT</t>
  </si>
  <si>
    <t>Chr01_1886_p4</t>
  </si>
  <si>
    <t>Chr01_1887_p3</t>
  </si>
  <si>
    <t>Chr01_1888_p4</t>
  </si>
  <si>
    <t>CGGTCGCCTGGATTCTGAAA</t>
  </si>
  <si>
    <t>Chr01_1889_p4</t>
  </si>
  <si>
    <t>Chr01_1890_p2</t>
  </si>
  <si>
    <t>TGGTGCCTCTGAATTCTGGC</t>
  </si>
  <si>
    <t>ACTTTCGGATTTCAACAACAGCA</t>
  </si>
  <si>
    <t>Chr01_1891_p3</t>
  </si>
  <si>
    <t>GGCTGCTGGTTGTTGTTGTT</t>
  </si>
  <si>
    <t>GCCAATTCCTGTTGACGATCC</t>
  </si>
  <si>
    <t>Chr01_1892_p3</t>
  </si>
  <si>
    <t>TGGTTGAGCTCTATCTTCTGCT</t>
  </si>
  <si>
    <t>TGTGTGCCAAGAAAAAGGAAGG</t>
  </si>
  <si>
    <t>Chr01_1893_p6</t>
  </si>
  <si>
    <t>GCAGCCTTGTTGGTCAACTG</t>
  </si>
  <si>
    <t>AGATCACCCAATGCCACAGG</t>
  </si>
  <si>
    <t>Chr01_1894_p4</t>
  </si>
  <si>
    <t>Chr01_1895_p4</t>
  </si>
  <si>
    <t>CTGTAACATGGTGGGGCACT</t>
  </si>
  <si>
    <t>GTGAGAACCACAGGCGGTAT</t>
  </si>
  <si>
    <t>Chr01_1899_p3</t>
  </si>
  <si>
    <t>CATAATTATAAATTCGCAATCGTCACA</t>
  </si>
  <si>
    <t>TCGTAGATTTGAGAATTACTTCCCA</t>
  </si>
  <si>
    <t>AGATTTGGTGGCATTCCAGA</t>
  </si>
  <si>
    <t>CCGGATTTGGGGGTGTTACA</t>
  </si>
  <si>
    <t>Chr01_1901_p4</t>
  </si>
  <si>
    <t>Chr01_1902_p3</t>
  </si>
  <si>
    <t>GGGAGTGAAGATAAGCATCCACT</t>
  </si>
  <si>
    <t>pop1</t>
  </si>
  <si>
    <t>pop2</t>
  </si>
  <si>
    <t>Chr01_1903_p4</t>
  </si>
  <si>
    <t>pop3</t>
  </si>
  <si>
    <t>pop4</t>
  </si>
  <si>
    <t>Accession</t>
  </si>
  <si>
    <t>pop</t>
  </si>
  <si>
    <t>Chr01_1904_p3</t>
  </si>
  <si>
    <t>ssr1-1</t>
  </si>
  <si>
    <t>ssr1-2</t>
  </si>
  <si>
    <t>GGAGCGTCCATAGCAGTAGC</t>
  </si>
  <si>
    <t>ssr1-3</t>
  </si>
  <si>
    <t>Chr01_1905_p4</t>
  </si>
  <si>
    <t>ssr4-1</t>
  </si>
  <si>
    <t>GGAGCAGATCCAGAGCTGAA</t>
  </si>
  <si>
    <t>ssr4-2</t>
  </si>
  <si>
    <t>ssr4-3</t>
  </si>
  <si>
    <t>ssr4-4</t>
  </si>
  <si>
    <t>ssr4-5</t>
  </si>
  <si>
    <t>ssr5-1</t>
  </si>
  <si>
    <t>ssr5-2</t>
  </si>
  <si>
    <t>ssr5-3</t>
  </si>
  <si>
    <t>ssr5-4</t>
  </si>
  <si>
    <t>ssr6-1</t>
  </si>
  <si>
    <t>ssr6-2</t>
  </si>
  <si>
    <t>Chr01_1906_p3</t>
  </si>
  <si>
    <t>ssr6-3</t>
  </si>
  <si>
    <t>ssr6-4</t>
  </si>
  <si>
    <t>TGGGTGGTCCGGTAATCTCT</t>
  </si>
  <si>
    <t>ssr6-5</t>
  </si>
  <si>
    <t>GTCAGAGCGAGTGTAAGCGA</t>
  </si>
  <si>
    <t>ssr6-6</t>
  </si>
  <si>
    <t>ssr11-1</t>
  </si>
  <si>
    <t>ssr11-2</t>
  </si>
  <si>
    <t>ssr11-3</t>
  </si>
  <si>
    <t>ssr11-4</t>
  </si>
  <si>
    <t>ssr11-5</t>
  </si>
  <si>
    <t>ssr3-1</t>
  </si>
  <si>
    <t>ssr3-2</t>
  </si>
  <si>
    <t>ssr3-3</t>
  </si>
  <si>
    <t>Chr01_1907_p2</t>
  </si>
  <si>
    <t>AGGTACCAAGTGTGCTAACCT</t>
  </si>
  <si>
    <t>AGTGGCACCTTTTGGGATGT</t>
  </si>
  <si>
    <t>Chr01_1908_p2</t>
  </si>
  <si>
    <t>ACATCCCAAAAGGTGCCACT</t>
  </si>
  <si>
    <t>ACATGGATGTGAAATGGACGC</t>
  </si>
  <si>
    <t>Chr01_1909_p3</t>
  </si>
  <si>
    <t>ACGAAGAGTAGTGAGAGGGGT</t>
  </si>
  <si>
    <t>AATTAACCTGTGCTTGATTAATGGT</t>
  </si>
  <si>
    <t>Chr01_1910_p3</t>
  </si>
  <si>
    <t>TCCTACCATTCGTCTCCTGTCT</t>
  </si>
  <si>
    <t>ACCAGCACCCGAAAACTGAT</t>
  </si>
  <si>
    <t>TGTACTAGCACCCGAAAACTGA</t>
  </si>
  <si>
    <t>Chr01_1914_p4</t>
  </si>
  <si>
    <t>Chr01_1915_p3</t>
  </si>
  <si>
    <t>Chr01_1916_p2</t>
  </si>
  <si>
    <t>TGGTGATTGGTCATAACCTCTGA</t>
  </si>
  <si>
    <t>Chr01_1917_p3</t>
  </si>
  <si>
    <t>ACCCTCTTTCGCAAAACCCA</t>
  </si>
  <si>
    <t>AGCGGGGGAAAGAAACATGT</t>
  </si>
  <si>
    <t>Chr01_1918_p4</t>
  </si>
  <si>
    <t>ACATGTTTCTTTCCCCCGCT</t>
  </si>
  <si>
    <t>CGGCAGAGCTACCAAGACAT</t>
  </si>
  <si>
    <t>Chr01_1919_p4</t>
  </si>
  <si>
    <t>ACACTAAACCCCCTCTAAACTTTCT</t>
  </si>
  <si>
    <t>AGAAAACCTTATCGAGAAAGAGGA</t>
  </si>
  <si>
    <t>Chr01_1920_p4</t>
  </si>
  <si>
    <t>GCTTGTTCCATGTCCGATGC</t>
  </si>
  <si>
    <t>TATTAACCCACCCACCCCCA</t>
  </si>
  <si>
    <t>Chr01_1921_p2</t>
  </si>
  <si>
    <t>GCATTCAACTAATGGATGGATTGGA</t>
  </si>
  <si>
    <t>TCTGAAGACATGCACGGAACT</t>
  </si>
  <si>
    <t>Chr01_1922_p5</t>
  </si>
  <si>
    <t>ATATCGCAAGCGCACGATCT</t>
  </si>
  <si>
    <t>AATGTTGTAGTATTTTTGGAAACGTAG</t>
  </si>
  <si>
    <t>Chr01_1923_p2</t>
  </si>
  <si>
    <t>TGTAGGAGGTGTGCTGTGTG</t>
  </si>
  <si>
    <t>TCTACCTAGGTTTCACAGTTCTGT</t>
  </si>
  <si>
    <t>Chr01_1924_p3</t>
  </si>
  <si>
    <t>TGCCTTCGCATTCCTGTTGT</t>
  </si>
  <si>
    <t>Chr01_1925_p3</t>
  </si>
  <si>
    <t>Chr01_1926_p2</t>
  </si>
  <si>
    <t>TCTTAGCATCACCAGCAGCC</t>
  </si>
  <si>
    <t>CACATGCTTTGGCTGGGAAC</t>
  </si>
  <si>
    <t>Chr01_1927_p3</t>
  </si>
  <si>
    <t>GCACCTGGAATAGTTTCGGC</t>
  </si>
  <si>
    <t>Chr01_1928_p4</t>
  </si>
  <si>
    <t>TGACTTGTTTACGGACTTCAAAGA</t>
  </si>
  <si>
    <t>AGGGACTGACATCAGACAGA</t>
  </si>
  <si>
    <t>Chr01_1929_p2</t>
  </si>
  <si>
    <t>TTGTAATGCGATCTAAGGAGAAGA</t>
  </si>
  <si>
    <t>TAAGGAGTGAGGACCGAGGA</t>
  </si>
  <si>
    <t>Chr01_1931_p5</t>
  </si>
  <si>
    <t>ATTGGATCGGGTCGAATCGG</t>
  </si>
  <si>
    <t>ACGGATGCCAAAACATTGCC</t>
  </si>
  <si>
    <t>Chr01_1932_p6</t>
  </si>
  <si>
    <t>AGTCGTGGCTGATGACTCAG</t>
  </si>
  <si>
    <t>TCATGGGCTTCTTGAAGAGGT</t>
  </si>
  <si>
    <t>GCATCTGATCTAGGGGGAGC</t>
  </si>
  <si>
    <t>CCCACTTAGTGCCCACAGTT</t>
  </si>
  <si>
    <t>AGTTCTTCTGCAACAACTCCCA</t>
  </si>
  <si>
    <t>AGCACAGAGAAAGGTAGCATACA</t>
  </si>
  <si>
    <t>Chr01_1935_p3</t>
  </si>
  <si>
    <t>TCGTGTGCAAGTACCTCACC</t>
  </si>
  <si>
    <t>Chr01_1936_p3</t>
  </si>
  <si>
    <t>CTGGTGCAGGATCTCTGTCA</t>
  </si>
  <si>
    <t>GGACCATCGTTGCCTGCTTA</t>
  </si>
  <si>
    <t>Chr01_1937_p3</t>
  </si>
  <si>
    <t>Chr01_1938_p6</t>
  </si>
  <si>
    <t>AAGTCGAAGTGGACAAGGCT</t>
  </si>
  <si>
    <t>GCTTTGGCTGAGATGGACCT</t>
  </si>
  <si>
    <t>Chr01_1939_p5</t>
  </si>
  <si>
    <t>AAATGCACGTGCCAAACTTG</t>
  </si>
  <si>
    <t>ACCAACTTCCCGCGATATGA</t>
  </si>
  <si>
    <t>TGTGACGACCTGAACTTGGG</t>
  </si>
  <si>
    <t>TCTGGCCGGAGTCAGATGTA</t>
  </si>
  <si>
    <t>Chr01_1942_p2</t>
  </si>
  <si>
    <t>TCACCACACAGCCCTTGATC</t>
  </si>
  <si>
    <t>Chr01_1943_p4</t>
  </si>
  <si>
    <t>ACTGGGTTTAGGGTTACGTGT</t>
  </si>
  <si>
    <t>CCATCGATCGCAGATCCAGT</t>
  </si>
  <si>
    <t>Chr01_1946_p2</t>
  </si>
  <si>
    <t>AGTCTTACCGACAGTCTTATCAGT</t>
  </si>
  <si>
    <t>Chr01_1950_p3</t>
  </si>
  <si>
    <t>Chr01_1951_p4</t>
  </si>
  <si>
    <t>CGACCAAGATTGAGCGCAAG</t>
  </si>
  <si>
    <t>Chr01_1952_p4</t>
  </si>
  <si>
    <t>TTGACCAGGGTGACAATCGG</t>
  </si>
  <si>
    <t>Chr01_1953_p3</t>
  </si>
  <si>
    <t>TGCTACTGAGTTTCCGAGCG</t>
  </si>
  <si>
    <t>Chr01_1954_p5</t>
  </si>
  <si>
    <t>GGCTGGGAAGACAATCTGGA</t>
  </si>
  <si>
    <t>TCCAAATTGTCTTCCCAGGTT</t>
  </si>
  <si>
    <t>Chr01_1955_p3</t>
  </si>
  <si>
    <t>AACCTGGGAAGACAATTTGGA</t>
  </si>
  <si>
    <t>TCTTTTACTGTCTGCAGAATTTTTGA</t>
  </si>
  <si>
    <t>TTCAGCACCAAGGACACCTC</t>
  </si>
  <si>
    <t>Chr01_1957_p4</t>
  </si>
  <si>
    <t>ACCCTCCTCCTCAGTTAGCA</t>
  </si>
  <si>
    <t>Chr01_1958_p4</t>
  </si>
  <si>
    <t>TGACCAGAGTGACAATCGGG</t>
  </si>
  <si>
    <t>Chr01_1959_p4</t>
  </si>
  <si>
    <t>CCCCGTCCCACTCTCTTTTC</t>
  </si>
  <si>
    <t>Chr01_1960_p4</t>
  </si>
  <si>
    <t>Chr01_1961_p5</t>
  </si>
  <si>
    <t>Chr01_1962_p3</t>
  </si>
  <si>
    <t>GCTCCTGAACTCCCCCTTTC</t>
  </si>
  <si>
    <t>GTGGTCAAGGAGGTTCAGGG</t>
  </si>
  <si>
    <t>Accessions</t>
  </si>
  <si>
    <t>Turkey_Antakya</t>
  </si>
  <si>
    <t>Turkey_Gurbuz</t>
  </si>
  <si>
    <t>Turkey_Erbaa</t>
  </si>
  <si>
    <t>Turkey_Kerkuk</t>
  </si>
  <si>
    <t>Turkey_Arslan</t>
  </si>
  <si>
    <t>TGGAGTTCTTGCAGAGGCTG</t>
  </si>
  <si>
    <t>Turkey_Pelmus</t>
  </si>
  <si>
    <t>ATGAGCATGATGGGTGAGCT</t>
  </si>
  <si>
    <t>Turkey_Kudret</t>
  </si>
  <si>
    <t>Chr01_1965_p4</t>
  </si>
  <si>
    <t>Chr01_1966_p4</t>
  </si>
  <si>
    <t>Source</t>
  </si>
  <si>
    <t>df</t>
  </si>
  <si>
    <t>SS</t>
  </si>
  <si>
    <t>MS</t>
  </si>
  <si>
    <t>Var_component</t>
  </si>
  <si>
    <t>Chr01_1967_p6</t>
  </si>
  <si>
    <t>AGTCCGTGCCTCTACTGTCT</t>
  </si>
  <si>
    <t>Pct_variation</t>
  </si>
  <si>
    <t>CAACACCAGCAACAGCAACA</t>
  </si>
  <si>
    <t>PhiPT</t>
  </si>
  <si>
    <t>p_value</t>
  </si>
  <si>
    <t>Among populations</t>
  </si>
  <si>
    <t>Chr01_1968_p4</t>
  </si>
  <si>
    <t>TCTTGCTGAGCATTGTTGGC</t>
  </si>
  <si>
    <t>Within populations</t>
  </si>
  <si>
    <t>Chr01_1969_p4</t>
  </si>
  <si>
    <t>TGCACAAATATAAATCATTCCTCACA</t>
  </si>
  <si>
    <t>NA</t>
  </si>
  <si>
    <t>Chr01_1970_p4</t>
  </si>
  <si>
    <t>Chr01_1971_p2</t>
  </si>
  <si>
    <t>ATGGTTCCGATCGACTTGCA</t>
  </si>
  <si>
    <t>CAACAACACCAGCAACAGCA</t>
  </si>
  <si>
    <t>Chr01_1973_p4</t>
  </si>
  <si>
    <t>Chr01_1974_p6</t>
  </si>
  <si>
    <t>Chr01_1975_p4</t>
  </si>
  <si>
    <t>Chr01_1976_p3</t>
  </si>
  <si>
    <t>Chr01_1977_p2</t>
  </si>
  <si>
    <t>TGCAAAGTGGTGCTACAACC</t>
  </si>
  <si>
    <t>GACAGCAGCTTCACAAACCC</t>
  </si>
  <si>
    <t>Chr01_1978_p4</t>
  </si>
  <si>
    <t>CAAGTGGTGGGTGGATCCAA</t>
  </si>
  <si>
    <t>GCAGAAGAGGAGCAAGCTCA</t>
  </si>
  <si>
    <t>Chr01_1979_p4</t>
  </si>
  <si>
    <t>TGGTAAAAACATATCAAAACCGGGT</t>
  </si>
  <si>
    <t>CCGTCGGAATCTGAAAATTTCCA</t>
  </si>
  <si>
    <t>Chr01_1981_p4</t>
  </si>
  <si>
    <t>TCTGACAAAAACAGATCAAACTGACA</t>
  </si>
  <si>
    <t>Chr01_1982_p4</t>
  </si>
  <si>
    <t>Chr01_1983_p4</t>
  </si>
  <si>
    <t>Chr01_1984_p4</t>
  </si>
  <si>
    <t>TCGAAGAAAATATACCGACTCTCG</t>
  </si>
  <si>
    <t>Chr01_1985_p4</t>
  </si>
  <si>
    <t>Chr01_1986_p5</t>
  </si>
  <si>
    <t>TTCAAAGCGTGTGTGTGTCT</t>
  </si>
  <si>
    <t>Chr01_1987_p3</t>
  </si>
  <si>
    <t>Chr01_1989_p4</t>
  </si>
  <si>
    <t>TCGGTGGATTTGTGGCTTGA</t>
  </si>
  <si>
    <t>CTGACCCAAGAACCCACCAA</t>
  </si>
  <si>
    <t>Chr01_1991_p2</t>
  </si>
  <si>
    <t>TCCTGAATTGGTGCTAAAGCCT</t>
  </si>
  <si>
    <t>ATGTCGTCCACCCGTAATCG</t>
  </si>
  <si>
    <t>Chr01_1992_p3</t>
  </si>
  <si>
    <t>CAGCTTCTTGTTGTGGAGTTGA</t>
  </si>
  <si>
    <t>TCAGCACAGTCACAAACCGT</t>
  </si>
  <si>
    <t>Chr01_1993_p4</t>
  </si>
  <si>
    <t>AGTTCCAGAGGCTCCTTCCT</t>
  </si>
  <si>
    <t>TGAACAAGGAGGAAGCTGCA</t>
  </si>
  <si>
    <t>Chr01_1995_p5</t>
  </si>
  <si>
    <t>TGGCTTTAAAACGGTCCCGA</t>
  </si>
  <si>
    <t>CCCTTGTTTCGAGAATTTCCAGT</t>
  </si>
  <si>
    <t>Chr01_1996_p4</t>
  </si>
  <si>
    <t>GTGGCCGGAATCTGGAAGTT</t>
  </si>
  <si>
    <t>TCATTTCTACAACTGGGTAAAAACA</t>
  </si>
  <si>
    <t>Chr01_1997_p4</t>
  </si>
  <si>
    <t>AGTTTAGGGAATTTTGGAATCATTTCT</t>
  </si>
  <si>
    <t>CAAATTACATAATCCCTAAAACTTGCA</t>
  </si>
  <si>
    <t>Chr01_1998_p2</t>
  </si>
  <si>
    <t>AACGCTTCAAGATGGTACGA</t>
  </si>
  <si>
    <t>Chr01_1999_p3</t>
  </si>
  <si>
    <t>CGACAGAACCGTCAGACCAA</t>
  </si>
  <si>
    <t>GTTGATGCTGCTGTTGAGCC</t>
  </si>
  <si>
    <t>Chr01_2000_p4</t>
  </si>
  <si>
    <t>GGCCATGATAGCAGAAGGGG</t>
  </si>
  <si>
    <t>TCTGCGAACCTCCTTGTTGT</t>
  </si>
  <si>
    <t>Pop</t>
  </si>
  <si>
    <t>Cluster1</t>
  </si>
  <si>
    <t>Cluster2</t>
  </si>
  <si>
    <t>Cluster3</t>
  </si>
  <si>
    <t>Cluster4</t>
  </si>
  <si>
    <r>
      <t xml:space="preserve">Table S1 - </t>
    </r>
    <r>
      <rPr>
        <sz val="12"/>
        <color theme="1"/>
        <rFont val="Times New Roman"/>
        <family val="1"/>
      </rPr>
      <t xml:space="preserve">Sequence data used for comparative analysis of microsatellite distribution in coriander and other </t>
    </r>
    <r>
      <rPr>
        <i/>
        <sz val="12"/>
        <color theme="1"/>
        <rFont val="Times New Roman"/>
        <family val="1"/>
      </rPr>
      <t xml:space="preserve">Apiaceae </t>
    </r>
    <r>
      <rPr>
        <sz val="12"/>
        <color theme="1"/>
        <rFont val="Times New Roman"/>
        <family val="1"/>
      </rPr>
      <t>species</t>
    </r>
  </si>
  <si>
    <t>Turkey_Gürbüz</t>
  </si>
  <si>
    <t>Turkey_Kerkük</t>
  </si>
  <si>
    <t xml:space="preserve">Number of repeat units </t>
  </si>
  <si>
    <t>Number of repeat units</t>
  </si>
  <si>
    <t>Total number of SSRs by number of repeat units</t>
  </si>
  <si>
    <t>Relative frequency (%) of SSRs by number of repeat units</t>
  </si>
  <si>
    <r>
      <rPr>
        <b/>
        <sz val="14"/>
        <color theme="1"/>
        <rFont val="Times New Roman"/>
        <family val="1"/>
      </rPr>
      <t xml:space="preserve">Table S3. </t>
    </r>
    <r>
      <rPr>
        <sz val="14"/>
        <color theme="1"/>
        <rFont val="Times New Roman"/>
        <family val="1"/>
      </rPr>
      <t xml:space="preserve">Quantity and relative frequency (%) of SSR types, by number of repeats, in the coriander genome. </t>
    </r>
  </si>
  <si>
    <r>
      <t xml:space="preserve">Table S4. </t>
    </r>
    <r>
      <rPr>
        <sz val="14"/>
        <color rgb="FF000000"/>
        <rFont val="Times New Roman"/>
        <family val="1"/>
      </rPr>
      <t>Density (SSR/Mbp) and relative frequency (%) of SSR types in different fractions of the genomes of coriander and other Apiaceae species.</t>
    </r>
  </si>
  <si>
    <r>
      <t xml:space="preserve">Table S5. </t>
    </r>
    <r>
      <rPr>
        <sz val="14"/>
        <color theme="1"/>
        <rFont val="Times New Roman"/>
        <family val="1"/>
      </rPr>
      <t xml:space="preserve">Distribution of di-, tri-, tetra-, penta-, hexa- and heptanucleotide repeat motifs in </t>
    </r>
    <r>
      <rPr>
        <b/>
        <sz val="14"/>
        <color theme="1"/>
        <rFont val="Times New Roman"/>
        <family val="1"/>
      </rPr>
      <t>whole genome sequence</t>
    </r>
    <r>
      <rPr>
        <sz val="14"/>
        <color theme="1"/>
        <rFont val="Times New Roman"/>
        <family val="1"/>
      </rPr>
      <t xml:space="preserve"> of coriander and other Apiaceae</t>
    </r>
  </si>
  <si>
    <r>
      <t>PENTANUCLEOTIDE</t>
    </r>
    <r>
      <rPr>
        <b/>
        <sz val="12"/>
        <color rgb="FF4A86E8"/>
        <rFont val="Times New Roman"/>
        <family val="1"/>
      </rPr>
      <t xml:space="preserve"> (The five most frequent motifs of each species are shown)</t>
    </r>
  </si>
  <si>
    <r>
      <t xml:space="preserve">HEXANUCLEOTIDE  </t>
    </r>
    <r>
      <rPr>
        <b/>
        <sz val="12"/>
        <color rgb="FF4A86E8"/>
        <rFont val="Times New Roman"/>
        <family val="1"/>
      </rPr>
      <t>(The five most frequent motifs of each species are shown)</t>
    </r>
  </si>
  <si>
    <r>
      <t xml:space="preserve">HEPTANUCLEOTIDE  </t>
    </r>
    <r>
      <rPr>
        <b/>
        <sz val="12"/>
        <color rgb="FF4A86E8"/>
        <rFont val="Times New Roman"/>
        <family val="1"/>
      </rPr>
      <t>(The five most frequent motifs of each species are shown)</t>
    </r>
  </si>
  <si>
    <r>
      <t xml:space="preserve">Table S6. </t>
    </r>
    <r>
      <rPr>
        <sz val="14"/>
        <color theme="1"/>
        <rFont val="Times New Roman"/>
        <family val="1"/>
      </rPr>
      <t>Distribution of di-, tri-, and tetranucleotide repeat motifs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in the</t>
    </r>
    <r>
      <rPr>
        <b/>
        <sz val="14"/>
        <color theme="1"/>
        <rFont val="Times New Roman"/>
        <family val="1"/>
      </rPr>
      <t xml:space="preserve"> non-coding fraction</t>
    </r>
    <r>
      <rPr>
        <sz val="14"/>
        <color theme="1"/>
        <rFont val="Times New Roman"/>
        <family val="1"/>
      </rPr>
      <t xml:space="preserve"> of the genomes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of c</t>
    </r>
    <r>
      <rPr>
        <i/>
        <sz val="14"/>
        <color theme="1"/>
        <rFont val="Times New Roman"/>
        <family val="1"/>
      </rPr>
      <t xml:space="preserve">oriander </t>
    </r>
    <r>
      <rPr>
        <sz val="14"/>
        <color theme="1"/>
        <rFont val="Times New Roman"/>
        <family val="1"/>
      </rPr>
      <t xml:space="preserve">and other Apiaceae </t>
    </r>
  </si>
  <si>
    <r>
      <t xml:space="preserve">Table S7. </t>
    </r>
    <r>
      <rPr>
        <sz val="14"/>
        <color theme="1"/>
        <rFont val="Times New Roman"/>
        <family val="1"/>
      </rPr>
      <t>Distribution of di-, tri-, and tetranucleotide repeat motifs</t>
    </r>
    <r>
      <rPr>
        <b/>
        <sz val="14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in </t>
    </r>
    <r>
      <rPr>
        <b/>
        <sz val="14"/>
        <color theme="1"/>
        <rFont val="Times New Roman"/>
        <family val="1"/>
      </rPr>
      <t>genic sequences</t>
    </r>
    <r>
      <rPr>
        <sz val="14"/>
        <color theme="1"/>
        <rFont val="Times New Roman"/>
        <family val="1"/>
      </rPr>
      <t xml:space="preserve"> of the genomes of c</t>
    </r>
    <r>
      <rPr>
        <i/>
        <sz val="14"/>
        <color theme="1"/>
        <rFont val="Times New Roman"/>
        <family val="1"/>
      </rPr>
      <t xml:space="preserve">oriander </t>
    </r>
    <r>
      <rPr>
        <sz val="14"/>
        <color theme="1"/>
        <rFont val="Times New Roman"/>
        <family val="1"/>
      </rPr>
      <t xml:space="preserve">and other Apiaceae </t>
    </r>
  </si>
  <si>
    <r>
      <t xml:space="preserve">Table S8. </t>
    </r>
    <r>
      <rPr>
        <sz val="14"/>
        <color theme="1"/>
        <rFont val="Times New Roman"/>
        <family val="1"/>
      </rPr>
      <t xml:space="preserve">Distribution of di-, tri-, and tetranucleotide repeat motifs in the </t>
    </r>
    <r>
      <rPr>
        <b/>
        <sz val="14"/>
        <color theme="1"/>
        <rFont val="Times New Roman"/>
        <family val="1"/>
      </rPr>
      <t>untranslated genic regions (introns)</t>
    </r>
    <r>
      <rPr>
        <sz val="14"/>
        <color theme="1"/>
        <rFont val="Times New Roman"/>
        <family val="1"/>
      </rPr>
      <t xml:space="preserve"> of coriander and other Apiaceae</t>
    </r>
  </si>
  <si>
    <r>
      <t xml:space="preserve">Table S9. </t>
    </r>
    <r>
      <rPr>
        <sz val="14"/>
        <color theme="1"/>
        <rFont val="Times New Roman"/>
        <family val="1"/>
      </rPr>
      <t>Distribution of di-, tri-, and tetranucleotide repeat motifs in the</t>
    </r>
    <r>
      <rPr>
        <b/>
        <sz val="14"/>
        <color theme="1"/>
        <rFont val="Times New Roman"/>
        <family val="1"/>
      </rPr>
      <t xml:space="preserve"> exons</t>
    </r>
    <r>
      <rPr>
        <sz val="14"/>
        <color theme="1"/>
        <rFont val="Times New Roman"/>
        <family val="1"/>
      </rPr>
      <t xml:space="preserve"> of coriander and other Apiaceae</t>
    </r>
  </si>
  <si>
    <r>
      <t xml:space="preserve">Table S10. </t>
    </r>
    <r>
      <rPr>
        <sz val="14"/>
        <color theme="1"/>
        <rFont val="Times New Roman"/>
        <family val="1"/>
      </rPr>
      <t>Complete SSR ortholog analysis</t>
    </r>
  </si>
  <si>
    <r>
      <t xml:space="preserve">Table S11. </t>
    </r>
    <r>
      <rPr>
        <sz val="14"/>
        <color theme="1"/>
        <rFont val="Times New Roman"/>
        <family val="1"/>
      </rPr>
      <t xml:space="preserve">Primer sequences and amplification characteristics of SSR markers developed from the </t>
    </r>
    <r>
      <rPr>
        <i/>
        <sz val="14"/>
        <color theme="1"/>
        <rFont val="Times New Roman"/>
        <family val="1"/>
      </rPr>
      <t>Coriandrum sativum</t>
    </r>
    <r>
      <rPr>
        <sz val="14"/>
        <color theme="1"/>
        <rFont val="Times New Roman"/>
        <family val="1"/>
      </rPr>
      <t xml:space="preserve"> genome</t>
    </r>
  </si>
  <si>
    <t>Forward primer</t>
  </si>
  <si>
    <t>Reverse primer</t>
  </si>
  <si>
    <r>
      <rPr>
        <b/>
        <sz val="14"/>
        <color theme="1"/>
        <rFont val="Times New Roman"/>
        <family val="1"/>
      </rPr>
      <t>Table S12.</t>
    </r>
    <r>
      <rPr>
        <sz val="14"/>
        <color theme="1"/>
        <rFont val="Times New Roman"/>
        <family val="1"/>
      </rPr>
      <t xml:space="preserve"> Homology-based estimate of primer transferability (each primer mapped independently; pair scored by the weaker match)</t>
    </r>
  </si>
  <si>
    <t>Forward primers</t>
  </si>
  <si>
    <t>Reverse primers</t>
  </si>
  <si>
    <t>Both primers</t>
  </si>
  <si>
    <t>Total primers</t>
  </si>
  <si>
    <t>Forward (%)</t>
  </si>
  <si>
    <t>Reverse (%)</t>
  </si>
  <si>
    <r>
      <rPr>
        <b/>
        <sz val="14"/>
        <color theme="1"/>
        <rFont val="Times New Roman"/>
        <family val="1"/>
      </rPr>
      <t>Table S13.</t>
    </r>
    <r>
      <rPr>
        <sz val="14"/>
        <color theme="1"/>
        <rFont val="Times New Roman"/>
        <family val="1"/>
      </rPr>
      <t xml:space="preserve"> Cross-species transferability of the 1,806 coriander SSR primer pairs by </t>
    </r>
    <r>
      <rPr>
        <i/>
        <sz val="14"/>
        <color theme="1"/>
        <rFont val="Times New Roman"/>
        <family val="1"/>
      </rPr>
      <t>in silico</t>
    </r>
    <r>
      <rPr>
        <sz val="14"/>
        <color theme="1"/>
        <rFont val="Times New Roman"/>
        <family val="1"/>
      </rPr>
      <t xml:space="preserve"> PCR (ipcress), screened at one to three mismatches per primer.</t>
    </r>
  </si>
  <si>
    <t>Primer ID</t>
  </si>
  <si>
    <r>
      <rPr>
        <b/>
        <sz val="14"/>
        <color theme="1"/>
        <rFont val="Times New Roman"/>
        <family val="1"/>
      </rPr>
      <t>Table S14.</t>
    </r>
    <r>
      <rPr>
        <sz val="14"/>
        <color theme="1"/>
        <rFont val="Times New Roman"/>
        <family val="1"/>
      </rPr>
      <t xml:space="preserve"> Coriander SSR primer pairs predicted to transfer to each Apiaceae species by </t>
    </r>
    <r>
      <rPr>
        <i/>
        <sz val="14"/>
        <color theme="1"/>
        <rFont val="Times New Roman"/>
        <family val="1"/>
      </rPr>
      <t>in silico</t>
    </r>
    <r>
      <rPr>
        <sz val="14"/>
        <color theme="1"/>
        <rFont val="Times New Roman"/>
        <family val="1"/>
      </rPr>
      <t xml:space="preserve"> PCR, with expected and observed product sizes.</t>
    </r>
  </si>
  <si>
    <r>
      <t xml:space="preserve">Unique to </t>
    </r>
    <r>
      <rPr>
        <i/>
        <sz val="12"/>
        <color theme="1"/>
        <rFont val="Times New Roman"/>
        <family val="1"/>
      </rPr>
      <t>Coriandrum</t>
    </r>
  </si>
  <si>
    <r>
      <t xml:space="preserve">Unique to </t>
    </r>
    <r>
      <rPr>
        <i/>
        <sz val="12"/>
        <color theme="1"/>
        <rFont val="Times New Roman"/>
        <family val="1"/>
      </rPr>
      <t>Daucus</t>
    </r>
  </si>
  <si>
    <r>
      <t xml:space="preserve">Shared (orthologous), in </t>
    </r>
    <r>
      <rPr>
        <i/>
        <sz val="12"/>
        <color theme="1"/>
        <rFont val="Times New Roman"/>
        <family val="1"/>
      </rPr>
      <t>Coriandrum</t>
    </r>
  </si>
  <si>
    <r>
      <t xml:space="preserve">Shared (orthologous), in </t>
    </r>
    <r>
      <rPr>
        <i/>
        <sz val="12"/>
        <color theme="1"/>
        <rFont val="Times New Roman"/>
        <family val="1"/>
      </rPr>
      <t>Daucus</t>
    </r>
  </si>
  <si>
    <r>
      <t xml:space="preserve">Total </t>
    </r>
    <r>
      <rPr>
        <i/>
        <sz val="12"/>
        <color theme="1"/>
        <rFont val="Times New Roman"/>
        <family val="1"/>
      </rPr>
      <t xml:space="preserve">Coriandrum </t>
    </r>
    <r>
      <rPr>
        <sz val="12"/>
        <color theme="1"/>
        <rFont val="Times New Roman"/>
        <family val="1"/>
      </rPr>
      <t>motifs</t>
    </r>
  </si>
  <si>
    <r>
      <t xml:space="preserve">Total </t>
    </r>
    <r>
      <rPr>
        <i/>
        <sz val="12"/>
        <color theme="1"/>
        <rFont val="Times New Roman"/>
        <family val="1"/>
      </rPr>
      <t xml:space="preserve">Daucus </t>
    </r>
    <r>
      <rPr>
        <sz val="12"/>
        <color theme="1"/>
        <rFont val="Times New Roman"/>
        <family val="1"/>
      </rPr>
      <t>motifs</t>
    </r>
  </si>
  <si>
    <r>
      <t xml:space="preserve">Table S15. </t>
    </r>
    <r>
      <rPr>
        <sz val="14"/>
        <color theme="1"/>
        <rFont val="Times New Roman"/>
        <family val="1"/>
      </rPr>
      <t xml:space="preserve">Distribution of unique and shared SSR motifs between </t>
    </r>
    <r>
      <rPr>
        <i/>
        <sz val="14"/>
        <color theme="1"/>
        <rFont val="Times New Roman"/>
        <family val="1"/>
      </rPr>
      <t>Coriandrum sativum</t>
    </r>
    <r>
      <rPr>
        <sz val="14"/>
        <color theme="1"/>
        <rFont val="Times New Roman"/>
        <family val="1"/>
      </rPr>
      <t xml:space="preserve"> and </t>
    </r>
    <r>
      <rPr>
        <i/>
        <sz val="14"/>
        <color theme="1"/>
        <rFont val="Times New Roman"/>
        <family val="1"/>
      </rPr>
      <t>Daucus carota</t>
    </r>
  </si>
  <si>
    <r>
      <rPr>
        <b/>
        <sz val="14"/>
        <color theme="1"/>
        <rFont val="Times New Roman"/>
        <family val="1"/>
      </rPr>
      <t xml:space="preserve">Table 16. </t>
    </r>
    <r>
      <rPr>
        <sz val="14"/>
        <color theme="1"/>
        <rFont val="Times New Roman"/>
        <family val="1"/>
      </rPr>
      <t>Descriptive statistics of allele length change (Δal) by SSR type</t>
    </r>
  </si>
  <si>
    <r>
      <rPr>
        <b/>
        <sz val="14"/>
        <color theme="1"/>
        <rFont val="Times New Roman"/>
        <family val="1"/>
      </rPr>
      <t>Table 17.</t>
    </r>
    <r>
      <rPr>
        <sz val="14"/>
        <color theme="1"/>
        <rFont val="Times New Roman"/>
        <family val="1"/>
      </rPr>
      <t xml:space="preserve"> Summary of orthologous SSR contractions and expansions</t>
    </r>
  </si>
  <si>
    <r>
      <rPr>
        <b/>
        <sz val="14"/>
        <color theme="1"/>
        <rFont val="Times New Roman"/>
        <family val="1"/>
      </rPr>
      <t xml:space="preserve">Table S18. </t>
    </r>
    <r>
      <rPr>
        <sz val="14"/>
        <color theme="1"/>
        <rFont val="Times New Roman"/>
        <family val="1"/>
      </rPr>
      <t xml:space="preserve"> Binary-coded SSR genotyping matrix for 14 coriander accessions across 6 polymorphic loci (26 alleles). 1 = band present, 0 = band absent, -1 = missing data</t>
    </r>
  </si>
  <si>
    <t>SSR number and allele</t>
  </si>
  <si>
    <r>
      <rPr>
        <b/>
        <sz val="14"/>
        <color theme="1"/>
        <rFont val="Times New Roman"/>
        <family val="1"/>
      </rPr>
      <t>Table S19.</t>
    </r>
    <r>
      <rPr>
        <sz val="14"/>
        <color theme="1"/>
        <rFont val="Times New Roman"/>
        <family val="1"/>
      </rPr>
      <t xml:space="preserve"> Pairwise genetic similarity matrix (Jaccard coefficient) among 14 coriander accessions based on 26 SSR alleles.</t>
    </r>
  </si>
  <si>
    <r>
      <rPr>
        <b/>
        <sz val="14"/>
        <color theme="1"/>
        <rFont val="Times New Roman"/>
        <family val="1"/>
      </rPr>
      <t>Table S20.</t>
    </r>
    <r>
      <rPr>
        <sz val="14"/>
        <color theme="1"/>
        <rFont val="Times New Roman"/>
        <family val="1"/>
      </rPr>
      <t xml:space="preserve"> Analysis of molecular variance (AMOVA) partitioning genetic variation among and within predefined populations of 14 coriander accessions.</t>
    </r>
  </si>
  <si>
    <r>
      <rPr>
        <b/>
        <sz val="12"/>
        <color theme="1"/>
        <rFont val="Times New Roman"/>
        <family val="1"/>
      </rPr>
      <t>Table S21.</t>
    </r>
    <r>
      <rPr>
        <sz val="12"/>
        <color theme="1"/>
        <rFont val="Times New Roman"/>
        <family val="1"/>
      </rPr>
      <t xml:space="preserve"> Individual membership coefficients (Q-values) estimated by STRUCTURE for K = 4 clusters in 14 coriander accessions, based on CLUMPAK-averaged runs (Mean LnP(D) = −88.57, similarity score = 0.990).</t>
    </r>
  </si>
  <si>
    <t>Country/province of origin</t>
  </si>
  <si>
    <t>Türkiye/Antakya</t>
  </si>
  <si>
    <t>Türkiye/Ankara</t>
  </si>
  <si>
    <t>Türkiye/Samsun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</si>
</sst>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color rgb="FF000000"/>
      <name val="Arial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rgb="FF000000"/>
      <name val="Times New Roman"/>
    </font>
    <font>
      <sz val="10"/>
      <name val="Arial"/>
    </font>
    <font>
      <i/>
      <sz val="10"/>
      <color theme="1"/>
      <name val="Times New Roman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Arial"/>
      <family val="2"/>
      <scheme val="minor"/>
    </font>
    <font>
      <sz val="10"/>
      <color theme="1"/>
      <name val="Times New Roman"/>
      <family val="1"/>
    </font>
    <font>
      <sz val="12"/>
      <name val="Arial"/>
      <family val="2"/>
    </font>
    <font>
      <b/>
      <sz val="12"/>
      <color rgb="FF0000CC"/>
      <name val="Times New Roman"/>
      <family val="1"/>
    </font>
    <font>
      <sz val="10"/>
      <color rgb="FF0000CC"/>
      <name val="Times New Roman"/>
      <family val="1"/>
    </font>
    <font>
      <sz val="10"/>
      <color rgb="FF0000CC"/>
      <name val="Arial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4A86E8"/>
      <name val="Times New Roman"/>
      <family val="1"/>
    </font>
    <font>
      <sz val="12"/>
      <color theme="1"/>
      <name val="Arial"/>
      <family val="2"/>
      <scheme val="minor"/>
    </font>
    <font>
      <i/>
      <sz val="14"/>
      <color theme="1"/>
      <name val="Times New Roman"/>
      <family val="1"/>
    </font>
    <font>
      <sz val="14"/>
      <color rgb="FF000000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63BE7B"/>
        <bgColor rgb="FF63BE7B"/>
      </patternFill>
    </fill>
    <fill>
      <patternFill patternType="solid">
        <fgColor rgb="FFF8756D"/>
        <bgColor rgb="FFF8756D"/>
      </patternFill>
    </fill>
    <fill>
      <patternFill patternType="solid">
        <fgColor rgb="FFF98670"/>
        <bgColor rgb="FFF98670"/>
      </patternFill>
    </fill>
    <fill>
      <patternFill patternType="solid">
        <fgColor rgb="FFFBB078"/>
        <bgColor rgb="FFFBB078"/>
      </patternFill>
    </fill>
    <fill>
      <patternFill patternType="solid">
        <fgColor rgb="FFFDCA7D"/>
        <bgColor rgb="FFFDCA7D"/>
      </patternFill>
    </fill>
    <fill>
      <patternFill patternType="solid">
        <fgColor rgb="FFFFEB84"/>
        <bgColor rgb="FFFFEB84"/>
      </patternFill>
    </fill>
    <fill>
      <patternFill patternType="solid">
        <fgColor rgb="FF98CE7F"/>
        <bgColor rgb="FF98CE7F"/>
      </patternFill>
    </fill>
    <fill>
      <patternFill patternType="solid">
        <fgColor rgb="FFEEE683"/>
        <bgColor rgb="FFEEE683"/>
      </patternFill>
    </fill>
    <fill>
      <patternFill patternType="solid">
        <fgColor rgb="FFF8696B"/>
        <bgColor rgb="FFF8696B"/>
      </patternFill>
    </fill>
    <fill>
      <patternFill patternType="solid">
        <fgColor rgb="FF92CC7E"/>
        <bgColor rgb="FF92CC7E"/>
      </patternFill>
    </fill>
    <fill>
      <patternFill patternType="solid">
        <fgColor rgb="FF83C77D"/>
        <bgColor rgb="FF83C77D"/>
      </patternFill>
    </fill>
    <fill>
      <patternFill patternType="solid">
        <fgColor rgb="FFF8E984"/>
        <bgColor rgb="FFF8E984"/>
      </patternFill>
    </fill>
    <fill>
      <patternFill patternType="solid">
        <fgColor rgb="FFFA9E75"/>
        <bgColor rgb="FFFA9E75"/>
      </patternFill>
    </fill>
    <fill>
      <patternFill patternType="solid">
        <fgColor rgb="FFF98E72"/>
        <bgColor rgb="FFF98E72"/>
      </patternFill>
    </fill>
    <fill>
      <patternFill patternType="solid">
        <fgColor rgb="FFE0E383"/>
        <bgColor rgb="FFE0E383"/>
      </patternFill>
    </fill>
    <fill>
      <patternFill patternType="solid">
        <fgColor rgb="FFF0E784"/>
        <bgColor rgb="FFF0E784"/>
      </patternFill>
    </fill>
    <fill>
      <patternFill patternType="solid">
        <fgColor rgb="FFFDCF7E"/>
        <bgColor rgb="FFFDCF7E"/>
      </patternFill>
    </fill>
    <fill>
      <patternFill patternType="solid">
        <fgColor rgb="FF90CB7E"/>
        <bgColor rgb="FF90CB7E"/>
      </patternFill>
    </fill>
    <fill>
      <patternFill patternType="solid">
        <fgColor rgb="FF74C37C"/>
        <bgColor rgb="FF74C37C"/>
      </patternFill>
    </fill>
    <fill>
      <patternFill patternType="solid">
        <fgColor rgb="FFFEDA80"/>
        <bgColor rgb="FFFEDA80"/>
      </patternFill>
    </fill>
    <fill>
      <patternFill patternType="solid">
        <fgColor rgb="FFFBAA77"/>
        <bgColor rgb="FFFBAA77"/>
      </patternFill>
    </fill>
    <fill>
      <patternFill patternType="solid">
        <fgColor rgb="FFFA9C74"/>
        <bgColor rgb="FFFA9C74"/>
      </patternFill>
    </fill>
    <fill>
      <patternFill patternType="solid">
        <fgColor rgb="FFFA9273"/>
        <bgColor rgb="FFFA9273"/>
      </patternFill>
    </fill>
    <fill>
      <patternFill patternType="solid">
        <fgColor rgb="FFF6E984"/>
        <bgColor rgb="FFF6E984"/>
      </patternFill>
    </fill>
    <fill>
      <patternFill patternType="solid">
        <fgColor rgb="FFFCC37C"/>
        <bgColor rgb="FFFCC37C"/>
      </patternFill>
    </fill>
    <fill>
      <patternFill patternType="solid">
        <fgColor rgb="FFF3E884"/>
        <bgColor rgb="FFF3E884"/>
      </patternFill>
    </fill>
    <fill>
      <patternFill patternType="solid">
        <fgColor rgb="FFD8E082"/>
        <bgColor rgb="FFD8E082"/>
      </patternFill>
    </fill>
    <fill>
      <patternFill patternType="solid">
        <fgColor rgb="FFECE683"/>
        <bgColor rgb="FFECE683"/>
      </patternFill>
    </fill>
    <fill>
      <patternFill patternType="solid">
        <fgColor rgb="FFFCB87A"/>
        <bgColor rgb="FFFCB87A"/>
      </patternFill>
    </fill>
    <fill>
      <patternFill patternType="solid">
        <fgColor rgb="FFB1D580"/>
        <bgColor rgb="FFB1D580"/>
      </patternFill>
    </fill>
    <fill>
      <patternFill patternType="solid">
        <fgColor rgb="FFE6E483"/>
        <bgColor rgb="FFE6E483"/>
      </patternFill>
    </fill>
    <fill>
      <patternFill patternType="solid">
        <fgColor rgb="FF7BC57D"/>
        <bgColor rgb="FF7BC57D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3" borderId="0" xfId="0" applyNumberFormat="1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1" fontId="1" fillId="3" borderId="2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0" borderId="29" xfId="0" applyFont="1" applyBorder="1"/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center"/>
    </xf>
    <xf numFmtId="0" fontId="7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3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7" fillId="0" borderId="30" xfId="0" applyFont="1" applyBorder="1" applyAlignment="1">
      <alignment horizontal="left"/>
    </xf>
    <xf numFmtId="0" fontId="7" fillId="0" borderId="30" xfId="0" applyFont="1" applyBorder="1" applyAlignment="1">
      <alignment horizontal="center"/>
    </xf>
    <xf numFmtId="0" fontId="3" fillId="0" borderId="29" xfId="0" applyFont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7" fillId="2" borderId="3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64" fontId="18" fillId="0" borderId="6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29" xfId="0" applyFont="1" applyBorder="1" applyAlignment="1">
      <alignment horizontal="left" vertical="center"/>
    </xf>
    <xf numFmtId="0" fontId="18" fillId="0" borderId="29" xfId="0" applyFont="1" applyBorder="1" applyAlignment="1">
      <alignment vertical="center"/>
    </xf>
    <xf numFmtId="0" fontId="17" fillId="2" borderId="3" xfId="0" applyFont="1" applyFill="1" applyBorder="1" applyAlignment="1">
      <alignment horizontal="left" wrapText="1"/>
    </xf>
    <xf numFmtId="0" fontId="12" fillId="0" borderId="2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7" fillId="0" borderId="29" xfId="0" applyFont="1" applyBorder="1" applyAlignment="1">
      <alignment horizontal="left" vertical="center"/>
    </xf>
    <xf numFmtId="164" fontId="18" fillId="0" borderId="35" xfId="0" applyNumberFormat="1" applyFont="1" applyBorder="1" applyAlignment="1">
      <alignment horizontal="center" vertical="center"/>
    </xf>
    <xf numFmtId="164" fontId="18" fillId="0" borderId="29" xfId="0" applyNumberFormat="1" applyFont="1" applyBorder="1" applyAlignment="1">
      <alignment horizontal="center" vertical="center"/>
    </xf>
    <xf numFmtId="164" fontId="18" fillId="0" borderId="36" xfId="0" applyNumberFormat="1" applyFont="1" applyBorder="1" applyAlignment="1">
      <alignment horizontal="center" vertical="center"/>
    </xf>
    <xf numFmtId="0" fontId="16" fillId="0" borderId="0" xfId="0" applyFont="1"/>
    <xf numFmtId="164" fontId="7" fillId="0" borderId="0" xfId="0" applyNumberFormat="1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" fontId="7" fillId="0" borderId="16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4" fontId="7" fillId="0" borderId="19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3" fontId="7" fillId="4" borderId="21" xfId="0" applyNumberFormat="1" applyFont="1" applyFill="1" applyBorder="1" applyAlignment="1">
      <alignment horizontal="center"/>
    </xf>
    <xf numFmtId="4" fontId="7" fillId="4" borderId="21" xfId="0" applyNumberFormat="1" applyFont="1" applyFill="1" applyBorder="1" applyAlignment="1">
      <alignment horizontal="center"/>
    </xf>
    <xf numFmtId="4" fontId="7" fillId="4" borderId="22" xfId="0" applyNumberFormat="1" applyFont="1" applyFill="1" applyBorder="1" applyAlignment="1">
      <alignment horizontal="center"/>
    </xf>
    <xf numFmtId="4" fontId="7" fillId="4" borderId="9" xfId="0" applyNumberFormat="1" applyFont="1" applyFill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3" xfId="0" applyNumberFormat="1" applyFont="1" applyBorder="1" applyAlignment="1">
      <alignment horizontal="center"/>
    </xf>
    <xf numFmtId="4" fontId="7" fillId="0" borderId="24" xfId="0" applyNumberFormat="1" applyFont="1" applyBorder="1" applyAlignment="1">
      <alignment horizontal="center"/>
    </xf>
    <xf numFmtId="3" fontId="7" fillId="4" borderId="9" xfId="0" applyNumberFormat="1" applyFont="1" applyFill="1" applyBorder="1" applyAlignment="1">
      <alignment horizontal="center"/>
    </xf>
    <xf numFmtId="4" fontId="7" fillId="4" borderId="10" xfId="0" applyNumberFormat="1" applyFont="1" applyFill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1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22" fillId="0" borderId="12" xfId="0" applyFont="1" applyBorder="1"/>
    <xf numFmtId="0" fontId="22" fillId="0" borderId="15" xfId="0" applyFont="1" applyBorder="1"/>
    <xf numFmtId="0" fontId="22" fillId="0" borderId="18" xfId="0" applyFont="1" applyBorder="1"/>
    <xf numFmtId="0" fontId="22" fillId="4" borderId="20" xfId="0" applyFont="1" applyFill="1" applyBorder="1"/>
    <xf numFmtId="0" fontId="22" fillId="0" borderId="7" xfId="0" applyFont="1" applyBorder="1"/>
    <xf numFmtId="0" fontId="22" fillId="0" borderId="25" xfId="0" applyFont="1" applyBorder="1"/>
    <xf numFmtId="0" fontId="6" fillId="0" borderId="0" xfId="0" applyFont="1" applyAlignment="1">
      <alignment horizontal="center" vertical="center" wrapText="1"/>
    </xf>
    <xf numFmtId="0" fontId="22" fillId="0" borderId="38" xfId="0" applyFont="1" applyBorder="1"/>
    <xf numFmtId="0" fontId="6" fillId="2" borderId="37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4" fontId="6" fillId="4" borderId="9" xfId="0" applyNumberFormat="1" applyFont="1" applyFill="1" applyBorder="1" applyAlignment="1">
      <alignment horizontal="center"/>
    </xf>
    <xf numFmtId="4" fontId="6" fillId="4" borderId="10" xfId="0" applyNumberFormat="1" applyFont="1" applyFill="1" applyBorder="1" applyAlignment="1">
      <alignment horizontal="center"/>
    </xf>
    <xf numFmtId="3" fontId="6" fillId="4" borderId="9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6" fillId="2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7" fillId="0" borderId="29" xfId="0" applyFont="1" applyBorder="1" applyAlignment="1">
      <alignment horizontal="left" vertical="center"/>
    </xf>
    <xf numFmtId="3" fontId="7" fillId="0" borderId="29" xfId="0" applyNumberFormat="1" applyFont="1" applyBorder="1" applyAlignment="1">
      <alignment horizontal="center" vertical="center"/>
    </xf>
    <xf numFmtId="0" fontId="7" fillId="0" borderId="4" xfId="0" applyFont="1" applyBorder="1"/>
    <xf numFmtId="0" fontId="6" fillId="2" borderId="3" xfId="0" applyFont="1" applyFill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7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30" xfId="0" applyFont="1" applyBorder="1"/>
    <xf numFmtId="3" fontId="7" fillId="0" borderId="30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2" borderId="2" xfId="0" applyFont="1" applyFill="1" applyBorder="1"/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0" xfId="0" applyFont="1" applyBorder="1"/>
    <xf numFmtId="0" fontId="7" fillId="37" borderId="0" xfId="0" applyFont="1" applyFill="1" applyAlignment="1">
      <alignment horizontal="center"/>
    </xf>
    <xf numFmtId="0" fontId="7" fillId="37" borderId="30" xfId="0" applyFont="1" applyFill="1" applyBorder="1" applyAlignment="1">
      <alignment horizontal="center"/>
    </xf>
    <xf numFmtId="0" fontId="6" fillId="37" borderId="30" xfId="0" applyFont="1" applyFill="1" applyBorder="1" applyAlignment="1">
      <alignment horizontal="left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27" xfId="0" applyFont="1" applyBorder="1" applyAlignment="1">
      <alignment vertical="center"/>
    </xf>
    <xf numFmtId="2" fontId="7" fillId="5" borderId="0" xfId="0" applyNumberFormat="1" applyFont="1" applyFill="1" applyAlignment="1">
      <alignment horizontal="center" vertical="center"/>
    </xf>
    <xf numFmtId="2" fontId="7" fillId="6" borderId="0" xfId="0" applyNumberFormat="1" applyFont="1" applyFill="1" applyAlignment="1">
      <alignment horizontal="center" vertical="center"/>
    </xf>
    <xf numFmtId="2" fontId="7" fillId="7" borderId="0" xfId="0" applyNumberFormat="1" applyFont="1" applyFill="1" applyAlignment="1">
      <alignment horizontal="center" vertical="center"/>
    </xf>
    <xf numFmtId="2" fontId="7" fillId="8" borderId="0" xfId="0" applyNumberFormat="1" applyFont="1" applyFill="1" applyAlignment="1">
      <alignment horizontal="center" vertical="center"/>
    </xf>
    <xf numFmtId="2" fontId="7" fillId="9" borderId="0" xfId="0" applyNumberFormat="1" applyFont="1" applyFill="1" applyAlignment="1">
      <alignment horizontal="center" vertical="center"/>
    </xf>
    <xf numFmtId="2" fontId="7" fillId="10" borderId="0" xfId="0" applyNumberFormat="1" applyFont="1" applyFill="1" applyAlignment="1">
      <alignment horizontal="center" vertical="center"/>
    </xf>
    <xf numFmtId="2" fontId="7" fillId="11" borderId="0" xfId="0" applyNumberFormat="1" applyFont="1" applyFill="1" applyAlignment="1">
      <alignment horizontal="center" vertical="center"/>
    </xf>
    <xf numFmtId="2" fontId="7" fillId="12" borderId="0" xfId="0" applyNumberFormat="1" applyFont="1" applyFill="1" applyAlignment="1">
      <alignment horizontal="center" vertical="center"/>
    </xf>
    <xf numFmtId="2" fontId="7" fillId="13" borderId="0" xfId="0" applyNumberFormat="1" applyFont="1" applyFill="1" applyAlignment="1">
      <alignment horizontal="center" vertical="center"/>
    </xf>
    <xf numFmtId="2" fontId="7" fillId="14" borderId="0" xfId="0" applyNumberFormat="1" applyFont="1" applyFill="1" applyAlignment="1">
      <alignment horizontal="center" vertical="center"/>
    </xf>
    <xf numFmtId="2" fontId="7" fillId="15" borderId="0" xfId="0" applyNumberFormat="1" applyFont="1" applyFill="1" applyAlignment="1">
      <alignment horizontal="center" vertical="center"/>
    </xf>
    <xf numFmtId="2" fontId="7" fillId="16" borderId="0" xfId="0" applyNumberFormat="1" applyFont="1" applyFill="1" applyAlignment="1">
      <alignment horizontal="center" vertical="center"/>
    </xf>
    <xf numFmtId="2" fontId="7" fillId="17" borderId="0" xfId="0" applyNumberFormat="1" applyFont="1" applyFill="1" applyAlignment="1">
      <alignment horizontal="center" vertical="center"/>
    </xf>
    <xf numFmtId="2" fontId="7" fillId="18" borderId="0" xfId="0" applyNumberFormat="1" applyFont="1" applyFill="1" applyAlignment="1">
      <alignment horizontal="center" vertical="center"/>
    </xf>
    <xf numFmtId="2" fontId="7" fillId="19" borderId="0" xfId="0" applyNumberFormat="1" applyFont="1" applyFill="1" applyAlignment="1">
      <alignment horizontal="center" vertical="center"/>
    </xf>
    <xf numFmtId="2" fontId="7" fillId="20" borderId="0" xfId="0" applyNumberFormat="1" applyFont="1" applyFill="1" applyAlignment="1">
      <alignment horizontal="center" vertical="center"/>
    </xf>
    <xf numFmtId="2" fontId="7" fillId="21" borderId="0" xfId="0" applyNumberFormat="1" applyFont="1" applyFill="1" applyAlignment="1">
      <alignment horizontal="center" vertical="center"/>
    </xf>
    <xf numFmtId="2" fontId="7" fillId="22" borderId="0" xfId="0" applyNumberFormat="1" applyFont="1" applyFill="1" applyAlignment="1">
      <alignment horizontal="center" vertical="center"/>
    </xf>
    <xf numFmtId="2" fontId="7" fillId="23" borderId="0" xfId="0" applyNumberFormat="1" applyFont="1" applyFill="1" applyAlignment="1">
      <alignment horizontal="center" vertical="center"/>
    </xf>
    <xf numFmtId="2" fontId="7" fillId="24" borderId="0" xfId="0" applyNumberFormat="1" applyFont="1" applyFill="1" applyAlignment="1">
      <alignment horizontal="center" vertical="center"/>
    </xf>
    <xf numFmtId="2" fontId="7" fillId="25" borderId="0" xfId="0" applyNumberFormat="1" applyFont="1" applyFill="1" applyAlignment="1">
      <alignment horizontal="center" vertical="center"/>
    </xf>
    <xf numFmtId="2" fontId="7" fillId="26" borderId="0" xfId="0" applyNumberFormat="1" applyFont="1" applyFill="1" applyAlignment="1">
      <alignment horizontal="center" vertical="center"/>
    </xf>
    <xf numFmtId="2" fontId="7" fillId="27" borderId="0" xfId="0" applyNumberFormat="1" applyFont="1" applyFill="1" applyAlignment="1">
      <alignment horizontal="center" vertical="center"/>
    </xf>
    <xf numFmtId="2" fontId="7" fillId="28" borderId="0" xfId="0" applyNumberFormat="1" applyFont="1" applyFill="1" applyAlignment="1">
      <alignment horizontal="center" vertical="center"/>
    </xf>
    <xf numFmtId="2" fontId="7" fillId="29" borderId="0" xfId="0" applyNumberFormat="1" applyFont="1" applyFill="1" applyAlignment="1">
      <alignment horizontal="center" vertical="center"/>
    </xf>
    <xf numFmtId="2" fontId="7" fillId="30" borderId="0" xfId="0" applyNumberFormat="1" applyFont="1" applyFill="1" applyAlignment="1">
      <alignment horizontal="center" vertical="center"/>
    </xf>
    <xf numFmtId="2" fontId="7" fillId="31" borderId="0" xfId="0" applyNumberFormat="1" applyFont="1" applyFill="1" applyAlignment="1">
      <alignment horizontal="center" vertical="center"/>
    </xf>
    <xf numFmtId="2" fontId="7" fillId="32" borderId="0" xfId="0" applyNumberFormat="1" applyFont="1" applyFill="1" applyAlignment="1">
      <alignment horizontal="center" vertical="center"/>
    </xf>
    <xf numFmtId="2" fontId="7" fillId="33" borderId="0" xfId="0" applyNumberFormat="1" applyFont="1" applyFill="1" applyAlignment="1">
      <alignment horizontal="center" vertical="center"/>
    </xf>
    <xf numFmtId="2" fontId="7" fillId="34" borderId="0" xfId="0" applyNumberFormat="1" applyFont="1" applyFill="1" applyAlignment="1">
      <alignment horizontal="center" vertical="center"/>
    </xf>
    <xf numFmtId="2" fontId="7" fillId="35" borderId="0" xfId="0" applyNumberFormat="1" applyFont="1" applyFill="1" applyAlignment="1">
      <alignment horizontal="center" vertical="center"/>
    </xf>
    <xf numFmtId="2" fontId="7" fillId="36" borderId="0" xfId="0" applyNumberFormat="1" applyFont="1" applyFill="1" applyAlignment="1">
      <alignment horizontal="center" vertical="center"/>
    </xf>
    <xf numFmtId="0" fontId="6" fillId="0" borderId="28" xfId="0" applyFont="1" applyBorder="1" applyAlignment="1">
      <alignment vertical="center"/>
    </xf>
    <xf numFmtId="2" fontId="7" fillId="12" borderId="4" xfId="0" applyNumberFormat="1" applyFont="1" applyFill="1" applyBorder="1" applyAlignment="1">
      <alignment horizontal="center" vertical="center"/>
    </xf>
    <xf numFmtId="2" fontId="7" fillId="20" borderId="4" xfId="0" applyNumberFormat="1" applyFont="1" applyFill="1" applyBorder="1" applyAlignment="1">
      <alignment horizontal="center" vertical="center"/>
    </xf>
    <xf numFmtId="2" fontId="7" fillId="10" borderId="4" xfId="0" applyNumberFormat="1" applyFont="1" applyFill="1" applyBorder="1" applyAlignment="1">
      <alignment horizontal="center" vertical="center"/>
    </xf>
    <xf numFmtId="2" fontId="7" fillId="32" borderId="4" xfId="0" applyNumberFormat="1" applyFont="1" applyFill="1" applyBorder="1" applyAlignment="1">
      <alignment horizontal="center" vertical="center"/>
    </xf>
    <xf numFmtId="2" fontId="7" fillId="35" borderId="4" xfId="0" applyNumberFormat="1" applyFont="1" applyFill="1" applyBorder="1" applyAlignment="1">
      <alignment horizontal="center" vertical="center"/>
    </xf>
    <xf numFmtId="2" fontId="7" fillId="33" borderId="4" xfId="0" applyNumberFormat="1" applyFont="1" applyFill="1" applyBorder="1" applyAlignment="1">
      <alignment horizontal="center" vertical="center"/>
    </xf>
    <xf numFmtId="2" fontId="7" fillId="36" borderId="4" xfId="0" applyNumberFormat="1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/>
    <xf numFmtId="0" fontId="4" fillId="0" borderId="4" xfId="0" applyFont="1" applyBorder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1" fillId="0" borderId="29" xfId="0" applyFont="1" applyBorder="1" applyAlignment="1">
      <alignment horizontal="center" vertical="center"/>
    </xf>
    <xf numFmtId="0" fontId="0" fillId="0" borderId="29" xfId="0" applyBorder="1"/>
    <xf numFmtId="0" fontId="5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29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11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17" fillId="2" borderId="31" xfId="0" applyFont="1" applyFill="1" applyBorder="1" applyAlignment="1">
      <alignment horizontal="center" vertical="center"/>
    </xf>
    <xf numFmtId="0" fontId="11" fillId="0" borderId="30" xfId="0" applyFont="1" applyBorder="1"/>
    <xf numFmtId="0" fontId="17" fillId="2" borderId="33" xfId="0" applyFont="1" applyFill="1" applyBorder="1" applyAlignment="1">
      <alignment horizontal="center" vertical="center"/>
    </xf>
    <xf numFmtId="0" fontId="11" fillId="0" borderId="34" xfId="0" applyFont="1" applyBorder="1"/>
    <xf numFmtId="0" fontId="11" fillId="0" borderId="32" xfId="0" applyFont="1" applyBorder="1"/>
    <xf numFmtId="0" fontId="6" fillId="0" borderId="8" xfId="0" applyFont="1" applyBorder="1"/>
    <xf numFmtId="0" fontId="11" fillId="0" borderId="10" xfId="0" applyFont="1" applyBorder="1"/>
    <xf numFmtId="0" fontId="6" fillId="2" borderId="14" xfId="0" applyFont="1" applyFill="1" applyBorder="1" applyAlignment="1">
      <alignment horizontal="left" vertical="center" wrapText="1"/>
    </xf>
    <xf numFmtId="0" fontId="11" fillId="0" borderId="39" xfId="0" applyFont="1" applyBorder="1" applyAlignment="1">
      <alignment horizontal="left"/>
    </xf>
    <xf numFmtId="0" fontId="22" fillId="2" borderId="14" xfId="0" applyFont="1" applyFill="1" applyBorder="1" applyAlignment="1">
      <alignment horizontal="center" vertical="center" wrapText="1"/>
    </xf>
    <xf numFmtId="0" fontId="11" fillId="0" borderId="39" xfId="0" applyFont="1" applyBorder="1"/>
    <xf numFmtId="0" fontId="22" fillId="2" borderId="4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11" fillId="0" borderId="14" xfId="0" applyFont="1" applyBorder="1"/>
    <xf numFmtId="0" fontId="11" fillId="0" borderId="11" xfId="0" applyFont="1" applyBorder="1"/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22" fillId="2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/>
    </xf>
    <xf numFmtId="0" fontId="22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7" fillId="37" borderId="44" xfId="0" applyFont="1" applyFill="1" applyBorder="1" applyAlignment="1">
      <alignment horizontal="center"/>
    </xf>
    <xf numFmtId="0" fontId="0" fillId="0" borderId="44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3</xdr:row>
      <xdr:rowOff>114300</xdr:rowOff>
    </xdr:from>
    <xdr:ext cx="1219200" cy="600075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9575" y="876300"/>
          <a:ext cx="121920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19050</xdr:colOff>
      <xdr:row>8</xdr:row>
      <xdr:rowOff>92075</xdr:rowOff>
    </xdr:from>
    <xdr:ext cx="1276350" cy="685800"/>
    <xdr:pic>
      <xdr:nvPicPr>
        <xdr:cNvPr id="3" name="image5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59100" y="1679575"/>
          <a:ext cx="127635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19050</xdr:colOff>
      <xdr:row>13</xdr:row>
      <xdr:rowOff>92075</xdr:rowOff>
    </xdr:from>
    <xdr:ext cx="1276350" cy="685800"/>
    <xdr:pic>
      <xdr:nvPicPr>
        <xdr:cNvPr id="4" name="image3.png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59100" y="2505075"/>
          <a:ext cx="127635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22225</xdr:colOff>
      <xdr:row>18</xdr:row>
      <xdr:rowOff>117475</xdr:rowOff>
    </xdr:from>
    <xdr:ext cx="1219200" cy="600075"/>
    <xdr:pic>
      <xdr:nvPicPr>
        <xdr:cNvPr id="5" name="image4.png" title="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62275" y="3355975"/>
          <a:ext cx="121920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44450</xdr:colOff>
      <xdr:row>23</xdr:row>
      <xdr:rowOff>107950</xdr:rowOff>
    </xdr:from>
    <xdr:ext cx="1206500" cy="685800"/>
    <xdr:pic>
      <xdr:nvPicPr>
        <xdr:cNvPr id="6" name="image1.png" title="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5" cstate="print"/>
        <a:srcRect l="12779" r="24875"/>
        <a:stretch>
          <a:fillRect/>
        </a:stretch>
      </xdr:blipFill>
      <xdr:spPr>
        <a:xfrm>
          <a:off x="2984500" y="4171950"/>
          <a:ext cx="1206500" cy="685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showGridLines="0" workbookViewId="0">
      <selection activeCell="C32" sqref="C32"/>
    </sheetView>
  </sheetViews>
  <sheetFormatPr defaultColWidth="12.6328125" defaultRowHeight="15.75" customHeight="1" x14ac:dyDescent="0.25"/>
  <cols>
    <col min="1" max="1" width="13.7265625" customWidth="1"/>
    <col min="3" max="3" width="15.7265625" customWidth="1"/>
    <col min="4" max="4" width="17.7265625" customWidth="1"/>
    <col min="5" max="5" width="14.36328125" customWidth="1"/>
    <col min="6" max="6" width="11.36328125" customWidth="1"/>
    <col min="7" max="7" width="13.08984375" customWidth="1"/>
    <col min="8" max="8" width="22.453125" customWidth="1"/>
    <col min="9" max="9" width="14.7265625" customWidth="1"/>
  </cols>
  <sheetData>
    <row r="1" spans="1:26" ht="15.5" x14ac:dyDescent="0.35">
      <c r="A1" s="195" t="s">
        <v>5100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thickBot="1" x14ac:dyDescent="0.35">
      <c r="A2" s="197"/>
      <c r="B2" s="198"/>
      <c r="C2" s="198"/>
      <c r="D2" s="198"/>
      <c r="E2" s="198"/>
      <c r="F2" s="198"/>
      <c r="G2" s="198"/>
      <c r="H2" s="198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" customHeight="1" thickBot="1" x14ac:dyDescent="0.3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9</v>
      </c>
      <c r="H3" s="12" t="s">
        <v>10</v>
      </c>
      <c r="I3" s="12" t="s">
        <v>12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" x14ac:dyDescent="0.3">
      <c r="A4" s="199" t="s">
        <v>13</v>
      </c>
      <c r="B4" s="200" t="s">
        <v>15</v>
      </c>
      <c r="C4" s="192" t="s">
        <v>16</v>
      </c>
      <c r="D4" s="192"/>
      <c r="E4" s="192" t="s">
        <v>18</v>
      </c>
      <c r="F4" s="192" t="s">
        <v>19</v>
      </c>
      <c r="G4" s="192" t="s">
        <v>20</v>
      </c>
      <c r="H4" s="5" t="s">
        <v>22</v>
      </c>
      <c r="I4" s="8">
        <v>2118.6799999999998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" x14ac:dyDescent="0.3">
      <c r="A5" s="193"/>
      <c r="B5" s="193"/>
      <c r="C5" s="193"/>
      <c r="D5" s="193"/>
      <c r="E5" s="193"/>
      <c r="F5" s="193"/>
      <c r="G5" s="193"/>
      <c r="H5" s="5" t="s">
        <v>24</v>
      </c>
      <c r="I5" s="8">
        <v>1971.85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" x14ac:dyDescent="0.3">
      <c r="A6" s="193"/>
      <c r="B6" s="193"/>
      <c r="C6" s="193"/>
      <c r="D6" s="193"/>
      <c r="E6" s="193"/>
      <c r="F6" s="193"/>
      <c r="G6" s="193"/>
      <c r="H6" s="5" t="s">
        <v>26</v>
      </c>
      <c r="I6" s="8">
        <v>146.81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" x14ac:dyDescent="0.3">
      <c r="A7" s="193"/>
      <c r="B7" s="193"/>
      <c r="C7" s="193"/>
      <c r="D7" s="193"/>
      <c r="E7" s="193"/>
      <c r="F7" s="193"/>
      <c r="G7" s="193"/>
      <c r="H7" s="5" t="s">
        <v>29</v>
      </c>
      <c r="I7" s="8">
        <v>89.61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" x14ac:dyDescent="0.3">
      <c r="A8" s="194"/>
      <c r="B8" s="194"/>
      <c r="C8" s="194"/>
      <c r="D8" s="194"/>
      <c r="E8" s="194"/>
      <c r="F8" s="194"/>
      <c r="G8" s="194"/>
      <c r="H8" s="9" t="s">
        <v>31</v>
      </c>
      <c r="I8" s="10">
        <v>57.2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" x14ac:dyDescent="0.3">
      <c r="A9" s="202" t="s">
        <v>34</v>
      </c>
      <c r="B9" s="200" t="s">
        <v>35</v>
      </c>
      <c r="C9" s="201" t="s">
        <v>37</v>
      </c>
      <c r="D9" s="192"/>
      <c r="E9" s="201" t="s">
        <v>39</v>
      </c>
      <c r="F9" s="201" t="s">
        <v>40</v>
      </c>
      <c r="G9" s="201" t="s">
        <v>42</v>
      </c>
      <c r="H9" s="5" t="s">
        <v>22</v>
      </c>
      <c r="I9" s="8">
        <v>421.5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" x14ac:dyDescent="0.3">
      <c r="A10" s="193"/>
      <c r="B10" s="193"/>
      <c r="C10" s="193"/>
      <c r="D10" s="193"/>
      <c r="E10" s="193"/>
      <c r="F10" s="193"/>
      <c r="G10" s="193"/>
      <c r="H10" s="5" t="s">
        <v>24</v>
      </c>
      <c r="I10" s="8">
        <v>313.33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" x14ac:dyDescent="0.3">
      <c r="A11" s="193"/>
      <c r="B11" s="193"/>
      <c r="C11" s="193"/>
      <c r="D11" s="193"/>
      <c r="E11" s="193"/>
      <c r="F11" s="193"/>
      <c r="G11" s="193"/>
      <c r="H11" s="5" t="s">
        <v>26</v>
      </c>
      <c r="I11" s="8">
        <v>108.17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" x14ac:dyDescent="0.3">
      <c r="A12" s="193"/>
      <c r="B12" s="193"/>
      <c r="C12" s="193"/>
      <c r="D12" s="193"/>
      <c r="E12" s="193"/>
      <c r="F12" s="193"/>
      <c r="G12" s="193"/>
      <c r="H12" s="5" t="s">
        <v>29</v>
      </c>
      <c r="I12" s="8">
        <v>69.87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 x14ac:dyDescent="0.3">
      <c r="A13" s="194"/>
      <c r="B13" s="194"/>
      <c r="C13" s="194"/>
      <c r="D13" s="194"/>
      <c r="E13" s="194"/>
      <c r="F13" s="194"/>
      <c r="G13" s="194"/>
      <c r="H13" s="9" t="s">
        <v>31</v>
      </c>
      <c r="I13" s="10">
        <v>38.299999999999997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" x14ac:dyDescent="0.3">
      <c r="A14" s="202" t="s">
        <v>45</v>
      </c>
      <c r="B14" s="200" t="s">
        <v>58</v>
      </c>
      <c r="C14" s="201" t="s">
        <v>61</v>
      </c>
      <c r="D14" s="192"/>
      <c r="E14" s="201" t="s">
        <v>62</v>
      </c>
      <c r="F14" s="201" t="s">
        <v>63</v>
      </c>
      <c r="G14" s="201" t="s">
        <v>64</v>
      </c>
      <c r="H14" s="5" t="s">
        <v>22</v>
      </c>
      <c r="I14" s="8">
        <v>3332.58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 x14ac:dyDescent="0.3">
      <c r="A15" s="193"/>
      <c r="B15" s="193"/>
      <c r="C15" s="193"/>
      <c r="D15" s="193"/>
      <c r="E15" s="193"/>
      <c r="F15" s="193"/>
      <c r="G15" s="193"/>
      <c r="H15" s="5" t="s">
        <v>24</v>
      </c>
      <c r="I15" s="8">
        <v>3200.71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 x14ac:dyDescent="0.3">
      <c r="A16" s="193"/>
      <c r="B16" s="193"/>
      <c r="C16" s="193"/>
      <c r="D16" s="193"/>
      <c r="E16" s="193"/>
      <c r="F16" s="193"/>
      <c r="G16" s="193"/>
      <c r="H16" s="5" t="s">
        <v>26</v>
      </c>
      <c r="I16" s="8">
        <v>131.869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 x14ac:dyDescent="0.3">
      <c r="A17" s="193"/>
      <c r="B17" s="193"/>
      <c r="C17" s="193"/>
      <c r="D17" s="193"/>
      <c r="E17" s="193"/>
      <c r="F17" s="193"/>
      <c r="G17" s="193"/>
      <c r="H17" s="5" t="s">
        <v>29</v>
      </c>
      <c r="I17" s="8">
        <v>87.545000000000002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 x14ac:dyDescent="0.3">
      <c r="A18" s="194"/>
      <c r="B18" s="194"/>
      <c r="C18" s="194"/>
      <c r="D18" s="194"/>
      <c r="E18" s="194"/>
      <c r="F18" s="194"/>
      <c r="G18" s="194"/>
      <c r="H18" s="9" t="s">
        <v>31</v>
      </c>
      <c r="I18" s="10">
        <v>44.32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 x14ac:dyDescent="0.3">
      <c r="A19" s="202" t="s">
        <v>46</v>
      </c>
      <c r="B19" s="200" t="s">
        <v>69</v>
      </c>
      <c r="C19" s="201" t="s">
        <v>70</v>
      </c>
      <c r="D19" s="192"/>
      <c r="E19" s="201" t="s">
        <v>71</v>
      </c>
      <c r="F19" s="201" t="s">
        <v>72</v>
      </c>
      <c r="G19" s="201" t="s">
        <v>73</v>
      </c>
      <c r="H19" s="5" t="s">
        <v>22</v>
      </c>
      <c r="I19" s="8">
        <v>455.59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 x14ac:dyDescent="0.3">
      <c r="A20" s="193"/>
      <c r="B20" s="193"/>
      <c r="C20" s="193"/>
      <c r="D20" s="193"/>
      <c r="E20" s="193"/>
      <c r="F20" s="193"/>
      <c r="G20" s="193"/>
      <c r="H20" s="5" t="s">
        <v>24</v>
      </c>
      <c r="I20" s="8" t="s">
        <v>21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 x14ac:dyDescent="0.3">
      <c r="A21" s="193"/>
      <c r="B21" s="193"/>
      <c r="C21" s="193"/>
      <c r="D21" s="193"/>
      <c r="E21" s="193"/>
      <c r="F21" s="193"/>
      <c r="G21" s="193"/>
      <c r="H21" s="5" t="s">
        <v>26</v>
      </c>
      <c r="I21" s="8" t="s">
        <v>21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 x14ac:dyDescent="0.3">
      <c r="A22" s="193"/>
      <c r="B22" s="193"/>
      <c r="C22" s="193"/>
      <c r="D22" s="193"/>
      <c r="E22" s="193"/>
      <c r="F22" s="193"/>
      <c r="G22" s="193"/>
      <c r="H22" s="5" t="s">
        <v>29</v>
      </c>
      <c r="I22" s="8" t="s">
        <v>21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 x14ac:dyDescent="0.3">
      <c r="A23" s="194"/>
      <c r="B23" s="194"/>
      <c r="C23" s="194"/>
      <c r="D23" s="194"/>
      <c r="E23" s="194"/>
      <c r="F23" s="194"/>
      <c r="G23" s="194"/>
      <c r="H23" s="9" t="s">
        <v>31</v>
      </c>
      <c r="I23" s="10" t="s">
        <v>21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 x14ac:dyDescent="0.3">
      <c r="A24" s="202" t="s">
        <v>48</v>
      </c>
      <c r="B24" s="202" t="s">
        <v>75</v>
      </c>
      <c r="C24" s="204" t="s">
        <v>76</v>
      </c>
      <c r="D24" s="204"/>
      <c r="E24" s="201" t="s">
        <v>77</v>
      </c>
      <c r="F24" s="201" t="s">
        <v>72</v>
      </c>
      <c r="G24" s="201" t="s">
        <v>78</v>
      </c>
      <c r="H24" s="11" t="s">
        <v>22</v>
      </c>
      <c r="I24" s="14">
        <v>1011.39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 x14ac:dyDescent="0.3">
      <c r="A25" s="193"/>
      <c r="B25" s="193"/>
      <c r="C25" s="193"/>
      <c r="D25" s="193"/>
      <c r="E25" s="193"/>
      <c r="F25" s="193"/>
      <c r="G25" s="193"/>
      <c r="H25" s="5" t="s">
        <v>24</v>
      </c>
      <c r="I25" s="8" t="s">
        <v>21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3">
      <c r="A26" s="193"/>
      <c r="B26" s="193"/>
      <c r="C26" s="193"/>
      <c r="D26" s="193"/>
      <c r="E26" s="193"/>
      <c r="F26" s="193"/>
      <c r="G26" s="193"/>
      <c r="H26" s="5" t="s">
        <v>26</v>
      </c>
      <c r="I26" s="8" t="s">
        <v>21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 x14ac:dyDescent="0.3">
      <c r="A27" s="193"/>
      <c r="B27" s="193"/>
      <c r="C27" s="193"/>
      <c r="D27" s="193"/>
      <c r="E27" s="193"/>
      <c r="F27" s="193"/>
      <c r="G27" s="193"/>
      <c r="H27" s="5" t="s">
        <v>29</v>
      </c>
      <c r="I27" s="8" t="s">
        <v>21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thickBot="1" x14ac:dyDescent="0.35">
      <c r="A28" s="203"/>
      <c r="B28" s="203"/>
      <c r="C28" s="203"/>
      <c r="D28" s="203"/>
      <c r="E28" s="203"/>
      <c r="F28" s="203"/>
      <c r="G28" s="203"/>
      <c r="H28" s="15" t="s">
        <v>31</v>
      </c>
      <c r="I28" s="16" t="s">
        <v>21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7">
    <mergeCell ref="F24:F28"/>
    <mergeCell ref="G24:G28"/>
    <mergeCell ref="A19:A23"/>
    <mergeCell ref="B19:B23"/>
    <mergeCell ref="C19:C23"/>
    <mergeCell ref="D19:D23"/>
    <mergeCell ref="E19:E23"/>
    <mergeCell ref="F19:F23"/>
    <mergeCell ref="G19:G23"/>
    <mergeCell ref="A24:A28"/>
    <mergeCell ref="B24:B28"/>
    <mergeCell ref="C24:C28"/>
    <mergeCell ref="D24:D28"/>
    <mergeCell ref="E24:E28"/>
    <mergeCell ref="F9:F13"/>
    <mergeCell ref="G9:G13"/>
    <mergeCell ref="A14:A18"/>
    <mergeCell ref="B14:B18"/>
    <mergeCell ref="C14:C18"/>
    <mergeCell ref="D14:D18"/>
    <mergeCell ref="E14:E18"/>
    <mergeCell ref="F14:F18"/>
    <mergeCell ref="G14:G18"/>
    <mergeCell ref="A9:A13"/>
    <mergeCell ref="B9:B13"/>
    <mergeCell ref="C9:C13"/>
    <mergeCell ref="D9:D13"/>
    <mergeCell ref="E9:E13"/>
    <mergeCell ref="F4:F8"/>
    <mergeCell ref="G4:G8"/>
    <mergeCell ref="A1:L1"/>
    <mergeCell ref="A2:H2"/>
    <mergeCell ref="A4:A8"/>
    <mergeCell ref="B4:B8"/>
    <mergeCell ref="C4:C8"/>
    <mergeCell ref="D4:D8"/>
    <mergeCell ref="E4:E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Y1001"/>
  <sheetViews>
    <sheetView showGridLines="0" topLeftCell="A518" zoomScale="80" zoomScaleNormal="80" workbookViewId="0">
      <selection activeCell="M538" sqref="M538"/>
    </sheetView>
  </sheetViews>
  <sheetFormatPr defaultColWidth="12.6328125" defaultRowHeight="15.75" customHeight="1" x14ac:dyDescent="0.35"/>
  <cols>
    <col min="1" max="1" width="12.6328125" style="18"/>
    <col min="2" max="2" width="16.1796875" style="115" customWidth="1"/>
    <col min="3" max="9" width="12.6328125" style="88"/>
    <col min="10" max="10" width="15.08984375" style="88" customWidth="1"/>
    <col min="11" max="16384" width="12.6328125" style="18"/>
  </cols>
  <sheetData>
    <row r="1" spans="1:25" ht="15.75" customHeight="1" x14ac:dyDescent="0.35">
      <c r="A1" s="110" t="s">
        <v>5117</v>
      </c>
      <c r="B1" s="112"/>
      <c r="C1" s="111"/>
      <c r="D1" s="109"/>
      <c r="E1" s="109"/>
      <c r="F1" s="109"/>
      <c r="G1" s="109"/>
      <c r="H1" s="109"/>
      <c r="I1" s="109"/>
      <c r="J1" s="109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ht="15.75" customHeight="1" thickBot="1" x14ac:dyDescent="0.4">
      <c r="A2" s="118"/>
      <c r="B2" s="118"/>
      <c r="C2" s="100"/>
      <c r="D2" s="119"/>
      <c r="E2" s="119"/>
      <c r="F2" s="119"/>
      <c r="G2" s="119"/>
      <c r="H2" s="119"/>
      <c r="I2" s="119"/>
      <c r="J2" s="119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</row>
    <row r="3" spans="1:25" ht="49.5" customHeight="1" thickBot="1" x14ac:dyDescent="0.4">
      <c r="A3" s="116" t="s">
        <v>80</v>
      </c>
      <c r="B3" s="116" t="s">
        <v>174</v>
      </c>
      <c r="C3" s="117" t="s">
        <v>175</v>
      </c>
      <c r="D3" s="117" t="s">
        <v>176</v>
      </c>
      <c r="E3" s="117" t="s">
        <v>177</v>
      </c>
      <c r="F3" s="117" t="s">
        <v>178</v>
      </c>
      <c r="G3" s="117" t="s">
        <v>179</v>
      </c>
      <c r="H3" s="117" t="s">
        <v>180</v>
      </c>
      <c r="I3" s="117" t="s">
        <v>181</v>
      </c>
      <c r="J3" s="117" t="s">
        <v>182</v>
      </c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</row>
    <row r="4" spans="1:25" ht="15.75" customHeight="1" x14ac:dyDescent="0.35">
      <c r="A4" s="107" t="s">
        <v>87</v>
      </c>
      <c r="B4" s="114" t="s">
        <v>183</v>
      </c>
      <c r="C4" s="109">
        <v>14.6</v>
      </c>
      <c r="D4" s="109">
        <v>10.7</v>
      </c>
      <c r="E4" s="109">
        <v>12.65</v>
      </c>
      <c r="F4" s="109">
        <v>7.8</v>
      </c>
      <c r="G4" s="109" t="s">
        <v>184</v>
      </c>
      <c r="H4" s="120">
        <v>77939</v>
      </c>
      <c r="I4" s="120">
        <v>22999</v>
      </c>
      <c r="J4" s="109" t="b">
        <v>1</v>
      </c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</row>
    <row r="5" spans="1:25" ht="15.75" customHeight="1" x14ac:dyDescent="0.35">
      <c r="A5" s="107" t="s">
        <v>86</v>
      </c>
      <c r="B5" s="114" t="s">
        <v>183</v>
      </c>
      <c r="C5" s="109">
        <v>10.039999999999999</v>
      </c>
      <c r="D5" s="109">
        <v>9.5399999999999991</v>
      </c>
      <c r="E5" s="109">
        <v>9.7899999999999991</v>
      </c>
      <c r="F5" s="109">
        <v>1</v>
      </c>
      <c r="G5" s="109" t="s">
        <v>184</v>
      </c>
      <c r="H5" s="120">
        <v>30964</v>
      </c>
      <c r="I5" s="120">
        <v>8759</v>
      </c>
      <c r="J5" s="109" t="b">
        <v>1</v>
      </c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</row>
    <row r="6" spans="1:25" ht="15.75" customHeight="1" x14ac:dyDescent="0.35">
      <c r="A6" s="107" t="s">
        <v>85</v>
      </c>
      <c r="B6" s="114" t="s">
        <v>183</v>
      </c>
      <c r="C6" s="109">
        <v>7.2</v>
      </c>
      <c r="D6" s="109">
        <v>8.5399999999999991</v>
      </c>
      <c r="E6" s="109">
        <v>7.87</v>
      </c>
      <c r="F6" s="109">
        <v>2.67</v>
      </c>
      <c r="G6" s="109" t="s">
        <v>185</v>
      </c>
      <c r="H6" s="120">
        <v>13958</v>
      </c>
      <c r="I6" s="120">
        <v>6562</v>
      </c>
      <c r="J6" s="109" t="b">
        <v>1</v>
      </c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</row>
    <row r="7" spans="1:25" ht="15.75" customHeight="1" x14ac:dyDescent="0.35">
      <c r="A7" s="107" t="s">
        <v>88</v>
      </c>
      <c r="B7" s="114" t="s">
        <v>183</v>
      </c>
      <c r="C7" s="109">
        <v>6.39</v>
      </c>
      <c r="D7" s="109">
        <v>6.72</v>
      </c>
      <c r="E7" s="109">
        <v>6.55</v>
      </c>
      <c r="F7" s="109">
        <v>0.65</v>
      </c>
      <c r="G7" s="109" t="s">
        <v>185</v>
      </c>
      <c r="H7" s="120">
        <v>56</v>
      </c>
      <c r="I7" s="120">
        <v>106</v>
      </c>
      <c r="J7" s="109" t="b">
        <v>1</v>
      </c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</row>
    <row r="8" spans="1:25" ht="15.75" customHeight="1" x14ac:dyDescent="0.35">
      <c r="A8" s="107" t="s">
        <v>93</v>
      </c>
      <c r="B8" s="114" t="s">
        <v>186</v>
      </c>
      <c r="C8" s="109">
        <v>5.7</v>
      </c>
      <c r="D8" s="109">
        <v>5.43</v>
      </c>
      <c r="E8" s="109">
        <v>5.57</v>
      </c>
      <c r="F8" s="109">
        <v>0.81</v>
      </c>
      <c r="G8" s="109" t="s">
        <v>184</v>
      </c>
      <c r="H8" s="120">
        <v>51946</v>
      </c>
      <c r="I8" s="120">
        <v>10332</v>
      </c>
      <c r="J8" s="109" t="b">
        <v>1</v>
      </c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</row>
    <row r="9" spans="1:25" ht="15.75" customHeight="1" x14ac:dyDescent="0.35">
      <c r="A9" s="107" t="s">
        <v>92</v>
      </c>
      <c r="B9" s="114" t="s">
        <v>186</v>
      </c>
      <c r="C9" s="109">
        <v>4.4000000000000004</v>
      </c>
      <c r="D9" s="109">
        <v>4.3499999999999996</v>
      </c>
      <c r="E9" s="109">
        <v>4.37</v>
      </c>
      <c r="F9" s="109">
        <v>0.16</v>
      </c>
      <c r="G9" s="109" t="s">
        <v>184</v>
      </c>
      <c r="H9" s="120">
        <v>47372</v>
      </c>
      <c r="I9" s="120">
        <v>4389</v>
      </c>
      <c r="J9" s="109" t="b">
        <v>1</v>
      </c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</row>
    <row r="10" spans="1:25" ht="15.75" customHeight="1" x14ac:dyDescent="0.35">
      <c r="A10" s="107" t="s">
        <v>91</v>
      </c>
      <c r="B10" s="114" t="s">
        <v>186</v>
      </c>
      <c r="C10" s="109">
        <v>4.91</v>
      </c>
      <c r="D10" s="109">
        <v>4.47</v>
      </c>
      <c r="E10" s="109">
        <v>4.6900000000000004</v>
      </c>
      <c r="F10" s="109">
        <v>1.33</v>
      </c>
      <c r="G10" s="109" t="s">
        <v>184</v>
      </c>
      <c r="H10" s="120">
        <v>17186</v>
      </c>
      <c r="I10" s="120">
        <v>2316</v>
      </c>
      <c r="J10" s="109" t="b">
        <v>1</v>
      </c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</row>
    <row r="11" spans="1:25" ht="15.75" customHeight="1" x14ac:dyDescent="0.35">
      <c r="A11" s="107" t="s">
        <v>97</v>
      </c>
      <c r="B11" s="114" t="s">
        <v>186</v>
      </c>
      <c r="C11" s="109">
        <v>4.43</v>
      </c>
      <c r="D11" s="109">
        <v>4.3899999999999997</v>
      </c>
      <c r="E11" s="109">
        <v>4.41</v>
      </c>
      <c r="F11" s="109">
        <v>0.13</v>
      </c>
      <c r="G11" s="109" t="s">
        <v>184</v>
      </c>
      <c r="H11" s="120">
        <v>11906</v>
      </c>
      <c r="I11" s="120">
        <v>1103</v>
      </c>
      <c r="J11" s="109" t="b">
        <v>1</v>
      </c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</row>
    <row r="12" spans="1:25" ht="15.75" customHeight="1" x14ac:dyDescent="0.35">
      <c r="A12" s="107" t="s">
        <v>99</v>
      </c>
      <c r="B12" s="114" t="s">
        <v>186</v>
      </c>
      <c r="C12" s="109">
        <v>5.01</v>
      </c>
      <c r="D12" s="109">
        <v>4.5999999999999996</v>
      </c>
      <c r="E12" s="109">
        <v>4.8099999999999996</v>
      </c>
      <c r="F12" s="109">
        <v>1.22</v>
      </c>
      <c r="G12" s="109" t="s">
        <v>184</v>
      </c>
      <c r="H12" s="120">
        <v>6884</v>
      </c>
      <c r="I12" s="120">
        <v>4078</v>
      </c>
      <c r="J12" s="109" t="b">
        <v>1</v>
      </c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</row>
    <row r="13" spans="1:25" ht="15.75" customHeight="1" x14ac:dyDescent="0.35">
      <c r="A13" s="107" t="s">
        <v>98</v>
      </c>
      <c r="B13" s="114" t="s">
        <v>186</v>
      </c>
      <c r="C13" s="109">
        <v>4.18</v>
      </c>
      <c r="D13" s="109">
        <v>4.3600000000000003</v>
      </c>
      <c r="E13" s="109">
        <v>4.2699999999999996</v>
      </c>
      <c r="F13" s="109">
        <v>0.55000000000000004</v>
      </c>
      <c r="G13" s="109" t="s">
        <v>185</v>
      </c>
      <c r="H13" s="120">
        <v>8920</v>
      </c>
      <c r="I13" s="120">
        <v>920</v>
      </c>
      <c r="J13" s="109" t="b">
        <v>1</v>
      </c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</row>
    <row r="14" spans="1:25" ht="15.75" customHeight="1" x14ac:dyDescent="0.35">
      <c r="A14" s="107" t="s">
        <v>94</v>
      </c>
      <c r="B14" s="114" t="s">
        <v>186</v>
      </c>
      <c r="C14" s="109">
        <v>4.53</v>
      </c>
      <c r="D14" s="109">
        <v>4.3099999999999996</v>
      </c>
      <c r="E14" s="109">
        <v>4.42</v>
      </c>
      <c r="F14" s="109">
        <v>0.65</v>
      </c>
      <c r="G14" s="109" t="s">
        <v>184</v>
      </c>
      <c r="H14" s="120">
        <v>5113</v>
      </c>
      <c r="I14" s="120">
        <v>1705</v>
      </c>
      <c r="J14" s="109" t="b">
        <v>1</v>
      </c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</row>
    <row r="15" spans="1:25" ht="15.75" customHeight="1" x14ac:dyDescent="0.35">
      <c r="A15" s="107" t="s">
        <v>96</v>
      </c>
      <c r="B15" s="114" t="s">
        <v>186</v>
      </c>
      <c r="C15" s="109">
        <v>4.41</v>
      </c>
      <c r="D15" s="109">
        <v>4.33</v>
      </c>
      <c r="E15" s="109">
        <v>4.37</v>
      </c>
      <c r="F15" s="109">
        <v>0.23</v>
      </c>
      <c r="G15" s="109" t="s">
        <v>184</v>
      </c>
      <c r="H15" s="120">
        <v>4226</v>
      </c>
      <c r="I15" s="120">
        <v>555</v>
      </c>
      <c r="J15" s="109" t="b">
        <v>1</v>
      </c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</row>
    <row r="16" spans="1:25" ht="15.75" customHeight="1" x14ac:dyDescent="0.35">
      <c r="A16" s="107" t="s">
        <v>100</v>
      </c>
      <c r="B16" s="114" t="s">
        <v>186</v>
      </c>
      <c r="C16" s="109">
        <v>4.29</v>
      </c>
      <c r="D16" s="109">
        <v>4.38</v>
      </c>
      <c r="E16" s="109">
        <v>4.33</v>
      </c>
      <c r="F16" s="109">
        <v>0.28000000000000003</v>
      </c>
      <c r="G16" s="109" t="s">
        <v>185</v>
      </c>
      <c r="H16" s="120">
        <v>271</v>
      </c>
      <c r="I16" s="120">
        <v>363</v>
      </c>
      <c r="J16" s="109" t="b">
        <v>1</v>
      </c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</row>
    <row r="17" spans="1:25" ht="15.75" customHeight="1" x14ac:dyDescent="0.35">
      <c r="A17" s="107" t="s">
        <v>95</v>
      </c>
      <c r="B17" s="114" t="s">
        <v>186</v>
      </c>
      <c r="C17" s="109">
        <v>4.32</v>
      </c>
      <c r="D17" s="109">
        <v>4.29</v>
      </c>
      <c r="E17" s="109">
        <v>4.3</v>
      </c>
      <c r="F17" s="109">
        <v>0.1</v>
      </c>
      <c r="G17" s="109" t="s">
        <v>184</v>
      </c>
      <c r="H17" s="120">
        <v>160</v>
      </c>
      <c r="I17" s="120">
        <v>154</v>
      </c>
      <c r="J17" s="109" t="b">
        <v>1</v>
      </c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</row>
    <row r="18" spans="1:25" ht="15.75" customHeight="1" x14ac:dyDescent="0.35">
      <c r="A18" s="107" t="s">
        <v>104</v>
      </c>
      <c r="B18" s="114" t="s">
        <v>203</v>
      </c>
      <c r="C18" s="109">
        <v>3.17</v>
      </c>
      <c r="D18" s="109">
        <v>3.15</v>
      </c>
      <c r="E18" s="109">
        <v>3.16</v>
      </c>
      <c r="F18" s="109">
        <v>0.08</v>
      </c>
      <c r="G18" s="109" t="s">
        <v>184</v>
      </c>
      <c r="H18" s="120">
        <v>109905</v>
      </c>
      <c r="I18" s="120">
        <v>11551</v>
      </c>
      <c r="J18" s="109" t="b">
        <v>1</v>
      </c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</row>
    <row r="19" spans="1:25" ht="15.75" customHeight="1" x14ac:dyDescent="0.35">
      <c r="A19" s="107" t="s">
        <v>115</v>
      </c>
      <c r="B19" s="114" t="s">
        <v>203</v>
      </c>
      <c r="C19" s="109">
        <v>3.14</v>
      </c>
      <c r="D19" s="109">
        <v>3.13</v>
      </c>
      <c r="E19" s="109">
        <v>3.14</v>
      </c>
      <c r="F19" s="109">
        <v>0.03</v>
      </c>
      <c r="G19" s="109" t="s">
        <v>184</v>
      </c>
      <c r="H19" s="120">
        <v>43389</v>
      </c>
      <c r="I19" s="120">
        <v>5687</v>
      </c>
      <c r="J19" s="109" t="b">
        <v>1</v>
      </c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</row>
    <row r="20" spans="1:25" ht="15.75" customHeight="1" x14ac:dyDescent="0.35">
      <c r="A20" s="107" t="s">
        <v>103</v>
      </c>
      <c r="B20" s="114" t="s">
        <v>203</v>
      </c>
      <c r="C20" s="109">
        <v>3.03</v>
      </c>
      <c r="D20" s="109">
        <v>3.07</v>
      </c>
      <c r="E20" s="109">
        <v>3.05</v>
      </c>
      <c r="F20" s="109">
        <v>0.17</v>
      </c>
      <c r="G20" s="109" t="s">
        <v>185</v>
      </c>
      <c r="H20" s="120">
        <v>32657</v>
      </c>
      <c r="I20" s="120">
        <v>2595</v>
      </c>
      <c r="J20" s="109" t="b">
        <v>1</v>
      </c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</row>
    <row r="21" spans="1:25" ht="15.75" customHeight="1" x14ac:dyDescent="0.35">
      <c r="A21" s="107" t="s">
        <v>118</v>
      </c>
      <c r="B21" s="114" t="s">
        <v>203</v>
      </c>
      <c r="C21" s="109">
        <v>3.6</v>
      </c>
      <c r="D21" s="109">
        <v>3.7</v>
      </c>
      <c r="E21" s="109">
        <v>3.65</v>
      </c>
      <c r="F21" s="109">
        <v>0.41</v>
      </c>
      <c r="G21" s="109" t="s">
        <v>185</v>
      </c>
      <c r="H21" s="120">
        <v>6575</v>
      </c>
      <c r="I21" s="120">
        <v>2207</v>
      </c>
      <c r="J21" s="109" t="b">
        <v>1</v>
      </c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</row>
    <row r="22" spans="1:25" ht="15.75" customHeight="1" x14ac:dyDescent="0.35">
      <c r="A22" s="107" t="s">
        <v>102</v>
      </c>
      <c r="B22" s="114" t="s">
        <v>203</v>
      </c>
      <c r="C22" s="109">
        <v>3.05</v>
      </c>
      <c r="D22" s="109">
        <v>3.06</v>
      </c>
      <c r="E22" s="109">
        <v>3.06</v>
      </c>
      <c r="F22" s="109">
        <v>0.04</v>
      </c>
      <c r="G22" s="109" t="s">
        <v>185</v>
      </c>
      <c r="H22" s="120">
        <v>5074</v>
      </c>
      <c r="I22" s="120">
        <v>2542</v>
      </c>
      <c r="J22" s="109" t="b">
        <v>1</v>
      </c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</row>
    <row r="23" spans="1:25" ht="15.75" customHeight="1" x14ac:dyDescent="0.35">
      <c r="A23" s="107" t="s">
        <v>112</v>
      </c>
      <c r="B23" s="114" t="s">
        <v>203</v>
      </c>
      <c r="C23" s="109">
        <v>3.03</v>
      </c>
      <c r="D23" s="109">
        <v>3.1</v>
      </c>
      <c r="E23" s="109">
        <v>3.06</v>
      </c>
      <c r="F23" s="109">
        <v>0.26</v>
      </c>
      <c r="G23" s="109" t="s">
        <v>185</v>
      </c>
      <c r="H23" s="120">
        <v>3414</v>
      </c>
      <c r="I23" s="120">
        <v>1043</v>
      </c>
      <c r="J23" s="109" t="b">
        <v>1</v>
      </c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</row>
    <row r="24" spans="1:25" ht="15.75" customHeight="1" x14ac:dyDescent="0.35">
      <c r="A24" s="107" t="s">
        <v>108</v>
      </c>
      <c r="B24" s="114" t="s">
        <v>203</v>
      </c>
      <c r="C24" s="109">
        <v>3.16</v>
      </c>
      <c r="D24" s="109">
        <v>3.03</v>
      </c>
      <c r="E24" s="109">
        <v>3.1</v>
      </c>
      <c r="F24" s="109">
        <v>0.52</v>
      </c>
      <c r="G24" s="109" t="s">
        <v>184</v>
      </c>
      <c r="H24" s="120">
        <v>3785</v>
      </c>
      <c r="I24" s="120">
        <v>446</v>
      </c>
      <c r="J24" s="109" t="b">
        <v>1</v>
      </c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</row>
    <row r="25" spans="1:25" ht="15.75" customHeight="1" x14ac:dyDescent="0.35">
      <c r="A25" s="107" t="s">
        <v>114</v>
      </c>
      <c r="B25" s="114" t="s">
        <v>203</v>
      </c>
      <c r="C25" s="109">
        <v>3.04</v>
      </c>
      <c r="D25" s="109">
        <v>3.05</v>
      </c>
      <c r="E25" s="109">
        <v>3.04</v>
      </c>
      <c r="F25" s="109">
        <v>0.05</v>
      </c>
      <c r="G25" s="109" t="s">
        <v>185</v>
      </c>
      <c r="H25" s="120">
        <v>2864</v>
      </c>
      <c r="I25" s="120">
        <v>797</v>
      </c>
      <c r="J25" s="109" t="b">
        <v>1</v>
      </c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</row>
    <row r="26" spans="1:25" ht="15.75" customHeight="1" x14ac:dyDescent="0.35">
      <c r="A26" s="107" t="s">
        <v>129</v>
      </c>
      <c r="B26" s="114" t="s">
        <v>203</v>
      </c>
      <c r="C26" s="109">
        <v>3.35</v>
      </c>
      <c r="D26" s="109">
        <v>3.42</v>
      </c>
      <c r="E26" s="109">
        <v>3.39</v>
      </c>
      <c r="F26" s="109">
        <v>0.25</v>
      </c>
      <c r="G26" s="109" t="s">
        <v>185</v>
      </c>
      <c r="H26" s="120">
        <v>2467</v>
      </c>
      <c r="I26" s="120">
        <v>601</v>
      </c>
      <c r="J26" s="109" t="b">
        <v>1</v>
      </c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</row>
    <row r="27" spans="1:25" ht="15.75" customHeight="1" x14ac:dyDescent="0.35">
      <c r="A27" s="107" t="s">
        <v>105</v>
      </c>
      <c r="B27" s="114" t="s">
        <v>203</v>
      </c>
      <c r="C27" s="109">
        <v>3.06</v>
      </c>
      <c r="D27" s="109">
        <v>3.04</v>
      </c>
      <c r="E27" s="109">
        <v>3.05</v>
      </c>
      <c r="F27" s="109">
        <v>7.0000000000000007E-2</v>
      </c>
      <c r="G27" s="109" t="s">
        <v>184</v>
      </c>
      <c r="H27" s="120">
        <v>2184</v>
      </c>
      <c r="I27" s="120">
        <v>341</v>
      </c>
      <c r="J27" s="109" t="b">
        <v>1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</row>
    <row r="28" spans="1:25" ht="15.75" customHeight="1" x14ac:dyDescent="0.35">
      <c r="A28" s="107" t="s">
        <v>134</v>
      </c>
      <c r="B28" s="114" t="s">
        <v>203</v>
      </c>
      <c r="C28" s="109">
        <v>3.04</v>
      </c>
      <c r="D28" s="109">
        <v>3.08</v>
      </c>
      <c r="E28" s="109">
        <v>3.06</v>
      </c>
      <c r="F28" s="109">
        <v>0.15</v>
      </c>
      <c r="G28" s="109" t="s">
        <v>185</v>
      </c>
      <c r="H28" s="120">
        <v>1845</v>
      </c>
      <c r="I28" s="120">
        <v>539</v>
      </c>
      <c r="J28" s="109" t="b">
        <v>1</v>
      </c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</row>
    <row r="29" spans="1:25" ht="15.75" customHeight="1" x14ac:dyDescent="0.35">
      <c r="A29" s="107" t="s">
        <v>132</v>
      </c>
      <c r="B29" s="114" t="s">
        <v>203</v>
      </c>
      <c r="C29" s="109">
        <v>3.32</v>
      </c>
      <c r="D29" s="109">
        <v>3.38</v>
      </c>
      <c r="E29" s="109">
        <v>3.35</v>
      </c>
      <c r="F29" s="109">
        <v>0.24</v>
      </c>
      <c r="G29" s="109" t="s">
        <v>185</v>
      </c>
      <c r="H29" s="120">
        <v>1052</v>
      </c>
      <c r="I29" s="120">
        <v>1255</v>
      </c>
      <c r="J29" s="109" t="b">
        <v>1</v>
      </c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</row>
    <row r="30" spans="1:25" ht="15.75" customHeight="1" x14ac:dyDescent="0.35">
      <c r="A30" s="107" t="s">
        <v>110</v>
      </c>
      <c r="B30" s="114" t="s">
        <v>203</v>
      </c>
      <c r="C30" s="109">
        <v>3.02</v>
      </c>
      <c r="D30" s="109">
        <v>3.02</v>
      </c>
      <c r="E30" s="109">
        <v>3.02</v>
      </c>
      <c r="F30" s="109">
        <v>0.01</v>
      </c>
      <c r="G30" s="109" t="s">
        <v>184</v>
      </c>
      <c r="H30" s="120">
        <v>1869</v>
      </c>
      <c r="I30" s="120">
        <v>395</v>
      </c>
      <c r="J30" s="109" t="b">
        <v>1</v>
      </c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</row>
    <row r="31" spans="1:25" ht="15.75" customHeight="1" x14ac:dyDescent="0.35">
      <c r="A31" s="107" t="s">
        <v>117</v>
      </c>
      <c r="B31" s="114" t="s">
        <v>203</v>
      </c>
      <c r="C31" s="109">
        <v>3.02</v>
      </c>
      <c r="D31" s="109">
        <v>3.1</v>
      </c>
      <c r="E31" s="109">
        <v>3.06</v>
      </c>
      <c r="F31" s="109">
        <v>0.33</v>
      </c>
      <c r="G31" s="109" t="s">
        <v>185</v>
      </c>
      <c r="H31" s="120">
        <v>1972</v>
      </c>
      <c r="I31" s="120">
        <v>218</v>
      </c>
      <c r="J31" s="109" t="b">
        <v>1</v>
      </c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</row>
    <row r="32" spans="1:25" ht="15.75" customHeight="1" x14ac:dyDescent="0.35">
      <c r="A32" s="107" t="s">
        <v>133</v>
      </c>
      <c r="B32" s="114" t="s">
        <v>203</v>
      </c>
      <c r="C32" s="109">
        <v>3.03</v>
      </c>
      <c r="D32" s="109">
        <v>3.06</v>
      </c>
      <c r="E32" s="109">
        <v>3.05</v>
      </c>
      <c r="F32" s="109">
        <v>0.09</v>
      </c>
      <c r="G32" s="109" t="s">
        <v>185</v>
      </c>
      <c r="H32" s="120">
        <v>1847</v>
      </c>
      <c r="I32" s="120">
        <v>212</v>
      </c>
      <c r="J32" s="109" t="b">
        <v>1</v>
      </c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</row>
    <row r="33" spans="1:25" ht="15.75" customHeight="1" x14ac:dyDescent="0.35">
      <c r="A33" s="107" t="s">
        <v>107</v>
      </c>
      <c r="B33" s="114" t="s">
        <v>203</v>
      </c>
      <c r="C33" s="109">
        <v>3.07</v>
      </c>
      <c r="D33" s="109">
        <v>3.08</v>
      </c>
      <c r="E33" s="109">
        <v>3.08</v>
      </c>
      <c r="F33" s="109">
        <v>0.05</v>
      </c>
      <c r="G33" s="109" t="s">
        <v>185</v>
      </c>
      <c r="H33" s="120">
        <v>763</v>
      </c>
      <c r="I33" s="120">
        <v>436</v>
      </c>
      <c r="J33" s="109" t="b">
        <v>1</v>
      </c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</row>
    <row r="34" spans="1:25" ht="15.5" x14ac:dyDescent="0.35">
      <c r="A34" s="107" t="s">
        <v>111</v>
      </c>
      <c r="B34" s="114" t="s">
        <v>203</v>
      </c>
      <c r="C34" s="109">
        <v>3.01</v>
      </c>
      <c r="D34" s="109">
        <v>3.01</v>
      </c>
      <c r="E34" s="109">
        <v>3.01</v>
      </c>
      <c r="F34" s="109">
        <v>0.01</v>
      </c>
      <c r="G34" s="109" t="s">
        <v>184</v>
      </c>
      <c r="H34" s="120">
        <v>980</v>
      </c>
      <c r="I34" s="120">
        <v>124</v>
      </c>
      <c r="J34" s="109" t="b">
        <v>1</v>
      </c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</row>
    <row r="35" spans="1:25" ht="15.5" x14ac:dyDescent="0.35">
      <c r="A35" s="107" t="s">
        <v>126</v>
      </c>
      <c r="B35" s="114" t="s">
        <v>203</v>
      </c>
      <c r="C35" s="109">
        <v>3.13</v>
      </c>
      <c r="D35" s="109">
        <v>3.11</v>
      </c>
      <c r="E35" s="109">
        <v>3.12</v>
      </c>
      <c r="F35" s="109">
        <v>0.05</v>
      </c>
      <c r="G35" s="109" t="s">
        <v>184</v>
      </c>
      <c r="H35" s="120">
        <v>879</v>
      </c>
      <c r="I35" s="120">
        <v>222</v>
      </c>
      <c r="J35" s="109" t="b">
        <v>1</v>
      </c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</row>
    <row r="36" spans="1:25" ht="15.5" x14ac:dyDescent="0.35">
      <c r="A36" s="107" t="s">
        <v>120</v>
      </c>
      <c r="B36" s="114" t="s">
        <v>203</v>
      </c>
      <c r="C36" s="109">
        <v>3.13</v>
      </c>
      <c r="D36" s="109">
        <v>3.09</v>
      </c>
      <c r="E36" s="109">
        <v>3.11</v>
      </c>
      <c r="F36" s="109">
        <v>0.13</v>
      </c>
      <c r="G36" s="109" t="s">
        <v>184</v>
      </c>
      <c r="H36" s="120">
        <v>671</v>
      </c>
      <c r="I36" s="120">
        <v>306</v>
      </c>
      <c r="J36" s="109" t="b">
        <v>1</v>
      </c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</row>
    <row r="37" spans="1:25" ht="15.5" x14ac:dyDescent="0.35">
      <c r="A37" s="107" t="s">
        <v>130</v>
      </c>
      <c r="B37" s="114" t="s">
        <v>203</v>
      </c>
      <c r="C37" s="109">
        <v>3.05</v>
      </c>
      <c r="D37" s="109">
        <v>3.06</v>
      </c>
      <c r="E37" s="109">
        <v>3.06</v>
      </c>
      <c r="F37" s="109">
        <v>0.05</v>
      </c>
      <c r="G37" s="109" t="s">
        <v>185</v>
      </c>
      <c r="H37" s="120">
        <v>588</v>
      </c>
      <c r="I37" s="120">
        <v>358</v>
      </c>
      <c r="J37" s="109" t="b">
        <v>1</v>
      </c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</row>
    <row r="38" spans="1:25" ht="15.5" x14ac:dyDescent="0.35">
      <c r="A38" s="107" t="s">
        <v>106</v>
      </c>
      <c r="B38" s="114" t="s">
        <v>203</v>
      </c>
      <c r="C38" s="109">
        <v>3.01</v>
      </c>
      <c r="D38" s="109">
        <v>3.01</v>
      </c>
      <c r="E38" s="109">
        <v>3.01</v>
      </c>
      <c r="F38" s="109">
        <v>0.01</v>
      </c>
      <c r="G38" s="109" t="s">
        <v>184</v>
      </c>
      <c r="H38" s="120">
        <v>113</v>
      </c>
      <c r="I38" s="120">
        <v>398</v>
      </c>
      <c r="J38" s="109" t="b">
        <v>1</v>
      </c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</row>
    <row r="39" spans="1:25" ht="15.5" x14ac:dyDescent="0.35">
      <c r="A39" s="107" t="s">
        <v>121</v>
      </c>
      <c r="B39" s="114" t="s">
        <v>203</v>
      </c>
      <c r="C39" s="109">
        <v>3.14</v>
      </c>
      <c r="D39" s="109">
        <v>3.05</v>
      </c>
      <c r="E39" s="109">
        <v>3.1</v>
      </c>
      <c r="F39" s="109">
        <v>0.36</v>
      </c>
      <c r="G39" s="109" t="s">
        <v>184</v>
      </c>
      <c r="H39" s="120">
        <v>200</v>
      </c>
      <c r="I39" s="120">
        <v>259</v>
      </c>
      <c r="J39" s="109" t="b">
        <v>1</v>
      </c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</row>
    <row r="40" spans="1:25" ht="15.5" x14ac:dyDescent="0.35">
      <c r="A40" s="107" t="s">
        <v>123</v>
      </c>
      <c r="B40" s="114" t="s">
        <v>203</v>
      </c>
      <c r="C40" s="109">
        <v>3.06</v>
      </c>
      <c r="D40" s="109">
        <v>3.01</v>
      </c>
      <c r="E40" s="109">
        <v>3.04</v>
      </c>
      <c r="F40" s="109">
        <v>0.2</v>
      </c>
      <c r="G40" s="109" t="s">
        <v>184</v>
      </c>
      <c r="H40" s="120">
        <v>174</v>
      </c>
      <c r="I40" s="120">
        <v>71</v>
      </c>
      <c r="J40" s="109" t="b">
        <v>1</v>
      </c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</row>
    <row r="41" spans="1:25" ht="15.5" x14ac:dyDescent="0.35">
      <c r="A41" s="107" t="s">
        <v>131</v>
      </c>
      <c r="B41" s="114" t="s">
        <v>203</v>
      </c>
      <c r="C41" s="109">
        <v>3.48</v>
      </c>
      <c r="D41" s="109">
        <v>3.04</v>
      </c>
      <c r="E41" s="109">
        <v>3.26</v>
      </c>
      <c r="F41" s="109">
        <v>1.79</v>
      </c>
      <c r="G41" s="109" t="s">
        <v>184</v>
      </c>
      <c r="H41" s="120">
        <v>153</v>
      </c>
      <c r="I41" s="120">
        <v>82</v>
      </c>
      <c r="J41" s="109" t="b">
        <v>1</v>
      </c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</row>
    <row r="42" spans="1:25" ht="15.5" x14ac:dyDescent="0.35">
      <c r="A42" s="107" t="s">
        <v>125</v>
      </c>
      <c r="B42" s="114" t="s">
        <v>203</v>
      </c>
      <c r="C42" s="109">
        <v>3.12</v>
      </c>
      <c r="D42" s="109">
        <v>3.08</v>
      </c>
      <c r="E42" s="109">
        <v>3.1</v>
      </c>
      <c r="F42" s="109">
        <v>0.18</v>
      </c>
      <c r="G42" s="109" t="s">
        <v>184</v>
      </c>
      <c r="H42" s="120">
        <v>113</v>
      </c>
      <c r="I42" s="120">
        <v>100</v>
      </c>
      <c r="J42" s="109" t="b">
        <v>1</v>
      </c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</row>
    <row r="43" spans="1:25" ht="15.5" x14ac:dyDescent="0.35">
      <c r="A43" s="107" t="s">
        <v>127</v>
      </c>
      <c r="B43" s="114" t="s">
        <v>203</v>
      </c>
      <c r="C43" s="109">
        <v>3.05</v>
      </c>
      <c r="D43" s="109">
        <v>3.03</v>
      </c>
      <c r="E43" s="109">
        <v>3.04</v>
      </c>
      <c r="F43" s="109">
        <v>7.0000000000000007E-2</v>
      </c>
      <c r="G43" s="109" t="s">
        <v>184</v>
      </c>
      <c r="H43" s="120">
        <v>116</v>
      </c>
      <c r="I43" s="120">
        <v>86</v>
      </c>
      <c r="J43" s="109" t="b">
        <v>1</v>
      </c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</row>
    <row r="44" spans="1:25" ht="15.5" x14ac:dyDescent="0.35">
      <c r="A44" s="107" t="s">
        <v>128</v>
      </c>
      <c r="B44" s="114" t="s">
        <v>203</v>
      </c>
      <c r="C44" s="109">
        <v>3.05</v>
      </c>
      <c r="D44" s="109">
        <v>3</v>
      </c>
      <c r="E44" s="109">
        <v>3.03</v>
      </c>
      <c r="F44" s="109">
        <v>0.21</v>
      </c>
      <c r="G44" s="109" t="s">
        <v>184</v>
      </c>
      <c r="H44" s="120">
        <v>115</v>
      </c>
      <c r="I44" s="120">
        <v>80</v>
      </c>
      <c r="J44" s="109" t="b">
        <v>1</v>
      </c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</row>
    <row r="45" spans="1:25" ht="15.5" x14ac:dyDescent="0.35">
      <c r="A45" s="107" t="s">
        <v>124</v>
      </c>
      <c r="B45" s="114" t="s">
        <v>203</v>
      </c>
      <c r="C45" s="109">
        <v>5.42</v>
      </c>
      <c r="D45" s="109">
        <v>3.23</v>
      </c>
      <c r="E45" s="109">
        <v>4.32</v>
      </c>
      <c r="F45" s="109">
        <v>8.76</v>
      </c>
      <c r="G45" s="109" t="s">
        <v>184</v>
      </c>
      <c r="H45" s="120">
        <v>96</v>
      </c>
      <c r="I45" s="120">
        <v>53</v>
      </c>
      <c r="J45" s="109" t="b">
        <v>1</v>
      </c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</row>
    <row r="46" spans="1:25" ht="15.5" x14ac:dyDescent="0.35">
      <c r="A46" s="107" t="s">
        <v>119</v>
      </c>
      <c r="B46" s="114" t="s">
        <v>203</v>
      </c>
      <c r="C46" s="109">
        <v>3.22</v>
      </c>
      <c r="D46" s="109">
        <v>3.2</v>
      </c>
      <c r="E46" s="109">
        <v>3.21</v>
      </c>
      <c r="F46" s="109">
        <v>7.0000000000000007E-2</v>
      </c>
      <c r="G46" s="109" t="s">
        <v>184</v>
      </c>
      <c r="H46" s="120">
        <v>60</v>
      </c>
      <c r="I46" s="120">
        <v>45</v>
      </c>
      <c r="J46" s="109" t="b">
        <v>1</v>
      </c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</row>
    <row r="47" spans="1:25" ht="15.5" x14ac:dyDescent="0.35">
      <c r="A47" s="107" t="s">
        <v>122</v>
      </c>
      <c r="B47" s="114" t="s">
        <v>203</v>
      </c>
      <c r="C47" s="109">
        <v>3</v>
      </c>
      <c r="D47" s="109">
        <v>3.09</v>
      </c>
      <c r="E47" s="109">
        <v>3.05</v>
      </c>
      <c r="F47" s="109">
        <v>0.36</v>
      </c>
      <c r="G47" s="109" t="s">
        <v>185</v>
      </c>
      <c r="H47" s="120">
        <v>64</v>
      </c>
      <c r="I47" s="120">
        <v>11</v>
      </c>
      <c r="J47" s="109" t="b">
        <v>1</v>
      </c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</row>
    <row r="48" spans="1:25" ht="15.5" x14ac:dyDescent="0.35">
      <c r="A48" s="107" t="s">
        <v>116</v>
      </c>
      <c r="B48" s="114" t="s">
        <v>203</v>
      </c>
      <c r="C48" s="109">
        <v>3</v>
      </c>
      <c r="D48" s="109">
        <v>3.2</v>
      </c>
      <c r="E48" s="109">
        <v>3.1</v>
      </c>
      <c r="F48" s="109">
        <v>0.8</v>
      </c>
      <c r="G48" s="109" t="s">
        <v>185</v>
      </c>
      <c r="H48" s="120">
        <v>47</v>
      </c>
      <c r="I48" s="120">
        <v>25</v>
      </c>
      <c r="J48" s="109" t="b">
        <v>1</v>
      </c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</row>
    <row r="49" spans="1:25" ht="15.5" x14ac:dyDescent="0.35">
      <c r="A49" s="107" t="s">
        <v>109</v>
      </c>
      <c r="B49" s="114" t="s">
        <v>203</v>
      </c>
      <c r="C49" s="109">
        <v>3.03</v>
      </c>
      <c r="D49" s="109">
        <v>3.03</v>
      </c>
      <c r="E49" s="109">
        <v>3.03</v>
      </c>
      <c r="F49" s="109">
        <v>0.02</v>
      </c>
      <c r="G49" s="109" t="s">
        <v>185</v>
      </c>
      <c r="H49" s="120">
        <v>36</v>
      </c>
      <c r="I49" s="120">
        <v>31</v>
      </c>
      <c r="J49" s="109" t="b">
        <v>1</v>
      </c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</row>
    <row r="50" spans="1:25" ht="15.5" x14ac:dyDescent="0.35">
      <c r="A50" s="107" t="s">
        <v>113</v>
      </c>
      <c r="B50" s="114" t="s">
        <v>203</v>
      </c>
      <c r="C50" s="109">
        <v>3.05</v>
      </c>
      <c r="D50" s="109">
        <v>3.14</v>
      </c>
      <c r="E50" s="109">
        <v>3.1</v>
      </c>
      <c r="F50" s="109">
        <v>0.38</v>
      </c>
      <c r="G50" s="109" t="s">
        <v>185</v>
      </c>
      <c r="H50" s="120">
        <v>41</v>
      </c>
      <c r="I50" s="120">
        <v>21</v>
      </c>
      <c r="J50" s="109" t="b">
        <v>1</v>
      </c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1" spans="1:25" ht="15.5" x14ac:dyDescent="0.35">
      <c r="A51" s="107" t="s">
        <v>137</v>
      </c>
      <c r="B51" s="114" t="s">
        <v>307</v>
      </c>
      <c r="C51" s="109">
        <v>3.13</v>
      </c>
      <c r="D51" s="109">
        <v>3.07</v>
      </c>
      <c r="E51" s="109">
        <v>3.1</v>
      </c>
      <c r="F51" s="109">
        <v>0.33</v>
      </c>
      <c r="G51" s="109" t="s">
        <v>184</v>
      </c>
      <c r="H51" s="120">
        <v>17475</v>
      </c>
      <c r="I51" s="120">
        <v>2432</v>
      </c>
      <c r="J51" s="109" t="b">
        <v>1</v>
      </c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</row>
    <row r="52" spans="1:25" ht="15.5" x14ac:dyDescent="0.35">
      <c r="A52" s="107" t="s">
        <v>138</v>
      </c>
      <c r="B52" s="114" t="s">
        <v>307</v>
      </c>
      <c r="C52" s="109">
        <v>3.05</v>
      </c>
      <c r="D52" s="109">
        <v>3.09</v>
      </c>
      <c r="E52" s="109">
        <v>3.07</v>
      </c>
      <c r="F52" s="109">
        <v>0.2</v>
      </c>
      <c r="G52" s="109" t="s">
        <v>185</v>
      </c>
      <c r="H52" s="120">
        <v>7178</v>
      </c>
      <c r="I52" s="120">
        <v>738</v>
      </c>
      <c r="J52" s="109" t="b">
        <v>1</v>
      </c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</row>
    <row r="53" spans="1:25" ht="15.5" x14ac:dyDescent="0.35">
      <c r="A53" s="107" t="s">
        <v>141</v>
      </c>
      <c r="B53" s="114" t="s">
        <v>307</v>
      </c>
      <c r="C53" s="109">
        <v>3.22</v>
      </c>
      <c r="D53" s="109">
        <v>3.16</v>
      </c>
      <c r="E53" s="109">
        <v>3.19</v>
      </c>
      <c r="F53" s="109">
        <v>0.28999999999999998</v>
      </c>
      <c r="G53" s="109" t="s">
        <v>184</v>
      </c>
      <c r="H53" s="120">
        <v>3734</v>
      </c>
      <c r="I53" s="120">
        <v>1601</v>
      </c>
      <c r="J53" s="109" t="b">
        <v>1</v>
      </c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</row>
    <row r="54" spans="1:25" ht="15.5" x14ac:dyDescent="0.35">
      <c r="A54" s="107" t="s">
        <v>136</v>
      </c>
      <c r="B54" s="114" t="s">
        <v>307</v>
      </c>
      <c r="C54" s="109">
        <v>3.2</v>
      </c>
      <c r="D54" s="109">
        <v>3.36</v>
      </c>
      <c r="E54" s="109">
        <v>3.28</v>
      </c>
      <c r="F54" s="109">
        <v>0.76</v>
      </c>
      <c r="G54" s="109" t="s">
        <v>185</v>
      </c>
      <c r="H54" s="120">
        <v>2792</v>
      </c>
      <c r="I54" s="120">
        <v>815</v>
      </c>
      <c r="J54" s="109" t="b">
        <v>1</v>
      </c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</row>
    <row r="55" spans="1:25" ht="15.5" x14ac:dyDescent="0.35">
      <c r="A55" s="107" t="s">
        <v>139</v>
      </c>
      <c r="B55" s="114" t="s">
        <v>307</v>
      </c>
      <c r="C55" s="109">
        <v>3.01</v>
      </c>
      <c r="D55" s="109">
        <v>3.06</v>
      </c>
      <c r="E55" s="109">
        <v>3.03</v>
      </c>
      <c r="F55" s="109">
        <v>0.26</v>
      </c>
      <c r="G55" s="109" t="s">
        <v>185</v>
      </c>
      <c r="H55" s="120">
        <v>3060</v>
      </c>
      <c r="I55" s="120">
        <v>67</v>
      </c>
      <c r="J55" s="109" t="b">
        <v>1</v>
      </c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</row>
    <row r="56" spans="1:25" ht="15.5" x14ac:dyDescent="0.35">
      <c r="A56" s="107" t="s">
        <v>140</v>
      </c>
      <c r="B56" s="114" t="s">
        <v>307</v>
      </c>
      <c r="C56" s="109">
        <v>3.12</v>
      </c>
      <c r="D56" s="109">
        <v>3.06</v>
      </c>
      <c r="E56" s="109">
        <v>3.09</v>
      </c>
      <c r="F56" s="109">
        <v>0.32</v>
      </c>
      <c r="G56" s="109" t="s">
        <v>184</v>
      </c>
      <c r="H56" s="120">
        <v>253</v>
      </c>
      <c r="I56" s="120">
        <v>1721</v>
      </c>
      <c r="J56" s="109" t="b">
        <v>1</v>
      </c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</row>
    <row r="57" spans="1:25" ht="15.5" x14ac:dyDescent="0.35">
      <c r="A57" s="107" t="s">
        <v>320</v>
      </c>
      <c r="B57" s="114" t="s">
        <v>307</v>
      </c>
      <c r="C57" s="109">
        <v>3.03</v>
      </c>
      <c r="D57" s="109">
        <v>3.12</v>
      </c>
      <c r="E57" s="109">
        <v>3.07</v>
      </c>
      <c r="F57" s="109">
        <v>0.44</v>
      </c>
      <c r="G57" s="109" t="s">
        <v>185</v>
      </c>
      <c r="H57" s="120">
        <v>757</v>
      </c>
      <c r="I57" s="120">
        <v>480</v>
      </c>
      <c r="J57" s="109" t="b">
        <v>1</v>
      </c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</row>
    <row r="58" spans="1:25" ht="15.5" x14ac:dyDescent="0.35">
      <c r="A58" s="107" t="s">
        <v>135</v>
      </c>
      <c r="B58" s="114" t="s">
        <v>307</v>
      </c>
      <c r="C58" s="109">
        <v>3.05</v>
      </c>
      <c r="D58" s="109">
        <v>3.08</v>
      </c>
      <c r="E58" s="109">
        <v>3.07</v>
      </c>
      <c r="F58" s="109">
        <v>0.15</v>
      </c>
      <c r="G58" s="109" t="s">
        <v>185</v>
      </c>
      <c r="H58" s="120">
        <v>715</v>
      </c>
      <c r="I58" s="120">
        <v>429</v>
      </c>
      <c r="J58" s="109" t="b">
        <v>1</v>
      </c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</row>
    <row r="59" spans="1:25" ht="15.5" x14ac:dyDescent="0.35">
      <c r="A59" s="107" t="s">
        <v>142</v>
      </c>
      <c r="B59" s="114" t="s">
        <v>307</v>
      </c>
      <c r="C59" s="109">
        <v>3.04</v>
      </c>
      <c r="D59" s="109">
        <v>3.09</v>
      </c>
      <c r="E59" s="109">
        <v>3.06</v>
      </c>
      <c r="F59" s="109">
        <v>0.21</v>
      </c>
      <c r="G59" s="109" t="s">
        <v>185</v>
      </c>
      <c r="H59" s="120">
        <v>160</v>
      </c>
      <c r="I59" s="120">
        <v>936</v>
      </c>
      <c r="J59" s="109" t="b">
        <v>1</v>
      </c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</row>
    <row r="60" spans="1:25" ht="15.5" x14ac:dyDescent="0.35">
      <c r="A60" s="107" t="s">
        <v>326</v>
      </c>
      <c r="B60" s="114" t="s">
        <v>307</v>
      </c>
      <c r="C60" s="109">
        <v>3.04</v>
      </c>
      <c r="D60" s="109">
        <v>3.04</v>
      </c>
      <c r="E60" s="109">
        <v>3.04</v>
      </c>
      <c r="F60" s="109">
        <v>0.02</v>
      </c>
      <c r="G60" s="109" t="s">
        <v>185</v>
      </c>
      <c r="H60" s="120">
        <v>790</v>
      </c>
      <c r="I60" s="120">
        <v>52</v>
      </c>
      <c r="J60" s="109" t="b">
        <v>1</v>
      </c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</row>
    <row r="61" spans="1:25" ht="15.5" x14ac:dyDescent="0.35">
      <c r="A61" s="107" t="s">
        <v>143</v>
      </c>
      <c r="B61" s="114" t="s">
        <v>307</v>
      </c>
      <c r="C61" s="109">
        <v>3</v>
      </c>
      <c r="D61" s="109">
        <v>3.17</v>
      </c>
      <c r="E61" s="109">
        <v>3.08</v>
      </c>
      <c r="F61" s="109">
        <v>0.85</v>
      </c>
      <c r="G61" s="109" t="s">
        <v>185</v>
      </c>
      <c r="H61" s="120">
        <v>36</v>
      </c>
      <c r="I61" s="120">
        <v>743</v>
      </c>
      <c r="J61" s="109" t="b">
        <v>1</v>
      </c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</row>
    <row r="62" spans="1:25" ht="15.5" x14ac:dyDescent="0.35">
      <c r="A62" s="107" t="s">
        <v>330</v>
      </c>
      <c r="B62" s="114" t="s">
        <v>307</v>
      </c>
      <c r="C62" s="109">
        <v>3.06</v>
      </c>
      <c r="D62" s="109">
        <v>3.07</v>
      </c>
      <c r="E62" s="109">
        <v>3.06</v>
      </c>
      <c r="F62" s="109">
        <v>0.05</v>
      </c>
      <c r="G62" s="109" t="s">
        <v>185</v>
      </c>
      <c r="H62" s="120">
        <v>483</v>
      </c>
      <c r="I62" s="120">
        <v>173</v>
      </c>
      <c r="J62" s="109" t="b">
        <v>1</v>
      </c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</row>
    <row r="63" spans="1:25" ht="15.5" x14ac:dyDescent="0.35">
      <c r="A63" s="107" t="s">
        <v>334</v>
      </c>
      <c r="B63" s="114" t="s">
        <v>307</v>
      </c>
      <c r="C63" s="109">
        <v>3.15</v>
      </c>
      <c r="D63" s="109">
        <v>3.35</v>
      </c>
      <c r="E63" s="109">
        <v>3.25</v>
      </c>
      <c r="F63" s="109">
        <v>1</v>
      </c>
      <c r="G63" s="109" t="s">
        <v>185</v>
      </c>
      <c r="H63" s="120">
        <v>130</v>
      </c>
      <c r="I63" s="120">
        <v>493</v>
      </c>
      <c r="J63" s="109" t="b">
        <v>1</v>
      </c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</row>
    <row r="64" spans="1:25" ht="15.5" x14ac:dyDescent="0.35">
      <c r="A64" s="107" t="s">
        <v>335</v>
      </c>
      <c r="B64" s="114" t="s">
        <v>307</v>
      </c>
      <c r="C64" s="109">
        <v>3.12</v>
      </c>
      <c r="D64" s="109">
        <v>3.06</v>
      </c>
      <c r="E64" s="109">
        <v>3.09</v>
      </c>
      <c r="F64" s="109">
        <v>0.3</v>
      </c>
      <c r="G64" s="109" t="s">
        <v>184</v>
      </c>
      <c r="H64" s="120">
        <v>216</v>
      </c>
      <c r="I64" s="120">
        <v>395</v>
      </c>
      <c r="J64" s="109" t="b">
        <v>1</v>
      </c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</row>
    <row r="65" spans="1:25" ht="15.5" x14ac:dyDescent="0.35">
      <c r="A65" s="107" t="s">
        <v>339</v>
      </c>
      <c r="B65" s="114" t="s">
        <v>307</v>
      </c>
      <c r="C65" s="109">
        <v>3.03</v>
      </c>
      <c r="D65" s="109">
        <v>3.06</v>
      </c>
      <c r="E65" s="109">
        <v>3.04</v>
      </c>
      <c r="F65" s="109">
        <v>0.14000000000000001</v>
      </c>
      <c r="G65" s="109" t="s">
        <v>185</v>
      </c>
      <c r="H65" s="120">
        <v>374</v>
      </c>
      <c r="I65" s="120">
        <v>137</v>
      </c>
      <c r="J65" s="109" t="b">
        <v>1</v>
      </c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</row>
    <row r="66" spans="1:25" ht="15.5" x14ac:dyDescent="0.35">
      <c r="A66" s="107" t="s">
        <v>340</v>
      </c>
      <c r="B66" s="114" t="s">
        <v>307</v>
      </c>
      <c r="C66" s="109">
        <v>3.04</v>
      </c>
      <c r="D66" s="109">
        <v>3.05</v>
      </c>
      <c r="E66" s="109">
        <v>3.05</v>
      </c>
      <c r="F66" s="109">
        <v>0.05</v>
      </c>
      <c r="G66" s="109" t="s">
        <v>185</v>
      </c>
      <c r="H66" s="120">
        <v>294</v>
      </c>
      <c r="I66" s="120">
        <v>200</v>
      </c>
      <c r="J66" s="109" t="b">
        <v>1</v>
      </c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</row>
    <row r="67" spans="1:25" ht="15.5" x14ac:dyDescent="0.35">
      <c r="A67" s="107" t="s">
        <v>343</v>
      </c>
      <c r="B67" s="114" t="s">
        <v>307</v>
      </c>
      <c r="C67" s="109">
        <v>3.11</v>
      </c>
      <c r="D67" s="109">
        <v>3.07</v>
      </c>
      <c r="E67" s="109">
        <v>3.09</v>
      </c>
      <c r="F67" s="109">
        <v>0.23</v>
      </c>
      <c r="G67" s="109" t="s">
        <v>184</v>
      </c>
      <c r="H67" s="120">
        <v>215</v>
      </c>
      <c r="I67" s="120">
        <v>258</v>
      </c>
      <c r="J67" s="109" t="b">
        <v>1</v>
      </c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</row>
    <row r="68" spans="1:25" ht="15.5" x14ac:dyDescent="0.35">
      <c r="A68" s="107" t="s">
        <v>344</v>
      </c>
      <c r="B68" s="114" t="s">
        <v>307</v>
      </c>
      <c r="C68" s="109">
        <v>3.23</v>
      </c>
      <c r="D68" s="109">
        <v>3.27</v>
      </c>
      <c r="E68" s="109">
        <v>3.25</v>
      </c>
      <c r="F68" s="109">
        <v>0.17</v>
      </c>
      <c r="G68" s="109" t="s">
        <v>185</v>
      </c>
      <c r="H68" s="120">
        <v>229</v>
      </c>
      <c r="I68" s="120">
        <v>215</v>
      </c>
      <c r="J68" s="109" t="b">
        <v>1</v>
      </c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</row>
    <row r="69" spans="1:25" ht="15.5" x14ac:dyDescent="0.35">
      <c r="A69" s="107" t="s">
        <v>347</v>
      </c>
      <c r="B69" s="114" t="s">
        <v>307</v>
      </c>
      <c r="C69" s="109">
        <v>3.06</v>
      </c>
      <c r="D69" s="109">
        <v>3.09</v>
      </c>
      <c r="E69" s="109">
        <v>3.08</v>
      </c>
      <c r="F69" s="109">
        <v>0.14000000000000001</v>
      </c>
      <c r="G69" s="109" t="s">
        <v>185</v>
      </c>
      <c r="H69" s="120">
        <v>186</v>
      </c>
      <c r="I69" s="120">
        <v>184</v>
      </c>
      <c r="J69" s="109" t="b">
        <v>1</v>
      </c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</row>
    <row r="70" spans="1:25" ht="15.5" x14ac:dyDescent="0.35">
      <c r="A70" s="107" t="s">
        <v>348</v>
      </c>
      <c r="B70" s="114" t="s">
        <v>307</v>
      </c>
      <c r="C70" s="109">
        <v>3.16</v>
      </c>
      <c r="D70" s="109">
        <v>3.08</v>
      </c>
      <c r="E70" s="109">
        <v>3.12</v>
      </c>
      <c r="F70" s="109">
        <v>0.39</v>
      </c>
      <c r="G70" s="109" t="s">
        <v>184</v>
      </c>
      <c r="H70" s="120">
        <v>105</v>
      </c>
      <c r="I70" s="120">
        <v>239</v>
      </c>
      <c r="J70" s="109" t="b">
        <v>1</v>
      </c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</row>
    <row r="71" spans="1:25" ht="15.5" x14ac:dyDescent="0.35">
      <c r="A71" s="107" t="s">
        <v>352</v>
      </c>
      <c r="B71" s="114" t="s">
        <v>307</v>
      </c>
      <c r="C71" s="109">
        <v>3.05</v>
      </c>
      <c r="D71" s="109">
        <v>3.06</v>
      </c>
      <c r="E71" s="109">
        <v>3.05</v>
      </c>
      <c r="F71" s="109">
        <v>0.05</v>
      </c>
      <c r="G71" s="109" t="s">
        <v>185</v>
      </c>
      <c r="H71" s="120">
        <v>235</v>
      </c>
      <c r="I71" s="120">
        <v>53</v>
      </c>
      <c r="J71" s="109" t="b">
        <v>1</v>
      </c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</row>
    <row r="72" spans="1:25" ht="15.5" x14ac:dyDescent="0.35">
      <c r="A72" s="107" t="s">
        <v>353</v>
      </c>
      <c r="B72" s="114" t="s">
        <v>307</v>
      </c>
      <c r="C72" s="109">
        <v>3.06</v>
      </c>
      <c r="D72" s="109">
        <v>3.13</v>
      </c>
      <c r="E72" s="109">
        <v>3.09</v>
      </c>
      <c r="F72" s="109">
        <v>0.32</v>
      </c>
      <c r="G72" s="109" t="s">
        <v>185</v>
      </c>
      <c r="H72" s="120">
        <v>64</v>
      </c>
      <c r="I72" s="120">
        <v>204</v>
      </c>
      <c r="J72" s="109" t="b">
        <v>1</v>
      </c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</row>
    <row r="73" spans="1:25" ht="15.5" x14ac:dyDescent="0.35">
      <c r="A73" s="107" t="s">
        <v>357</v>
      </c>
      <c r="B73" s="114" t="s">
        <v>307</v>
      </c>
      <c r="C73" s="109">
        <v>3.04</v>
      </c>
      <c r="D73" s="109">
        <v>3.06</v>
      </c>
      <c r="E73" s="109">
        <v>3.05</v>
      </c>
      <c r="F73" s="109">
        <v>0.09</v>
      </c>
      <c r="G73" s="109" t="s">
        <v>185</v>
      </c>
      <c r="H73" s="120">
        <v>125</v>
      </c>
      <c r="I73" s="120">
        <v>120</v>
      </c>
      <c r="J73" s="109" t="b">
        <v>1</v>
      </c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</row>
    <row r="74" spans="1:25" ht="15.5" x14ac:dyDescent="0.35">
      <c r="A74" s="107" t="s">
        <v>358</v>
      </c>
      <c r="B74" s="114" t="s">
        <v>307</v>
      </c>
      <c r="C74" s="109">
        <v>3.19</v>
      </c>
      <c r="D74" s="109">
        <v>3.04</v>
      </c>
      <c r="E74" s="109">
        <v>3.12</v>
      </c>
      <c r="F74" s="109">
        <v>0.77</v>
      </c>
      <c r="G74" s="109" t="s">
        <v>184</v>
      </c>
      <c r="H74" s="120">
        <v>160</v>
      </c>
      <c r="I74" s="120">
        <v>75</v>
      </c>
      <c r="J74" s="109" t="b">
        <v>1</v>
      </c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</row>
    <row r="75" spans="1:25" ht="15.5" x14ac:dyDescent="0.35">
      <c r="A75" s="107" t="s">
        <v>362</v>
      </c>
      <c r="B75" s="114" t="s">
        <v>307</v>
      </c>
      <c r="C75" s="109">
        <v>3.03</v>
      </c>
      <c r="D75" s="109">
        <v>3.17</v>
      </c>
      <c r="E75" s="109">
        <v>3.1</v>
      </c>
      <c r="F75" s="109">
        <v>0.7</v>
      </c>
      <c r="G75" s="109" t="s">
        <v>185</v>
      </c>
      <c r="H75" s="120">
        <v>164</v>
      </c>
      <c r="I75" s="120">
        <v>70</v>
      </c>
      <c r="J75" s="109" t="b">
        <v>1</v>
      </c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</row>
    <row r="76" spans="1:25" ht="15.5" x14ac:dyDescent="0.35">
      <c r="A76" s="107" t="s">
        <v>366</v>
      </c>
      <c r="B76" s="114" t="s">
        <v>307</v>
      </c>
      <c r="C76" s="109">
        <v>3.04</v>
      </c>
      <c r="D76" s="109">
        <v>3.08</v>
      </c>
      <c r="E76" s="109">
        <v>3.06</v>
      </c>
      <c r="F76" s="109">
        <v>0.2</v>
      </c>
      <c r="G76" s="109" t="s">
        <v>185</v>
      </c>
      <c r="H76" s="120">
        <v>28</v>
      </c>
      <c r="I76" s="120">
        <v>198</v>
      </c>
      <c r="J76" s="109" t="b">
        <v>1</v>
      </c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</row>
    <row r="77" spans="1:25" ht="15.5" x14ac:dyDescent="0.35">
      <c r="A77" s="107" t="s">
        <v>367</v>
      </c>
      <c r="B77" s="114" t="s">
        <v>307</v>
      </c>
      <c r="C77" s="109">
        <v>3</v>
      </c>
      <c r="D77" s="109">
        <v>3.02</v>
      </c>
      <c r="E77" s="109">
        <v>3.01</v>
      </c>
      <c r="F77" s="109">
        <v>0.12</v>
      </c>
      <c r="G77" s="109" t="s">
        <v>185</v>
      </c>
      <c r="H77" s="120">
        <v>14</v>
      </c>
      <c r="I77" s="120">
        <v>204</v>
      </c>
      <c r="J77" s="109" t="b">
        <v>1</v>
      </c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</row>
    <row r="78" spans="1:25" ht="15.5" x14ac:dyDescent="0.35">
      <c r="A78" s="107" t="s">
        <v>370</v>
      </c>
      <c r="B78" s="114" t="s">
        <v>307</v>
      </c>
      <c r="C78" s="109">
        <v>3.14</v>
      </c>
      <c r="D78" s="109">
        <v>3.08</v>
      </c>
      <c r="E78" s="109">
        <v>3.11</v>
      </c>
      <c r="F78" s="109">
        <v>0.28999999999999998</v>
      </c>
      <c r="G78" s="109" t="s">
        <v>184</v>
      </c>
      <c r="H78" s="120">
        <v>116</v>
      </c>
      <c r="I78" s="120">
        <v>88</v>
      </c>
      <c r="J78" s="109" t="b">
        <v>1</v>
      </c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</row>
    <row r="79" spans="1:25" ht="15.5" x14ac:dyDescent="0.35">
      <c r="A79" s="107" t="s">
        <v>372</v>
      </c>
      <c r="B79" s="114" t="s">
        <v>307</v>
      </c>
      <c r="C79" s="109">
        <v>3.27</v>
      </c>
      <c r="D79" s="109">
        <v>3.12</v>
      </c>
      <c r="E79" s="109">
        <v>3.19</v>
      </c>
      <c r="F79" s="109">
        <v>0.75</v>
      </c>
      <c r="G79" s="109" t="s">
        <v>184</v>
      </c>
      <c r="H79" s="120">
        <v>52</v>
      </c>
      <c r="I79" s="120">
        <v>134</v>
      </c>
      <c r="J79" s="109" t="b">
        <v>1</v>
      </c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</row>
    <row r="80" spans="1:25" ht="15.5" x14ac:dyDescent="0.35">
      <c r="A80" s="107" t="s">
        <v>379</v>
      </c>
      <c r="B80" s="114" t="s">
        <v>307</v>
      </c>
      <c r="C80" s="109">
        <v>3</v>
      </c>
      <c r="D80" s="109">
        <v>3.08</v>
      </c>
      <c r="E80" s="109">
        <v>3.04</v>
      </c>
      <c r="F80" s="109">
        <v>0.39</v>
      </c>
      <c r="G80" s="109" t="s">
        <v>185</v>
      </c>
      <c r="H80" s="120">
        <v>80</v>
      </c>
      <c r="I80" s="120">
        <v>89</v>
      </c>
      <c r="J80" s="109" t="b">
        <v>1</v>
      </c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</row>
    <row r="81" spans="1:25" ht="15.5" x14ac:dyDescent="0.35">
      <c r="A81" s="107" t="s">
        <v>383</v>
      </c>
      <c r="B81" s="114" t="s">
        <v>307</v>
      </c>
      <c r="C81" s="109">
        <v>3.05</v>
      </c>
      <c r="D81" s="109">
        <v>3.05</v>
      </c>
      <c r="E81" s="109">
        <v>3.05</v>
      </c>
      <c r="F81" s="109">
        <v>0.02</v>
      </c>
      <c r="G81" s="109" t="s">
        <v>185</v>
      </c>
      <c r="H81" s="120">
        <v>118</v>
      </c>
      <c r="I81" s="120">
        <v>37</v>
      </c>
      <c r="J81" s="109" t="b">
        <v>1</v>
      </c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</row>
    <row r="82" spans="1:25" ht="15.5" x14ac:dyDescent="0.35">
      <c r="A82" s="107" t="s">
        <v>387</v>
      </c>
      <c r="B82" s="114" t="s">
        <v>307</v>
      </c>
      <c r="C82" s="109">
        <v>3</v>
      </c>
      <c r="D82" s="109">
        <v>3.3</v>
      </c>
      <c r="E82" s="109">
        <v>3.15</v>
      </c>
      <c r="F82" s="109">
        <v>1.52</v>
      </c>
      <c r="G82" s="109" t="s">
        <v>185</v>
      </c>
      <c r="H82" s="120">
        <v>7</v>
      </c>
      <c r="I82" s="120">
        <v>148</v>
      </c>
      <c r="J82" s="109" t="b">
        <v>0</v>
      </c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</row>
    <row r="83" spans="1:25" ht="15.5" x14ac:dyDescent="0.35">
      <c r="A83" s="107" t="s">
        <v>390</v>
      </c>
      <c r="B83" s="114" t="s">
        <v>307</v>
      </c>
      <c r="C83" s="109">
        <v>3.02</v>
      </c>
      <c r="D83" s="109">
        <v>3.05</v>
      </c>
      <c r="E83" s="109">
        <v>3.04</v>
      </c>
      <c r="F83" s="109">
        <v>0.14000000000000001</v>
      </c>
      <c r="G83" s="109" t="s">
        <v>185</v>
      </c>
      <c r="H83" s="120">
        <v>132</v>
      </c>
      <c r="I83" s="120">
        <v>20</v>
      </c>
      <c r="J83" s="109" t="b">
        <v>1</v>
      </c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</row>
    <row r="84" spans="1:25" ht="15.5" x14ac:dyDescent="0.35">
      <c r="A84" s="107" t="s">
        <v>394</v>
      </c>
      <c r="B84" s="114" t="s">
        <v>307</v>
      </c>
      <c r="C84" s="109">
        <v>3.05</v>
      </c>
      <c r="D84" s="109">
        <v>3.09</v>
      </c>
      <c r="E84" s="109">
        <v>3.07</v>
      </c>
      <c r="F84" s="109">
        <v>0.24</v>
      </c>
      <c r="G84" s="109" t="s">
        <v>185</v>
      </c>
      <c r="H84" s="120">
        <v>86</v>
      </c>
      <c r="I84" s="120">
        <v>53</v>
      </c>
      <c r="J84" s="109" t="b">
        <v>1</v>
      </c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</row>
    <row r="85" spans="1:25" ht="15.5" x14ac:dyDescent="0.35">
      <c r="A85" s="107" t="s">
        <v>397</v>
      </c>
      <c r="B85" s="114" t="s">
        <v>307</v>
      </c>
      <c r="C85" s="109">
        <v>3.87</v>
      </c>
      <c r="D85" s="109">
        <v>3.36</v>
      </c>
      <c r="E85" s="109">
        <v>3.62</v>
      </c>
      <c r="F85" s="109">
        <v>2.57</v>
      </c>
      <c r="G85" s="109" t="s">
        <v>184</v>
      </c>
      <c r="H85" s="120">
        <v>87</v>
      </c>
      <c r="I85" s="120">
        <v>50</v>
      </c>
      <c r="J85" s="109" t="b">
        <v>1</v>
      </c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</row>
    <row r="86" spans="1:25" ht="15.5" x14ac:dyDescent="0.35">
      <c r="A86" s="107" t="s">
        <v>400</v>
      </c>
      <c r="B86" s="114" t="s">
        <v>307</v>
      </c>
      <c r="C86" s="109">
        <v>3.1</v>
      </c>
      <c r="D86" s="109">
        <v>3.17</v>
      </c>
      <c r="E86" s="109">
        <v>3.14</v>
      </c>
      <c r="F86" s="109">
        <v>0.35</v>
      </c>
      <c r="G86" s="109" t="s">
        <v>185</v>
      </c>
      <c r="H86" s="120">
        <v>107</v>
      </c>
      <c r="I86" s="120">
        <v>29</v>
      </c>
      <c r="J86" s="109" t="b">
        <v>1</v>
      </c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</row>
    <row r="87" spans="1:25" ht="15.5" x14ac:dyDescent="0.35">
      <c r="A87" s="107" t="s">
        <v>404</v>
      </c>
      <c r="B87" s="114" t="s">
        <v>307</v>
      </c>
      <c r="C87" s="109">
        <v>3.14</v>
      </c>
      <c r="D87" s="109">
        <v>3.02</v>
      </c>
      <c r="E87" s="109">
        <v>3.08</v>
      </c>
      <c r="F87" s="109">
        <v>0.62</v>
      </c>
      <c r="G87" s="109" t="s">
        <v>184</v>
      </c>
      <c r="H87" s="120">
        <v>83</v>
      </c>
      <c r="I87" s="120">
        <v>48</v>
      </c>
      <c r="J87" s="109" t="b">
        <v>1</v>
      </c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</row>
    <row r="88" spans="1:25" ht="15.5" x14ac:dyDescent="0.35">
      <c r="A88" s="107" t="s">
        <v>409</v>
      </c>
      <c r="B88" s="114" t="s">
        <v>307</v>
      </c>
      <c r="C88" s="109">
        <v>3.09</v>
      </c>
      <c r="D88" s="109">
        <v>3.26</v>
      </c>
      <c r="E88" s="109">
        <v>3.18</v>
      </c>
      <c r="F88" s="109">
        <v>0.86</v>
      </c>
      <c r="G88" s="109" t="s">
        <v>185</v>
      </c>
      <c r="H88" s="120">
        <v>88</v>
      </c>
      <c r="I88" s="120">
        <v>38</v>
      </c>
      <c r="J88" s="109" t="b">
        <v>1</v>
      </c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</row>
    <row r="89" spans="1:25" ht="15.5" x14ac:dyDescent="0.35">
      <c r="A89" s="107" t="s">
        <v>414</v>
      </c>
      <c r="B89" s="114" t="s">
        <v>307</v>
      </c>
      <c r="C89" s="109">
        <v>3.15</v>
      </c>
      <c r="D89" s="109">
        <v>3.02</v>
      </c>
      <c r="E89" s="109">
        <v>3.09</v>
      </c>
      <c r="F89" s="109">
        <v>0.63</v>
      </c>
      <c r="G89" s="109" t="s">
        <v>184</v>
      </c>
      <c r="H89" s="120">
        <v>80</v>
      </c>
      <c r="I89" s="120">
        <v>43</v>
      </c>
      <c r="J89" s="109" t="b">
        <v>1</v>
      </c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</row>
    <row r="90" spans="1:25" ht="15.5" x14ac:dyDescent="0.35">
      <c r="A90" s="107" t="s">
        <v>417</v>
      </c>
      <c r="B90" s="114" t="s">
        <v>307</v>
      </c>
      <c r="C90" s="109">
        <v>3.04</v>
      </c>
      <c r="D90" s="109">
        <v>3.04</v>
      </c>
      <c r="E90" s="109">
        <v>3.04</v>
      </c>
      <c r="F90" s="109">
        <v>0.01</v>
      </c>
      <c r="G90" s="109" t="s">
        <v>184</v>
      </c>
      <c r="H90" s="120">
        <v>97</v>
      </c>
      <c r="I90" s="120">
        <v>25</v>
      </c>
      <c r="J90" s="109" t="b">
        <v>1</v>
      </c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</row>
    <row r="91" spans="1:25" ht="15.5" x14ac:dyDescent="0.35">
      <c r="A91" s="107" t="s">
        <v>424</v>
      </c>
      <c r="B91" s="114" t="s">
        <v>307</v>
      </c>
      <c r="C91" s="109">
        <v>3.02</v>
      </c>
      <c r="D91" s="109">
        <v>3.09</v>
      </c>
      <c r="E91" s="109">
        <v>3.06</v>
      </c>
      <c r="F91" s="109">
        <v>0.33</v>
      </c>
      <c r="G91" s="109" t="s">
        <v>185</v>
      </c>
      <c r="H91" s="120">
        <v>83</v>
      </c>
      <c r="I91" s="120">
        <v>33</v>
      </c>
      <c r="J91" s="109" t="b">
        <v>1</v>
      </c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</row>
    <row r="92" spans="1:25" ht="15.5" x14ac:dyDescent="0.35">
      <c r="A92" s="107" t="s">
        <v>429</v>
      </c>
      <c r="B92" s="114" t="s">
        <v>307</v>
      </c>
      <c r="C92" s="109">
        <v>3.16</v>
      </c>
      <c r="D92" s="109">
        <v>3.06</v>
      </c>
      <c r="E92" s="109">
        <v>3.11</v>
      </c>
      <c r="F92" s="109">
        <v>0.5</v>
      </c>
      <c r="G92" s="109" t="s">
        <v>184</v>
      </c>
      <c r="H92" s="120">
        <v>99</v>
      </c>
      <c r="I92" s="120">
        <v>16</v>
      </c>
      <c r="J92" s="109" t="b">
        <v>1</v>
      </c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</row>
    <row r="93" spans="1:25" ht="15.5" x14ac:dyDescent="0.35">
      <c r="A93" s="107" t="s">
        <v>433</v>
      </c>
      <c r="B93" s="114" t="s">
        <v>307</v>
      </c>
      <c r="C93" s="109">
        <v>3.09</v>
      </c>
      <c r="D93" s="109">
        <v>3.14</v>
      </c>
      <c r="E93" s="109">
        <v>3.12</v>
      </c>
      <c r="F93" s="109">
        <v>0.25</v>
      </c>
      <c r="G93" s="109" t="s">
        <v>185</v>
      </c>
      <c r="H93" s="120">
        <v>76</v>
      </c>
      <c r="I93" s="120">
        <v>28</v>
      </c>
      <c r="J93" s="109" t="b">
        <v>1</v>
      </c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</row>
    <row r="94" spans="1:25" ht="15.5" x14ac:dyDescent="0.35">
      <c r="A94" s="107" t="s">
        <v>436</v>
      </c>
      <c r="B94" s="114" t="s">
        <v>307</v>
      </c>
      <c r="C94" s="109">
        <v>3.22</v>
      </c>
      <c r="D94" s="109">
        <v>3.07</v>
      </c>
      <c r="E94" s="109">
        <v>3.15</v>
      </c>
      <c r="F94" s="109">
        <v>0.75</v>
      </c>
      <c r="G94" s="109" t="s">
        <v>184</v>
      </c>
      <c r="H94" s="120">
        <v>72</v>
      </c>
      <c r="I94" s="120">
        <v>28</v>
      </c>
      <c r="J94" s="109" t="b">
        <v>1</v>
      </c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</row>
    <row r="95" spans="1:25" ht="15.5" x14ac:dyDescent="0.35">
      <c r="A95" s="107" t="s">
        <v>439</v>
      </c>
      <c r="B95" s="114" t="s">
        <v>307</v>
      </c>
      <c r="C95" s="109">
        <v>3.02</v>
      </c>
      <c r="D95" s="109">
        <v>3.09</v>
      </c>
      <c r="E95" s="109">
        <v>3.05</v>
      </c>
      <c r="F95" s="109">
        <v>0.33</v>
      </c>
      <c r="G95" s="109" t="s">
        <v>185</v>
      </c>
      <c r="H95" s="120">
        <v>53</v>
      </c>
      <c r="I95" s="120">
        <v>35</v>
      </c>
      <c r="J95" s="109" t="b">
        <v>1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</row>
    <row r="96" spans="1:25" ht="15.5" x14ac:dyDescent="0.35">
      <c r="A96" s="107" t="s">
        <v>443</v>
      </c>
      <c r="B96" s="114" t="s">
        <v>307</v>
      </c>
      <c r="C96" s="109">
        <v>3.04</v>
      </c>
      <c r="D96" s="109">
        <v>3.33</v>
      </c>
      <c r="E96" s="109">
        <v>3.18</v>
      </c>
      <c r="F96" s="109">
        <v>1.48</v>
      </c>
      <c r="G96" s="109" t="s">
        <v>185</v>
      </c>
      <c r="H96" s="120">
        <v>82</v>
      </c>
      <c r="I96" s="120">
        <v>6</v>
      </c>
      <c r="J96" s="109" t="b">
        <v>0</v>
      </c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</row>
    <row r="97" spans="1:25" ht="15.5" x14ac:dyDescent="0.35">
      <c r="A97" s="107" t="s">
        <v>447</v>
      </c>
      <c r="B97" s="114" t="s">
        <v>307</v>
      </c>
      <c r="C97" s="109">
        <v>3</v>
      </c>
      <c r="D97" s="109">
        <v>3</v>
      </c>
      <c r="E97" s="109">
        <v>3</v>
      </c>
      <c r="F97" s="109">
        <v>0</v>
      </c>
      <c r="G97" s="109" t="s">
        <v>448</v>
      </c>
      <c r="H97" s="120">
        <v>83</v>
      </c>
      <c r="I97" s="120">
        <v>4</v>
      </c>
      <c r="J97" s="109" t="b">
        <v>0</v>
      </c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</row>
    <row r="98" spans="1:25" ht="15.5" x14ac:dyDescent="0.35">
      <c r="A98" s="107" t="s">
        <v>449</v>
      </c>
      <c r="B98" s="114" t="s">
        <v>307</v>
      </c>
      <c r="C98" s="109">
        <v>3.17</v>
      </c>
      <c r="D98" s="109">
        <v>3.57</v>
      </c>
      <c r="E98" s="109">
        <v>3.37</v>
      </c>
      <c r="F98" s="109">
        <v>2.0099999999999998</v>
      </c>
      <c r="G98" s="109" t="s">
        <v>185</v>
      </c>
      <c r="H98" s="120">
        <v>71</v>
      </c>
      <c r="I98" s="120">
        <v>14</v>
      </c>
      <c r="J98" s="109" t="b">
        <v>1</v>
      </c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</row>
    <row r="99" spans="1:25" ht="15.5" x14ac:dyDescent="0.35">
      <c r="A99" s="107" t="s">
        <v>453</v>
      </c>
      <c r="B99" s="114" t="s">
        <v>307</v>
      </c>
      <c r="C99" s="109">
        <v>3.36</v>
      </c>
      <c r="D99" s="109">
        <v>3.38</v>
      </c>
      <c r="E99" s="109">
        <v>3.37</v>
      </c>
      <c r="F99" s="109">
        <v>0.14000000000000001</v>
      </c>
      <c r="G99" s="109" t="s">
        <v>185</v>
      </c>
      <c r="H99" s="120">
        <v>59</v>
      </c>
      <c r="I99" s="120">
        <v>26</v>
      </c>
      <c r="J99" s="109" t="b">
        <v>1</v>
      </c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</row>
    <row r="100" spans="1:25" ht="15.5" x14ac:dyDescent="0.35">
      <c r="A100" s="107" t="s">
        <v>454</v>
      </c>
      <c r="B100" s="114" t="s">
        <v>307</v>
      </c>
      <c r="C100" s="109">
        <v>3.02</v>
      </c>
      <c r="D100" s="109">
        <v>3.03</v>
      </c>
      <c r="E100" s="109">
        <v>3.03</v>
      </c>
      <c r="F100" s="109">
        <v>0.01</v>
      </c>
      <c r="G100" s="109" t="s">
        <v>185</v>
      </c>
      <c r="H100" s="120">
        <v>41</v>
      </c>
      <c r="I100" s="120">
        <v>39</v>
      </c>
      <c r="J100" s="109" t="b">
        <v>1</v>
      </c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</row>
    <row r="101" spans="1:25" ht="15.5" x14ac:dyDescent="0.35">
      <c r="A101" s="107" t="s">
        <v>457</v>
      </c>
      <c r="B101" s="114" t="s">
        <v>307</v>
      </c>
      <c r="C101" s="109">
        <v>3.27</v>
      </c>
      <c r="D101" s="109">
        <v>3</v>
      </c>
      <c r="E101" s="109">
        <v>3.14</v>
      </c>
      <c r="F101" s="109">
        <v>1.36</v>
      </c>
      <c r="G101" s="109" t="s">
        <v>184</v>
      </c>
      <c r="H101" s="120">
        <v>77</v>
      </c>
      <c r="I101" s="120">
        <v>3</v>
      </c>
      <c r="J101" s="109" t="b">
        <v>0</v>
      </c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</row>
    <row r="102" spans="1:25" ht="15.5" x14ac:dyDescent="0.35">
      <c r="A102" s="107" t="s">
        <v>458</v>
      </c>
      <c r="B102" s="114" t="s">
        <v>307</v>
      </c>
      <c r="C102" s="109">
        <v>3.08</v>
      </c>
      <c r="D102" s="109">
        <v>3.06</v>
      </c>
      <c r="E102" s="109">
        <v>3.07</v>
      </c>
      <c r="F102" s="109">
        <v>0.13</v>
      </c>
      <c r="G102" s="109" t="s">
        <v>184</v>
      </c>
      <c r="H102" s="120">
        <v>61</v>
      </c>
      <c r="I102" s="120">
        <v>18</v>
      </c>
      <c r="J102" s="109" t="b">
        <v>1</v>
      </c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</row>
    <row r="103" spans="1:25" ht="15.5" x14ac:dyDescent="0.35">
      <c r="A103" s="107" t="s">
        <v>462</v>
      </c>
      <c r="B103" s="114" t="s">
        <v>307</v>
      </c>
      <c r="C103" s="109">
        <v>3</v>
      </c>
      <c r="D103" s="109">
        <v>3.5</v>
      </c>
      <c r="E103" s="109">
        <v>3.25</v>
      </c>
      <c r="F103" s="109">
        <v>2.5</v>
      </c>
      <c r="G103" s="109" t="s">
        <v>185</v>
      </c>
      <c r="H103" s="120">
        <v>71</v>
      </c>
      <c r="I103" s="120">
        <v>6</v>
      </c>
      <c r="J103" s="109" t="b">
        <v>0</v>
      </c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</row>
    <row r="104" spans="1:25" ht="15.5" x14ac:dyDescent="0.35">
      <c r="A104" s="107" t="s">
        <v>463</v>
      </c>
      <c r="B104" s="114" t="s">
        <v>307</v>
      </c>
      <c r="C104" s="109">
        <v>3.07</v>
      </c>
      <c r="D104" s="109">
        <v>3.03</v>
      </c>
      <c r="E104" s="109">
        <v>3.05</v>
      </c>
      <c r="F104" s="109">
        <v>0.2</v>
      </c>
      <c r="G104" s="109" t="s">
        <v>184</v>
      </c>
      <c r="H104" s="120">
        <v>14</v>
      </c>
      <c r="I104" s="120">
        <v>62</v>
      </c>
      <c r="J104" s="109" t="b">
        <v>1</v>
      </c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</row>
    <row r="105" spans="1:25" ht="15.5" x14ac:dyDescent="0.35">
      <c r="A105" s="107" t="s">
        <v>467</v>
      </c>
      <c r="B105" s="114" t="s">
        <v>307</v>
      </c>
      <c r="C105" s="109">
        <v>3</v>
      </c>
      <c r="D105" s="109">
        <v>3.23</v>
      </c>
      <c r="E105" s="109">
        <v>3.12</v>
      </c>
      <c r="F105" s="109">
        <v>1.1499999999999999</v>
      </c>
      <c r="G105" s="109" t="s">
        <v>185</v>
      </c>
      <c r="H105" s="120">
        <v>62</v>
      </c>
      <c r="I105" s="120">
        <v>13</v>
      </c>
      <c r="J105" s="109" t="b">
        <v>1</v>
      </c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</row>
    <row r="106" spans="1:25" ht="15.5" x14ac:dyDescent="0.35">
      <c r="A106" s="107" t="s">
        <v>468</v>
      </c>
      <c r="B106" s="114" t="s">
        <v>307</v>
      </c>
      <c r="C106" s="109">
        <v>3.06</v>
      </c>
      <c r="D106" s="109">
        <v>3.08</v>
      </c>
      <c r="E106" s="109">
        <v>3.07</v>
      </c>
      <c r="F106" s="109">
        <v>7.0000000000000007E-2</v>
      </c>
      <c r="G106" s="109" t="s">
        <v>185</v>
      </c>
      <c r="H106" s="120">
        <v>48</v>
      </c>
      <c r="I106" s="120">
        <v>26</v>
      </c>
      <c r="J106" s="109" t="b">
        <v>1</v>
      </c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</row>
    <row r="107" spans="1:25" ht="15.5" x14ac:dyDescent="0.35">
      <c r="A107" s="107" t="s">
        <v>471</v>
      </c>
      <c r="B107" s="114" t="s">
        <v>307</v>
      </c>
      <c r="C107" s="109">
        <v>3.37</v>
      </c>
      <c r="D107" s="109">
        <v>3</v>
      </c>
      <c r="E107" s="109">
        <v>3.18</v>
      </c>
      <c r="F107" s="109">
        <v>1.84</v>
      </c>
      <c r="G107" s="109" t="s">
        <v>184</v>
      </c>
      <c r="H107" s="120">
        <v>57</v>
      </c>
      <c r="I107" s="120">
        <v>7</v>
      </c>
      <c r="J107" s="109" t="b">
        <v>0</v>
      </c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</row>
    <row r="108" spans="1:25" ht="15.5" x14ac:dyDescent="0.35">
      <c r="A108" s="107" t="s">
        <v>473</v>
      </c>
      <c r="B108" s="114" t="s">
        <v>307</v>
      </c>
      <c r="C108" s="109">
        <v>3</v>
      </c>
      <c r="D108" s="109">
        <v>3.12</v>
      </c>
      <c r="E108" s="109">
        <v>3.06</v>
      </c>
      <c r="F108" s="109">
        <v>0.62</v>
      </c>
      <c r="G108" s="109" t="s">
        <v>185</v>
      </c>
      <c r="H108" s="120">
        <v>44</v>
      </c>
      <c r="I108" s="120">
        <v>16</v>
      </c>
      <c r="J108" s="109" t="b">
        <v>1</v>
      </c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</row>
    <row r="109" spans="1:25" ht="15.5" x14ac:dyDescent="0.35">
      <c r="A109" s="107" t="s">
        <v>475</v>
      </c>
      <c r="B109" s="114" t="s">
        <v>307</v>
      </c>
      <c r="C109" s="109">
        <v>3.15</v>
      </c>
      <c r="D109" s="109">
        <v>3.06</v>
      </c>
      <c r="E109" s="109">
        <v>3.1</v>
      </c>
      <c r="F109" s="109">
        <v>0.45</v>
      </c>
      <c r="G109" s="109" t="s">
        <v>184</v>
      </c>
      <c r="H109" s="120">
        <v>41</v>
      </c>
      <c r="I109" s="120">
        <v>18</v>
      </c>
      <c r="J109" s="109" t="b">
        <v>1</v>
      </c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</row>
    <row r="110" spans="1:25" ht="15.5" x14ac:dyDescent="0.35">
      <c r="A110" s="107" t="s">
        <v>476</v>
      </c>
      <c r="B110" s="114" t="s">
        <v>307</v>
      </c>
      <c r="C110" s="109">
        <v>3.07</v>
      </c>
      <c r="D110" s="109">
        <v>3.33</v>
      </c>
      <c r="E110" s="109">
        <v>3.2</v>
      </c>
      <c r="F110" s="109">
        <v>1.33</v>
      </c>
      <c r="G110" s="109" t="s">
        <v>185</v>
      </c>
      <c r="H110" s="120">
        <v>15</v>
      </c>
      <c r="I110" s="120">
        <v>39</v>
      </c>
      <c r="J110" s="109" t="b">
        <v>1</v>
      </c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</row>
    <row r="111" spans="1:25" ht="15.5" x14ac:dyDescent="0.35">
      <c r="A111" s="107" t="s">
        <v>480</v>
      </c>
      <c r="B111" s="114" t="s">
        <v>307</v>
      </c>
      <c r="C111" s="109">
        <v>3.04</v>
      </c>
      <c r="D111" s="109">
        <v>3.5</v>
      </c>
      <c r="E111" s="109">
        <v>3.27</v>
      </c>
      <c r="F111" s="109">
        <v>2.3199999999999998</v>
      </c>
      <c r="G111" s="109" t="s">
        <v>185</v>
      </c>
      <c r="H111" s="120">
        <v>28</v>
      </c>
      <c r="I111" s="120">
        <v>26</v>
      </c>
      <c r="J111" s="109" t="b">
        <v>1</v>
      </c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</row>
    <row r="112" spans="1:25" ht="15.5" x14ac:dyDescent="0.35">
      <c r="A112" s="107" t="s">
        <v>481</v>
      </c>
      <c r="B112" s="114" t="s">
        <v>307</v>
      </c>
      <c r="C112" s="109">
        <v>3.05</v>
      </c>
      <c r="D112" s="109">
        <v>3.15</v>
      </c>
      <c r="E112" s="109">
        <v>3.1</v>
      </c>
      <c r="F112" s="109">
        <v>0.51</v>
      </c>
      <c r="G112" s="109" t="s">
        <v>185</v>
      </c>
      <c r="H112" s="120">
        <v>39</v>
      </c>
      <c r="I112" s="120">
        <v>13</v>
      </c>
      <c r="J112" s="109" t="b">
        <v>1</v>
      </c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</row>
    <row r="113" spans="1:25" ht="15.5" x14ac:dyDescent="0.35">
      <c r="A113" s="107" t="s">
        <v>485</v>
      </c>
      <c r="B113" s="114" t="s">
        <v>307</v>
      </c>
      <c r="C113" s="109">
        <v>3.23</v>
      </c>
      <c r="D113" s="109">
        <v>3.16</v>
      </c>
      <c r="E113" s="109">
        <v>3.19</v>
      </c>
      <c r="F113" s="109">
        <v>0.34</v>
      </c>
      <c r="G113" s="109" t="s">
        <v>184</v>
      </c>
      <c r="H113" s="120">
        <v>22</v>
      </c>
      <c r="I113" s="120">
        <v>25</v>
      </c>
      <c r="J113" s="109" t="b">
        <v>1</v>
      </c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</row>
    <row r="114" spans="1:25" ht="15.5" x14ac:dyDescent="0.35">
      <c r="A114" s="107" t="s">
        <v>489</v>
      </c>
      <c r="B114" s="114" t="s">
        <v>307</v>
      </c>
      <c r="C114" s="109">
        <v>3.04</v>
      </c>
      <c r="D114" s="109">
        <v>3.04</v>
      </c>
      <c r="E114" s="109">
        <v>3.04</v>
      </c>
      <c r="F114" s="109">
        <v>0.01</v>
      </c>
      <c r="G114" s="109" t="s">
        <v>185</v>
      </c>
      <c r="H114" s="120">
        <v>24</v>
      </c>
      <c r="I114" s="120">
        <v>23</v>
      </c>
      <c r="J114" s="109" t="b">
        <v>1</v>
      </c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</row>
    <row r="115" spans="1:25" ht="15.5" x14ac:dyDescent="0.35">
      <c r="A115" s="107" t="s">
        <v>491</v>
      </c>
      <c r="B115" s="114" t="s">
        <v>307</v>
      </c>
      <c r="C115" s="109">
        <v>3.03</v>
      </c>
      <c r="D115" s="109">
        <v>3.06</v>
      </c>
      <c r="E115" s="109">
        <v>3.05</v>
      </c>
      <c r="F115" s="109">
        <v>0.15</v>
      </c>
      <c r="G115" s="109" t="s">
        <v>185</v>
      </c>
      <c r="H115" s="120">
        <v>30</v>
      </c>
      <c r="I115" s="120">
        <v>16</v>
      </c>
      <c r="J115" s="109" t="b">
        <v>1</v>
      </c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</row>
    <row r="116" spans="1:25" ht="15.5" x14ac:dyDescent="0.35">
      <c r="A116" s="107" t="s">
        <v>494</v>
      </c>
      <c r="B116" s="114" t="s">
        <v>307</v>
      </c>
      <c r="C116" s="109">
        <v>3.07</v>
      </c>
      <c r="D116" s="109">
        <v>3</v>
      </c>
      <c r="E116" s="109">
        <v>3.03</v>
      </c>
      <c r="F116" s="109">
        <v>0.33</v>
      </c>
      <c r="G116" s="109" t="s">
        <v>184</v>
      </c>
      <c r="H116" s="120">
        <v>30</v>
      </c>
      <c r="I116" s="120">
        <v>16</v>
      </c>
      <c r="J116" s="109" t="b">
        <v>1</v>
      </c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</row>
    <row r="117" spans="1:25" ht="15.5" x14ac:dyDescent="0.35">
      <c r="A117" s="107" t="s">
        <v>498</v>
      </c>
      <c r="B117" s="114" t="s">
        <v>307</v>
      </c>
      <c r="C117" s="109">
        <v>3</v>
      </c>
      <c r="D117" s="109">
        <v>3</v>
      </c>
      <c r="E117" s="109">
        <v>3</v>
      </c>
      <c r="F117" s="109">
        <v>0</v>
      </c>
      <c r="G117" s="109" t="s">
        <v>448</v>
      </c>
      <c r="H117" s="120">
        <v>39</v>
      </c>
      <c r="I117" s="120">
        <v>6</v>
      </c>
      <c r="J117" s="109" t="b">
        <v>0</v>
      </c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</row>
    <row r="118" spans="1:25" ht="15.5" x14ac:dyDescent="0.35">
      <c r="A118" s="107" t="s">
        <v>499</v>
      </c>
      <c r="B118" s="114" t="s">
        <v>307</v>
      </c>
      <c r="C118" s="109">
        <v>3.07</v>
      </c>
      <c r="D118" s="109">
        <v>3.07</v>
      </c>
      <c r="E118" s="109">
        <v>3.07</v>
      </c>
      <c r="F118" s="109">
        <v>0.04</v>
      </c>
      <c r="G118" s="109" t="s">
        <v>184</v>
      </c>
      <c r="H118" s="120">
        <v>27</v>
      </c>
      <c r="I118" s="120">
        <v>15</v>
      </c>
      <c r="J118" s="109" t="b">
        <v>1</v>
      </c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</row>
    <row r="119" spans="1:25" ht="15.5" x14ac:dyDescent="0.35">
      <c r="A119" s="107" t="s">
        <v>502</v>
      </c>
      <c r="B119" s="114" t="s">
        <v>307</v>
      </c>
      <c r="C119" s="109">
        <v>3.12</v>
      </c>
      <c r="D119" s="109">
        <v>3.07</v>
      </c>
      <c r="E119" s="109">
        <v>3.1</v>
      </c>
      <c r="F119" s="109">
        <v>0.28999999999999998</v>
      </c>
      <c r="G119" s="109" t="s">
        <v>184</v>
      </c>
      <c r="H119" s="120">
        <v>24</v>
      </c>
      <c r="I119" s="120">
        <v>15</v>
      </c>
      <c r="J119" s="109" t="b">
        <v>1</v>
      </c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</row>
    <row r="120" spans="1:25" ht="15.5" x14ac:dyDescent="0.35">
      <c r="A120" s="107" t="s">
        <v>503</v>
      </c>
      <c r="B120" s="114" t="s">
        <v>307</v>
      </c>
      <c r="C120" s="109">
        <v>3.05</v>
      </c>
      <c r="D120" s="109">
        <v>3</v>
      </c>
      <c r="E120" s="109">
        <v>3.02</v>
      </c>
      <c r="F120" s="109">
        <v>0.23</v>
      </c>
      <c r="G120" s="109" t="s">
        <v>184</v>
      </c>
      <c r="H120" s="120">
        <v>22</v>
      </c>
      <c r="I120" s="120">
        <v>16</v>
      </c>
      <c r="J120" s="109" t="b">
        <v>1</v>
      </c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</row>
    <row r="121" spans="1:25" ht="15.5" x14ac:dyDescent="0.35">
      <c r="A121" s="107" t="s">
        <v>507</v>
      </c>
      <c r="B121" s="114" t="s">
        <v>307</v>
      </c>
      <c r="C121" s="109">
        <v>3.05</v>
      </c>
      <c r="D121" s="109">
        <v>3.06</v>
      </c>
      <c r="E121" s="109">
        <v>3.06</v>
      </c>
      <c r="F121" s="109">
        <v>7.0000000000000007E-2</v>
      </c>
      <c r="G121" s="109" t="s">
        <v>185</v>
      </c>
      <c r="H121" s="120">
        <v>21</v>
      </c>
      <c r="I121" s="120">
        <v>16</v>
      </c>
      <c r="J121" s="109" t="b">
        <v>1</v>
      </c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</row>
    <row r="122" spans="1:25" ht="15.5" x14ac:dyDescent="0.35">
      <c r="A122" s="107" t="s">
        <v>508</v>
      </c>
      <c r="B122" s="114" t="s">
        <v>307</v>
      </c>
      <c r="C122" s="109">
        <v>3.21</v>
      </c>
      <c r="D122" s="109">
        <v>3.22</v>
      </c>
      <c r="E122" s="109">
        <v>3.22</v>
      </c>
      <c r="F122" s="109">
        <v>7.0000000000000007E-2</v>
      </c>
      <c r="G122" s="109" t="s">
        <v>185</v>
      </c>
      <c r="H122" s="120">
        <v>24</v>
      </c>
      <c r="I122" s="120">
        <v>9</v>
      </c>
      <c r="J122" s="109" t="b">
        <v>0</v>
      </c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</row>
    <row r="123" spans="1:25" ht="15.5" x14ac:dyDescent="0.35">
      <c r="A123" s="107" t="s">
        <v>512</v>
      </c>
      <c r="B123" s="114" t="s">
        <v>307</v>
      </c>
      <c r="C123" s="109">
        <v>3.13</v>
      </c>
      <c r="D123" s="109">
        <v>3.21</v>
      </c>
      <c r="E123" s="109">
        <v>3.17</v>
      </c>
      <c r="F123" s="109">
        <v>0.4</v>
      </c>
      <c r="G123" s="109" t="s">
        <v>185</v>
      </c>
      <c r="H123" s="120">
        <v>15</v>
      </c>
      <c r="I123" s="120">
        <v>14</v>
      </c>
      <c r="J123" s="109" t="b">
        <v>1</v>
      </c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</row>
    <row r="124" spans="1:25" ht="15.5" x14ac:dyDescent="0.35">
      <c r="A124" s="107" t="s">
        <v>513</v>
      </c>
      <c r="B124" s="114" t="s">
        <v>307</v>
      </c>
      <c r="C124" s="109">
        <v>3.21</v>
      </c>
      <c r="D124" s="109">
        <v>3.07</v>
      </c>
      <c r="E124" s="109">
        <v>3.14</v>
      </c>
      <c r="F124" s="109">
        <v>0.74</v>
      </c>
      <c r="G124" s="109" t="s">
        <v>184</v>
      </c>
      <c r="H124" s="120">
        <v>14</v>
      </c>
      <c r="I124" s="120">
        <v>15</v>
      </c>
      <c r="J124" s="109" t="b">
        <v>1</v>
      </c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</row>
    <row r="125" spans="1:25" ht="15.5" x14ac:dyDescent="0.35">
      <c r="A125" s="107" t="s">
        <v>517</v>
      </c>
      <c r="B125" s="114" t="s">
        <v>307</v>
      </c>
      <c r="C125" s="109">
        <v>3</v>
      </c>
      <c r="D125" s="109">
        <v>3</v>
      </c>
      <c r="E125" s="109">
        <v>3</v>
      </c>
      <c r="F125" s="109">
        <v>0</v>
      </c>
      <c r="G125" s="109" t="s">
        <v>448</v>
      </c>
      <c r="H125" s="120">
        <v>12</v>
      </c>
      <c r="I125" s="120">
        <v>14</v>
      </c>
      <c r="J125" s="109" t="b">
        <v>1</v>
      </c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</row>
    <row r="126" spans="1:25" ht="15.5" x14ac:dyDescent="0.35">
      <c r="A126" s="107" t="s">
        <v>518</v>
      </c>
      <c r="B126" s="114" t="s">
        <v>307</v>
      </c>
      <c r="C126" s="109">
        <v>3</v>
      </c>
      <c r="D126" s="109">
        <v>3</v>
      </c>
      <c r="E126" s="109">
        <v>3</v>
      </c>
      <c r="F126" s="109">
        <v>0</v>
      </c>
      <c r="G126" s="109" t="s">
        <v>448</v>
      </c>
      <c r="H126" s="120">
        <v>20</v>
      </c>
      <c r="I126" s="120">
        <v>4</v>
      </c>
      <c r="J126" s="109" t="b">
        <v>0</v>
      </c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</row>
    <row r="127" spans="1:25" ht="15.5" x14ac:dyDescent="0.35">
      <c r="A127" s="107" t="s">
        <v>522</v>
      </c>
      <c r="B127" s="114" t="s">
        <v>307</v>
      </c>
      <c r="C127" s="109">
        <v>3.13</v>
      </c>
      <c r="D127" s="109">
        <v>3.22</v>
      </c>
      <c r="E127" s="109">
        <v>3.18</v>
      </c>
      <c r="F127" s="109">
        <v>0.44</v>
      </c>
      <c r="G127" s="109" t="s">
        <v>185</v>
      </c>
      <c r="H127" s="120">
        <v>15</v>
      </c>
      <c r="I127" s="120">
        <v>9</v>
      </c>
      <c r="J127" s="109" t="b">
        <v>0</v>
      </c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</row>
    <row r="128" spans="1:25" ht="15.5" x14ac:dyDescent="0.35">
      <c r="A128" s="107" t="s">
        <v>523</v>
      </c>
      <c r="B128" s="114" t="s">
        <v>307</v>
      </c>
      <c r="C128" s="109">
        <v>3.12</v>
      </c>
      <c r="D128" s="109">
        <v>3</v>
      </c>
      <c r="E128" s="109">
        <v>3.06</v>
      </c>
      <c r="F128" s="109">
        <v>0.59</v>
      </c>
      <c r="G128" s="109" t="s">
        <v>184</v>
      </c>
      <c r="H128" s="120">
        <v>17</v>
      </c>
      <c r="I128" s="120">
        <v>6</v>
      </c>
      <c r="J128" s="109" t="b">
        <v>0</v>
      </c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</row>
    <row r="129" spans="1:25" ht="15.5" x14ac:dyDescent="0.35">
      <c r="A129" s="107" t="s">
        <v>527</v>
      </c>
      <c r="B129" s="114" t="s">
        <v>307</v>
      </c>
      <c r="C129" s="109">
        <v>3.07</v>
      </c>
      <c r="D129" s="109">
        <v>3</v>
      </c>
      <c r="E129" s="109">
        <v>3.04</v>
      </c>
      <c r="F129" s="109">
        <v>0.36</v>
      </c>
      <c r="G129" s="109" t="s">
        <v>184</v>
      </c>
      <c r="H129" s="120">
        <v>14</v>
      </c>
      <c r="I129" s="120">
        <v>7</v>
      </c>
      <c r="J129" s="109" t="b">
        <v>0</v>
      </c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</row>
    <row r="130" spans="1:25" ht="15.5" x14ac:dyDescent="0.35">
      <c r="A130" s="107" t="s">
        <v>528</v>
      </c>
      <c r="B130" s="114" t="s">
        <v>307</v>
      </c>
      <c r="C130" s="109">
        <v>3.43</v>
      </c>
      <c r="D130" s="109">
        <v>3.14</v>
      </c>
      <c r="E130" s="109">
        <v>3.29</v>
      </c>
      <c r="F130" s="109">
        <v>1.43</v>
      </c>
      <c r="G130" s="109" t="s">
        <v>184</v>
      </c>
      <c r="H130" s="120">
        <v>7</v>
      </c>
      <c r="I130" s="120">
        <v>14</v>
      </c>
      <c r="J130" s="109" t="b">
        <v>0</v>
      </c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</row>
    <row r="131" spans="1:25" ht="15.5" x14ac:dyDescent="0.35">
      <c r="A131" s="107" t="s">
        <v>532</v>
      </c>
      <c r="B131" s="114" t="s">
        <v>307</v>
      </c>
      <c r="C131" s="109">
        <v>3.06</v>
      </c>
      <c r="D131" s="109">
        <v>3</v>
      </c>
      <c r="E131" s="109">
        <v>3.03</v>
      </c>
      <c r="F131" s="109">
        <v>0.31</v>
      </c>
      <c r="G131" s="109" t="s">
        <v>184</v>
      </c>
      <c r="H131" s="120">
        <v>16</v>
      </c>
      <c r="I131" s="120">
        <v>5</v>
      </c>
      <c r="J131" s="109" t="b">
        <v>0</v>
      </c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</row>
    <row r="132" spans="1:25" ht="15.5" x14ac:dyDescent="0.35">
      <c r="A132" s="107" t="s">
        <v>533</v>
      </c>
      <c r="B132" s="114" t="s">
        <v>307</v>
      </c>
      <c r="C132" s="109">
        <v>3</v>
      </c>
      <c r="D132" s="109">
        <v>3.09</v>
      </c>
      <c r="E132" s="109">
        <v>3.05</v>
      </c>
      <c r="F132" s="109">
        <v>0.45</v>
      </c>
      <c r="G132" s="109" t="s">
        <v>185</v>
      </c>
      <c r="H132" s="120">
        <v>9</v>
      </c>
      <c r="I132" s="120">
        <v>11</v>
      </c>
      <c r="J132" s="109" t="b">
        <v>0</v>
      </c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</row>
    <row r="133" spans="1:25" ht="15.5" x14ac:dyDescent="0.35">
      <c r="A133" s="107" t="s">
        <v>537</v>
      </c>
      <c r="B133" s="114" t="s">
        <v>307</v>
      </c>
      <c r="C133" s="109">
        <v>3</v>
      </c>
      <c r="D133" s="109">
        <v>3</v>
      </c>
      <c r="E133" s="109">
        <v>3</v>
      </c>
      <c r="F133" s="109">
        <v>0</v>
      </c>
      <c r="G133" s="109" t="s">
        <v>448</v>
      </c>
      <c r="H133" s="120">
        <v>15</v>
      </c>
      <c r="I133" s="120">
        <v>4</v>
      </c>
      <c r="J133" s="109" t="b">
        <v>0</v>
      </c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</row>
    <row r="134" spans="1:25" ht="15.5" x14ac:dyDescent="0.35">
      <c r="A134" s="107" t="s">
        <v>541</v>
      </c>
      <c r="B134" s="114" t="s">
        <v>307</v>
      </c>
      <c r="C134" s="109">
        <v>3</v>
      </c>
      <c r="D134" s="109">
        <v>3</v>
      </c>
      <c r="E134" s="109">
        <v>3</v>
      </c>
      <c r="F134" s="109">
        <v>0</v>
      </c>
      <c r="G134" s="109" t="s">
        <v>448</v>
      </c>
      <c r="H134" s="120">
        <v>18</v>
      </c>
      <c r="I134" s="120">
        <v>1</v>
      </c>
      <c r="J134" s="109" t="b">
        <v>0</v>
      </c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</row>
    <row r="135" spans="1:25" ht="15.5" x14ac:dyDescent="0.35">
      <c r="A135" s="107" t="s">
        <v>545</v>
      </c>
      <c r="B135" s="114" t="s">
        <v>307</v>
      </c>
      <c r="C135" s="109">
        <v>3</v>
      </c>
      <c r="D135" s="109">
        <v>3.1</v>
      </c>
      <c r="E135" s="109">
        <v>3.05</v>
      </c>
      <c r="F135" s="109">
        <v>0.5</v>
      </c>
      <c r="G135" s="109" t="s">
        <v>185</v>
      </c>
      <c r="H135" s="120">
        <v>8</v>
      </c>
      <c r="I135" s="120">
        <v>10</v>
      </c>
      <c r="J135" s="109" t="b">
        <v>0</v>
      </c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</row>
    <row r="136" spans="1:25" ht="15.5" x14ac:dyDescent="0.35">
      <c r="A136" s="107" t="s">
        <v>549</v>
      </c>
      <c r="B136" s="114" t="s">
        <v>307</v>
      </c>
      <c r="C136" s="109">
        <v>3</v>
      </c>
      <c r="D136" s="109">
        <v>3</v>
      </c>
      <c r="E136" s="109">
        <v>3</v>
      </c>
      <c r="F136" s="109">
        <v>0</v>
      </c>
      <c r="G136" s="109" t="s">
        <v>448</v>
      </c>
      <c r="H136" s="120">
        <v>12</v>
      </c>
      <c r="I136" s="120">
        <v>3</v>
      </c>
      <c r="J136" s="109" t="b">
        <v>0</v>
      </c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</row>
    <row r="137" spans="1:25" ht="15.5" x14ac:dyDescent="0.35">
      <c r="A137" s="107" t="s">
        <v>552</v>
      </c>
      <c r="B137" s="114" t="s">
        <v>307</v>
      </c>
      <c r="C137" s="109">
        <v>3.6</v>
      </c>
      <c r="D137" s="109">
        <v>3.4</v>
      </c>
      <c r="E137" s="109">
        <v>3.5</v>
      </c>
      <c r="F137" s="109">
        <v>1</v>
      </c>
      <c r="G137" s="109" t="s">
        <v>184</v>
      </c>
      <c r="H137" s="120">
        <v>10</v>
      </c>
      <c r="I137" s="120">
        <v>5</v>
      </c>
      <c r="J137" s="109" t="b">
        <v>0</v>
      </c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</row>
    <row r="138" spans="1:25" ht="15.5" x14ac:dyDescent="0.35">
      <c r="A138" s="107" t="s">
        <v>555</v>
      </c>
      <c r="B138" s="114" t="s">
        <v>307</v>
      </c>
      <c r="C138" s="109">
        <v>3.08</v>
      </c>
      <c r="D138" s="109">
        <v>3</v>
      </c>
      <c r="E138" s="109">
        <v>3.04</v>
      </c>
      <c r="F138" s="109">
        <v>0.42</v>
      </c>
      <c r="G138" s="109" t="s">
        <v>184</v>
      </c>
      <c r="H138" s="120">
        <v>12</v>
      </c>
      <c r="I138" s="120">
        <v>2</v>
      </c>
      <c r="J138" s="109" t="b">
        <v>0</v>
      </c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</row>
    <row r="139" spans="1:25" ht="15.5" x14ac:dyDescent="0.35">
      <c r="A139" s="107" t="s">
        <v>558</v>
      </c>
      <c r="B139" s="114" t="s">
        <v>307</v>
      </c>
      <c r="C139" s="109">
        <v>3</v>
      </c>
      <c r="D139" s="109">
        <v>3</v>
      </c>
      <c r="E139" s="109">
        <v>3</v>
      </c>
      <c r="F139" s="109">
        <v>0</v>
      </c>
      <c r="G139" s="109" t="s">
        <v>448</v>
      </c>
      <c r="H139" s="120">
        <v>9</v>
      </c>
      <c r="I139" s="120">
        <v>4</v>
      </c>
      <c r="J139" s="109" t="b">
        <v>0</v>
      </c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</row>
    <row r="140" spans="1:25" ht="15.5" x14ac:dyDescent="0.35">
      <c r="A140" s="107" t="s">
        <v>562</v>
      </c>
      <c r="B140" s="114" t="s">
        <v>307</v>
      </c>
      <c r="C140" s="109">
        <v>4</v>
      </c>
      <c r="D140" s="109">
        <v>3</v>
      </c>
      <c r="E140" s="109">
        <v>3.5</v>
      </c>
      <c r="F140" s="109">
        <v>5</v>
      </c>
      <c r="G140" s="109" t="s">
        <v>184</v>
      </c>
      <c r="H140" s="120">
        <v>7</v>
      </c>
      <c r="I140" s="120">
        <v>4</v>
      </c>
      <c r="J140" s="109" t="b">
        <v>0</v>
      </c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</row>
    <row r="141" spans="1:25" ht="15.5" x14ac:dyDescent="0.35">
      <c r="A141" s="107" t="s">
        <v>563</v>
      </c>
      <c r="B141" s="114" t="s">
        <v>307</v>
      </c>
      <c r="C141" s="109">
        <v>3</v>
      </c>
      <c r="D141" s="109">
        <v>3</v>
      </c>
      <c r="E141" s="109">
        <v>3</v>
      </c>
      <c r="F141" s="109">
        <v>0</v>
      </c>
      <c r="G141" s="109" t="s">
        <v>448</v>
      </c>
      <c r="H141" s="120">
        <v>10</v>
      </c>
      <c r="I141" s="120">
        <v>1</v>
      </c>
      <c r="J141" s="109" t="b">
        <v>0</v>
      </c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</row>
    <row r="142" spans="1:25" ht="15.5" x14ac:dyDescent="0.35">
      <c r="A142" s="107" t="s">
        <v>567</v>
      </c>
      <c r="B142" s="114" t="s">
        <v>307</v>
      </c>
      <c r="C142" s="109">
        <v>3</v>
      </c>
      <c r="D142" s="109">
        <v>3</v>
      </c>
      <c r="E142" s="109">
        <v>3</v>
      </c>
      <c r="F142" s="109">
        <v>0</v>
      </c>
      <c r="G142" s="109" t="s">
        <v>448</v>
      </c>
      <c r="H142" s="120">
        <v>7</v>
      </c>
      <c r="I142" s="120">
        <v>1</v>
      </c>
      <c r="J142" s="109" t="b">
        <v>0</v>
      </c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</row>
    <row r="143" spans="1:25" ht="15.5" x14ac:dyDescent="0.35">
      <c r="A143" s="107" t="s">
        <v>568</v>
      </c>
      <c r="B143" s="114" t="s">
        <v>307</v>
      </c>
      <c r="C143" s="109">
        <v>3</v>
      </c>
      <c r="D143" s="109">
        <v>3</v>
      </c>
      <c r="E143" s="109">
        <v>3</v>
      </c>
      <c r="F143" s="109">
        <v>0</v>
      </c>
      <c r="G143" s="109" t="s">
        <v>448</v>
      </c>
      <c r="H143" s="120">
        <v>2</v>
      </c>
      <c r="I143" s="120">
        <v>6</v>
      </c>
      <c r="J143" s="109" t="b">
        <v>0</v>
      </c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</row>
    <row r="144" spans="1:25" ht="15.5" x14ac:dyDescent="0.35">
      <c r="A144" s="107" t="s">
        <v>570</v>
      </c>
      <c r="B144" s="114" t="s">
        <v>307</v>
      </c>
      <c r="C144" s="109">
        <v>3.17</v>
      </c>
      <c r="D144" s="109">
        <v>3</v>
      </c>
      <c r="E144" s="109">
        <v>3.08</v>
      </c>
      <c r="F144" s="109">
        <v>0.83</v>
      </c>
      <c r="G144" s="109" t="s">
        <v>184</v>
      </c>
      <c r="H144" s="120">
        <v>6</v>
      </c>
      <c r="I144" s="120">
        <v>1</v>
      </c>
      <c r="J144" s="109" t="b">
        <v>0</v>
      </c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</row>
    <row r="145" spans="1:25" ht="15.5" x14ac:dyDescent="0.35">
      <c r="A145" s="107" t="s">
        <v>572</v>
      </c>
      <c r="B145" s="114" t="s">
        <v>307</v>
      </c>
      <c r="C145" s="109">
        <v>3.25</v>
      </c>
      <c r="D145" s="109">
        <v>3</v>
      </c>
      <c r="E145" s="109">
        <v>3.12</v>
      </c>
      <c r="F145" s="109">
        <v>1.25</v>
      </c>
      <c r="G145" s="109" t="s">
        <v>184</v>
      </c>
      <c r="H145" s="120">
        <v>4</v>
      </c>
      <c r="I145" s="120">
        <v>2</v>
      </c>
      <c r="J145" s="109" t="b">
        <v>0</v>
      </c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</row>
    <row r="146" spans="1:25" ht="15.5" x14ac:dyDescent="0.35">
      <c r="A146" s="107" t="s">
        <v>573</v>
      </c>
      <c r="B146" s="114" t="s">
        <v>307</v>
      </c>
      <c r="C146" s="109">
        <v>3</v>
      </c>
      <c r="D146" s="109">
        <v>3</v>
      </c>
      <c r="E146" s="109">
        <v>3</v>
      </c>
      <c r="F146" s="109">
        <v>0</v>
      </c>
      <c r="G146" s="109" t="s">
        <v>448</v>
      </c>
      <c r="H146" s="120">
        <v>2</v>
      </c>
      <c r="I146" s="120">
        <v>2</v>
      </c>
      <c r="J146" s="109" t="b">
        <v>0</v>
      </c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</row>
    <row r="147" spans="1:25" ht="15.5" x14ac:dyDescent="0.35">
      <c r="A147" s="107" t="s">
        <v>155</v>
      </c>
      <c r="B147" s="114" t="s">
        <v>576</v>
      </c>
      <c r="C147" s="109">
        <v>3.03</v>
      </c>
      <c r="D147" s="109">
        <v>3.27</v>
      </c>
      <c r="E147" s="109">
        <v>3.15</v>
      </c>
      <c r="F147" s="109">
        <v>1.45</v>
      </c>
      <c r="G147" s="109" t="s">
        <v>185</v>
      </c>
      <c r="H147" s="120">
        <v>2660</v>
      </c>
      <c r="I147" s="120">
        <v>40</v>
      </c>
      <c r="J147" s="109" t="b">
        <v>1</v>
      </c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</row>
    <row r="148" spans="1:25" ht="15.5" x14ac:dyDescent="0.35">
      <c r="A148" s="107" t="s">
        <v>146</v>
      </c>
      <c r="B148" s="114" t="s">
        <v>576</v>
      </c>
      <c r="C148" s="109">
        <v>3.07</v>
      </c>
      <c r="D148" s="109">
        <v>3.06</v>
      </c>
      <c r="E148" s="109">
        <v>3.07</v>
      </c>
      <c r="F148" s="109">
        <v>0.04</v>
      </c>
      <c r="G148" s="109" t="s">
        <v>184</v>
      </c>
      <c r="H148" s="120">
        <v>2089</v>
      </c>
      <c r="I148" s="120">
        <v>444</v>
      </c>
      <c r="J148" s="109" t="b">
        <v>1</v>
      </c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</row>
    <row r="149" spans="1:25" ht="15.5" x14ac:dyDescent="0.35">
      <c r="A149" s="107" t="s">
        <v>156</v>
      </c>
      <c r="B149" s="114" t="s">
        <v>576</v>
      </c>
      <c r="C149" s="109">
        <v>3.01</v>
      </c>
      <c r="D149" s="109">
        <v>3.27</v>
      </c>
      <c r="E149" s="109">
        <v>3.14</v>
      </c>
      <c r="F149" s="109">
        <v>1.56</v>
      </c>
      <c r="G149" s="109" t="s">
        <v>185</v>
      </c>
      <c r="H149" s="120">
        <v>2342</v>
      </c>
      <c r="I149" s="120">
        <v>11</v>
      </c>
      <c r="J149" s="109" t="b">
        <v>1</v>
      </c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</row>
    <row r="150" spans="1:25" ht="15.5" x14ac:dyDescent="0.35">
      <c r="A150" s="107" t="s">
        <v>151</v>
      </c>
      <c r="B150" s="114" t="s">
        <v>576</v>
      </c>
      <c r="C150" s="109">
        <v>3.09</v>
      </c>
      <c r="D150" s="109">
        <v>3.04</v>
      </c>
      <c r="E150" s="109">
        <v>3.06</v>
      </c>
      <c r="F150" s="109">
        <v>0.31</v>
      </c>
      <c r="G150" s="109" t="s">
        <v>184</v>
      </c>
      <c r="H150" s="120">
        <v>815</v>
      </c>
      <c r="I150" s="120">
        <v>793</v>
      </c>
      <c r="J150" s="109" t="b">
        <v>1</v>
      </c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</row>
    <row r="151" spans="1:25" ht="15.5" x14ac:dyDescent="0.35">
      <c r="A151" s="107" t="s">
        <v>148</v>
      </c>
      <c r="B151" s="114" t="s">
        <v>576</v>
      </c>
      <c r="C151" s="109">
        <v>3.07</v>
      </c>
      <c r="D151" s="109">
        <v>3.06</v>
      </c>
      <c r="E151" s="109">
        <v>3.07</v>
      </c>
      <c r="F151" s="109">
        <v>0.06</v>
      </c>
      <c r="G151" s="109" t="s">
        <v>184</v>
      </c>
      <c r="H151" s="120">
        <v>932</v>
      </c>
      <c r="I151" s="120">
        <v>157</v>
      </c>
      <c r="J151" s="109" t="b">
        <v>1</v>
      </c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</row>
    <row r="152" spans="1:25" ht="15.5" x14ac:dyDescent="0.35">
      <c r="A152" s="107" t="s">
        <v>153</v>
      </c>
      <c r="B152" s="114" t="s">
        <v>576</v>
      </c>
      <c r="C152" s="109">
        <v>3.13</v>
      </c>
      <c r="D152" s="109">
        <v>3.24</v>
      </c>
      <c r="E152" s="109">
        <v>3.19</v>
      </c>
      <c r="F152" s="109">
        <v>0.62</v>
      </c>
      <c r="G152" s="109" t="s">
        <v>185</v>
      </c>
      <c r="H152" s="120">
        <v>907</v>
      </c>
      <c r="I152" s="120">
        <v>38</v>
      </c>
      <c r="J152" s="109" t="b">
        <v>1</v>
      </c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</row>
    <row r="153" spans="1:25" ht="15.5" x14ac:dyDescent="0.35">
      <c r="A153" s="107" t="s">
        <v>152</v>
      </c>
      <c r="B153" s="114" t="s">
        <v>576</v>
      </c>
      <c r="C153" s="109">
        <v>3.15</v>
      </c>
      <c r="D153" s="109">
        <v>3.23</v>
      </c>
      <c r="E153" s="109">
        <v>3.19</v>
      </c>
      <c r="F153" s="109">
        <v>0.5</v>
      </c>
      <c r="G153" s="109" t="s">
        <v>185</v>
      </c>
      <c r="H153" s="120">
        <v>260</v>
      </c>
      <c r="I153" s="120">
        <v>587</v>
      </c>
      <c r="J153" s="109" t="b">
        <v>1</v>
      </c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</row>
    <row r="154" spans="1:25" ht="15.5" x14ac:dyDescent="0.35">
      <c r="A154" s="107" t="s">
        <v>589</v>
      </c>
      <c r="B154" s="114" t="s">
        <v>576</v>
      </c>
      <c r="C154" s="109">
        <v>3.04</v>
      </c>
      <c r="D154" s="109">
        <v>3</v>
      </c>
      <c r="E154" s="109">
        <v>3.02</v>
      </c>
      <c r="F154" s="109">
        <v>0.23</v>
      </c>
      <c r="G154" s="109" t="s">
        <v>184</v>
      </c>
      <c r="H154" s="120">
        <v>818</v>
      </c>
      <c r="I154" s="120">
        <v>4</v>
      </c>
      <c r="J154" s="109" t="b">
        <v>0</v>
      </c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</row>
    <row r="155" spans="1:25" ht="15.5" x14ac:dyDescent="0.35">
      <c r="A155" s="107" t="s">
        <v>145</v>
      </c>
      <c r="B155" s="114" t="s">
        <v>576</v>
      </c>
      <c r="C155" s="109">
        <v>3.03</v>
      </c>
      <c r="D155" s="109">
        <v>3.09</v>
      </c>
      <c r="E155" s="109">
        <v>3.06</v>
      </c>
      <c r="F155" s="109">
        <v>0.39</v>
      </c>
      <c r="G155" s="109" t="s">
        <v>185</v>
      </c>
      <c r="H155" s="120">
        <v>630</v>
      </c>
      <c r="I155" s="120">
        <v>191</v>
      </c>
      <c r="J155" s="109" t="b">
        <v>1</v>
      </c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</row>
    <row r="156" spans="1:25" ht="15.5" x14ac:dyDescent="0.35">
      <c r="A156" s="107" t="s">
        <v>592</v>
      </c>
      <c r="B156" s="114" t="s">
        <v>576</v>
      </c>
      <c r="C156" s="109">
        <v>3.13</v>
      </c>
      <c r="D156" s="109">
        <v>3.07</v>
      </c>
      <c r="E156" s="109">
        <v>3.1</v>
      </c>
      <c r="F156" s="109">
        <v>0.39</v>
      </c>
      <c r="G156" s="109" t="s">
        <v>184</v>
      </c>
      <c r="H156" s="120">
        <v>377</v>
      </c>
      <c r="I156" s="120">
        <v>59</v>
      </c>
      <c r="J156" s="109" t="b">
        <v>1</v>
      </c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</row>
    <row r="157" spans="1:25" ht="15.5" x14ac:dyDescent="0.35">
      <c r="A157" s="107" t="s">
        <v>596</v>
      </c>
      <c r="B157" s="114" t="s">
        <v>576</v>
      </c>
      <c r="C157" s="109">
        <v>3.33</v>
      </c>
      <c r="D157" s="109">
        <v>3.11</v>
      </c>
      <c r="E157" s="109">
        <v>3.22</v>
      </c>
      <c r="F157" s="109">
        <v>1.32</v>
      </c>
      <c r="G157" s="109" t="s">
        <v>184</v>
      </c>
      <c r="H157" s="120">
        <v>350</v>
      </c>
      <c r="I157" s="120">
        <v>64</v>
      </c>
      <c r="J157" s="109" t="b">
        <v>1</v>
      </c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</row>
    <row r="158" spans="1:25" ht="15.5" x14ac:dyDescent="0.35">
      <c r="A158" s="107" t="s">
        <v>158</v>
      </c>
      <c r="B158" s="114" t="s">
        <v>576</v>
      </c>
      <c r="C158" s="109">
        <v>3.87</v>
      </c>
      <c r="D158" s="109">
        <v>4.03</v>
      </c>
      <c r="E158" s="109">
        <v>3.95</v>
      </c>
      <c r="F158" s="109">
        <v>0.92</v>
      </c>
      <c r="G158" s="109" t="s">
        <v>185</v>
      </c>
      <c r="H158" s="120">
        <v>238</v>
      </c>
      <c r="I158" s="120">
        <v>149</v>
      </c>
      <c r="J158" s="109" t="b">
        <v>1</v>
      </c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</row>
    <row r="159" spans="1:25" ht="15.5" x14ac:dyDescent="0.35">
      <c r="A159" s="107" t="s">
        <v>147</v>
      </c>
      <c r="B159" s="114" t="s">
        <v>576</v>
      </c>
      <c r="C159" s="109">
        <v>3.07</v>
      </c>
      <c r="D159" s="109">
        <v>3.08</v>
      </c>
      <c r="E159" s="109">
        <v>3.07</v>
      </c>
      <c r="F159" s="109">
        <v>0.06</v>
      </c>
      <c r="G159" s="109" t="s">
        <v>185</v>
      </c>
      <c r="H159" s="120">
        <v>295</v>
      </c>
      <c r="I159" s="120">
        <v>64</v>
      </c>
      <c r="J159" s="109" t="b">
        <v>1</v>
      </c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</row>
    <row r="160" spans="1:25" ht="15.5" x14ac:dyDescent="0.35">
      <c r="A160" s="107" t="s">
        <v>600</v>
      </c>
      <c r="B160" s="114" t="s">
        <v>576</v>
      </c>
      <c r="C160" s="109">
        <v>3.58</v>
      </c>
      <c r="D160" s="109">
        <v>3.26</v>
      </c>
      <c r="E160" s="109">
        <v>3.42</v>
      </c>
      <c r="F160" s="109">
        <v>1.94</v>
      </c>
      <c r="G160" s="109" t="s">
        <v>184</v>
      </c>
      <c r="H160" s="120">
        <v>184</v>
      </c>
      <c r="I160" s="120">
        <v>170</v>
      </c>
      <c r="J160" s="109" t="b">
        <v>1</v>
      </c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</row>
    <row r="161" spans="1:25" ht="15.5" x14ac:dyDescent="0.35">
      <c r="A161" s="107" t="s">
        <v>601</v>
      </c>
      <c r="B161" s="114" t="s">
        <v>576</v>
      </c>
      <c r="C161" s="109">
        <v>3.23</v>
      </c>
      <c r="D161" s="109">
        <v>3.76</v>
      </c>
      <c r="E161" s="109">
        <v>3.49</v>
      </c>
      <c r="F161" s="109">
        <v>3.15</v>
      </c>
      <c r="G161" s="109" t="s">
        <v>185</v>
      </c>
      <c r="H161" s="120">
        <v>303</v>
      </c>
      <c r="I161" s="120">
        <v>41</v>
      </c>
      <c r="J161" s="109" t="b">
        <v>1</v>
      </c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</row>
    <row r="162" spans="1:25" ht="15.5" x14ac:dyDescent="0.35">
      <c r="A162" s="107" t="s">
        <v>149</v>
      </c>
      <c r="B162" s="114" t="s">
        <v>576</v>
      </c>
      <c r="C162" s="109">
        <v>3.2</v>
      </c>
      <c r="D162" s="109">
        <v>3.07</v>
      </c>
      <c r="E162" s="109">
        <v>3.13</v>
      </c>
      <c r="F162" s="109">
        <v>0.8</v>
      </c>
      <c r="G162" s="109" t="s">
        <v>184</v>
      </c>
      <c r="H162" s="120">
        <v>20</v>
      </c>
      <c r="I162" s="120">
        <v>299</v>
      </c>
      <c r="J162" s="109" t="b">
        <v>1</v>
      </c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</row>
    <row r="163" spans="1:25" ht="15.5" x14ac:dyDescent="0.35">
      <c r="A163" s="107" t="s">
        <v>603</v>
      </c>
      <c r="B163" s="114" t="s">
        <v>576</v>
      </c>
      <c r="C163" s="109">
        <v>3.42</v>
      </c>
      <c r="D163" s="109">
        <v>3</v>
      </c>
      <c r="E163" s="109">
        <v>3.21</v>
      </c>
      <c r="F163" s="109">
        <v>2.54</v>
      </c>
      <c r="G163" s="109" t="s">
        <v>184</v>
      </c>
      <c r="H163" s="120">
        <v>286</v>
      </c>
      <c r="I163" s="120">
        <v>8</v>
      </c>
      <c r="J163" s="109" t="b">
        <v>0</v>
      </c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  <row r="164" spans="1:25" ht="15.5" x14ac:dyDescent="0.35">
      <c r="A164" s="107" t="s">
        <v>606</v>
      </c>
      <c r="B164" s="114" t="s">
        <v>576</v>
      </c>
      <c r="C164" s="109">
        <v>3.08</v>
      </c>
      <c r="D164" s="109">
        <v>3.11</v>
      </c>
      <c r="E164" s="109">
        <v>3.1</v>
      </c>
      <c r="F164" s="109">
        <v>0.18</v>
      </c>
      <c r="G164" s="109" t="s">
        <v>185</v>
      </c>
      <c r="H164" s="120">
        <v>184</v>
      </c>
      <c r="I164" s="120">
        <v>81</v>
      </c>
      <c r="J164" s="109" t="b">
        <v>1</v>
      </c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</row>
    <row r="165" spans="1:25" ht="15.5" x14ac:dyDescent="0.35">
      <c r="A165" s="107" t="s">
        <v>607</v>
      </c>
      <c r="B165" s="114" t="s">
        <v>576</v>
      </c>
      <c r="C165" s="109">
        <v>3.6</v>
      </c>
      <c r="D165" s="109">
        <v>3.12</v>
      </c>
      <c r="E165" s="109">
        <v>3.36</v>
      </c>
      <c r="F165" s="109">
        <v>2.87</v>
      </c>
      <c r="G165" s="109" t="s">
        <v>184</v>
      </c>
      <c r="H165" s="120">
        <v>204</v>
      </c>
      <c r="I165" s="120">
        <v>32</v>
      </c>
      <c r="J165" s="109" t="b">
        <v>1</v>
      </c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</row>
    <row r="166" spans="1:25" ht="15.5" x14ac:dyDescent="0.35">
      <c r="A166" s="107" t="s">
        <v>611</v>
      </c>
      <c r="B166" s="114" t="s">
        <v>576</v>
      </c>
      <c r="C166" s="109">
        <v>3.08</v>
      </c>
      <c r="D166" s="109">
        <v>3.18</v>
      </c>
      <c r="E166" s="109">
        <v>3.13</v>
      </c>
      <c r="F166" s="109">
        <v>0.6</v>
      </c>
      <c r="G166" s="109" t="s">
        <v>185</v>
      </c>
      <c r="H166" s="120">
        <v>190</v>
      </c>
      <c r="I166" s="120">
        <v>38</v>
      </c>
      <c r="J166" s="109" t="b">
        <v>1</v>
      </c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</row>
    <row r="167" spans="1:25" ht="15.5" x14ac:dyDescent="0.35">
      <c r="A167" s="107" t="s">
        <v>614</v>
      </c>
      <c r="B167" s="114" t="s">
        <v>576</v>
      </c>
      <c r="C167" s="109">
        <v>3.1</v>
      </c>
      <c r="D167" s="109">
        <v>3.21</v>
      </c>
      <c r="E167" s="109">
        <v>3.15</v>
      </c>
      <c r="F167" s="109">
        <v>0.67</v>
      </c>
      <c r="G167" s="109" t="s">
        <v>185</v>
      </c>
      <c r="H167" s="120">
        <v>163</v>
      </c>
      <c r="I167" s="120">
        <v>57</v>
      </c>
      <c r="J167" s="109" t="b">
        <v>1</v>
      </c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</row>
    <row r="168" spans="1:25" ht="15.5" x14ac:dyDescent="0.35">
      <c r="A168" s="107" t="s">
        <v>616</v>
      </c>
      <c r="B168" s="114" t="s">
        <v>576</v>
      </c>
      <c r="C168" s="109">
        <v>3.15</v>
      </c>
      <c r="D168" s="109">
        <v>3.07</v>
      </c>
      <c r="E168" s="109">
        <v>3.11</v>
      </c>
      <c r="F168" s="109">
        <v>0.51</v>
      </c>
      <c r="G168" s="109" t="s">
        <v>184</v>
      </c>
      <c r="H168" s="120">
        <v>133</v>
      </c>
      <c r="I168" s="120">
        <v>76</v>
      </c>
      <c r="J168" s="109" t="b">
        <v>1</v>
      </c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</row>
    <row r="169" spans="1:25" ht="15.5" x14ac:dyDescent="0.35">
      <c r="A169" s="107" t="s">
        <v>617</v>
      </c>
      <c r="B169" s="114" t="s">
        <v>576</v>
      </c>
      <c r="C169" s="109">
        <v>3.03</v>
      </c>
      <c r="D169" s="109">
        <v>3</v>
      </c>
      <c r="E169" s="109">
        <v>3.01</v>
      </c>
      <c r="F169" s="109">
        <v>0.17</v>
      </c>
      <c r="G169" s="109" t="s">
        <v>184</v>
      </c>
      <c r="H169" s="120">
        <v>172</v>
      </c>
      <c r="I169" s="120">
        <v>19</v>
      </c>
      <c r="J169" s="109" t="b">
        <v>1</v>
      </c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</row>
    <row r="170" spans="1:25" ht="15.5" x14ac:dyDescent="0.35">
      <c r="A170" s="107" t="s">
        <v>621</v>
      </c>
      <c r="B170" s="114" t="s">
        <v>576</v>
      </c>
      <c r="C170" s="109">
        <v>3.09</v>
      </c>
      <c r="D170" s="109">
        <v>3.33</v>
      </c>
      <c r="E170" s="109">
        <v>3.21</v>
      </c>
      <c r="F170" s="109">
        <v>1.45</v>
      </c>
      <c r="G170" s="109" t="s">
        <v>185</v>
      </c>
      <c r="H170" s="120">
        <v>165</v>
      </c>
      <c r="I170" s="120">
        <v>18</v>
      </c>
      <c r="J170" s="109" t="b">
        <v>1</v>
      </c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</row>
    <row r="171" spans="1:25" ht="15.5" x14ac:dyDescent="0.35">
      <c r="A171" s="107" t="s">
        <v>624</v>
      </c>
      <c r="B171" s="114" t="s">
        <v>576</v>
      </c>
      <c r="C171" s="109">
        <v>3.46</v>
      </c>
      <c r="D171" s="109">
        <v>3</v>
      </c>
      <c r="E171" s="109">
        <v>3.23</v>
      </c>
      <c r="F171" s="109">
        <v>2.78</v>
      </c>
      <c r="G171" s="109" t="s">
        <v>184</v>
      </c>
      <c r="H171" s="120">
        <v>179</v>
      </c>
      <c r="I171" s="120">
        <v>1</v>
      </c>
      <c r="J171" s="109" t="b">
        <v>0</v>
      </c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</row>
    <row r="172" spans="1:25" ht="15.5" x14ac:dyDescent="0.35">
      <c r="A172" s="107" t="s">
        <v>626</v>
      </c>
      <c r="B172" s="114" t="s">
        <v>576</v>
      </c>
      <c r="C172" s="109">
        <v>3.06</v>
      </c>
      <c r="D172" s="109">
        <v>3.06</v>
      </c>
      <c r="E172" s="109">
        <v>3.06</v>
      </c>
      <c r="F172" s="109">
        <v>0.03</v>
      </c>
      <c r="G172" s="109" t="s">
        <v>185</v>
      </c>
      <c r="H172" s="120">
        <v>105</v>
      </c>
      <c r="I172" s="120">
        <v>64</v>
      </c>
      <c r="J172" s="109" t="b">
        <v>1</v>
      </c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</row>
    <row r="173" spans="1:25" ht="15.5" x14ac:dyDescent="0.35">
      <c r="A173" s="107" t="s">
        <v>628</v>
      </c>
      <c r="B173" s="114" t="s">
        <v>576</v>
      </c>
      <c r="C173" s="109">
        <v>4.3</v>
      </c>
      <c r="D173" s="109">
        <v>3.27</v>
      </c>
      <c r="E173" s="109">
        <v>3.79</v>
      </c>
      <c r="F173" s="109">
        <v>6.17</v>
      </c>
      <c r="G173" s="109" t="s">
        <v>184</v>
      </c>
      <c r="H173" s="120">
        <v>143</v>
      </c>
      <c r="I173" s="120">
        <v>22</v>
      </c>
      <c r="J173" s="109" t="b">
        <v>1</v>
      </c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</row>
    <row r="174" spans="1:25" ht="15.5" x14ac:dyDescent="0.35">
      <c r="A174" s="107" t="s">
        <v>629</v>
      </c>
      <c r="B174" s="114" t="s">
        <v>576</v>
      </c>
      <c r="C174" s="109">
        <v>3.03</v>
      </c>
      <c r="D174" s="109">
        <v>3</v>
      </c>
      <c r="E174" s="109">
        <v>3.01</v>
      </c>
      <c r="F174" s="109">
        <v>0.17</v>
      </c>
      <c r="G174" s="109" t="s">
        <v>184</v>
      </c>
      <c r="H174" s="120">
        <v>142</v>
      </c>
      <c r="I174" s="120">
        <v>22</v>
      </c>
      <c r="J174" s="109" t="b">
        <v>1</v>
      </c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</row>
    <row r="175" spans="1:25" ht="15.5" x14ac:dyDescent="0.35">
      <c r="A175" s="107" t="s">
        <v>633</v>
      </c>
      <c r="B175" s="114" t="s">
        <v>576</v>
      </c>
      <c r="C175" s="109">
        <v>3.03</v>
      </c>
      <c r="D175" s="109">
        <v>3.07</v>
      </c>
      <c r="E175" s="109">
        <v>3.05</v>
      </c>
      <c r="F175" s="109">
        <v>0.23</v>
      </c>
      <c r="G175" s="109" t="s">
        <v>185</v>
      </c>
      <c r="H175" s="120">
        <v>105</v>
      </c>
      <c r="I175" s="120">
        <v>45</v>
      </c>
      <c r="J175" s="109" t="b">
        <v>1</v>
      </c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</row>
    <row r="176" spans="1:25" ht="15.5" x14ac:dyDescent="0.35">
      <c r="A176" s="107" t="s">
        <v>635</v>
      </c>
      <c r="B176" s="114" t="s">
        <v>576</v>
      </c>
      <c r="C176" s="109">
        <v>3.06</v>
      </c>
      <c r="D176" s="109">
        <v>3.28</v>
      </c>
      <c r="E176" s="109">
        <v>3.17</v>
      </c>
      <c r="F176" s="109">
        <v>1.34</v>
      </c>
      <c r="G176" s="109" t="s">
        <v>185</v>
      </c>
      <c r="H176" s="120">
        <v>53</v>
      </c>
      <c r="I176" s="120">
        <v>93</v>
      </c>
      <c r="J176" s="109" t="b">
        <v>1</v>
      </c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</row>
    <row r="177" spans="1:25" ht="15.5" x14ac:dyDescent="0.35">
      <c r="A177" s="107" t="s">
        <v>638</v>
      </c>
      <c r="B177" s="114" t="s">
        <v>576</v>
      </c>
      <c r="C177" s="109">
        <v>3.03</v>
      </c>
      <c r="D177" s="109">
        <v>3.04</v>
      </c>
      <c r="E177" s="109">
        <v>3.04</v>
      </c>
      <c r="F177" s="109">
        <v>0.03</v>
      </c>
      <c r="G177" s="109" t="s">
        <v>185</v>
      </c>
      <c r="H177" s="120">
        <v>117</v>
      </c>
      <c r="I177" s="120">
        <v>26</v>
      </c>
      <c r="J177" s="109" t="b">
        <v>1</v>
      </c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</row>
    <row r="178" spans="1:25" ht="15.5" x14ac:dyDescent="0.35">
      <c r="A178" s="107" t="s">
        <v>640</v>
      </c>
      <c r="B178" s="114" t="s">
        <v>576</v>
      </c>
      <c r="C178" s="109">
        <v>3.33</v>
      </c>
      <c r="D178" s="109">
        <v>3.63</v>
      </c>
      <c r="E178" s="109">
        <v>3.48</v>
      </c>
      <c r="F178" s="109">
        <v>1.79</v>
      </c>
      <c r="G178" s="109" t="s">
        <v>185</v>
      </c>
      <c r="H178" s="120">
        <v>48</v>
      </c>
      <c r="I178" s="120">
        <v>84</v>
      </c>
      <c r="J178" s="109" t="b">
        <v>1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</row>
    <row r="179" spans="1:25" ht="15.5" x14ac:dyDescent="0.35">
      <c r="A179" s="107" t="s">
        <v>154</v>
      </c>
      <c r="B179" s="114" t="s">
        <v>576</v>
      </c>
      <c r="C179" s="109">
        <v>3.06</v>
      </c>
      <c r="D179" s="109">
        <v>3.03</v>
      </c>
      <c r="E179" s="109">
        <v>3.04</v>
      </c>
      <c r="F179" s="109">
        <v>0.2</v>
      </c>
      <c r="G179" s="109" t="s">
        <v>184</v>
      </c>
      <c r="H179" s="120">
        <v>83</v>
      </c>
      <c r="I179" s="120">
        <v>37</v>
      </c>
      <c r="J179" s="109" t="b">
        <v>1</v>
      </c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</row>
    <row r="180" spans="1:25" ht="15.5" x14ac:dyDescent="0.35">
      <c r="A180" s="107" t="s">
        <v>645</v>
      </c>
      <c r="B180" s="114" t="s">
        <v>576</v>
      </c>
      <c r="C180" s="109">
        <v>3</v>
      </c>
      <c r="D180" s="109">
        <v>3.02</v>
      </c>
      <c r="E180" s="109">
        <v>3.01</v>
      </c>
      <c r="F180" s="109">
        <v>0.1</v>
      </c>
      <c r="G180" s="109" t="s">
        <v>185</v>
      </c>
      <c r="H180" s="120">
        <v>2</v>
      </c>
      <c r="I180" s="120">
        <v>117</v>
      </c>
      <c r="J180" s="109" t="b">
        <v>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</row>
    <row r="181" spans="1:25" ht="15.5" x14ac:dyDescent="0.35">
      <c r="A181" s="107" t="s">
        <v>647</v>
      </c>
      <c r="B181" s="114" t="s">
        <v>576</v>
      </c>
      <c r="C181" s="109">
        <v>3</v>
      </c>
      <c r="D181" s="109">
        <v>3.06</v>
      </c>
      <c r="E181" s="109">
        <v>3.03</v>
      </c>
      <c r="F181" s="109">
        <v>0.37</v>
      </c>
      <c r="G181" s="109" t="s">
        <v>185</v>
      </c>
      <c r="H181" s="120">
        <v>18</v>
      </c>
      <c r="I181" s="120">
        <v>97</v>
      </c>
      <c r="J181" s="109" t="b">
        <v>1</v>
      </c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</row>
    <row r="182" spans="1:25" ht="15.5" x14ac:dyDescent="0.35">
      <c r="A182" s="107" t="s">
        <v>651</v>
      </c>
      <c r="B182" s="114" t="s">
        <v>576</v>
      </c>
      <c r="C182" s="109">
        <v>3.07</v>
      </c>
      <c r="D182" s="109">
        <v>3.12</v>
      </c>
      <c r="E182" s="109">
        <v>3.1</v>
      </c>
      <c r="F182" s="109">
        <v>0.32</v>
      </c>
      <c r="G182" s="109" t="s">
        <v>185</v>
      </c>
      <c r="H182" s="120">
        <v>97</v>
      </c>
      <c r="I182" s="120">
        <v>8</v>
      </c>
      <c r="J182" s="109" t="b">
        <v>0</v>
      </c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</row>
    <row r="183" spans="1:25" ht="15.5" x14ac:dyDescent="0.35">
      <c r="A183" s="107" t="s">
        <v>654</v>
      </c>
      <c r="B183" s="114" t="s">
        <v>576</v>
      </c>
      <c r="C183" s="109">
        <v>3.17</v>
      </c>
      <c r="D183" s="109">
        <v>4.4000000000000004</v>
      </c>
      <c r="E183" s="109">
        <v>3.78</v>
      </c>
      <c r="F183" s="109">
        <v>7.39</v>
      </c>
      <c r="G183" s="109" t="s">
        <v>185</v>
      </c>
      <c r="H183" s="120">
        <v>89</v>
      </c>
      <c r="I183" s="120">
        <v>15</v>
      </c>
      <c r="J183" s="109" t="b">
        <v>1</v>
      </c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</row>
    <row r="184" spans="1:25" ht="15.5" x14ac:dyDescent="0.35">
      <c r="A184" s="107" t="s">
        <v>655</v>
      </c>
      <c r="B184" s="114" t="s">
        <v>576</v>
      </c>
      <c r="C184" s="109">
        <v>3</v>
      </c>
      <c r="D184" s="109">
        <v>3.02</v>
      </c>
      <c r="E184" s="109">
        <v>3.01</v>
      </c>
      <c r="F184" s="109">
        <v>0.12</v>
      </c>
      <c r="G184" s="109" t="s">
        <v>185</v>
      </c>
      <c r="H184" s="120">
        <v>1</v>
      </c>
      <c r="I184" s="120">
        <v>101</v>
      </c>
      <c r="J184" s="109" t="b">
        <v>0</v>
      </c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</row>
    <row r="185" spans="1:25" ht="15.5" x14ac:dyDescent="0.35">
      <c r="A185" s="107" t="s">
        <v>659</v>
      </c>
      <c r="B185" s="114" t="s">
        <v>576</v>
      </c>
      <c r="C185" s="109">
        <v>3</v>
      </c>
      <c r="D185" s="109">
        <v>3.08</v>
      </c>
      <c r="E185" s="109">
        <v>3.04</v>
      </c>
      <c r="F185" s="109">
        <v>0.46</v>
      </c>
      <c r="G185" s="109" t="s">
        <v>185</v>
      </c>
      <c r="H185" s="120">
        <v>19</v>
      </c>
      <c r="I185" s="120">
        <v>79</v>
      </c>
      <c r="J185" s="109" t="b">
        <v>1</v>
      </c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</row>
    <row r="186" spans="1:25" ht="15.5" x14ac:dyDescent="0.35">
      <c r="A186" s="107" t="s">
        <v>663</v>
      </c>
      <c r="B186" s="114" t="s">
        <v>576</v>
      </c>
      <c r="C186" s="109">
        <v>3.2</v>
      </c>
      <c r="D186" s="109">
        <v>3.04</v>
      </c>
      <c r="E186" s="109">
        <v>3.12</v>
      </c>
      <c r="F186" s="109">
        <v>0.97</v>
      </c>
      <c r="G186" s="109" t="s">
        <v>184</v>
      </c>
      <c r="H186" s="120">
        <v>44</v>
      </c>
      <c r="I186" s="120">
        <v>47</v>
      </c>
      <c r="J186" s="109" t="b">
        <v>1</v>
      </c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</row>
    <row r="187" spans="1:25" ht="15.5" x14ac:dyDescent="0.35">
      <c r="A187" s="107" t="s">
        <v>667</v>
      </c>
      <c r="B187" s="114" t="s">
        <v>576</v>
      </c>
      <c r="C187" s="109">
        <v>3.17</v>
      </c>
      <c r="D187" s="109">
        <v>3.67</v>
      </c>
      <c r="E187" s="109">
        <v>3.42</v>
      </c>
      <c r="F187" s="109">
        <v>2.98</v>
      </c>
      <c r="G187" s="109" t="s">
        <v>185</v>
      </c>
      <c r="H187" s="120">
        <v>88</v>
      </c>
      <c r="I187" s="120">
        <v>3</v>
      </c>
      <c r="J187" s="109" t="b">
        <v>0</v>
      </c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</row>
    <row r="188" spans="1:25" ht="15.5" x14ac:dyDescent="0.35">
      <c r="A188" s="107" t="s">
        <v>671</v>
      </c>
      <c r="B188" s="114" t="s">
        <v>576</v>
      </c>
      <c r="C188" s="109">
        <v>3.33</v>
      </c>
      <c r="D188" s="109">
        <v>3.1</v>
      </c>
      <c r="E188" s="109">
        <v>3.21</v>
      </c>
      <c r="F188" s="109">
        <v>1.35</v>
      </c>
      <c r="G188" s="109" t="s">
        <v>184</v>
      </c>
      <c r="H188" s="120">
        <v>43</v>
      </c>
      <c r="I188" s="120">
        <v>40</v>
      </c>
      <c r="J188" s="109" t="b">
        <v>1</v>
      </c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</row>
    <row r="189" spans="1:25" ht="15.5" x14ac:dyDescent="0.35">
      <c r="A189" s="107" t="s">
        <v>675</v>
      </c>
      <c r="B189" s="114" t="s">
        <v>576</v>
      </c>
      <c r="C189" s="109">
        <v>3.48</v>
      </c>
      <c r="D189" s="109">
        <v>3.13</v>
      </c>
      <c r="E189" s="109">
        <v>3.3</v>
      </c>
      <c r="F189" s="109">
        <v>2.11</v>
      </c>
      <c r="G189" s="109" t="s">
        <v>184</v>
      </c>
      <c r="H189" s="120">
        <v>52</v>
      </c>
      <c r="I189" s="120">
        <v>31</v>
      </c>
      <c r="J189" s="109" t="b">
        <v>1</v>
      </c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</row>
    <row r="190" spans="1:25" ht="15.5" x14ac:dyDescent="0.35">
      <c r="A190" s="107" t="s">
        <v>679</v>
      </c>
      <c r="B190" s="114" t="s">
        <v>576</v>
      </c>
      <c r="C190" s="109">
        <v>3.05</v>
      </c>
      <c r="D190" s="109">
        <v>3</v>
      </c>
      <c r="E190" s="109">
        <v>3.02</v>
      </c>
      <c r="F190" s="109">
        <v>0.3</v>
      </c>
      <c r="G190" s="109" t="s">
        <v>184</v>
      </c>
      <c r="H190" s="120">
        <v>61</v>
      </c>
      <c r="I190" s="120">
        <v>20</v>
      </c>
      <c r="J190" s="109" t="b">
        <v>1</v>
      </c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</row>
    <row r="191" spans="1:25" ht="15.5" x14ac:dyDescent="0.35">
      <c r="A191" s="107" t="s">
        <v>683</v>
      </c>
      <c r="B191" s="114" t="s">
        <v>576</v>
      </c>
      <c r="C191" s="109">
        <v>3.52</v>
      </c>
      <c r="D191" s="109">
        <v>3.06</v>
      </c>
      <c r="E191" s="109">
        <v>3.29</v>
      </c>
      <c r="F191" s="109">
        <v>2.77</v>
      </c>
      <c r="G191" s="109" t="s">
        <v>184</v>
      </c>
      <c r="H191" s="120">
        <v>60</v>
      </c>
      <c r="I191" s="120">
        <v>18</v>
      </c>
      <c r="J191" s="109" t="b">
        <v>1</v>
      </c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</row>
    <row r="192" spans="1:25" ht="15.5" x14ac:dyDescent="0.35">
      <c r="A192" s="107" t="s">
        <v>686</v>
      </c>
      <c r="B192" s="114" t="s">
        <v>576</v>
      </c>
      <c r="C192" s="109">
        <v>3.56</v>
      </c>
      <c r="D192" s="109">
        <v>3.25</v>
      </c>
      <c r="E192" s="109">
        <v>3.4</v>
      </c>
      <c r="F192" s="109">
        <v>1.83</v>
      </c>
      <c r="G192" s="109" t="s">
        <v>184</v>
      </c>
      <c r="H192" s="120">
        <v>9</v>
      </c>
      <c r="I192" s="120">
        <v>68</v>
      </c>
      <c r="J192" s="109" t="b">
        <v>0</v>
      </c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</row>
    <row r="193" spans="1:25" ht="15.5" x14ac:dyDescent="0.35">
      <c r="A193" s="107" t="s">
        <v>690</v>
      </c>
      <c r="B193" s="114" t="s">
        <v>576</v>
      </c>
      <c r="C193" s="109">
        <v>3.03</v>
      </c>
      <c r="D193" s="109">
        <v>3.4</v>
      </c>
      <c r="E193" s="109">
        <v>3.22</v>
      </c>
      <c r="F193" s="109">
        <v>2.21</v>
      </c>
      <c r="G193" s="109" t="s">
        <v>185</v>
      </c>
      <c r="H193" s="120">
        <v>63</v>
      </c>
      <c r="I193" s="120">
        <v>10</v>
      </c>
      <c r="J193" s="109" t="b">
        <v>1</v>
      </c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</row>
    <row r="194" spans="1:25" ht="15.5" x14ac:dyDescent="0.35">
      <c r="A194" s="107" t="s">
        <v>694</v>
      </c>
      <c r="B194" s="114" t="s">
        <v>576</v>
      </c>
      <c r="C194" s="109">
        <v>3.12</v>
      </c>
      <c r="D194" s="109">
        <v>3.04</v>
      </c>
      <c r="E194" s="109">
        <v>3.08</v>
      </c>
      <c r="F194" s="109">
        <v>0.48</v>
      </c>
      <c r="G194" s="109" t="s">
        <v>184</v>
      </c>
      <c r="H194" s="120">
        <v>17</v>
      </c>
      <c r="I194" s="120">
        <v>54</v>
      </c>
      <c r="J194" s="109" t="b">
        <v>1</v>
      </c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</row>
    <row r="195" spans="1:25" ht="15.5" x14ac:dyDescent="0.35">
      <c r="A195" s="107" t="s">
        <v>698</v>
      </c>
      <c r="B195" s="114" t="s">
        <v>576</v>
      </c>
      <c r="C195" s="109">
        <v>3.12</v>
      </c>
      <c r="D195" s="109">
        <v>3.18</v>
      </c>
      <c r="E195" s="109">
        <v>3.15</v>
      </c>
      <c r="F195" s="109">
        <v>0.38</v>
      </c>
      <c r="G195" s="109" t="s">
        <v>185</v>
      </c>
      <c r="H195" s="120">
        <v>59</v>
      </c>
      <c r="I195" s="120">
        <v>11</v>
      </c>
      <c r="J195" s="109" t="b">
        <v>1</v>
      </c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</row>
    <row r="196" spans="1:25" ht="15.5" x14ac:dyDescent="0.35">
      <c r="A196" s="107" t="s">
        <v>159</v>
      </c>
      <c r="B196" s="114" t="s">
        <v>576</v>
      </c>
      <c r="C196" s="109">
        <v>3.49</v>
      </c>
      <c r="D196" s="109">
        <v>3</v>
      </c>
      <c r="E196" s="109">
        <v>3.25</v>
      </c>
      <c r="F196" s="109">
        <v>2.95</v>
      </c>
      <c r="G196" s="109" t="s">
        <v>184</v>
      </c>
      <c r="H196" s="120">
        <v>57</v>
      </c>
      <c r="I196" s="120">
        <v>13</v>
      </c>
      <c r="J196" s="109" t="b">
        <v>1</v>
      </c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</row>
    <row r="197" spans="1:25" ht="15.5" x14ac:dyDescent="0.35">
      <c r="A197" s="107" t="s">
        <v>704</v>
      </c>
      <c r="B197" s="114" t="s">
        <v>576</v>
      </c>
      <c r="C197" s="109">
        <v>3.03</v>
      </c>
      <c r="D197" s="109">
        <v>3.1</v>
      </c>
      <c r="E197" s="109">
        <v>3.07</v>
      </c>
      <c r="F197" s="109">
        <v>0.42</v>
      </c>
      <c r="G197" s="109" t="s">
        <v>185</v>
      </c>
      <c r="H197" s="120">
        <v>31</v>
      </c>
      <c r="I197" s="120">
        <v>39</v>
      </c>
      <c r="J197" s="109" t="b">
        <v>1</v>
      </c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</row>
    <row r="198" spans="1:25" ht="15.5" x14ac:dyDescent="0.35">
      <c r="A198" s="107" t="s">
        <v>706</v>
      </c>
      <c r="B198" s="114" t="s">
        <v>576</v>
      </c>
      <c r="C198" s="109">
        <v>3.08</v>
      </c>
      <c r="D198" s="109">
        <v>3.04</v>
      </c>
      <c r="E198" s="109">
        <v>3.06</v>
      </c>
      <c r="F198" s="109">
        <v>0.27</v>
      </c>
      <c r="G198" s="109" t="s">
        <v>184</v>
      </c>
      <c r="H198" s="120">
        <v>37</v>
      </c>
      <c r="I198" s="120">
        <v>28</v>
      </c>
      <c r="J198" s="109" t="b">
        <v>1</v>
      </c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</row>
    <row r="199" spans="1:25" ht="15.5" x14ac:dyDescent="0.35">
      <c r="A199" s="107" t="s">
        <v>707</v>
      </c>
      <c r="B199" s="114" t="s">
        <v>576</v>
      </c>
      <c r="C199" s="109">
        <v>3.1</v>
      </c>
      <c r="D199" s="109">
        <v>3.05</v>
      </c>
      <c r="E199" s="109">
        <v>3.07</v>
      </c>
      <c r="F199" s="109">
        <v>0.28999999999999998</v>
      </c>
      <c r="G199" s="109" t="s">
        <v>184</v>
      </c>
      <c r="H199" s="120">
        <v>42</v>
      </c>
      <c r="I199" s="120">
        <v>21</v>
      </c>
      <c r="J199" s="109" t="b">
        <v>1</v>
      </c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</row>
    <row r="200" spans="1:25" ht="15.5" x14ac:dyDescent="0.35">
      <c r="A200" s="107" t="s">
        <v>711</v>
      </c>
      <c r="B200" s="114" t="s">
        <v>576</v>
      </c>
      <c r="C200" s="109">
        <v>3.06</v>
      </c>
      <c r="D200" s="109">
        <v>3</v>
      </c>
      <c r="E200" s="109">
        <v>3.03</v>
      </c>
      <c r="F200" s="109">
        <v>0.39</v>
      </c>
      <c r="G200" s="109" t="s">
        <v>184</v>
      </c>
      <c r="H200" s="120">
        <v>62</v>
      </c>
      <c r="I200" s="120">
        <v>1</v>
      </c>
      <c r="J200" s="109" t="b">
        <v>0</v>
      </c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</row>
    <row r="201" spans="1:25" ht="15.5" x14ac:dyDescent="0.35">
      <c r="A201" s="107" t="s">
        <v>715</v>
      </c>
      <c r="B201" s="114" t="s">
        <v>576</v>
      </c>
      <c r="C201" s="109">
        <v>3.08</v>
      </c>
      <c r="D201" s="109">
        <v>3</v>
      </c>
      <c r="E201" s="109">
        <v>3.04</v>
      </c>
      <c r="F201" s="109">
        <v>0.51</v>
      </c>
      <c r="G201" s="109" t="s">
        <v>184</v>
      </c>
      <c r="H201" s="120">
        <v>59</v>
      </c>
      <c r="I201" s="120">
        <v>2</v>
      </c>
      <c r="J201" s="109" t="b">
        <v>0</v>
      </c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</row>
    <row r="202" spans="1:25" ht="15.5" x14ac:dyDescent="0.35">
      <c r="A202" s="107" t="s">
        <v>722</v>
      </c>
      <c r="B202" s="114" t="s">
        <v>576</v>
      </c>
      <c r="C202" s="109">
        <v>3.35</v>
      </c>
      <c r="D202" s="109">
        <v>3</v>
      </c>
      <c r="E202" s="109">
        <v>3.18</v>
      </c>
      <c r="F202" s="109">
        <v>2.11</v>
      </c>
      <c r="G202" s="109" t="s">
        <v>184</v>
      </c>
      <c r="H202" s="120">
        <v>57</v>
      </c>
      <c r="I202" s="120">
        <v>4</v>
      </c>
      <c r="J202" s="109" t="b">
        <v>0</v>
      </c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</row>
    <row r="203" spans="1:25" ht="15.5" x14ac:dyDescent="0.35">
      <c r="A203" s="107" t="s">
        <v>725</v>
      </c>
      <c r="B203" s="114" t="s">
        <v>576</v>
      </c>
      <c r="C203" s="109">
        <v>3.04</v>
      </c>
      <c r="D203" s="109">
        <v>3</v>
      </c>
      <c r="E203" s="109">
        <v>3.02</v>
      </c>
      <c r="F203" s="109">
        <v>0.23</v>
      </c>
      <c r="G203" s="109" t="s">
        <v>184</v>
      </c>
      <c r="H203" s="120">
        <v>53</v>
      </c>
      <c r="I203" s="120">
        <v>4</v>
      </c>
      <c r="J203" s="109" t="b">
        <v>0</v>
      </c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</row>
    <row r="204" spans="1:25" ht="15.5" x14ac:dyDescent="0.35">
      <c r="A204" s="107" t="s">
        <v>729</v>
      </c>
      <c r="B204" s="114" t="s">
        <v>576</v>
      </c>
      <c r="C204" s="109">
        <v>3.36</v>
      </c>
      <c r="D204" s="109">
        <v>3.14</v>
      </c>
      <c r="E204" s="109">
        <v>3.25</v>
      </c>
      <c r="F204" s="109">
        <v>1.29</v>
      </c>
      <c r="G204" s="109" t="s">
        <v>184</v>
      </c>
      <c r="H204" s="120">
        <v>42</v>
      </c>
      <c r="I204" s="120">
        <v>14</v>
      </c>
      <c r="J204" s="109" t="b">
        <v>1</v>
      </c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</row>
    <row r="205" spans="1:25" ht="15.5" x14ac:dyDescent="0.35">
      <c r="A205" s="107" t="s">
        <v>732</v>
      </c>
      <c r="B205" s="114" t="s">
        <v>576</v>
      </c>
      <c r="C205" s="109">
        <v>3.66</v>
      </c>
      <c r="D205" s="109">
        <v>3.46</v>
      </c>
      <c r="E205" s="109">
        <v>3.56</v>
      </c>
      <c r="F205" s="109">
        <v>1.18</v>
      </c>
      <c r="G205" s="109" t="s">
        <v>184</v>
      </c>
      <c r="H205" s="120">
        <v>41</v>
      </c>
      <c r="I205" s="120">
        <v>13</v>
      </c>
      <c r="J205" s="109" t="b">
        <v>1</v>
      </c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</row>
    <row r="206" spans="1:25" ht="15.5" x14ac:dyDescent="0.35">
      <c r="A206" s="107" t="s">
        <v>157</v>
      </c>
      <c r="B206" s="114" t="s">
        <v>576</v>
      </c>
      <c r="C206" s="109">
        <v>3.09</v>
      </c>
      <c r="D206" s="109">
        <v>3.09</v>
      </c>
      <c r="E206" s="109">
        <v>3.09</v>
      </c>
      <c r="F206" s="109">
        <v>0.01</v>
      </c>
      <c r="G206" s="109" t="s">
        <v>184</v>
      </c>
      <c r="H206" s="120">
        <v>43</v>
      </c>
      <c r="I206" s="120">
        <v>11</v>
      </c>
      <c r="J206" s="109" t="b">
        <v>1</v>
      </c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</row>
    <row r="207" spans="1:25" ht="15.5" x14ac:dyDescent="0.35">
      <c r="A207" s="107" t="s">
        <v>739</v>
      </c>
      <c r="B207" s="114" t="s">
        <v>576</v>
      </c>
      <c r="C207" s="109">
        <v>3.15</v>
      </c>
      <c r="D207" s="109">
        <v>3</v>
      </c>
      <c r="E207" s="109">
        <v>3.08</v>
      </c>
      <c r="F207" s="109">
        <v>0.91</v>
      </c>
      <c r="G207" s="109" t="s">
        <v>184</v>
      </c>
      <c r="H207" s="120">
        <v>46</v>
      </c>
      <c r="I207" s="120">
        <v>5</v>
      </c>
      <c r="J207" s="109" t="b">
        <v>0</v>
      </c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</row>
    <row r="208" spans="1:25" ht="15.5" x14ac:dyDescent="0.35">
      <c r="A208" s="107" t="s">
        <v>742</v>
      </c>
      <c r="B208" s="114" t="s">
        <v>576</v>
      </c>
      <c r="C208" s="109">
        <v>3.14</v>
      </c>
      <c r="D208" s="109">
        <v>3</v>
      </c>
      <c r="E208" s="109">
        <v>3.07</v>
      </c>
      <c r="F208" s="109">
        <v>0.86</v>
      </c>
      <c r="G208" s="109" t="s">
        <v>184</v>
      </c>
      <c r="H208" s="120">
        <v>14</v>
      </c>
      <c r="I208" s="120">
        <v>35</v>
      </c>
      <c r="J208" s="109" t="b">
        <v>1</v>
      </c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</row>
    <row r="209" spans="1:25" ht="15.5" x14ac:dyDescent="0.35">
      <c r="A209" s="107" t="s">
        <v>747</v>
      </c>
      <c r="B209" s="114" t="s">
        <v>576</v>
      </c>
      <c r="C209" s="109">
        <v>3.53</v>
      </c>
      <c r="D209" s="109">
        <v>3.18</v>
      </c>
      <c r="E209" s="109">
        <v>3.35</v>
      </c>
      <c r="F209" s="109">
        <v>2.13</v>
      </c>
      <c r="G209" s="109" t="s">
        <v>184</v>
      </c>
      <c r="H209" s="120">
        <v>32</v>
      </c>
      <c r="I209" s="120">
        <v>17</v>
      </c>
      <c r="J209" s="109" t="b">
        <v>1</v>
      </c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</row>
    <row r="210" spans="1:25" ht="15.5" x14ac:dyDescent="0.35">
      <c r="A210" s="107" t="s">
        <v>754</v>
      </c>
      <c r="B210" s="114" t="s">
        <v>576</v>
      </c>
      <c r="C210" s="109">
        <v>3.07</v>
      </c>
      <c r="D210" s="109">
        <v>3.22</v>
      </c>
      <c r="E210" s="109">
        <v>3.14</v>
      </c>
      <c r="F210" s="109">
        <v>0.93</v>
      </c>
      <c r="G210" s="109" t="s">
        <v>185</v>
      </c>
      <c r="H210" s="120">
        <v>30</v>
      </c>
      <c r="I210" s="120">
        <v>18</v>
      </c>
      <c r="J210" s="109" t="b">
        <v>1</v>
      </c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</row>
    <row r="211" spans="1:25" ht="15.5" x14ac:dyDescent="0.35">
      <c r="A211" s="107" t="s">
        <v>758</v>
      </c>
      <c r="B211" s="114" t="s">
        <v>576</v>
      </c>
      <c r="C211" s="109">
        <v>3.03</v>
      </c>
      <c r="D211" s="109">
        <v>3.4</v>
      </c>
      <c r="E211" s="109">
        <v>3.22</v>
      </c>
      <c r="F211" s="109">
        <v>2.2200000000000002</v>
      </c>
      <c r="G211" s="109" t="s">
        <v>185</v>
      </c>
      <c r="H211" s="120">
        <v>33</v>
      </c>
      <c r="I211" s="120">
        <v>15</v>
      </c>
      <c r="J211" s="109" t="b">
        <v>1</v>
      </c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</row>
    <row r="212" spans="1:25" ht="15.5" x14ac:dyDescent="0.35">
      <c r="A212" s="107" t="s">
        <v>759</v>
      </c>
      <c r="B212" s="114" t="s">
        <v>576</v>
      </c>
      <c r="C212" s="109">
        <v>3</v>
      </c>
      <c r="D212" s="109">
        <v>3.37</v>
      </c>
      <c r="E212" s="109">
        <v>3.18</v>
      </c>
      <c r="F212" s="109">
        <v>2.21</v>
      </c>
      <c r="G212" s="109" t="s">
        <v>185</v>
      </c>
      <c r="H212" s="120">
        <v>10</v>
      </c>
      <c r="I212" s="120">
        <v>38</v>
      </c>
      <c r="J212" s="109" t="b">
        <v>1</v>
      </c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</row>
    <row r="213" spans="1:25" ht="15.5" x14ac:dyDescent="0.35">
      <c r="A213" s="107" t="s">
        <v>763</v>
      </c>
      <c r="B213" s="114" t="s">
        <v>576</v>
      </c>
      <c r="C213" s="109">
        <v>3.09</v>
      </c>
      <c r="D213" s="109">
        <v>3.14</v>
      </c>
      <c r="E213" s="109">
        <v>3.11</v>
      </c>
      <c r="F213" s="109">
        <v>0.3</v>
      </c>
      <c r="G213" s="109" t="s">
        <v>185</v>
      </c>
      <c r="H213" s="120">
        <v>23</v>
      </c>
      <c r="I213" s="120">
        <v>22</v>
      </c>
      <c r="J213" s="109" t="b">
        <v>1</v>
      </c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</row>
    <row r="214" spans="1:25" ht="15.5" x14ac:dyDescent="0.35">
      <c r="A214" s="107" t="s">
        <v>767</v>
      </c>
      <c r="B214" s="114" t="s">
        <v>576</v>
      </c>
      <c r="C214" s="109">
        <v>3.18</v>
      </c>
      <c r="D214" s="109">
        <v>3.06</v>
      </c>
      <c r="E214" s="109">
        <v>3.12</v>
      </c>
      <c r="F214" s="109">
        <v>0.72</v>
      </c>
      <c r="G214" s="109" t="s">
        <v>184</v>
      </c>
      <c r="H214" s="120">
        <v>28</v>
      </c>
      <c r="I214" s="120">
        <v>17</v>
      </c>
      <c r="J214" s="109" t="b">
        <v>1</v>
      </c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</row>
    <row r="215" spans="1:25" ht="15.5" x14ac:dyDescent="0.35">
      <c r="A215" s="107" t="s">
        <v>770</v>
      </c>
      <c r="B215" s="114" t="s">
        <v>576</v>
      </c>
      <c r="C215" s="109">
        <v>3.23</v>
      </c>
      <c r="D215" s="109">
        <v>3.11</v>
      </c>
      <c r="E215" s="109">
        <v>3.17</v>
      </c>
      <c r="F215" s="109">
        <v>0.75</v>
      </c>
      <c r="G215" s="109" t="s">
        <v>184</v>
      </c>
      <c r="H215" s="120">
        <v>26</v>
      </c>
      <c r="I215" s="120">
        <v>19</v>
      </c>
      <c r="J215" s="109" t="b">
        <v>1</v>
      </c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</row>
    <row r="216" spans="1:25" ht="15.5" x14ac:dyDescent="0.35">
      <c r="A216" s="107" t="s">
        <v>773</v>
      </c>
      <c r="B216" s="114" t="s">
        <v>576</v>
      </c>
      <c r="C216" s="109">
        <v>3.35</v>
      </c>
      <c r="D216" s="109">
        <v>3</v>
      </c>
      <c r="E216" s="109">
        <v>3.18</v>
      </c>
      <c r="F216" s="109">
        <v>2.11</v>
      </c>
      <c r="G216" s="109" t="s">
        <v>184</v>
      </c>
      <c r="H216" s="120">
        <v>37</v>
      </c>
      <c r="I216" s="120">
        <v>8</v>
      </c>
      <c r="J216" s="109" t="b">
        <v>0</v>
      </c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</row>
    <row r="217" spans="1:25" ht="15.5" x14ac:dyDescent="0.35">
      <c r="A217" s="107" t="s">
        <v>776</v>
      </c>
      <c r="B217" s="114" t="s">
        <v>576</v>
      </c>
      <c r="C217" s="109">
        <v>3.03</v>
      </c>
      <c r="D217" s="109">
        <v>3</v>
      </c>
      <c r="E217" s="109">
        <v>3.02</v>
      </c>
      <c r="F217" s="109">
        <v>0.21</v>
      </c>
      <c r="G217" s="109" t="s">
        <v>184</v>
      </c>
      <c r="H217" s="120">
        <v>29</v>
      </c>
      <c r="I217" s="120">
        <v>15</v>
      </c>
      <c r="J217" s="109" t="b">
        <v>1</v>
      </c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</row>
    <row r="218" spans="1:25" ht="15.5" x14ac:dyDescent="0.35">
      <c r="A218" s="107" t="s">
        <v>783</v>
      </c>
      <c r="B218" s="114" t="s">
        <v>576</v>
      </c>
      <c r="C218" s="109">
        <v>3</v>
      </c>
      <c r="D218" s="109">
        <v>3</v>
      </c>
      <c r="E218" s="109">
        <v>3</v>
      </c>
      <c r="F218" s="109">
        <v>0</v>
      </c>
      <c r="G218" s="109" t="s">
        <v>448</v>
      </c>
      <c r="H218" s="120">
        <v>41</v>
      </c>
      <c r="I218" s="120">
        <v>3</v>
      </c>
      <c r="J218" s="109" t="b">
        <v>0</v>
      </c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</row>
    <row r="219" spans="1:25" ht="15.5" x14ac:dyDescent="0.35">
      <c r="A219" s="107" t="s">
        <v>787</v>
      </c>
      <c r="B219" s="114" t="s">
        <v>576</v>
      </c>
      <c r="C219" s="109">
        <v>3.1</v>
      </c>
      <c r="D219" s="109">
        <v>3.17</v>
      </c>
      <c r="E219" s="109">
        <v>3.14</v>
      </c>
      <c r="F219" s="109">
        <v>0.38</v>
      </c>
      <c r="G219" s="109" t="s">
        <v>185</v>
      </c>
      <c r="H219" s="120">
        <v>29</v>
      </c>
      <c r="I219" s="120">
        <v>12</v>
      </c>
      <c r="J219" s="109" t="b">
        <v>1</v>
      </c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</row>
    <row r="220" spans="1:25" ht="15.5" x14ac:dyDescent="0.35">
      <c r="A220" s="107" t="s">
        <v>791</v>
      </c>
      <c r="B220" s="114" t="s">
        <v>576</v>
      </c>
      <c r="C220" s="109">
        <v>3.03</v>
      </c>
      <c r="D220" s="109">
        <v>3</v>
      </c>
      <c r="E220" s="109">
        <v>3.01</v>
      </c>
      <c r="F220" s="109">
        <v>0.15</v>
      </c>
      <c r="G220" s="109" t="s">
        <v>184</v>
      </c>
      <c r="H220" s="120">
        <v>39</v>
      </c>
      <c r="I220" s="120">
        <v>1</v>
      </c>
      <c r="J220" s="109" t="b">
        <v>0</v>
      </c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</row>
    <row r="221" spans="1:25" ht="15.5" x14ac:dyDescent="0.35">
      <c r="A221" s="107" t="s">
        <v>795</v>
      </c>
      <c r="B221" s="114" t="s">
        <v>576</v>
      </c>
      <c r="C221" s="109">
        <v>3.33</v>
      </c>
      <c r="D221" s="109">
        <v>3.21</v>
      </c>
      <c r="E221" s="109">
        <v>3.27</v>
      </c>
      <c r="F221" s="109">
        <v>0.75</v>
      </c>
      <c r="G221" s="109" t="s">
        <v>184</v>
      </c>
      <c r="H221" s="120">
        <v>15</v>
      </c>
      <c r="I221" s="120">
        <v>24</v>
      </c>
      <c r="J221" s="109" t="b">
        <v>1</v>
      </c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</row>
    <row r="222" spans="1:25" ht="15.5" x14ac:dyDescent="0.35">
      <c r="A222" s="107" t="s">
        <v>799</v>
      </c>
      <c r="B222" s="114" t="s">
        <v>576</v>
      </c>
      <c r="C222" s="109">
        <v>3.27</v>
      </c>
      <c r="D222" s="109">
        <v>3.38</v>
      </c>
      <c r="E222" s="109">
        <v>3.32</v>
      </c>
      <c r="F222" s="109">
        <v>0.65</v>
      </c>
      <c r="G222" s="109" t="s">
        <v>185</v>
      </c>
      <c r="H222" s="120">
        <v>30</v>
      </c>
      <c r="I222" s="120">
        <v>8</v>
      </c>
      <c r="J222" s="109" t="b">
        <v>0</v>
      </c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</row>
    <row r="223" spans="1:25" ht="15.5" x14ac:dyDescent="0.35">
      <c r="A223" s="107" t="s">
        <v>801</v>
      </c>
      <c r="B223" s="114" t="s">
        <v>576</v>
      </c>
      <c r="C223" s="109">
        <v>3.13</v>
      </c>
      <c r="D223" s="109">
        <v>3</v>
      </c>
      <c r="E223" s="109">
        <v>3.06</v>
      </c>
      <c r="F223" s="109">
        <v>0.77</v>
      </c>
      <c r="G223" s="109" t="s">
        <v>184</v>
      </c>
      <c r="H223" s="120">
        <v>31</v>
      </c>
      <c r="I223" s="120">
        <v>7</v>
      </c>
      <c r="J223" s="109" t="b">
        <v>0</v>
      </c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</row>
    <row r="224" spans="1:25" ht="15.5" x14ac:dyDescent="0.35">
      <c r="A224" s="107" t="s">
        <v>803</v>
      </c>
      <c r="B224" s="114" t="s">
        <v>576</v>
      </c>
      <c r="C224" s="109">
        <v>3.03</v>
      </c>
      <c r="D224" s="109">
        <v>3</v>
      </c>
      <c r="E224" s="109">
        <v>3.02</v>
      </c>
      <c r="F224" s="109">
        <v>0.19</v>
      </c>
      <c r="G224" s="109" t="s">
        <v>184</v>
      </c>
      <c r="H224" s="120">
        <v>31</v>
      </c>
      <c r="I224" s="120">
        <v>7</v>
      </c>
      <c r="J224" s="109" t="b">
        <v>0</v>
      </c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</row>
    <row r="225" spans="1:25" ht="15.5" x14ac:dyDescent="0.35">
      <c r="A225" s="107" t="s">
        <v>807</v>
      </c>
      <c r="B225" s="114" t="s">
        <v>576</v>
      </c>
      <c r="C225" s="109">
        <v>3.04</v>
      </c>
      <c r="D225" s="109">
        <v>3</v>
      </c>
      <c r="E225" s="109">
        <v>3.02</v>
      </c>
      <c r="F225" s="109">
        <v>0.21</v>
      </c>
      <c r="G225" s="109" t="s">
        <v>184</v>
      </c>
      <c r="H225" s="120">
        <v>28</v>
      </c>
      <c r="I225" s="120">
        <v>9</v>
      </c>
      <c r="J225" s="109" t="b">
        <v>0</v>
      </c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</row>
    <row r="226" spans="1:25" ht="15.5" x14ac:dyDescent="0.35">
      <c r="A226" s="107" t="s">
        <v>811</v>
      </c>
      <c r="B226" s="114" t="s">
        <v>576</v>
      </c>
      <c r="C226" s="109">
        <v>3</v>
      </c>
      <c r="D226" s="109">
        <v>3.07</v>
      </c>
      <c r="E226" s="109">
        <v>3.04</v>
      </c>
      <c r="F226" s="109">
        <v>0.43</v>
      </c>
      <c r="G226" s="109" t="s">
        <v>185</v>
      </c>
      <c r="H226" s="120">
        <v>9</v>
      </c>
      <c r="I226" s="120">
        <v>28</v>
      </c>
      <c r="J226" s="109" t="b">
        <v>0</v>
      </c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</row>
    <row r="227" spans="1:25" ht="15.5" x14ac:dyDescent="0.35">
      <c r="A227" s="107" t="s">
        <v>815</v>
      </c>
      <c r="B227" s="114" t="s">
        <v>576</v>
      </c>
      <c r="C227" s="109">
        <v>3.03</v>
      </c>
      <c r="D227" s="109">
        <v>3</v>
      </c>
      <c r="E227" s="109">
        <v>3.02</v>
      </c>
      <c r="F227" s="109">
        <v>0.18</v>
      </c>
      <c r="G227" s="109" t="s">
        <v>184</v>
      </c>
      <c r="H227" s="120">
        <v>33</v>
      </c>
      <c r="I227" s="120">
        <v>3</v>
      </c>
      <c r="J227" s="109" t="b">
        <v>0</v>
      </c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</row>
    <row r="228" spans="1:25" ht="15.5" x14ac:dyDescent="0.35">
      <c r="A228" s="107" t="s">
        <v>819</v>
      </c>
      <c r="B228" s="114" t="s">
        <v>576</v>
      </c>
      <c r="C228" s="109">
        <v>3.07</v>
      </c>
      <c r="D228" s="109">
        <v>3.22</v>
      </c>
      <c r="E228" s="109">
        <v>3.15</v>
      </c>
      <c r="F228" s="109">
        <v>0.89</v>
      </c>
      <c r="G228" s="109" t="s">
        <v>185</v>
      </c>
      <c r="H228" s="120">
        <v>27</v>
      </c>
      <c r="I228" s="120">
        <v>9</v>
      </c>
      <c r="J228" s="109" t="b">
        <v>0</v>
      </c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</row>
    <row r="229" spans="1:25" ht="15.5" x14ac:dyDescent="0.35">
      <c r="A229" s="107" t="s">
        <v>823</v>
      </c>
      <c r="B229" s="114" t="s">
        <v>576</v>
      </c>
      <c r="C229" s="109">
        <v>3</v>
      </c>
      <c r="D229" s="109">
        <v>3.11</v>
      </c>
      <c r="E229" s="109">
        <v>3.06</v>
      </c>
      <c r="F229" s="109">
        <v>0.67</v>
      </c>
      <c r="G229" s="109" t="s">
        <v>185</v>
      </c>
      <c r="H229" s="120">
        <v>18</v>
      </c>
      <c r="I229" s="120">
        <v>18</v>
      </c>
      <c r="J229" s="109" t="b">
        <v>1</v>
      </c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</row>
    <row r="230" spans="1:25" ht="15.5" x14ac:dyDescent="0.35">
      <c r="A230" s="107" t="s">
        <v>827</v>
      </c>
      <c r="B230" s="114" t="s">
        <v>576</v>
      </c>
      <c r="C230" s="109">
        <v>3</v>
      </c>
      <c r="D230" s="109">
        <v>3.08</v>
      </c>
      <c r="E230" s="109">
        <v>3.04</v>
      </c>
      <c r="F230" s="109">
        <v>0.46</v>
      </c>
      <c r="G230" s="109" t="s">
        <v>185</v>
      </c>
      <c r="H230" s="120">
        <v>21</v>
      </c>
      <c r="I230" s="120">
        <v>13</v>
      </c>
      <c r="J230" s="109" t="b">
        <v>1</v>
      </c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</row>
    <row r="231" spans="1:25" ht="15.5" x14ac:dyDescent="0.35">
      <c r="A231" s="107" t="s">
        <v>831</v>
      </c>
      <c r="B231" s="114" t="s">
        <v>576</v>
      </c>
      <c r="C231" s="109">
        <v>3.5</v>
      </c>
      <c r="D231" s="109">
        <v>3</v>
      </c>
      <c r="E231" s="109">
        <v>3.25</v>
      </c>
      <c r="F231" s="109">
        <v>3</v>
      </c>
      <c r="G231" s="109" t="s">
        <v>184</v>
      </c>
      <c r="H231" s="120">
        <v>24</v>
      </c>
      <c r="I231" s="120">
        <v>8</v>
      </c>
      <c r="J231" s="109" t="b">
        <v>0</v>
      </c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</row>
    <row r="232" spans="1:25" ht="15.5" x14ac:dyDescent="0.35">
      <c r="A232" s="107" t="s">
        <v>835</v>
      </c>
      <c r="B232" s="114" t="s">
        <v>576</v>
      </c>
      <c r="C232" s="109">
        <v>3.75</v>
      </c>
      <c r="D232" s="109">
        <v>3.43</v>
      </c>
      <c r="E232" s="109">
        <v>3.59</v>
      </c>
      <c r="F232" s="109">
        <v>1.93</v>
      </c>
      <c r="G232" s="109" t="s">
        <v>184</v>
      </c>
      <c r="H232" s="120">
        <v>4</v>
      </c>
      <c r="I232" s="120">
        <v>28</v>
      </c>
      <c r="J232" s="109" t="b">
        <v>0</v>
      </c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</row>
    <row r="233" spans="1:25" ht="15.5" x14ac:dyDescent="0.35">
      <c r="A233" s="107" t="s">
        <v>150</v>
      </c>
      <c r="B233" s="114" t="s">
        <v>576</v>
      </c>
      <c r="C233" s="109">
        <v>3.04</v>
      </c>
      <c r="D233" s="109">
        <v>3.14</v>
      </c>
      <c r="E233" s="109">
        <v>3.09</v>
      </c>
      <c r="F233" s="109">
        <v>0.61</v>
      </c>
      <c r="G233" s="109" t="s">
        <v>185</v>
      </c>
      <c r="H233" s="120">
        <v>24</v>
      </c>
      <c r="I233" s="120">
        <v>7</v>
      </c>
      <c r="J233" s="109" t="b">
        <v>0</v>
      </c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</row>
    <row r="234" spans="1:25" ht="15.5" x14ac:dyDescent="0.35">
      <c r="A234" s="107" t="s">
        <v>839</v>
      </c>
      <c r="B234" s="114" t="s">
        <v>576</v>
      </c>
      <c r="C234" s="109">
        <v>3.07</v>
      </c>
      <c r="D234" s="109">
        <v>3.67</v>
      </c>
      <c r="E234" s="109">
        <v>3.37</v>
      </c>
      <c r="F234" s="109">
        <v>3.57</v>
      </c>
      <c r="G234" s="109" t="s">
        <v>185</v>
      </c>
      <c r="H234" s="120">
        <v>28</v>
      </c>
      <c r="I234" s="120">
        <v>3</v>
      </c>
      <c r="J234" s="109" t="b">
        <v>0</v>
      </c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</row>
    <row r="235" spans="1:25" ht="15.5" x14ac:dyDescent="0.35">
      <c r="A235" s="107" t="s">
        <v>842</v>
      </c>
      <c r="B235" s="114" t="s">
        <v>576</v>
      </c>
      <c r="C235" s="109">
        <v>3.18</v>
      </c>
      <c r="D235" s="109">
        <v>3</v>
      </c>
      <c r="E235" s="109">
        <v>3.09</v>
      </c>
      <c r="F235" s="109">
        <v>1.06</v>
      </c>
      <c r="G235" s="109" t="s">
        <v>184</v>
      </c>
      <c r="H235" s="120">
        <v>17</v>
      </c>
      <c r="I235" s="120">
        <v>13</v>
      </c>
      <c r="J235" s="109" t="b">
        <v>1</v>
      </c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</row>
    <row r="236" spans="1:25" ht="15.5" x14ac:dyDescent="0.35">
      <c r="A236" s="107" t="s">
        <v>845</v>
      </c>
      <c r="B236" s="114" t="s">
        <v>576</v>
      </c>
      <c r="C236" s="109">
        <v>3.09</v>
      </c>
      <c r="D236" s="109">
        <v>3.14</v>
      </c>
      <c r="E236" s="109">
        <v>3.12</v>
      </c>
      <c r="F236" s="109">
        <v>0.31</v>
      </c>
      <c r="G236" s="109" t="s">
        <v>185</v>
      </c>
      <c r="H236" s="120">
        <v>22</v>
      </c>
      <c r="I236" s="120">
        <v>7</v>
      </c>
      <c r="J236" s="109" t="b">
        <v>0</v>
      </c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</row>
    <row r="237" spans="1:25" ht="15.5" x14ac:dyDescent="0.35">
      <c r="A237" s="107" t="s">
        <v>849</v>
      </c>
      <c r="B237" s="114" t="s">
        <v>576</v>
      </c>
      <c r="C237" s="109">
        <v>3.7</v>
      </c>
      <c r="D237" s="109">
        <v>3</v>
      </c>
      <c r="E237" s="109">
        <v>3.35</v>
      </c>
      <c r="F237" s="109">
        <v>4.2</v>
      </c>
      <c r="G237" s="109" t="s">
        <v>184</v>
      </c>
      <c r="H237" s="120">
        <v>20</v>
      </c>
      <c r="I237" s="120">
        <v>7</v>
      </c>
      <c r="J237" s="109" t="b">
        <v>0</v>
      </c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</row>
    <row r="238" spans="1:25" ht="15.5" x14ac:dyDescent="0.35">
      <c r="A238" s="107" t="s">
        <v>851</v>
      </c>
      <c r="B238" s="114" t="s">
        <v>576</v>
      </c>
      <c r="C238" s="109">
        <v>3.32</v>
      </c>
      <c r="D238" s="109">
        <v>3.4</v>
      </c>
      <c r="E238" s="109">
        <v>3.36</v>
      </c>
      <c r="F238" s="109">
        <v>0.49</v>
      </c>
      <c r="G238" s="109" t="s">
        <v>185</v>
      </c>
      <c r="H238" s="120">
        <v>22</v>
      </c>
      <c r="I238" s="120">
        <v>5</v>
      </c>
      <c r="J238" s="109" t="b">
        <v>0</v>
      </c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</row>
    <row r="239" spans="1:25" ht="15.5" x14ac:dyDescent="0.35">
      <c r="A239" s="107" t="s">
        <v>852</v>
      </c>
      <c r="B239" s="114" t="s">
        <v>576</v>
      </c>
      <c r="C239" s="109">
        <v>3.75</v>
      </c>
      <c r="D239" s="109">
        <v>3.22</v>
      </c>
      <c r="E239" s="109">
        <v>3.48</v>
      </c>
      <c r="F239" s="109">
        <v>3.2</v>
      </c>
      <c r="G239" s="109" t="s">
        <v>184</v>
      </c>
      <c r="H239" s="120">
        <v>4</v>
      </c>
      <c r="I239" s="120">
        <v>23</v>
      </c>
      <c r="J239" s="109" t="b">
        <v>0</v>
      </c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</row>
    <row r="240" spans="1:25" ht="15.5" x14ac:dyDescent="0.35">
      <c r="A240" s="107" t="s">
        <v>854</v>
      </c>
      <c r="B240" s="114" t="s">
        <v>576</v>
      </c>
      <c r="C240" s="109">
        <v>3.25</v>
      </c>
      <c r="D240" s="109">
        <v>3.14</v>
      </c>
      <c r="E240" s="109">
        <v>3.2</v>
      </c>
      <c r="F240" s="109">
        <v>0.64</v>
      </c>
      <c r="G240" s="109" t="s">
        <v>184</v>
      </c>
      <c r="H240" s="120">
        <v>20</v>
      </c>
      <c r="I240" s="120">
        <v>7</v>
      </c>
      <c r="J240" s="109" t="b">
        <v>0</v>
      </c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</row>
    <row r="241" spans="1:25" ht="15.5" x14ac:dyDescent="0.35">
      <c r="A241" s="107" t="s">
        <v>857</v>
      </c>
      <c r="B241" s="114" t="s">
        <v>576</v>
      </c>
      <c r="C241" s="109">
        <v>3</v>
      </c>
      <c r="D241" s="109">
        <v>3</v>
      </c>
      <c r="E241" s="109">
        <v>3</v>
      </c>
      <c r="F241" s="109">
        <v>0</v>
      </c>
      <c r="G241" s="109" t="s">
        <v>448</v>
      </c>
      <c r="H241" s="120">
        <v>7</v>
      </c>
      <c r="I241" s="120">
        <v>19</v>
      </c>
      <c r="J241" s="109" t="b">
        <v>0</v>
      </c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</row>
    <row r="242" spans="1:25" ht="15.5" x14ac:dyDescent="0.35">
      <c r="A242" s="107" t="s">
        <v>860</v>
      </c>
      <c r="B242" s="114" t="s">
        <v>576</v>
      </c>
      <c r="C242" s="109">
        <v>3.33</v>
      </c>
      <c r="D242" s="109">
        <v>3.27</v>
      </c>
      <c r="E242" s="109">
        <v>3.3</v>
      </c>
      <c r="F242" s="109">
        <v>0.36</v>
      </c>
      <c r="G242" s="109" t="s">
        <v>184</v>
      </c>
      <c r="H242" s="120">
        <v>15</v>
      </c>
      <c r="I242" s="120">
        <v>11</v>
      </c>
      <c r="J242" s="109" t="b">
        <v>1</v>
      </c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</row>
    <row r="243" spans="1:25" ht="15.5" x14ac:dyDescent="0.35">
      <c r="A243" s="107" t="s">
        <v>861</v>
      </c>
      <c r="B243" s="114" t="s">
        <v>576</v>
      </c>
      <c r="C243" s="109">
        <v>3.11</v>
      </c>
      <c r="D243" s="109">
        <v>3</v>
      </c>
      <c r="E243" s="109">
        <v>3.06</v>
      </c>
      <c r="F243" s="109">
        <v>0.67</v>
      </c>
      <c r="G243" s="109" t="s">
        <v>184</v>
      </c>
      <c r="H243" s="120">
        <v>18</v>
      </c>
      <c r="I243" s="120">
        <v>7</v>
      </c>
      <c r="J243" s="109" t="b">
        <v>0</v>
      </c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</row>
    <row r="244" spans="1:25" ht="15.5" x14ac:dyDescent="0.35">
      <c r="A244" s="107" t="s">
        <v>865</v>
      </c>
      <c r="B244" s="114" t="s">
        <v>576</v>
      </c>
      <c r="C244" s="109">
        <v>3.53</v>
      </c>
      <c r="D244" s="109">
        <v>3</v>
      </c>
      <c r="E244" s="109">
        <v>3.27</v>
      </c>
      <c r="F244" s="109">
        <v>3.2</v>
      </c>
      <c r="G244" s="109" t="s">
        <v>184</v>
      </c>
      <c r="H244" s="120">
        <v>15</v>
      </c>
      <c r="I244" s="120">
        <v>8</v>
      </c>
      <c r="J244" s="109" t="b">
        <v>0</v>
      </c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</row>
    <row r="245" spans="1:25" ht="15.5" x14ac:dyDescent="0.35">
      <c r="A245" s="107" t="s">
        <v>867</v>
      </c>
      <c r="B245" s="114" t="s">
        <v>576</v>
      </c>
      <c r="C245" s="109">
        <v>3.06</v>
      </c>
      <c r="D245" s="109">
        <v>3.8</v>
      </c>
      <c r="E245" s="109">
        <v>3.43</v>
      </c>
      <c r="F245" s="109">
        <v>4.47</v>
      </c>
      <c r="G245" s="109" t="s">
        <v>185</v>
      </c>
      <c r="H245" s="120">
        <v>18</v>
      </c>
      <c r="I245" s="120">
        <v>5</v>
      </c>
      <c r="J245" s="109" t="b">
        <v>0</v>
      </c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</row>
    <row r="246" spans="1:25" ht="15.5" x14ac:dyDescent="0.35">
      <c r="A246" s="107" t="s">
        <v>869</v>
      </c>
      <c r="B246" s="114" t="s">
        <v>576</v>
      </c>
      <c r="C246" s="109">
        <v>3</v>
      </c>
      <c r="D246" s="109">
        <v>3</v>
      </c>
      <c r="E246" s="109">
        <v>3</v>
      </c>
      <c r="F246" s="109">
        <v>0</v>
      </c>
      <c r="G246" s="109" t="s">
        <v>448</v>
      </c>
      <c r="H246" s="120">
        <v>16</v>
      </c>
      <c r="I246" s="120">
        <v>7</v>
      </c>
      <c r="J246" s="109" t="b">
        <v>0</v>
      </c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</row>
    <row r="247" spans="1:25" ht="15.5" x14ac:dyDescent="0.35">
      <c r="A247" s="107" t="s">
        <v>872</v>
      </c>
      <c r="B247" s="114" t="s">
        <v>576</v>
      </c>
      <c r="C247" s="109">
        <v>3.17</v>
      </c>
      <c r="D247" s="109">
        <v>3</v>
      </c>
      <c r="E247" s="109">
        <v>3.08</v>
      </c>
      <c r="F247" s="109">
        <v>1</v>
      </c>
      <c r="G247" s="109" t="s">
        <v>184</v>
      </c>
      <c r="H247" s="120">
        <v>18</v>
      </c>
      <c r="I247" s="120">
        <v>4</v>
      </c>
      <c r="J247" s="109" t="b">
        <v>0</v>
      </c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</row>
    <row r="248" spans="1:25" ht="15.5" x14ac:dyDescent="0.35">
      <c r="A248" s="107" t="s">
        <v>876</v>
      </c>
      <c r="B248" s="114" t="s">
        <v>576</v>
      </c>
      <c r="C248" s="109">
        <v>3.06</v>
      </c>
      <c r="D248" s="109">
        <v>3</v>
      </c>
      <c r="E248" s="109">
        <v>3.03</v>
      </c>
      <c r="F248" s="109">
        <v>0.35</v>
      </c>
      <c r="G248" s="109" t="s">
        <v>184</v>
      </c>
      <c r="H248" s="120">
        <v>17</v>
      </c>
      <c r="I248" s="120">
        <v>5</v>
      </c>
      <c r="J248" s="109" t="b">
        <v>0</v>
      </c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</row>
    <row r="249" spans="1:25" ht="15.5" x14ac:dyDescent="0.35">
      <c r="A249" s="107" t="s">
        <v>877</v>
      </c>
      <c r="B249" s="114" t="s">
        <v>576</v>
      </c>
      <c r="C249" s="109">
        <v>3</v>
      </c>
      <c r="D249" s="109">
        <v>3.15</v>
      </c>
      <c r="E249" s="109">
        <v>3.08</v>
      </c>
      <c r="F249" s="109">
        <v>0.9</v>
      </c>
      <c r="G249" s="109" t="s">
        <v>185</v>
      </c>
      <c r="H249" s="120">
        <v>2</v>
      </c>
      <c r="I249" s="120">
        <v>20</v>
      </c>
      <c r="J249" s="109" t="b">
        <v>0</v>
      </c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</row>
    <row r="250" spans="1:25" ht="15.5" x14ac:dyDescent="0.35">
      <c r="A250" s="107" t="s">
        <v>881</v>
      </c>
      <c r="B250" s="114" t="s">
        <v>576</v>
      </c>
      <c r="C250" s="109">
        <v>3</v>
      </c>
      <c r="D250" s="109">
        <v>3.4</v>
      </c>
      <c r="E250" s="109">
        <v>3.2</v>
      </c>
      <c r="F250" s="109">
        <v>2.4</v>
      </c>
      <c r="G250" s="109" t="s">
        <v>185</v>
      </c>
      <c r="H250" s="120">
        <v>16</v>
      </c>
      <c r="I250" s="120">
        <v>5</v>
      </c>
      <c r="J250" s="109" t="b">
        <v>0</v>
      </c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</row>
    <row r="251" spans="1:25" ht="15.5" x14ac:dyDescent="0.35">
      <c r="A251" s="107" t="s">
        <v>882</v>
      </c>
      <c r="B251" s="114" t="s">
        <v>576</v>
      </c>
      <c r="C251" s="109">
        <v>3</v>
      </c>
      <c r="D251" s="109">
        <v>3</v>
      </c>
      <c r="E251" s="109">
        <v>3</v>
      </c>
      <c r="F251" s="109">
        <v>0</v>
      </c>
      <c r="G251" s="109" t="s">
        <v>448</v>
      </c>
      <c r="H251" s="120">
        <v>12</v>
      </c>
      <c r="I251" s="120">
        <v>9</v>
      </c>
      <c r="J251" s="109" t="b">
        <v>0</v>
      </c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</row>
    <row r="252" spans="1:25" ht="15.5" x14ac:dyDescent="0.35">
      <c r="A252" s="107" t="s">
        <v>885</v>
      </c>
      <c r="B252" s="114" t="s">
        <v>576</v>
      </c>
      <c r="C252" s="109">
        <v>3.12</v>
      </c>
      <c r="D252" s="109">
        <v>3.4</v>
      </c>
      <c r="E252" s="109">
        <v>3.26</v>
      </c>
      <c r="F252" s="109">
        <v>1.65</v>
      </c>
      <c r="G252" s="109" t="s">
        <v>185</v>
      </c>
      <c r="H252" s="120">
        <v>16</v>
      </c>
      <c r="I252" s="120">
        <v>5</v>
      </c>
      <c r="J252" s="109" t="b">
        <v>0</v>
      </c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</row>
    <row r="253" spans="1:25" ht="15.5" x14ac:dyDescent="0.35">
      <c r="A253" s="107" t="s">
        <v>886</v>
      </c>
      <c r="B253" s="114" t="s">
        <v>576</v>
      </c>
      <c r="C253" s="109">
        <v>3.17</v>
      </c>
      <c r="D253" s="109">
        <v>3</v>
      </c>
      <c r="E253" s="109">
        <v>3.08</v>
      </c>
      <c r="F253" s="109">
        <v>1</v>
      </c>
      <c r="G253" s="109" t="s">
        <v>184</v>
      </c>
      <c r="H253" s="120">
        <v>18</v>
      </c>
      <c r="I253" s="120">
        <v>2</v>
      </c>
      <c r="J253" s="109" t="b">
        <v>0</v>
      </c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</row>
    <row r="254" spans="1:25" ht="15.5" x14ac:dyDescent="0.35">
      <c r="A254" s="107" t="s">
        <v>888</v>
      </c>
      <c r="B254" s="114" t="s">
        <v>576</v>
      </c>
      <c r="C254" s="109">
        <v>3.07</v>
      </c>
      <c r="D254" s="109">
        <v>3.33</v>
      </c>
      <c r="E254" s="109">
        <v>3.2</v>
      </c>
      <c r="F254" s="109">
        <v>1.57</v>
      </c>
      <c r="G254" s="109" t="s">
        <v>185</v>
      </c>
      <c r="H254" s="120">
        <v>14</v>
      </c>
      <c r="I254" s="120">
        <v>6</v>
      </c>
      <c r="J254" s="109" t="b">
        <v>0</v>
      </c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</row>
    <row r="255" spans="1:25" ht="15.5" x14ac:dyDescent="0.35">
      <c r="A255" s="107" t="s">
        <v>889</v>
      </c>
      <c r="B255" s="114" t="s">
        <v>576</v>
      </c>
      <c r="C255" s="109">
        <v>3</v>
      </c>
      <c r="D255" s="109">
        <v>3.12</v>
      </c>
      <c r="E255" s="109">
        <v>3.06</v>
      </c>
      <c r="F255" s="109">
        <v>0.71</v>
      </c>
      <c r="G255" s="109" t="s">
        <v>185</v>
      </c>
      <c r="H255" s="120">
        <v>3</v>
      </c>
      <c r="I255" s="120">
        <v>17</v>
      </c>
      <c r="J255" s="109" t="b">
        <v>0</v>
      </c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</row>
    <row r="256" spans="1:25" ht="15.5" x14ac:dyDescent="0.35">
      <c r="A256" s="107" t="s">
        <v>892</v>
      </c>
      <c r="B256" s="114" t="s">
        <v>576</v>
      </c>
      <c r="C256" s="109">
        <v>3.08</v>
      </c>
      <c r="D256" s="109">
        <v>3.14</v>
      </c>
      <c r="E256" s="109">
        <v>3.11</v>
      </c>
      <c r="F256" s="109">
        <v>0.4</v>
      </c>
      <c r="G256" s="109" t="s">
        <v>185</v>
      </c>
      <c r="H256" s="120">
        <v>13</v>
      </c>
      <c r="I256" s="120">
        <v>7</v>
      </c>
      <c r="J256" s="109" t="b">
        <v>0</v>
      </c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</row>
    <row r="257" spans="1:25" ht="15.5" x14ac:dyDescent="0.35">
      <c r="A257" s="107" t="s">
        <v>896</v>
      </c>
      <c r="B257" s="114" t="s">
        <v>576</v>
      </c>
      <c r="C257" s="109">
        <v>3.12</v>
      </c>
      <c r="D257" s="109">
        <v>3</v>
      </c>
      <c r="E257" s="109">
        <v>3.06</v>
      </c>
      <c r="F257" s="109">
        <v>0.75</v>
      </c>
      <c r="G257" s="109" t="s">
        <v>184</v>
      </c>
      <c r="H257" s="120">
        <v>16</v>
      </c>
      <c r="I257" s="120">
        <v>4</v>
      </c>
      <c r="J257" s="109" t="b">
        <v>0</v>
      </c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</row>
    <row r="258" spans="1:25" ht="15.5" x14ac:dyDescent="0.35">
      <c r="A258" s="107" t="s">
        <v>898</v>
      </c>
      <c r="B258" s="114" t="s">
        <v>576</v>
      </c>
      <c r="C258" s="109">
        <v>3</v>
      </c>
      <c r="D258" s="109">
        <v>3.75</v>
      </c>
      <c r="E258" s="109">
        <v>3.38</v>
      </c>
      <c r="F258" s="109">
        <v>4.5</v>
      </c>
      <c r="G258" s="109" t="s">
        <v>185</v>
      </c>
      <c r="H258" s="120">
        <v>16</v>
      </c>
      <c r="I258" s="120">
        <v>4</v>
      </c>
      <c r="J258" s="109" t="b">
        <v>0</v>
      </c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</row>
    <row r="259" spans="1:25" ht="15.5" x14ac:dyDescent="0.35">
      <c r="A259" s="107" t="s">
        <v>900</v>
      </c>
      <c r="B259" s="114" t="s">
        <v>576</v>
      </c>
      <c r="C259" s="109">
        <v>3.06</v>
      </c>
      <c r="D259" s="109">
        <v>3.33</v>
      </c>
      <c r="E259" s="109">
        <v>3.2</v>
      </c>
      <c r="F259" s="109">
        <v>1.63</v>
      </c>
      <c r="G259" s="109" t="s">
        <v>185</v>
      </c>
      <c r="H259" s="120">
        <v>16</v>
      </c>
      <c r="I259" s="120">
        <v>3</v>
      </c>
      <c r="J259" s="109" t="b">
        <v>0</v>
      </c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</row>
    <row r="260" spans="1:25" ht="15.5" x14ac:dyDescent="0.35">
      <c r="A260" s="107" t="s">
        <v>901</v>
      </c>
      <c r="B260" s="114" t="s">
        <v>576</v>
      </c>
      <c r="C260" s="109">
        <v>3</v>
      </c>
      <c r="D260" s="109">
        <v>3.25</v>
      </c>
      <c r="E260" s="109">
        <v>3.12</v>
      </c>
      <c r="F260" s="109">
        <v>1.5</v>
      </c>
      <c r="G260" s="109" t="s">
        <v>185</v>
      </c>
      <c r="H260" s="120">
        <v>15</v>
      </c>
      <c r="I260" s="120">
        <v>4</v>
      </c>
      <c r="J260" s="109" t="b">
        <v>0</v>
      </c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</row>
    <row r="261" spans="1:25" ht="15.5" x14ac:dyDescent="0.35">
      <c r="A261" s="107" t="s">
        <v>903</v>
      </c>
      <c r="B261" s="114" t="s">
        <v>576</v>
      </c>
      <c r="C261" s="109">
        <v>3.17</v>
      </c>
      <c r="D261" s="109">
        <v>5</v>
      </c>
      <c r="E261" s="109">
        <v>4.08</v>
      </c>
      <c r="F261" s="109">
        <v>11</v>
      </c>
      <c r="G261" s="109" t="s">
        <v>185</v>
      </c>
      <c r="H261" s="120">
        <v>18</v>
      </c>
      <c r="I261" s="120">
        <v>1</v>
      </c>
      <c r="J261" s="109" t="b">
        <v>0</v>
      </c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</row>
    <row r="262" spans="1:25" ht="15.5" x14ac:dyDescent="0.35">
      <c r="A262" s="107" t="s">
        <v>905</v>
      </c>
      <c r="B262" s="114" t="s">
        <v>576</v>
      </c>
      <c r="C262" s="109">
        <v>3</v>
      </c>
      <c r="D262" s="109">
        <v>3.25</v>
      </c>
      <c r="E262" s="109">
        <v>3.12</v>
      </c>
      <c r="F262" s="109">
        <v>1.5</v>
      </c>
      <c r="G262" s="109" t="s">
        <v>185</v>
      </c>
      <c r="H262" s="120">
        <v>11</v>
      </c>
      <c r="I262" s="120">
        <v>8</v>
      </c>
      <c r="J262" s="109" t="b">
        <v>0</v>
      </c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</row>
    <row r="263" spans="1:25" ht="15.5" x14ac:dyDescent="0.35">
      <c r="A263" s="107" t="s">
        <v>907</v>
      </c>
      <c r="B263" s="114" t="s">
        <v>576</v>
      </c>
      <c r="C263" s="109">
        <v>3.08</v>
      </c>
      <c r="D263" s="109">
        <v>3.33</v>
      </c>
      <c r="E263" s="109">
        <v>3.21</v>
      </c>
      <c r="F263" s="109">
        <v>1.5</v>
      </c>
      <c r="G263" s="109" t="s">
        <v>185</v>
      </c>
      <c r="H263" s="120">
        <v>12</v>
      </c>
      <c r="I263" s="120">
        <v>6</v>
      </c>
      <c r="J263" s="109" t="b">
        <v>0</v>
      </c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</row>
    <row r="264" spans="1:25" ht="15.5" x14ac:dyDescent="0.35">
      <c r="A264" s="107" t="s">
        <v>908</v>
      </c>
      <c r="B264" s="114" t="s">
        <v>576</v>
      </c>
      <c r="C264" s="109">
        <v>3</v>
      </c>
      <c r="D264" s="109">
        <v>3.21</v>
      </c>
      <c r="E264" s="109">
        <v>3.11</v>
      </c>
      <c r="F264" s="109">
        <v>1.29</v>
      </c>
      <c r="G264" s="109" t="s">
        <v>185</v>
      </c>
      <c r="H264" s="120">
        <v>4</v>
      </c>
      <c r="I264" s="120">
        <v>14</v>
      </c>
      <c r="J264" s="109" t="b">
        <v>0</v>
      </c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</row>
    <row r="265" spans="1:25" ht="15.5" x14ac:dyDescent="0.35">
      <c r="A265" s="107" t="s">
        <v>910</v>
      </c>
      <c r="B265" s="114" t="s">
        <v>576</v>
      </c>
      <c r="C265" s="109">
        <v>3.22</v>
      </c>
      <c r="D265" s="109">
        <v>3.22</v>
      </c>
      <c r="E265" s="109">
        <v>3.22</v>
      </c>
      <c r="F265" s="109">
        <v>0</v>
      </c>
      <c r="G265" s="109" t="s">
        <v>448</v>
      </c>
      <c r="H265" s="120">
        <v>9</v>
      </c>
      <c r="I265" s="120">
        <v>9</v>
      </c>
      <c r="J265" s="109" t="b">
        <v>0</v>
      </c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</row>
    <row r="266" spans="1:25" ht="15.5" x14ac:dyDescent="0.35">
      <c r="A266" s="107" t="s">
        <v>912</v>
      </c>
      <c r="B266" s="114" t="s">
        <v>576</v>
      </c>
      <c r="C266" s="109">
        <v>3.17</v>
      </c>
      <c r="D266" s="109">
        <v>3</v>
      </c>
      <c r="E266" s="109">
        <v>3.08</v>
      </c>
      <c r="F266" s="109">
        <v>1</v>
      </c>
      <c r="G266" s="109" t="s">
        <v>184</v>
      </c>
      <c r="H266" s="120">
        <v>6</v>
      </c>
      <c r="I266" s="120">
        <v>12</v>
      </c>
      <c r="J266" s="109" t="b">
        <v>0</v>
      </c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</row>
    <row r="267" spans="1:25" ht="15.5" x14ac:dyDescent="0.35">
      <c r="A267" s="107" t="s">
        <v>914</v>
      </c>
      <c r="B267" s="114" t="s">
        <v>576</v>
      </c>
      <c r="C267" s="109">
        <v>3.08</v>
      </c>
      <c r="D267" s="109">
        <v>3.2</v>
      </c>
      <c r="E267" s="109">
        <v>3.14</v>
      </c>
      <c r="F267" s="109">
        <v>0.74</v>
      </c>
      <c r="G267" s="109" t="s">
        <v>185</v>
      </c>
      <c r="H267" s="120">
        <v>13</v>
      </c>
      <c r="I267" s="120">
        <v>5</v>
      </c>
      <c r="J267" s="109" t="b">
        <v>0</v>
      </c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</row>
    <row r="268" spans="1:25" ht="15.5" x14ac:dyDescent="0.35">
      <c r="A268" s="107" t="s">
        <v>915</v>
      </c>
      <c r="B268" s="114" t="s">
        <v>576</v>
      </c>
      <c r="C268" s="109">
        <v>3.4</v>
      </c>
      <c r="D268" s="109">
        <v>3.25</v>
      </c>
      <c r="E268" s="109">
        <v>3.33</v>
      </c>
      <c r="F268" s="109">
        <v>0.9</v>
      </c>
      <c r="G268" s="109" t="s">
        <v>184</v>
      </c>
      <c r="H268" s="120">
        <v>10</v>
      </c>
      <c r="I268" s="120">
        <v>8</v>
      </c>
      <c r="J268" s="109" t="b">
        <v>0</v>
      </c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</row>
    <row r="269" spans="1:25" ht="15.5" x14ac:dyDescent="0.35">
      <c r="A269" s="107" t="s">
        <v>917</v>
      </c>
      <c r="B269" s="114" t="s">
        <v>576</v>
      </c>
      <c r="C269" s="109">
        <v>3.1</v>
      </c>
      <c r="D269" s="109">
        <v>3.14</v>
      </c>
      <c r="E269" s="109">
        <v>3.12</v>
      </c>
      <c r="F269" s="109">
        <v>0.26</v>
      </c>
      <c r="G269" s="109" t="s">
        <v>185</v>
      </c>
      <c r="H269" s="120">
        <v>10</v>
      </c>
      <c r="I269" s="120">
        <v>7</v>
      </c>
      <c r="J269" s="109" t="b">
        <v>0</v>
      </c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</row>
    <row r="270" spans="1:25" ht="15.5" x14ac:dyDescent="0.35">
      <c r="A270" s="107" t="s">
        <v>921</v>
      </c>
      <c r="B270" s="114" t="s">
        <v>576</v>
      </c>
      <c r="C270" s="109">
        <v>3</v>
      </c>
      <c r="D270" s="109">
        <v>3</v>
      </c>
      <c r="E270" s="109">
        <v>3</v>
      </c>
      <c r="F270" s="109">
        <v>0</v>
      </c>
      <c r="G270" s="109" t="s">
        <v>448</v>
      </c>
      <c r="H270" s="120">
        <v>4</v>
      </c>
      <c r="I270" s="120">
        <v>13</v>
      </c>
      <c r="J270" s="109" t="b">
        <v>0</v>
      </c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</row>
    <row r="271" spans="1:25" ht="15.5" x14ac:dyDescent="0.35">
      <c r="A271" s="107" t="s">
        <v>922</v>
      </c>
      <c r="B271" s="114" t="s">
        <v>576</v>
      </c>
      <c r="C271" s="109">
        <v>3</v>
      </c>
      <c r="D271" s="109">
        <v>3</v>
      </c>
      <c r="E271" s="109">
        <v>3</v>
      </c>
      <c r="F271" s="109">
        <v>0</v>
      </c>
      <c r="G271" s="109" t="s">
        <v>448</v>
      </c>
      <c r="H271" s="120">
        <v>13</v>
      </c>
      <c r="I271" s="120">
        <v>4</v>
      </c>
      <c r="J271" s="109" t="b">
        <v>0</v>
      </c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</row>
    <row r="272" spans="1:25" ht="15.5" x14ac:dyDescent="0.35">
      <c r="A272" s="107" t="s">
        <v>926</v>
      </c>
      <c r="B272" s="114" t="s">
        <v>576</v>
      </c>
      <c r="C272" s="109">
        <v>3.15</v>
      </c>
      <c r="D272" s="109">
        <v>3</v>
      </c>
      <c r="E272" s="109">
        <v>3.08</v>
      </c>
      <c r="F272" s="109">
        <v>0.92</v>
      </c>
      <c r="G272" s="109" t="s">
        <v>184</v>
      </c>
      <c r="H272" s="120">
        <v>13</v>
      </c>
      <c r="I272" s="120">
        <v>4</v>
      </c>
      <c r="J272" s="109" t="b">
        <v>0</v>
      </c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</row>
    <row r="273" spans="1:25" ht="15.5" x14ac:dyDescent="0.35">
      <c r="A273" s="107" t="s">
        <v>930</v>
      </c>
      <c r="B273" s="114" t="s">
        <v>576</v>
      </c>
      <c r="C273" s="109">
        <v>3.21</v>
      </c>
      <c r="D273" s="109">
        <v>3</v>
      </c>
      <c r="E273" s="109">
        <v>3.11</v>
      </c>
      <c r="F273" s="109">
        <v>1.29</v>
      </c>
      <c r="G273" s="109" t="s">
        <v>184</v>
      </c>
      <c r="H273" s="120">
        <v>14</v>
      </c>
      <c r="I273" s="120">
        <v>2</v>
      </c>
      <c r="J273" s="109" t="b">
        <v>0</v>
      </c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</row>
    <row r="274" spans="1:25" ht="15.5" x14ac:dyDescent="0.35">
      <c r="A274" s="107" t="s">
        <v>931</v>
      </c>
      <c r="B274" s="114" t="s">
        <v>576</v>
      </c>
      <c r="C274" s="109">
        <v>3</v>
      </c>
      <c r="D274" s="109">
        <v>4</v>
      </c>
      <c r="E274" s="109">
        <v>3.5</v>
      </c>
      <c r="F274" s="109">
        <v>6</v>
      </c>
      <c r="G274" s="109" t="s">
        <v>185</v>
      </c>
      <c r="H274" s="120">
        <v>10</v>
      </c>
      <c r="I274" s="120">
        <v>6</v>
      </c>
      <c r="J274" s="109" t="b">
        <v>0</v>
      </c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</row>
    <row r="275" spans="1:25" ht="15.5" x14ac:dyDescent="0.35">
      <c r="A275" s="107" t="s">
        <v>936</v>
      </c>
      <c r="B275" s="114" t="s">
        <v>576</v>
      </c>
      <c r="C275" s="109">
        <v>3</v>
      </c>
      <c r="D275" s="109">
        <v>3</v>
      </c>
      <c r="E275" s="109">
        <v>3</v>
      </c>
      <c r="F275" s="109">
        <v>0</v>
      </c>
      <c r="G275" s="109" t="s">
        <v>448</v>
      </c>
      <c r="H275" s="120">
        <v>13</v>
      </c>
      <c r="I275" s="120">
        <v>3</v>
      </c>
      <c r="J275" s="109" t="b">
        <v>0</v>
      </c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</row>
    <row r="276" spans="1:25" ht="15.5" x14ac:dyDescent="0.35">
      <c r="A276" s="107" t="s">
        <v>942</v>
      </c>
      <c r="B276" s="114" t="s">
        <v>576</v>
      </c>
      <c r="C276" s="109">
        <v>3.08</v>
      </c>
      <c r="D276" s="109">
        <v>3</v>
      </c>
      <c r="E276" s="109">
        <v>3.04</v>
      </c>
      <c r="F276" s="109">
        <v>0.46</v>
      </c>
      <c r="G276" s="109" t="s">
        <v>184</v>
      </c>
      <c r="H276" s="120">
        <v>13</v>
      </c>
      <c r="I276" s="120">
        <v>3</v>
      </c>
      <c r="J276" s="109" t="b">
        <v>0</v>
      </c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</row>
    <row r="277" spans="1:25" ht="15.5" x14ac:dyDescent="0.35">
      <c r="A277" s="107" t="s">
        <v>944</v>
      </c>
      <c r="B277" s="114" t="s">
        <v>576</v>
      </c>
      <c r="C277" s="109">
        <v>5.08</v>
      </c>
      <c r="D277" s="109">
        <v>3</v>
      </c>
      <c r="E277" s="109">
        <v>4.04</v>
      </c>
      <c r="F277" s="109">
        <v>12.5</v>
      </c>
      <c r="G277" s="109" t="s">
        <v>184</v>
      </c>
      <c r="H277" s="120">
        <v>12</v>
      </c>
      <c r="I277" s="120">
        <v>4</v>
      </c>
      <c r="J277" s="109" t="b">
        <v>0</v>
      </c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</row>
    <row r="278" spans="1:25" ht="15.5" x14ac:dyDescent="0.35">
      <c r="A278" s="107" t="s">
        <v>947</v>
      </c>
      <c r="B278" s="114" t="s">
        <v>576</v>
      </c>
      <c r="C278" s="109">
        <v>3.15</v>
      </c>
      <c r="D278" s="109">
        <v>3</v>
      </c>
      <c r="E278" s="109">
        <v>3.08</v>
      </c>
      <c r="F278" s="109">
        <v>0.92</v>
      </c>
      <c r="G278" s="109" t="s">
        <v>184</v>
      </c>
      <c r="H278" s="120">
        <v>13</v>
      </c>
      <c r="I278" s="120">
        <v>3</v>
      </c>
      <c r="J278" s="109" t="b">
        <v>0</v>
      </c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</row>
    <row r="279" spans="1:25" ht="15.5" x14ac:dyDescent="0.35">
      <c r="A279" s="107" t="s">
        <v>949</v>
      </c>
      <c r="B279" s="114" t="s">
        <v>576</v>
      </c>
      <c r="C279" s="109">
        <v>3.23</v>
      </c>
      <c r="D279" s="109">
        <v>3</v>
      </c>
      <c r="E279" s="109">
        <v>3.12</v>
      </c>
      <c r="F279" s="109">
        <v>1.38</v>
      </c>
      <c r="G279" s="109" t="s">
        <v>184</v>
      </c>
      <c r="H279" s="120">
        <v>13</v>
      </c>
      <c r="I279" s="120">
        <v>3</v>
      </c>
      <c r="J279" s="109" t="b">
        <v>0</v>
      </c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</row>
    <row r="280" spans="1:25" ht="15.5" x14ac:dyDescent="0.35">
      <c r="A280" s="107" t="s">
        <v>952</v>
      </c>
      <c r="B280" s="114" t="s">
        <v>576</v>
      </c>
      <c r="C280" s="109">
        <v>3</v>
      </c>
      <c r="D280" s="109">
        <v>3</v>
      </c>
      <c r="E280" s="109">
        <v>3</v>
      </c>
      <c r="F280" s="109">
        <v>0</v>
      </c>
      <c r="G280" s="109" t="s">
        <v>448</v>
      </c>
      <c r="H280" s="120">
        <v>9</v>
      </c>
      <c r="I280" s="120">
        <v>6</v>
      </c>
      <c r="J280" s="109" t="b">
        <v>0</v>
      </c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</row>
    <row r="281" spans="1:25" ht="15.5" x14ac:dyDescent="0.35">
      <c r="A281" s="107" t="s">
        <v>956</v>
      </c>
      <c r="B281" s="114" t="s">
        <v>576</v>
      </c>
      <c r="C281" s="109">
        <v>3.11</v>
      </c>
      <c r="D281" s="109">
        <v>3.5</v>
      </c>
      <c r="E281" s="109">
        <v>3.31</v>
      </c>
      <c r="F281" s="109">
        <v>2.33</v>
      </c>
      <c r="G281" s="109" t="s">
        <v>185</v>
      </c>
      <c r="H281" s="120">
        <v>9</v>
      </c>
      <c r="I281" s="120">
        <v>6</v>
      </c>
      <c r="J281" s="109" t="b">
        <v>0</v>
      </c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</row>
    <row r="282" spans="1:25" ht="15.5" x14ac:dyDescent="0.35">
      <c r="A282" s="107" t="s">
        <v>957</v>
      </c>
      <c r="B282" s="114" t="s">
        <v>576</v>
      </c>
      <c r="C282" s="109">
        <v>3.5</v>
      </c>
      <c r="D282" s="109">
        <v>3</v>
      </c>
      <c r="E282" s="109">
        <v>3.25</v>
      </c>
      <c r="F282" s="109">
        <v>3</v>
      </c>
      <c r="G282" s="109" t="s">
        <v>184</v>
      </c>
      <c r="H282" s="120">
        <v>2</v>
      </c>
      <c r="I282" s="120">
        <v>12</v>
      </c>
      <c r="J282" s="109" t="b">
        <v>0</v>
      </c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</row>
    <row r="283" spans="1:25" ht="15.5" x14ac:dyDescent="0.35">
      <c r="A283" s="107" t="s">
        <v>961</v>
      </c>
      <c r="B283" s="114" t="s">
        <v>576</v>
      </c>
      <c r="C283" s="109">
        <v>3</v>
      </c>
      <c r="D283" s="109">
        <v>3.25</v>
      </c>
      <c r="E283" s="109">
        <v>3.12</v>
      </c>
      <c r="F283" s="109">
        <v>1.5</v>
      </c>
      <c r="G283" s="109" t="s">
        <v>185</v>
      </c>
      <c r="H283" s="120">
        <v>10</v>
      </c>
      <c r="I283" s="120">
        <v>4</v>
      </c>
      <c r="J283" s="109" t="b">
        <v>0</v>
      </c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</row>
    <row r="284" spans="1:25" ht="15.5" x14ac:dyDescent="0.35">
      <c r="A284" s="107" t="s">
        <v>962</v>
      </c>
      <c r="B284" s="114" t="s">
        <v>576</v>
      </c>
      <c r="C284" s="109">
        <v>3</v>
      </c>
      <c r="D284" s="109">
        <v>3.6</v>
      </c>
      <c r="E284" s="109">
        <v>3.3</v>
      </c>
      <c r="F284" s="109">
        <v>3.6</v>
      </c>
      <c r="G284" s="109" t="s">
        <v>185</v>
      </c>
      <c r="H284" s="120">
        <v>9</v>
      </c>
      <c r="I284" s="120">
        <v>5</v>
      </c>
      <c r="J284" s="109" t="b">
        <v>0</v>
      </c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</row>
    <row r="285" spans="1:25" ht="15.5" x14ac:dyDescent="0.35">
      <c r="A285" s="107" t="s">
        <v>966</v>
      </c>
      <c r="B285" s="114" t="s">
        <v>576</v>
      </c>
      <c r="C285" s="109">
        <v>3.2</v>
      </c>
      <c r="D285" s="109">
        <v>3</v>
      </c>
      <c r="E285" s="109">
        <v>3.1</v>
      </c>
      <c r="F285" s="109">
        <v>1.2</v>
      </c>
      <c r="G285" s="109" t="s">
        <v>184</v>
      </c>
      <c r="H285" s="120">
        <v>10</v>
      </c>
      <c r="I285" s="120">
        <v>4</v>
      </c>
      <c r="J285" s="109" t="b">
        <v>0</v>
      </c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</row>
    <row r="286" spans="1:25" ht="15.5" x14ac:dyDescent="0.35">
      <c r="A286" s="107" t="s">
        <v>967</v>
      </c>
      <c r="B286" s="114" t="s">
        <v>576</v>
      </c>
      <c r="C286" s="109">
        <v>3.17</v>
      </c>
      <c r="D286" s="109">
        <v>3</v>
      </c>
      <c r="E286" s="109">
        <v>3.08</v>
      </c>
      <c r="F286" s="109">
        <v>1</v>
      </c>
      <c r="G286" s="109" t="s">
        <v>184</v>
      </c>
      <c r="H286" s="120">
        <v>12</v>
      </c>
      <c r="I286" s="120">
        <v>2</v>
      </c>
      <c r="J286" s="109" t="b">
        <v>0</v>
      </c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</row>
    <row r="287" spans="1:25" ht="15.5" x14ac:dyDescent="0.35">
      <c r="A287" s="107" t="s">
        <v>971</v>
      </c>
      <c r="B287" s="114" t="s">
        <v>576</v>
      </c>
      <c r="C287" s="109">
        <v>3.2</v>
      </c>
      <c r="D287" s="109">
        <v>3.11</v>
      </c>
      <c r="E287" s="109">
        <v>3.16</v>
      </c>
      <c r="F287" s="109">
        <v>0.53</v>
      </c>
      <c r="G287" s="109" t="s">
        <v>184</v>
      </c>
      <c r="H287" s="120">
        <v>5</v>
      </c>
      <c r="I287" s="120">
        <v>9</v>
      </c>
      <c r="J287" s="109" t="b">
        <v>0</v>
      </c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</row>
    <row r="288" spans="1:25" ht="15.5" x14ac:dyDescent="0.35">
      <c r="A288" s="107" t="s">
        <v>975</v>
      </c>
      <c r="B288" s="114" t="s">
        <v>576</v>
      </c>
      <c r="C288" s="109">
        <v>3</v>
      </c>
      <c r="D288" s="109">
        <v>3</v>
      </c>
      <c r="E288" s="109">
        <v>3</v>
      </c>
      <c r="F288" s="109">
        <v>0</v>
      </c>
      <c r="G288" s="109" t="s">
        <v>448</v>
      </c>
      <c r="H288" s="120">
        <v>7</v>
      </c>
      <c r="I288" s="120">
        <v>6</v>
      </c>
      <c r="J288" s="109" t="b">
        <v>0</v>
      </c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</row>
    <row r="289" spans="1:25" ht="15.5" x14ac:dyDescent="0.35">
      <c r="A289" s="107" t="s">
        <v>976</v>
      </c>
      <c r="B289" s="114" t="s">
        <v>576</v>
      </c>
      <c r="C289" s="109">
        <v>3.1</v>
      </c>
      <c r="D289" s="109">
        <v>3</v>
      </c>
      <c r="E289" s="109">
        <v>3.05</v>
      </c>
      <c r="F289" s="109">
        <v>0.6</v>
      </c>
      <c r="G289" s="109" t="s">
        <v>184</v>
      </c>
      <c r="H289" s="120">
        <v>10</v>
      </c>
      <c r="I289" s="120">
        <v>3</v>
      </c>
      <c r="J289" s="109" t="b">
        <v>0</v>
      </c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</row>
    <row r="290" spans="1:25" ht="15.5" x14ac:dyDescent="0.35">
      <c r="A290" s="107" t="s">
        <v>980</v>
      </c>
      <c r="B290" s="114" t="s">
        <v>576</v>
      </c>
      <c r="C290" s="109">
        <v>3.38</v>
      </c>
      <c r="D290" s="109">
        <v>3</v>
      </c>
      <c r="E290" s="109">
        <v>3.19</v>
      </c>
      <c r="F290" s="109">
        <v>2.25</v>
      </c>
      <c r="G290" s="109" t="s">
        <v>184</v>
      </c>
      <c r="H290" s="120">
        <v>8</v>
      </c>
      <c r="I290" s="120">
        <v>5</v>
      </c>
      <c r="J290" s="109" t="b">
        <v>0</v>
      </c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</row>
    <row r="291" spans="1:25" ht="15.5" x14ac:dyDescent="0.35">
      <c r="A291" s="107" t="s">
        <v>981</v>
      </c>
      <c r="B291" s="114" t="s">
        <v>576</v>
      </c>
      <c r="C291" s="109">
        <v>3.56</v>
      </c>
      <c r="D291" s="109">
        <v>3.25</v>
      </c>
      <c r="E291" s="109">
        <v>3.4</v>
      </c>
      <c r="F291" s="109">
        <v>1.83</v>
      </c>
      <c r="G291" s="109" t="s">
        <v>184</v>
      </c>
      <c r="H291" s="120">
        <v>9</v>
      </c>
      <c r="I291" s="120">
        <v>4</v>
      </c>
      <c r="J291" s="109" t="b">
        <v>0</v>
      </c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</row>
    <row r="292" spans="1:25" ht="15.5" x14ac:dyDescent="0.35">
      <c r="A292" s="107" t="s">
        <v>985</v>
      </c>
      <c r="B292" s="114" t="s">
        <v>576</v>
      </c>
      <c r="C292" s="109">
        <v>3.5</v>
      </c>
      <c r="D292" s="109">
        <v>3.17</v>
      </c>
      <c r="E292" s="109">
        <v>3.33</v>
      </c>
      <c r="F292" s="109">
        <v>2</v>
      </c>
      <c r="G292" s="109" t="s">
        <v>184</v>
      </c>
      <c r="H292" s="120">
        <v>6</v>
      </c>
      <c r="I292" s="120">
        <v>6</v>
      </c>
      <c r="J292" s="109" t="b">
        <v>0</v>
      </c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</row>
    <row r="293" spans="1:25" ht="15.5" x14ac:dyDescent="0.35">
      <c r="A293" s="107" t="s">
        <v>986</v>
      </c>
      <c r="B293" s="114" t="s">
        <v>576</v>
      </c>
      <c r="C293" s="109">
        <v>3</v>
      </c>
      <c r="D293" s="109">
        <v>3</v>
      </c>
      <c r="E293" s="109">
        <v>3</v>
      </c>
      <c r="F293" s="109">
        <v>0</v>
      </c>
      <c r="G293" s="109" t="s">
        <v>448</v>
      </c>
      <c r="H293" s="120">
        <v>3</v>
      </c>
      <c r="I293" s="120">
        <v>9</v>
      </c>
      <c r="J293" s="109" t="b">
        <v>0</v>
      </c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</row>
    <row r="294" spans="1:25" ht="15.5" x14ac:dyDescent="0.35">
      <c r="A294" s="107" t="s">
        <v>990</v>
      </c>
      <c r="B294" s="114" t="s">
        <v>576</v>
      </c>
      <c r="C294" s="109">
        <v>3</v>
      </c>
      <c r="D294" s="109">
        <v>3</v>
      </c>
      <c r="E294" s="109">
        <v>3</v>
      </c>
      <c r="F294" s="109">
        <v>0</v>
      </c>
      <c r="G294" s="109" t="s">
        <v>448</v>
      </c>
      <c r="H294" s="120">
        <v>7</v>
      </c>
      <c r="I294" s="120">
        <v>5</v>
      </c>
      <c r="J294" s="109" t="b">
        <v>0</v>
      </c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</row>
    <row r="295" spans="1:25" ht="15.5" x14ac:dyDescent="0.35">
      <c r="A295" s="107" t="s">
        <v>991</v>
      </c>
      <c r="B295" s="114" t="s">
        <v>576</v>
      </c>
      <c r="C295" s="109">
        <v>3</v>
      </c>
      <c r="D295" s="109">
        <v>5.5</v>
      </c>
      <c r="E295" s="109">
        <v>4.25</v>
      </c>
      <c r="F295" s="109">
        <v>15</v>
      </c>
      <c r="G295" s="109" t="s">
        <v>185</v>
      </c>
      <c r="H295" s="120">
        <v>10</v>
      </c>
      <c r="I295" s="120">
        <v>2</v>
      </c>
      <c r="J295" s="109" t="b">
        <v>0</v>
      </c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</row>
    <row r="296" spans="1:25" ht="15.5" x14ac:dyDescent="0.35">
      <c r="A296" s="107" t="s">
        <v>992</v>
      </c>
      <c r="B296" s="114" t="s">
        <v>576</v>
      </c>
      <c r="C296" s="109">
        <v>3</v>
      </c>
      <c r="D296" s="109">
        <v>3</v>
      </c>
      <c r="E296" s="109">
        <v>3</v>
      </c>
      <c r="F296" s="109">
        <v>0</v>
      </c>
      <c r="G296" s="109" t="s">
        <v>448</v>
      </c>
      <c r="H296" s="120">
        <v>10</v>
      </c>
      <c r="I296" s="120">
        <v>2</v>
      </c>
      <c r="J296" s="109" t="b">
        <v>0</v>
      </c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</row>
    <row r="297" spans="1:25" ht="15.5" x14ac:dyDescent="0.35">
      <c r="A297" s="107" t="s">
        <v>996</v>
      </c>
      <c r="B297" s="114" t="s">
        <v>576</v>
      </c>
      <c r="C297" s="109">
        <v>3</v>
      </c>
      <c r="D297" s="109">
        <v>3.43</v>
      </c>
      <c r="E297" s="109">
        <v>3.21</v>
      </c>
      <c r="F297" s="109">
        <v>2.57</v>
      </c>
      <c r="G297" s="109" t="s">
        <v>185</v>
      </c>
      <c r="H297" s="120">
        <v>5</v>
      </c>
      <c r="I297" s="120">
        <v>7</v>
      </c>
      <c r="J297" s="109" t="b">
        <v>0</v>
      </c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</row>
    <row r="298" spans="1:25" ht="15.5" x14ac:dyDescent="0.35">
      <c r="A298" s="107" t="s">
        <v>997</v>
      </c>
      <c r="B298" s="114" t="s">
        <v>576</v>
      </c>
      <c r="C298" s="109">
        <v>3.29</v>
      </c>
      <c r="D298" s="109">
        <v>3</v>
      </c>
      <c r="E298" s="109">
        <v>3.14</v>
      </c>
      <c r="F298" s="109">
        <v>1.71</v>
      </c>
      <c r="G298" s="109" t="s">
        <v>184</v>
      </c>
      <c r="H298" s="120">
        <v>7</v>
      </c>
      <c r="I298" s="120">
        <v>5</v>
      </c>
      <c r="J298" s="109" t="b">
        <v>0</v>
      </c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</row>
    <row r="299" spans="1:25" ht="15.5" x14ac:dyDescent="0.35">
      <c r="A299" s="107" t="s">
        <v>1002</v>
      </c>
      <c r="B299" s="114" t="s">
        <v>576</v>
      </c>
      <c r="C299" s="109">
        <v>3</v>
      </c>
      <c r="D299" s="109">
        <v>3</v>
      </c>
      <c r="E299" s="109">
        <v>3</v>
      </c>
      <c r="F299" s="109">
        <v>0</v>
      </c>
      <c r="G299" s="109" t="s">
        <v>448</v>
      </c>
      <c r="H299" s="120">
        <v>7</v>
      </c>
      <c r="I299" s="120">
        <v>5</v>
      </c>
      <c r="J299" s="109" t="b">
        <v>0</v>
      </c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</row>
    <row r="300" spans="1:25" ht="15.5" x14ac:dyDescent="0.35">
      <c r="A300" s="107" t="s">
        <v>1006</v>
      </c>
      <c r="B300" s="114" t="s">
        <v>576</v>
      </c>
      <c r="C300" s="109">
        <v>3.56</v>
      </c>
      <c r="D300" s="109">
        <v>3</v>
      </c>
      <c r="E300" s="109">
        <v>3.28</v>
      </c>
      <c r="F300" s="109">
        <v>3.33</v>
      </c>
      <c r="G300" s="109" t="s">
        <v>184</v>
      </c>
      <c r="H300" s="120">
        <v>9</v>
      </c>
      <c r="I300" s="120">
        <v>2</v>
      </c>
      <c r="J300" s="109" t="b">
        <v>0</v>
      </c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</row>
    <row r="301" spans="1:25" ht="15.5" x14ac:dyDescent="0.35">
      <c r="A301" s="107" t="s">
        <v>1010</v>
      </c>
      <c r="B301" s="114" t="s">
        <v>576</v>
      </c>
      <c r="C301" s="109">
        <v>3.33</v>
      </c>
      <c r="D301" s="109">
        <v>3</v>
      </c>
      <c r="E301" s="109">
        <v>3.17</v>
      </c>
      <c r="F301" s="109">
        <v>2</v>
      </c>
      <c r="G301" s="109" t="s">
        <v>184</v>
      </c>
      <c r="H301" s="120">
        <v>6</v>
      </c>
      <c r="I301" s="120">
        <v>5</v>
      </c>
      <c r="J301" s="109" t="b">
        <v>0</v>
      </c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</row>
    <row r="302" spans="1:25" ht="15.5" x14ac:dyDescent="0.35">
      <c r="A302" s="107" t="s">
        <v>1014</v>
      </c>
      <c r="B302" s="114" t="s">
        <v>576</v>
      </c>
      <c r="C302" s="109">
        <v>3.5</v>
      </c>
      <c r="D302" s="109">
        <v>3.11</v>
      </c>
      <c r="E302" s="109">
        <v>3.31</v>
      </c>
      <c r="F302" s="109">
        <v>2.33</v>
      </c>
      <c r="G302" s="109" t="s">
        <v>184</v>
      </c>
      <c r="H302" s="120">
        <v>2</v>
      </c>
      <c r="I302" s="120">
        <v>9</v>
      </c>
      <c r="J302" s="109" t="b">
        <v>0</v>
      </c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</row>
    <row r="303" spans="1:25" ht="15.5" x14ac:dyDescent="0.35">
      <c r="A303" s="107" t="s">
        <v>1015</v>
      </c>
      <c r="B303" s="114" t="s">
        <v>576</v>
      </c>
      <c r="C303" s="109">
        <v>3.12</v>
      </c>
      <c r="D303" s="109">
        <v>3</v>
      </c>
      <c r="E303" s="109">
        <v>3.06</v>
      </c>
      <c r="F303" s="109">
        <v>0.75</v>
      </c>
      <c r="G303" s="109" t="s">
        <v>184</v>
      </c>
      <c r="H303" s="120">
        <v>8</v>
      </c>
      <c r="I303" s="120">
        <v>3</v>
      </c>
      <c r="J303" s="109" t="b">
        <v>0</v>
      </c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</row>
    <row r="304" spans="1:25" ht="15.5" x14ac:dyDescent="0.35">
      <c r="A304" s="107" t="s">
        <v>1019</v>
      </c>
      <c r="B304" s="114" t="s">
        <v>576</v>
      </c>
      <c r="C304" s="109">
        <v>3</v>
      </c>
      <c r="D304" s="109">
        <v>3.4</v>
      </c>
      <c r="E304" s="109">
        <v>3.2</v>
      </c>
      <c r="F304" s="109">
        <v>2.4</v>
      </c>
      <c r="G304" s="109" t="s">
        <v>185</v>
      </c>
      <c r="H304" s="120">
        <v>6</v>
      </c>
      <c r="I304" s="120">
        <v>5</v>
      </c>
      <c r="J304" s="109" t="b">
        <v>0</v>
      </c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</row>
    <row r="305" spans="1:25" ht="15.5" x14ac:dyDescent="0.35">
      <c r="A305" s="107" t="s">
        <v>1022</v>
      </c>
      <c r="B305" s="114" t="s">
        <v>576</v>
      </c>
      <c r="C305" s="109">
        <v>3.25</v>
      </c>
      <c r="D305" s="109">
        <v>3</v>
      </c>
      <c r="E305" s="109">
        <v>3.12</v>
      </c>
      <c r="F305" s="109">
        <v>1.5</v>
      </c>
      <c r="G305" s="109" t="s">
        <v>184</v>
      </c>
      <c r="H305" s="120">
        <v>4</v>
      </c>
      <c r="I305" s="120">
        <v>7</v>
      </c>
      <c r="J305" s="109" t="b">
        <v>0</v>
      </c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</row>
    <row r="306" spans="1:25" ht="15.5" x14ac:dyDescent="0.35">
      <c r="A306" s="107" t="s">
        <v>1023</v>
      </c>
      <c r="B306" s="114" t="s">
        <v>576</v>
      </c>
      <c r="C306" s="109">
        <v>3.29</v>
      </c>
      <c r="D306" s="109">
        <v>3.33</v>
      </c>
      <c r="E306" s="109">
        <v>3.31</v>
      </c>
      <c r="F306" s="109">
        <v>0.28999999999999998</v>
      </c>
      <c r="G306" s="109" t="s">
        <v>185</v>
      </c>
      <c r="H306" s="120">
        <v>7</v>
      </c>
      <c r="I306" s="120">
        <v>3</v>
      </c>
      <c r="J306" s="109" t="b">
        <v>0</v>
      </c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</row>
    <row r="307" spans="1:25" ht="15.5" x14ac:dyDescent="0.35">
      <c r="A307" s="107" t="s">
        <v>1027</v>
      </c>
      <c r="B307" s="114" t="s">
        <v>576</v>
      </c>
      <c r="C307" s="109">
        <v>3</v>
      </c>
      <c r="D307" s="109">
        <v>3</v>
      </c>
      <c r="E307" s="109">
        <v>3</v>
      </c>
      <c r="F307" s="109">
        <v>0</v>
      </c>
      <c r="G307" s="109" t="s">
        <v>448</v>
      </c>
      <c r="H307" s="120">
        <v>7</v>
      </c>
      <c r="I307" s="120">
        <v>3</v>
      </c>
      <c r="J307" s="109" t="b">
        <v>0</v>
      </c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</row>
    <row r="308" spans="1:25" ht="15.5" x14ac:dyDescent="0.35">
      <c r="A308" s="107" t="s">
        <v>1028</v>
      </c>
      <c r="B308" s="114" t="s">
        <v>576</v>
      </c>
      <c r="C308" s="109">
        <v>3.56</v>
      </c>
      <c r="D308" s="109">
        <v>3</v>
      </c>
      <c r="E308" s="109">
        <v>3.28</v>
      </c>
      <c r="F308" s="109">
        <v>3.33</v>
      </c>
      <c r="G308" s="109" t="s">
        <v>184</v>
      </c>
      <c r="H308" s="120">
        <v>9</v>
      </c>
      <c r="I308" s="120">
        <v>1</v>
      </c>
      <c r="J308" s="109" t="b">
        <v>0</v>
      </c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</row>
    <row r="309" spans="1:25" ht="15.5" x14ac:dyDescent="0.35">
      <c r="A309" s="107" t="s">
        <v>1032</v>
      </c>
      <c r="B309" s="114" t="s">
        <v>576</v>
      </c>
      <c r="C309" s="109">
        <v>3.33</v>
      </c>
      <c r="D309" s="109">
        <v>4</v>
      </c>
      <c r="E309" s="109">
        <v>3.67</v>
      </c>
      <c r="F309" s="109">
        <v>4</v>
      </c>
      <c r="G309" s="109" t="s">
        <v>185</v>
      </c>
      <c r="H309" s="120">
        <v>3</v>
      </c>
      <c r="I309" s="120">
        <v>7</v>
      </c>
      <c r="J309" s="109" t="b">
        <v>0</v>
      </c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</row>
    <row r="310" spans="1:25" ht="15.5" x14ac:dyDescent="0.35">
      <c r="A310" s="107" t="s">
        <v>1033</v>
      </c>
      <c r="B310" s="114" t="s">
        <v>576</v>
      </c>
      <c r="C310" s="109">
        <v>3</v>
      </c>
      <c r="D310" s="109">
        <v>3.67</v>
      </c>
      <c r="E310" s="109">
        <v>3.33</v>
      </c>
      <c r="F310" s="109">
        <v>4</v>
      </c>
      <c r="G310" s="109" t="s">
        <v>185</v>
      </c>
      <c r="H310" s="120">
        <v>7</v>
      </c>
      <c r="I310" s="120">
        <v>3</v>
      </c>
      <c r="J310" s="109" t="b">
        <v>0</v>
      </c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</row>
    <row r="311" spans="1:25" ht="15.5" x14ac:dyDescent="0.35">
      <c r="A311" s="107" t="s">
        <v>1037</v>
      </c>
      <c r="B311" s="114" t="s">
        <v>576</v>
      </c>
      <c r="C311" s="109">
        <v>3.12</v>
      </c>
      <c r="D311" s="109">
        <v>3</v>
      </c>
      <c r="E311" s="109">
        <v>3.06</v>
      </c>
      <c r="F311" s="109">
        <v>0.75</v>
      </c>
      <c r="G311" s="109" t="s">
        <v>184</v>
      </c>
      <c r="H311" s="120">
        <v>8</v>
      </c>
      <c r="I311" s="120">
        <v>2</v>
      </c>
      <c r="J311" s="109" t="b">
        <v>0</v>
      </c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</row>
    <row r="312" spans="1:25" ht="15.5" x14ac:dyDescent="0.35">
      <c r="A312" s="107" t="s">
        <v>1041</v>
      </c>
      <c r="B312" s="114" t="s">
        <v>576</v>
      </c>
      <c r="C312" s="109">
        <v>3</v>
      </c>
      <c r="D312" s="109">
        <v>3</v>
      </c>
      <c r="E312" s="109">
        <v>3</v>
      </c>
      <c r="F312" s="109">
        <v>0</v>
      </c>
      <c r="G312" s="109" t="s">
        <v>448</v>
      </c>
      <c r="H312" s="120">
        <v>7</v>
      </c>
      <c r="I312" s="120">
        <v>3</v>
      </c>
      <c r="J312" s="109" t="b">
        <v>0</v>
      </c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</row>
    <row r="313" spans="1:25" ht="15.5" x14ac:dyDescent="0.35">
      <c r="A313" s="107" t="s">
        <v>1042</v>
      </c>
      <c r="B313" s="114" t="s">
        <v>576</v>
      </c>
      <c r="C313" s="109">
        <v>3.29</v>
      </c>
      <c r="D313" s="109">
        <v>3.33</v>
      </c>
      <c r="E313" s="109">
        <v>3.31</v>
      </c>
      <c r="F313" s="109">
        <v>0.28999999999999998</v>
      </c>
      <c r="G313" s="109" t="s">
        <v>185</v>
      </c>
      <c r="H313" s="120">
        <v>7</v>
      </c>
      <c r="I313" s="120">
        <v>3</v>
      </c>
      <c r="J313" s="109" t="b">
        <v>0</v>
      </c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</row>
    <row r="314" spans="1:25" ht="15.5" x14ac:dyDescent="0.35">
      <c r="A314" s="107" t="s">
        <v>1046</v>
      </c>
      <c r="B314" s="114" t="s">
        <v>576</v>
      </c>
      <c r="C314" s="109">
        <v>3.25</v>
      </c>
      <c r="D314" s="109">
        <v>3</v>
      </c>
      <c r="E314" s="109">
        <v>3.12</v>
      </c>
      <c r="F314" s="109">
        <v>1.5</v>
      </c>
      <c r="G314" s="109" t="s">
        <v>184</v>
      </c>
      <c r="H314" s="120">
        <v>8</v>
      </c>
      <c r="I314" s="120">
        <v>2</v>
      </c>
      <c r="J314" s="109" t="b">
        <v>0</v>
      </c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</row>
    <row r="315" spans="1:25" ht="15.5" x14ac:dyDescent="0.35">
      <c r="A315" s="107" t="s">
        <v>1047</v>
      </c>
      <c r="B315" s="114" t="s">
        <v>576</v>
      </c>
      <c r="C315" s="109">
        <v>3.33</v>
      </c>
      <c r="D315" s="109">
        <v>3</v>
      </c>
      <c r="E315" s="109">
        <v>3.17</v>
      </c>
      <c r="F315" s="109">
        <v>2</v>
      </c>
      <c r="G315" s="109" t="s">
        <v>184</v>
      </c>
      <c r="H315" s="120">
        <v>3</v>
      </c>
      <c r="I315" s="120">
        <v>7</v>
      </c>
      <c r="J315" s="109" t="b">
        <v>0</v>
      </c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</row>
    <row r="316" spans="1:25" ht="15.5" x14ac:dyDescent="0.35">
      <c r="A316" s="107" t="s">
        <v>1049</v>
      </c>
      <c r="B316" s="114" t="s">
        <v>576</v>
      </c>
      <c r="C316" s="109">
        <v>3</v>
      </c>
      <c r="D316" s="109">
        <v>3</v>
      </c>
      <c r="E316" s="109">
        <v>3</v>
      </c>
      <c r="F316" s="109">
        <v>0</v>
      </c>
      <c r="G316" s="109" t="s">
        <v>448</v>
      </c>
      <c r="H316" s="120">
        <v>6</v>
      </c>
      <c r="I316" s="120">
        <v>3</v>
      </c>
      <c r="J316" s="109" t="b">
        <v>0</v>
      </c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</row>
    <row r="317" spans="1:25" ht="15.5" x14ac:dyDescent="0.35">
      <c r="A317" s="107" t="s">
        <v>1050</v>
      </c>
      <c r="B317" s="114" t="s">
        <v>576</v>
      </c>
      <c r="C317" s="109">
        <v>3.17</v>
      </c>
      <c r="D317" s="109">
        <v>3</v>
      </c>
      <c r="E317" s="109">
        <v>3.08</v>
      </c>
      <c r="F317" s="109">
        <v>1</v>
      </c>
      <c r="G317" s="109" t="s">
        <v>184</v>
      </c>
      <c r="H317" s="120">
        <v>6</v>
      </c>
      <c r="I317" s="120">
        <v>3</v>
      </c>
      <c r="J317" s="109" t="b">
        <v>0</v>
      </c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</row>
    <row r="318" spans="1:25" ht="15.5" x14ac:dyDescent="0.35">
      <c r="A318" s="107" t="s">
        <v>1053</v>
      </c>
      <c r="B318" s="114" t="s">
        <v>576</v>
      </c>
      <c r="C318" s="109">
        <v>3</v>
      </c>
      <c r="D318" s="109">
        <v>3.2</v>
      </c>
      <c r="E318" s="109">
        <v>3.1</v>
      </c>
      <c r="F318" s="109">
        <v>1.2</v>
      </c>
      <c r="G318" s="109" t="s">
        <v>185</v>
      </c>
      <c r="H318" s="120">
        <v>4</v>
      </c>
      <c r="I318" s="120">
        <v>5</v>
      </c>
      <c r="J318" s="109" t="b">
        <v>0</v>
      </c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</row>
    <row r="319" spans="1:25" ht="15.5" x14ac:dyDescent="0.35">
      <c r="A319" s="107" t="s">
        <v>1054</v>
      </c>
      <c r="B319" s="114" t="s">
        <v>576</v>
      </c>
      <c r="C319" s="109">
        <v>3</v>
      </c>
      <c r="D319" s="109">
        <v>3.17</v>
      </c>
      <c r="E319" s="109">
        <v>3.08</v>
      </c>
      <c r="F319" s="109">
        <v>1</v>
      </c>
      <c r="G319" s="109" t="s">
        <v>185</v>
      </c>
      <c r="H319" s="120">
        <v>3</v>
      </c>
      <c r="I319" s="120">
        <v>6</v>
      </c>
      <c r="J319" s="109" t="b">
        <v>0</v>
      </c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</row>
    <row r="320" spans="1:25" ht="15.5" x14ac:dyDescent="0.35">
      <c r="A320" s="107" t="s">
        <v>1056</v>
      </c>
      <c r="B320" s="114" t="s">
        <v>576</v>
      </c>
      <c r="C320" s="109">
        <v>3.25</v>
      </c>
      <c r="D320" s="109">
        <v>3</v>
      </c>
      <c r="E320" s="109">
        <v>3.12</v>
      </c>
      <c r="F320" s="109">
        <v>1.5</v>
      </c>
      <c r="G320" s="109" t="s">
        <v>184</v>
      </c>
      <c r="H320" s="120">
        <v>8</v>
      </c>
      <c r="I320" s="120">
        <v>1</v>
      </c>
      <c r="J320" s="109" t="b">
        <v>0</v>
      </c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</row>
    <row r="321" spans="1:25" ht="15.5" x14ac:dyDescent="0.35">
      <c r="A321" s="107" t="s">
        <v>1059</v>
      </c>
      <c r="B321" s="114" t="s">
        <v>576</v>
      </c>
      <c r="C321" s="109">
        <v>3.25</v>
      </c>
      <c r="D321" s="109">
        <v>3</v>
      </c>
      <c r="E321" s="109">
        <v>3.12</v>
      </c>
      <c r="F321" s="109">
        <v>1.5</v>
      </c>
      <c r="G321" s="109" t="s">
        <v>184</v>
      </c>
      <c r="H321" s="120">
        <v>8</v>
      </c>
      <c r="I321" s="120">
        <v>1</v>
      </c>
      <c r="J321" s="109" t="b">
        <v>0</v>
      </c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</row>
    <row r="322" spans="1:25" ht="15.5" x14ac:dyDescent="0.35">
      <c r="A322" s="107" t="s">
        <v>1060</v>
      </c>
      <c r="B322" s="114" t="s">
        <v>576</v>
      </c>
      <c r="C322" s="109">
        <v>3</v>
      </c>
      <c r="D322" s="109">
        <v>3</v>
      </c>
      <c r="E322" s="109">
        <v>3</v>
      </c>
      <c r="F322" s="109">
        <v>0</v>
      </c>
      <c r="G322" s="109" t="s">
        <v>448</v>
      </c>
      <c r="H322" s="120">
        <v>4</v>
      </c>
      <c r="I322" s="120">
        <v>5</v>
      </c>
      <c r="J322" s="109" t="b">
        <v>0</v>
      </c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</row>
    <row r="323" spans="1:25" ht="15.5" x14ac:dyDescent="0.35">
      <c r="A323" s="107" t="s">
        <v>1062</v>
      </c>
      <c r="B323" s="114" t="s">
        <v>576</v>
      </c>
      <c r="C323" s="109">
        <v>3.25</v>
      </c>
      <c r="D323" s="109">
        <v>3</v>
      </c>
      <c r="E323" s="109">
        <v>3.12</v>
      </c>
      <c r="F323" s="109">
        <v>1.5</v>
      </c>
      <c r="G323" s="109" t="s">
        <v>184</v>
      </c>
      <c r="H323" s="120">
        <v>4</v>
      </c>
      <c r="I323" s="120">
        <v>5</v>
      </c>
      <c r="J323" s="109" t="b">
        <v>0</v>
      </c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</row>
    <row r="324" spans="1:25" ht="15.5" x14ac:dyDescent="0.35">
      <c r="A324" s="107" t="s">
        <v>1063</v>
      </c>
      <c r="B324" s="114" t="s">
        <v>576</v>
      </c>
      <c r="C324" s="109">
        <v>3.17</v>
      </c>
      <c r="D324" s="109">
        <v>5.33</v>
      </c>
      <c r="E324" s="109">
        <v>4.25</v>
      </c>
      <c r="F324" s="109">
        <v>13</v>
      </c>
      <c r="G324" s="109" t="s">
        <v>185</v>
      </c>
      <c r="H324" s="120">
        <v>6</v>
      </c>
      <c r="I324" s="120">
        <v>3</v>
      </c>
      <c r="J324" s="109" t="b">
        <v>0</v>
      </c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</row>
    <row r="325" spans="1:25" ht="15.5" x14ac:dyDescent="0.35">
      <c r="A325" s="107" t="s">
        <v>1067</v>
      </c>
      <c r="B325" s="114" t="s">
        <v>576</v>
      </c>
      <c r="C325" s="109">
        <v>3.38</v>
      </c>
      <c r="D325" s="109">
        <v>3</v>
      </c>
      <c r="E325" s="109">
        <v>3.19</v>
      </c>
      <c r="F325" s="109">
        <v>2.25</v>
      </c>
      <c r="G325" s="109" t="s">
        <v>184</v>
      </c>
      <c r="H325" s="120">
        <v>8</v>
      </c>
      <c r="I325" s="120">
        <v>1</v>
      </c>
      <c r="J325" s="109" t="b">
        <v>0</v>
      </c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</row>
    <row r="326" spans="1:25" ht="15.5" x14ac:dyDescent="0.35">
      <c r="A326" s="107" t="s">
        <v>1071</v>
      </c>
      <c r="B326" s="114" t="s">
        <v>576</v>
      </c>
      <c r="C326" s="109">
        <v>3.5</v>
      </c>
      <c r="D326" s="109">
        <v>3</v>
      </c>
      <c r="E326" s="109">
        <v>3.25</v>
      </c>
      <c r="F326" s="109">
        <v>3</v>
      </c>
      <c r="G326" s="109" t="s">
        <v>184</v>
      </c>
      <c r="H326" s="120">
        <v>4</v>
      </c>
      <c r="I326" s="120">
        <v>4</v>
      </c>
      <c r="J326" s="109" t="b">
        <v>0</v>
      </c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</row>
    <row r="327" spans="1:25" ht="15.5" x14ac:dyDescent="0.35">
      <c r="A327" s="107" t="s">
        <v>1072</v>
      </c>
      <c r="B327" s="114" t="s">
        <v>576</v>
      </c>
      <c r="C327" s="109">
        <v>3</v>
      </c>
      <c r="D327" s="109">
        <v>3</v>
      </c>
      <c r="E327" s="109">
        <v>3</v>
      </c>
      <c r="F327" s="109">
        <v>0</v>
      </c>
      <c r="G327" s="109" t="s">
        <v>448</v>
      </c>
      <c r="H327" s="120">
        <v>5</v>
      </c>
      <c r="I327" s="120">
        <v>3</v>
      </c>
      <c r="J327" s="109" t="b">
        <v>0</v>
      </c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</row>
    <row r="328" spans="1:25" ht="15.5" x14ac:dyDescent="0.35">
      <c r="A328" s="107" t="s">
        <v>1073</v>
      </c>
      <c r="B328" s="114" t="s">
        <v>576</v>
      </c>
      <c r="C328" s="109">
        <v>3.5</v>
      </c>
      <c r="D328" s="109">
        <v>3.17</v>
      </c>
      <c r="E328" s="109">
        <v>3.33</v>
      </c>
      <c r="F328" s="109">
        <v>2</v>
      </c>
      <c r="G328" s="109" t="s">
        <v>184</v>
      </c>
      <c r="H328" s="120">
        <v>2</v>
      </c>
      <c r="I328" s="120">
        <v>6</v>
      </c>
      <c r="J328" s="109" t="b">
        <v>0</v>
      </c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</row>
    <row r="329" spans="1:25" ht="15.5" x14ac:dyDescent="0.35">
      <c r="A329" s="107" t="s">
        <v>1077</v>
      </c>
      <c r="B329" s="114" t="s">
        <v>576</v>
      </c>
      <c r="C329" s="109">
        <v>3</v>
      </c>
      <c r="D329" s="109">
        <v>3</v>
      </c>
      <c r="E329" s="109">
        <v>3</v>
      </c>
      <c r="F329" s="109">
        <v>0</v>
      </c>
      <c r="G329" s="109" t="s">
        <v>448</v>
      </c>
      <c r="H329" s="120">
        <v>6</v>
      </c>
      <c r="I329" s="120">
        <v>2</v>
      </c>
      <c r="J329" s="109" t="b">
        <v>0</v>
      </c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</row>
    <row r="330" spans="1:25" ht="15.5" x14ac:dyDescent="0.35">
      <c r="A330" s="107" t="s">
        <v>1078</v>
      </c>
      <c r="B330" s="114" t="s">
        <v>576</v>
      </c>
      <c r="C330" s="109">
        <v>3.29</v>
      </c>
      <c r="D330" s="109">
        <v>3</v>
      </c>
      <c r="E330" s="109">
        <v>3.14</v>
      </c>
      <c r="F330" s="109">
        <v>1.71</v>
      </c>
      <c r="G330" s="109" t="s">
        <v>184</v>
      </c>
      <c r="H330" s="120">
        <v>7</v>
      </c>
      <c r="I330" s="120">
        <v>1</v>
      </c>
      <c r="J330" s="109" t="b">
        <v>0</v>
      </c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</row>
    <row r="331" spans="1:25" ht="15.5" x14ac:dyDescent="0.35">
      <c r="A331" s="107" t="s">
        <v>1081</v>
      </c>
      <c r="B331" s="114" t="s">
        <v>576</v>
      </c>
      <c r="C331" s="109">
        <v>4.5</v>
      </c>
      <c r="D331" s="109">
        <v>3.5</v>
      </c>
      <c r="E331" s="109">
        <v>4</v>
      </c>
      <c r="F331" s="109">
        <v>6</v>
      </c>
      <c r="G331" s="109" t="s">
        <v>184</v>
      </c>
      <c r="H331" s="120">
        <v>6</v>
      </c>
      <c r="I331" s="120">
        <v>2</v>
      </c>
      <c r="J331" s="109" t="b">
        <v>0</v>
      </c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</row>
    <row r="332" spans="1:25" ht="15.5" x14ac:dyDescent="0.35">
      <c r="A332" s="107" t="s">
        <v>1083</v>
      </c>
      <c r="B332" s="114" t="s">
        <v>576</v>
      </c>
      <c r="C332" s="109">
        <v>3</v>
      </c>
      <c r="D332" s="109">
        <v>3.14</v>
      </c>
      <c r="E332" s="109">
        <v>3.07</v>
      </c>
      <c r="F332" s="109">
        <v>0.86</v>
      </c>
      <c r="G332" s="109" t="s">
        <v>185</v>
      </c>
      <c r="H332" s="120">
        <v>1</v>
      </c>
      <c r="I332" s="120">
        <v>7</v>
      </c>
      <c r="J332" s="109" t="b">
        <v>0</v>
      </c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</row>
    <row r="333" spans="1:25" ht="15.5" x14ac:dyDescent="0.35">
      <c r="A333" s="107" t="s">
        <v>1086</v>
      </c>
      <c r="B333" s="114" t="s">
        <v>576</v>
      </c>
      <c r="C333" s="109">
        <v>3</v>
      </c>
      <c r="D333" s="109">
        <v>3.25</v>
      </c>
      <c r="E333" s="109">
        <v>3.12</v>
      </c>
      <c r="F333" s="109">
        <v>1.5</v>
      </c>
      <c r="G333" s="109" t="s">
        <v>185</v>
      </c>
      <c r="H333" s="120">
        <v>4</v>
      </c>
      <c r="I333" s="120">
        <v>4</v>
      </c>
      <c r="J333" s="109" t="b">
        <v>0</v>
      </c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</row>
    <row r="334" spans="1:25" ht="15.5" x14ac:dyDescent="0.35">
      <c r="A334" s="107" t="s">
        <v>1087</v>
      </c>
      <c r="B334" s="114" t="s">
        <v>576</v>
      </c>
      <c r="C334" s="109">
        <v>3</v>
      </c>
      <c r="D334" s="109">
        <v>4</v>
      </c>
      <c r="E334" s="109">
        <v>3.5</v>
      </c>
      <c r="F334" s="109">
        <v>6</v>
      </c>
      <c r="G334" s="109" t="s">
        <v>185</v>
      </c>
      <c r="H334" s="120">
        <v>7</v>
      </c>
      <c r="I334" s="120">
        <v>1</v>
      </c>
      <c r="J334" s="109" t="b">
        <v>0</v>
      </c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</row>
    <row r="335" spans="1:25" ht="15.5" x14ac:dyDescent="0.35">
      <c r="A335" s="107" t="s">
        <v>1089</v>
      </c>
      <c r="B335" s="114" t="s">
        <v>576</v>
      </c>
      <c r="C335" s="109">
        <v>3.14</v>
      </c>
      <c r="D335" s="109">
        <v>3</v>
      </c>
      <c r="E335" s="109">
        <v>3.07</v>
      </c>
      <c r="F335" s="109">
        <v>0.86</v>
      </c>
      <c r="G335" s="109" t="s">
        <v>184</v>
      </c>
      <c r="H335" s="120">
        <v>7</v>
      </c>
      <c r="I335" s="120">
        <v>1</v>
      </c>
      <c r="J335" s="109" t="b">
        <v>0</v>
      </c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</row>
    <row r="336" spans="1:25" ht="15.5" x14ac:dyDescent="0.35">
      <c r="A336" s="107" t="s">
        <v>1091</v>
      </c>
      <c r="B336" s="114" t="s">
        <v>576</v>
      </c>
      <c r="C336" s="109">
        <v>3</v>
      </c>
      <c r="D336" s="109">
        <v>3.33</v>
      </c>
      <c r="E336" s="109">
        <v>3.17</v>
      </c>
      <c r="F336" s="109">
        <v>2</v>
      </c>
      <c r="G336" s="109" t="s">
        <v>185</v>
      </c>
      <c r="H336" s="120">
        <v>2</v>
      </c>
      <c r="I336" s="120">
        <v>6</v>
      </c>
      <c r="J336" s="109" t="b">
        <v>0</v>
      </c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</row>
    <row r="337" spans="1:25" ht="15.5" x14ac:dyDescent="0.35">
      <c r="A337" s="107" t="s">
        <v>1094</v>
      </c>
      <c r="B337" s="114" t="s">
        <v>576</v>
      </c>
      <c r="C337" s="109">
        <v>3.86</v>
      </c>
      <c r="D337" s="109">
        <v>4</v>
      </c>
      <c r="E337" s="109">
        <v>3.93</v>
      </c>
      <c r="F337" s="109">
        <v>0.86</v>
      </c>
      <c r="G337" s="109" t="s">
        <v>185</v>
      </c>
      <c r="H337" s="120">
        <v>7</v>
      </c>
      <c r="I337" s="120">
        <v>1</v>
      </c>
      <c r="J337" s="109" t="b">
        <v>0</v>
      </c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</row>
    <row r="338" spans="1:25" ht="15.5" x14ac:dyDescent="0.35">
      <c r="A338" s="107" t="s">
        <v>1096</v>
      </c>
      <c r="B338" s="114" t="s">
        <v>576</v>
      </c>
      <c r="C338" s="109">
        <v>3</v>
      </c>
      <c r="D338" s="109">
        <v>3</v>
      </c>
      <c r="E338" s="109">
        <v>3</v>
      </c>
      <c r="F338" s="109">
        <v>0</v>
      </c>
      <c r="G338" s="109" t="s">
        <v>448</v>
      </c>
      <c r="H338" s="120">
        <v>5</v>
      </c>
      <c r="I338" s="120">
        <v>3</v>
      </c>
      <c r="J338" s="109" t="b">
        <v>0</v>
      </c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</row>
    <row r="339" spans="1:25" ht="15.5" x14ac:dyDescent="0.35">
      <c r="A339" s="107" t="s">
        <v>1097</v>
      </c>
      <c r="B339" s="114" t="s">
        <v>576</v>
      </c>
      <c r="C339" s="109">
        <v>3</v>
      </c>
      <c r="D339" s="109">
        <v>3</v>
      </c>
      <c r="E339" s="109">
        <v>3</v>
      </c>
      <c r="F339" s="109">
        <v>0</v>
      </c>
      <c r="G339" s="109" t="s">
        <v>448</v>
      </c>
      <c r="H339" s="120">
        <v>1</v>
      </c>
      <c r="I339" s="120">
        <v>7</v>
      </c>
      <c r="J339" s="109" t="b">
        <v>0</v>
      </c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</row>
    <row r="340" spans="1:25" ht="15.5" x14ac:dyDescent="0.35">
      <c r="A340" s="107" t="s">
        <v>1098</v>
      </c>
      <c r="B340" s="114" t="s">
        <v>576</v>
      </c>
      <c r="C340" s="109">
        <v>3.4</v>
      </c>
      <c r="D340" s="109">
        <v>3</v>
      </c>
      <c r="E340" s="109">
        <v>3.2</v>
      </c>
      <c r="F340" s="109">
        <v>2.4</v>
      </c>
      <c r="G340" s="109" t="s">
        <v>184</v>
      </c>
      <c r="H340" s="120">
        <v>5</v>
      </c>
      <c r="I340" s="120">
        <v>2</v>
      </c>
      <c r="J340" s="109" t="b">
        <v>0</v>
      </c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</row>
    <row r="341" spans="1:25" ht="15.5" x14ac:dyDescent="0.35">
      <c r="A341" s="107" t="s">
        <v>1102</v>
      </c>
      <c r="B341" s="114" t="s">
        <v>576</v>
      </c>
      <c r="C341" s="109">
        <v>3</v>
      </c>
      <c r="D341" s="109">
        <v>3.2</v>
      </c>
      <c r="E341" s="109">
        <v>3.1</v>
      </c>
      <c r="F341" s="109">
        <v>1.2</v>
      </c>
      <c r="G341" s="109" t="s">
        <v>185</v>
      </c>
      <c r="H341" s="120">
        <v>2</v>
      </c>
      <c r="I341" s="120">
        <v>5</v>
      </c>
      <c r="J341" s="109" t="b">
        <v>0</v>
      </c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</row>
    <row r="342" spans="1:25" ht="15.5" x14ac:dyDescent="0.35">
      <c r="A342" s="107" t="s">
        <v>1104</v>
      </c>
      <c r="B342" s="114" t="s">
        <v>576</v>
      </c>
      <c r="C342" s="109">
        <v>3</v>
      </c>
      <c r="D342" s="109">
        <v>3</v>
      </c>
      <c r="E342" s="109">
        <v>3</v>
      </c>
      <c r="F342" s="109">
        <v>0</v>
      </c>
      <c r="G342" s="109" t="s">
        <v>448</v>
      </c>
      <c r="H342" s="120">
        <v>6</v>
      </c>
      <c r="I342" s="120">
        <v>1</v>
      </c>
      <c r="J342" s="109" t="b">
        <v>0</v>
      </c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</row>
    <row r="343" spans="1:25" ht="15.5" x14ac:dyDescent="0.35">
      <c r="A343" s="107" t="s">
        <v>1105</v>
      </c>
      <c r="B343" s="114" t="s">
        <v>576</v>
      </c>
      <c r="C343" s="109">
        <v>3</v>
      </c>
      <c r="D343" s="109">
        <v>3</v>
      </c>
      <c r="E343" s="109">
        <v>3</v>
      </c>
      <c r="F343" s="109">
        <v>0</v>
      </c>
      <c r="G343" s="109" t="s">
        <v>448</v>
      </c>
      <c r="H343" s="120">
        <v>2</v>
      </c>
      <c r="I343" s="120">
        <v>5</v>
      </c>
      <c r="J343" s="109" t="b">
        <v>0</v>
      </c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</row>
    <row r="344" spans="1:25" ht="15.5" x14ac:dyDescent="0.35">
      <c r="A344" s="107" t="s">
        <v>1107</v>
      </c>
      <c r="B344" s="114" t="s">
        <v>576</v>
      </c>
      <c r="C344" s="109">
        <v>3</v>
      </c>
      <c r="D344" s="109">
        <v>3</v>
      </c>
      <c r="E344" s="109">
        <v>3</v>
      </c>
      <c r="F344" s="109">
        <v>0</v>
      </c>
      <c r="G344" s="109" t="s">
        <v>448</v>
      </c>
      <c r="H344" s="120">
        <v>4</v>
      </c>
      <c r="I344" s="120">
        <v>3</v>
      </c>
      <c r="J344" s="109" t="b">
        <v>0</v>
      </c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</row>
    <row r="345" spans="1:25" ht="15.5" x14ac:dyDescent="0.35">
      <c r="A345" s="107" t="s">
        <v>1108</v>
      </c>
      <c r="B345" s="114" t="s">
        <v>576</v>
      </c>
      <c r="C345" s="109">
        <v>3.2</v>
      </c>
      <c r="D345" s="109">
        <v>3</v>
      </c>
      <c r="E345" s="109">
        <v>3.1</v>
      </c>
      <c r="F345" s="109">
        <v>1.2</v>
      </c>
      <c r="G345" s="109" t="s">
        <v>184</v>
      </c>
      <c r="H345" s="120">
        <v>5</v>
      </c>
      <c r="I345" s="120">
        <v>2</v>
      </c>
      <c r="J345" s="109" t="b">
        <v>0</v>
      </c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</row>
    <row r="346" spans="1:25" ht="15.5" x14ac:dyDescent="0.35">
      <c r="A346" s="107" t="s">
        <v>1112</v>
      </c>
      <c r="B346" s="114" t="s">
        <v>576</v>
      </c>
      <c r="C346" s="109">
        <v>3</v>
      </c>
      <c r="D346" s="109">
        <v>3</v>
      </c>
      <c r="E346" s="109">
        <v>3</v>
      </c>
      <c r="F346" s="109">
        <v>0</v>
      </c>
      <c r="G346" s="109" t="s">
        <v>448</v>
      </c>
      <c r="H346" s="120">
        <v>4</v>
      </c>
      <c r="I346" s="120">
        <v>3</v>
      </c>
      <c r="J346" s="109" t="b">
        <v>0</v>
      </c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</row>
    <row r="347" spans="1:25" ht="15.5" x14ac:dyDescent="0.35">
      <c r="A347" s="107" t="s">
        <v>1113</v>
      </c>
      <c r="B347" s="114" t="s">
        <v>576</v>
      </c>
      <c r="C347" s="109">
        <v>3</v>
      </c>
      <c r="D347" s="109">
        <v>3.5</v>
      </c>
      <c r="E347" s="109">
        <v>3.25</v>
      </c>
      <c r="F347" s="109">
        <v>3</v>
      </c>
      <c r="G347" s="109" t="s">
        <v>185</v>
      </c>
      <c r="H347" s="120">
        <v>5</v>
      </c>
      <c r="I347" s="120">
        <v>2</v>
      </c>
      <c r="J347" s="109" t="b">
        <v>0</v>
      </c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</row>
    <row r="348" spans="1:25" ht="15.5" x14ac:dyDescent="0.35">
      <c r="A348" s="107" t="s">
        <v>1114</v>
      </c>
      <c r="B348" s="114" t="s">
        <v>576</v>
      </c>
      <c r="C348" s="109">
        <v>3</v>
      </c>
      <c r="D348" s="109">
        <v>3</v>
      </c>
      <c r="E348" s="109">
        <v>3</v>
      </c>
      <c r="F348" s="109">
        <v>0</v>
      </c>
      <c r="G348" s="109" t="s">
        <v>448</v>
      </c>
      <c r="H348" s="120">
        <v>5</v>
      </c>
      <c r="I348" s="120">
        <v>1</v>
      </c>
      <c r="J348" s="109" t="b">
        <v>0</v>
      </c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</row>
    <row r="349" spans="1:25" ht="15.5" x14ac:dyDescent="0.35">
      <c r="A349" s="107" t="s">
        <v>1118</v>
      </c>
      <c r="B349" s="114" t="s">
        <v>576</v>
      </c>
      <c r="C349" s="109">
        <v>3.5</v>
      </c>
      <c r="D349" s="109">
        <v>3</v>
      </c>
      <c r="E349" s="109">
        <v>3.25</v>
      </c>
      <c r="F349" s="109">
        <v>3</v>
      </c>
      <c r="G349" s="109" t="s">
        <v>184</v>
      </c>
      <c r="H349" s="120">
        <v>4</v>
      </c>
      <c r="I349" s="120">
        <v>2</v>
      </c>
      <c r="J349" s="109" t="b">
        <v>0</v>
      </c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</row>
    <row r="350" spans="1:25" ht="15.5" x14ac:dyDescent="0.35">
      <c r="A350" s="107" t="s">
        <v>1121</v>
      </c>
      <c r="B350" s="114" t="s">
        <v>576</v>
      </c>
      <c r="C350" s="109">
        <v>3.2</v>
      </c>
      <c r="D350" s="109">
        <v>3</v>
      </c>
      <c r="E350" s="109">
        <v>3.1</v>
      </c>
      <c r="F350" s="109">
        <v>1.2</v>
      </c>
      <c r="G350" s="109" t="s">
        <v>184</v>
      </c>
      <c r="H350" s="120">
        <v>5</v>
      </c>
      <c r="I350" s="120">
        <v>1</v>
      </c>
      <c r="J350" s="109" t="b">
        <v>0</v>
      </c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</row>
    <row r="351" spans="1:25" ht="15.5" x14ac:dyDescent="0.35">
      <c r="A351" s="107" t="s">
        <v>1125</v>
      </c>
      <c r="B351" s="114" t="s">
        <v>576</v>
      </c>
      <c r="C351" s="109">
        <v>3.2</v>
      </c>
      <c r="D351" s="109">
        <v>3</v>
      </c>
      <c r="E351" s="109">
        <v>3.1</v>
      </c>
      <c r="F351" s="109">
        <v>1.2</v>
      </c>
      <c r="G351" s="109" t="s">
        <v>184</v>
      </c>
      <c r="H351" s="120">
        <v>5</v>
      </c>
      <c r="I351" s="120">
        <v>1</v>
      </c>
      <c r="J351" s="109" t="b">
        <v>0</v>
      </c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</row>
    <row r="352" spans="1:25" ht="15.5" x14ac:dyDescent="0.35">
      <c r="A352" s="107" t="s">
        <v>1128</v>
      </c>
      <c r="B352" s="114" t="s">
        <v>576</v>
      </c>
      <c r="C352" s="109">
        <v>3.2</v>
      </c>
      <c r="D352" s="109">
        <v>4</v>
      </c>
      <c r="E352" s="109">
        <v>3.6</v>
      </c>
      <c r="F352" s="109">
        <v>4.8</v>
      </c>
      <c r="G352" s="109" t="s">
        <v>185</v>
      </c>
      <c r="H352" s="120">
        <v>5</v>
      </c>
      <c r="I352" s="120">
        <v>1</v>
      </c>
      <c r="J352" s="109" t="b">
        <v>0</v>
      </c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</row>
    <row r="353" spans="1:25" ht="15.5" x14ac:dyDescent="0.35">
      <c r="A353" s="107" t="s">
        <v>1130</v>
      </c>
      <c r="B353" s="114" t="s">
        <v>576</v>
      </c>
      <c r="C353" s="109">
        <v>3.6</v>
      </c>
      <c r="D353" s="109">
        <v>3</v>
      </c>
      <c r="E353" s="109">
        <v>3.3</v>
      </c>
      <c r="F353" s="109">
        <v>3.6</v>
      </c>
      <c r="G353" s="109" t="s">
        <v>184</v>
      </c>
      <c r="H353" s="120">
        <v>5</v>
      </c>
      <c r="I353" s="120">
        <v>1</v>
      </c>
      <c r="J353" s="109" t="b">
        <v>0</v>
      </c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</row>
    <row r="354" spans="1:25" ht="15.5" x14ac:dyDescent="0.35">
      <c r="A354" s="107" t="s">
        <v>1132</v>
      </c>
      <c r="B354" s="114" t="s">
        <v>576</v>
      </c>
      <c r="C354" s="109">
        <v>3.2</v>
      </c>
      <c r="D354" s="109">
        <v>3</v>
      </c>
      <c r="E354" s="109">
        <v>3.1</v>
      </c>
      <c r="F354" s="109">
        <v>1.2</v>
      </c>
      <c r="G354" s="109" t="s">
        <v>184</v>
      </c>
      <c r="H354" s="120">
        <v>5</v>
      </c>
      <c r="I354" s="120">
        <v>1</v>
      </c>
      <c r="J354" s="109" t="b">
        <v>0</v>
      </c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</row>
    <row r="355" spans="1:25" ht="15.5" x14ac:dyDescent="0.35">
      <c r="A355" s="107" t="s">
        <v>1135</v>
      </c>
      <c r="B355" s="114" t="s">
        <v>576</v>
      </c>
      <c r="C355" s="109">
        <v>3.4</v>
      </c>
      <c r="D355" s="109">
        <v>3</v>
      </c>
      <c r="E355" s="109">
        <v>3.2</v>
      </c>
      <c r="F355" s="109">
        <v>2.4</v>
      </c>
      <c r="G355" s="109" t="s">
        <v>184</v>
      </c>
      <c r="H355" s="120">
        <v>5</v>
      </c>
      <c r="I355" s="120">
        <v>1</v>
      </c>
      <c r="J355" s="109" t="b">
        <v>0</v>
      </c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</row>
    <row r="356" spans="1:25" ht="15.5" x14ac:dyDescent="0.35">
      <c r="A356" s="107" t="s">
        <v>1137</v>
      </c>
      <c r="B356" s="114" t="s">
        <v>576</v>
      </c>
      <c r="C356" s="109">
        <v>3.75</v>
      </c>
      <c r="D356" s="109">
        <v>3</v>
      </c>
      <c r="E356" s="109">
        <v>3.38</v>
      </c>
      <c r="F356" s="109">
        <v>4.5</v>
      </c>
      <c r="G356" s="109" t="s">
        <v>184</v>
      </c>
      <c r="H356" s="120">
        <v>4</v>
      </c>
      <c r="I356" s="120">
        <v>2</v>
      </c>
      <c r="J356" s="109" t="b">
        <v>0</v>
      </c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</row>
    <row r="357" spans="1:25" ht="15.5" x14ac:dyDescent="0.35">
      <c r="A357" s="107" t="s">
        <v>1139</v>
      </c>
      <c r="B357" s="114" t="s">
        <v>576</v>
      </c>
      <c r="C357" s="109">
        <v>3.4</v>
      </c>
      <c r="D357" s="109">
        <v>3</v>
      </c>
      <c r="E357" s="109">
        <v>3.2</v>
      </c>
      <c r="F357" s="109">
        <v>2.4</v>
      </c>
      <c r="G357" s="109" t="s">
        <v>184</v>
      </c>
      <c r="H357" s="120">
        <v>5</v>
      </c>
      <c r="I357" s="120">
        <v>1</v>
      </c>
      <c r="J357" s="109" t="b">
        <v>0</v>
      </c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</row>
    <row r="358" spans="1:25" ht="15.5" x14ac:dyDescent="0.35">
      <c r="A358" s="107" t="s">
        <v>1142</v>
      </c>
      <c r="B358" s="114" t="s">
        <v>576</v>
      </c>
      <c r="C358" s="109">
        <v>3.2</v>
      </c>
      <c r="D358" s="109">
        <v>3</v>
      </c>
      <c r="E358" s="109">
        <v>3.1</v>
      </c>
      <c r="F358" s="109">
        <v>1.2</v>
      </c>
      <c r="G358" s="109" t="s">
        <v>184</v>
      </c>
      <c r="H358" s="120">
        <v>5</v>
      </c>
      <c r="I358" s="120">
        <v>1</v>
      </c>
      <c r="J358" s="109" t="b">
        <v>0</v>
      </c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</row>
    <row r="359" spans="1:25" ht="15.5" x14ac:dyDescent="0.35">
      <c r="A359" s="107" t="s">
        <v>1146</v>
      </c>
      <c r="B359" s="114" t="s">
        <v>576</v>
      </c>
      <c r="C359" s="109">
        <v>3</v>
      </c>
      <c r="D359" s="109">
        <v>3</v>
      </c>
      <c r="E359" s="109">
        <v>3</v>
      </c>
      <c r="F359" s="109">
        <v>0</v>
      </c>
      <c r="G359" s="109" t="s">
        <v>448</v>
      </c>
      <c r="H359" s="120">
        <v>5</v>
      </c>
      <c r="I359" s="120">
        <v>1</v>
      </c>
      <c r="J359" s="109" t="b">
        <v>0</v>
      </c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</row>
    <row r="360" spans="1:25" ht="15.5" x14ac:dyDescent="0.35">
      <c r="A360" s="107" t="s">
        <v>1147</v>
      </c>
      <c r="B360" s="114" t="s">
        <v>576</v>
      </c>
      <c r="C360" s="109">
        <v>3.25</v>
      </c>
      <c r="D360" s="109">
        <v>3</v>
      </c>
      <c r="E360" s="109">
        <v>3.12</v>
      </c>
      <c r="F360" s="109">
        <v>1.5</v>
      </c>
      <c r="G360" s="109" t="s">
        <v>184</v>
      </c>
      <c r="H360" s="120">
        <v>4</v>
      </c>
      <c r="I360" s="120">
        <v>2</v>
      </c>
      <c r="J360" s="109" t="b">
        <v>0</v>
      </c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</row>
    <row r="361" spans="1:25" ht="15.5" x14ac:dyDescent="0.35">
      <c r="A361" s="107" t="s">
        <v>1150</v>
      </c>
      <c r="B361" s="114" t="s">
        <v>576</v>
      </c>
      <c r="C361" s="109">
        <v>4</v>
      </c>
      <c r="D361" s="109">
        <v>3</v>
      </c>
      <c r="E361" s="109">
        <v>3.5</v>
      </c>
      <c r="F361" s="109">
        <v>6</v>
      </c>
      <c r="G361" s="109" t="s">
        <v>184</v>
      </c>
      <c r="H361" s="120">
        <v>3</v>
      </c>
      <c r="I361" s="120">
        <v>3</v>
      </c>
      <c r="J361" s="109" t="b">
        <v>0</v>
      </c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</row>
    <row r="362" spans="1:25" ht="15.5" x14ac:dyDescent="0.35">
      <c r="A362" s="107" t="s">
        <v>1154</v>
      </c>
      <c r="B362" s="114" t="s">
        <v>576</v>
      </c>
      <c r="C362" s="109">
        <v>3</v>
      </c>
      <c r="D362" s="109">
        <v>3</v>
      </c>
      <c r="E362" s="109">
        <v>3</v>
      </c>
      <c r="F362" s="109">
        <v>0</v>
      </c>
      <c r="G362" s="109" t="s">
        <v>448</v>
      </c>
      <c r="H362" s="120">
        <v>3</v>
      </c>
      <c r="I362" s="120">
        <v>2</v>
      </c>
      <c r="J362" s="109" t="b">
        <v>0</v>
      </c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</row>
    <row r="363" spans="1:25" ht="15.5" x14ac:dyDescent="0.35">
      <c r="A363" s="107" t="s">
        <v>1156</v>
      </c>
      <c r="B363" s="114" t="s">
        <v>576</v>
      </c>
      <c r="C363" s="109">
        <v>3</v>
      </c>
      <c r="D363" s="109">
        <v>3</v>
      </c>
      <c r="E363" s="109">
        <v>3</v>
      </c>
      <c r="F363" s="109">
        <v>0</v>
      </c>
      <c r="G363" s="109" t="s">
        <v>448</v>
      </c>
      <c r="H363" s="120">
        <v>3</v>
      </c>
      <c r="I363" s="120">
        <v>2</v>
      </c>
      <c r="J363" s="109" t="b">
        <v>0</v>
      </c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</row>
    <row r="364" spans="1:25" ht="15.5" x14ac:dyDescent="0.35">
      <c r="A364" s="107" t="s">
        <v>1160</v>
      </c>
      <c r="B364" s="114" t="s">
        <v>576</v>
      </c>
      <c r="C364" s="109">
        <v>3</v>
      </c>
      <c r="D364" s="109">
        <v>3.5</v>
      </c>
      <c r="E364" s="109">
        <v>3.25</v>
      </c>
      <c r="F364" s="109">
        <v>3</v>
      </c>
      <c r="G364" s="109" t="s">
        <v>185</v>
      </c>
      <c r="H364" s="120">
        <v>3</v>
      </c>
      <c r="I364" s="120">
        <v>2</v>
      </c>
      <c r="J364" s="109" t="b">
        <v>0</v>
      </c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</row>
    <row r="365" spans="1:25" ht="15.5" x14ac:dyDescent="0.35">
      <c r="A365" s="107" t="s">
        <v>1164</v>
      </c>
      <c r="B365" s="114" t="s">
        <v>576</v>
      </c>
      <c r="C365" s="109">
        <v>3</v>
      </c>
      <c r="D365" s="109">
        <v>3</v>
      </c>
      <c r="E365" s="109">
        <v>3</v>
      </c>
      <c r="F365" s="109">
        <v>0</v>
      </c>
      <c r="G365" s="109" t="s">
        <v>448</v>
      </c>
      <c r="H365" s="120">
        <v>1</v>
      </c>
      <c r="I365" s="120">
        <v>4</v>
      </c>
      <c r="J365" s="109" t="b">
        <v>0</v>
      </c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</row>
    <row r="366" spans="1:25" ht="15.5" x14ac:dyDescent="0.35">
      <c r="A366" s="107" t="s">
        <v>1171</v>
      </c>
      <c r="B366" s="114" t="s">
        <v>576</v>
      </c>
      <c r="C366" s="109">
        <v>3</v>
      </c>
      <c r="D366" s="109">
        <v>3</v>
      </c>
      <c r="E366" s="109">
        <v>3</v>
      </c>
      <c r="F366" s="109">
        <v>0</v>
      </c>
      <c r="G366" s="109" t="s">
        <v>448</v>
      </c>
      <c r="H366" s="120">
        <v>3</v>
      </c>
      <c r="I366" s="120">
        <v>2</v>
      </c>
      <c r="J366" s="109" t="b">
        <v>0</v>
      </c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</row>
    <row r="367" spans="1:25" ht="15.5" x14ac:dyDescent="0.35">
      <c r="A367" s="107" t="s">
        <v>1174</v>
      </c>
      <c r="B367" s="114" t="s">
        <v>576</v>
      </c>
      <c r="C367" s="109">
        <v>3</v>
      </c>
      <c r="D367" s="109">
        <v>3</v>
      </c>
      <c r="E367" s="109">
        <v>3</v>
      </c>
      <c r="F367" s="109">
        <v>0</v>
      </c>
      <c r="G367" s="109" t="s">
        <v>448</v>
      </c>
      <c r="H367" s="120">
        <v>2</v>
      </c>
      <c r="I367" s="120">
        <v>3</v>
      </c>
      <c r="J367" s="109" t="b">
        <v>0</v>
      </c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</row>
    <row r="368" spans="1:25" ht="15.5" x14ac:dyDescent="0.35">
      <c r="A368" s="107" t="s">
        <v>1177</v>
      </c>
      <c r="B368" s="114" t="s">
        <v>576</v>
      </c>
      <c r="C368" s="109">
        <v>3</v>
      </c>
      <c r="D368" s="109">
        <v>3</v>
      </c>
      <c r="E368" s="109">
        <v>3</v>
      </c>
      <c r="F368" s="109">
        <v>0</v>
      </c>
      <c r="G368" s="109" t="s">
        <v>448</v>
      </c>
      <c r="H368" s="120">
        <v>3</v>
      </c>
      <c r="I368" s="120">
        <v>1</v>
      </c>
      <c r="J368" s="109" t="b">
        <v>0</v>
      </c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</row>
    <row r="369" spans="1:25" ht="15.5" x14ac:dyDescent="0.35">
      <c r="A369" s="107" t="s">
        <v>1181</v>
      </c>
      <c r="B369" s="114" t="s">
        <v>576</v>
      </c>
      <c r="C369" s="109">
        <v>3</v>
      </c>
      <c r="D369" s="109">
        <v>3</v>
      </c>
      <c r="E369" s="109">
        <v>3</v>
      </c>
      <c r="F369" s="109">
        <v>0</v>
      </c>
      <c r="G369" s="109" t="s">
        <v>448</v>
      </c>
      <c r="H369" s="120">
        <v>2</v>
      </c>
      <c r="I369" s="120">
        <v>2</v>
      </c>
      <c r="J369" s="109" t="b">
        <v>0</v>
      </c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</row>
    <row r="370" spans="1:25" ht="15.5" x14ac:dyDescent="0.35">
      <c r="A370" s="107" t="s">
        <v>1182</v>
      </c>
      <c r="B370" s="114" t="s">
        <v>576</v>
      </c>
      <c r="C370" s="109">
        <v>3.5</v>
      </c>
      <c r="D370" s="109">
        <v>3.5</v>
      </c>
      <c r="E370" s="109">
        <v>3.5</v>
      </c>
      <c r="F370" s="109">
        <v>0</v>
      </c>
      <c r="G370" s="109" t="s">
        <v>448</v>
      </c>
      <c r="H370" s="120">
        <v>2</v>
      </c>
      <c r="I370" s="120">
        <v>2</v>
      </c>
      <c r="J370" s="109" t="b">
        <v>0</v>
      </c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</row>
    <row r="371" spans="1:25" ht="15.5" x14ac:dyDescent="0.35">
      <c r="A371" s="107" t="s">
        <v>1186</v>
      </c>
      <c r="B371" s="114" t="s">
        <v>576</v>
      </c>
      <c r="C371" s="109">
        <v>3</v>
      </c>
      <c r="D371" s="109">
        <v>3</v>
      </c>
      <c r="E371" s="109">
        <v>3</v>
      </c>
      <c r="F371" s="109">
        <v>0</v>
      </c>
      <c r="G371" s="109" t="s">
        <v>448</v>
      </c>
      <c r="H371" s="120">
        <v>3</v>
      </c>
      <c r="I371" s="120">
        <v>1</v>
      </c>
      <c r="J371" s="109" t="b">
        <v>0</v>
      </c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</row>
    <row r="372" spans="1:25" ht="15.5" x14ac:dyDescent="0.35">
      <c r="A372" s="107" t="s">
        <v>1190</v>
      </c>
      <c r="B372" s="114" t="s">
        <v>576</v>
      </c>
      <c r="C372" s="109">
        <v>3</v>
      </c>
      <c r="D372" s="109">
        <v>3.5</v>
      </c>
      <c r="E372" s="109">
        <v>3.25</v>
      </c>
      <c r="F372" s="109">
        <v>3</v>
      </c>
      <c r="G372" s="109" t="s">
        <v>185</v>
      </c>
      <c r="H372" s="120">
        <v>2</v>
      </c>
      <c r="I372" s="120">
        <v>2</v>
      </c>
      <c r="J372" s="109" t="b">
        <v>0</v>
      </c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</row>
    <row r="373" spans="1:25" ht="15.5" x14ac:dyDescent="0.35">
      <c r="A373" s="107" t="s">
        <v>1194</v>
      </c>
      <c r="B373" s="114" t="s">
        <v>576</v>
      </c>
      <c r="C373" s="109">
        <v>3.5</v>
      </c>
      <c r="D373" s="109">
        <v>3</v>
      </c>
      <c r="E373" s="109">
        <v>3.25</v>
      </c>
      <c r="F373" s="109">
        <v>3</v>
      </c>
      <c r="G373" s="109" t="s">
        <v>184</v>
      </c>
      <c r="H373" s="120">
        <v>2</v>
      </c>
      <c r="I373" s="120">
        <v>2</v>
      </c>
      <c r="J373" s="109" t="b">
        <v>0</v>
      </c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</row>
    <row r="374" spans="1:25" ht="15.5" x14ac:dyDescent="0.35">
      <c r="A374" s="107" t="s">
        <v>1197</v>
      </c>
      <c r="B374" s="114" t="s">
        <v>576</v>
      </c>
      <c r="C374" s="109">
        <v>3</v>
      </c>
      <c r="D374" s="109">
        <v>3</v>
      </c>
      <c r="E374" s="109">
        <v>3</v>
      </c>
      <c r="F374" s="109">
        <v>0</v>
      </c>
      <c r="G374" s="109" t="s">
        <v>448</v>
      </c>
      <c r="H374" s="120">
        <v>2</v>
      </c>
      <c r="I374" s="120">
        <v>2</v>
      </c>
      <c r="J374" s="109" t="b">
        <v>0</v>
      </c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</row>
    <row r="375" spans="1:25" ht="15.5" x14ac:dyDescent="0.35">
      <c r="A375" s="107" t="s">
        <v>1201</v>
      </c>
      <c r="B375" s="114" t="s">
        <v>576</v>
      </c>
      <c r="C375" s="109">
        <v>3</v>
      </c>
      <c r="D375" s="109">
        <v>3</v>
      </c>
      <c r="E375" s="109">
        <v>3</v>
      </c>
      <c r="F375" s="109">
        <v>0</v>
      </c>
      <c r="G375" s="109" t="s">
        <v>448</v>
      </c>
      <c r="H375" s="120">
        <v>3</v>
      </c>
      <c r="I375" s="120">
        <v>1</v>
      </c>
      <c r="J375" s="109" t="b">
        <v>0</v>
      </c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</row>
    <row r="376" spans="1:25" ht="15.5" x14ac:dyDescent="0.35">
      <c r="A376" s="107" t="s">
        <v>1205</v>
      </c>
      <c r="B376" s="114" t="s">
        <v>576</v>
      </c>
      <c r="C376" s="109">
        <v>3</v>
      </c>
      <c r="D376" s="109">
        <v>3</v>
      </c>
      <c r="E376" s="109">
        <v>3</v>
      </c>
      <c r="F376" s="109">
        <v>0</v>
      </c>
      <c r="G376" s="109" t="s">
        <v>448</v>
      </c>
      <c r="H376" s="120">
        <v>3</v>
      </c>
      <c r="I376" s="120">
        <v>1</v>
      </c>
      <c r="J376" s="109" t="b">
        <v>0</v>
      </c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</row>
    <row r="377" spans="1:25" ht="15.5" x14ac:dyDescent="0.35">
      <c r="A377" s="107" t="s">
        <v>1209</v>
      </c>
      <c r="B377" s="114" t="s">
        <v>576</v>
      </c>
      <c r="C377" s="109">
        <v>3</v>
      </c>
      <c r="D377" s="109">
        <v>3.5</v>
      </c>
      <c r="E377" s="109">
        <v>3.25</v>
      </c>
      <c r="F377" s="109">
        <v>3</v>
      </c>
      <c r="G377" s="109" t="s">
        <v>185</v>
      </c>
      <c r="H377" s="120">
        <v>2</v>
      </c>
      <c r="I377" s="120">
        <v>2</v>
      </c>
      <c r="J377" s="109" t="b">
        <v>0</v>
      </c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</row>
    <row r="378" spans="1:25" ht="15.5" x14ac:dyDescent="0.35">
      <c r="A378" s="107" t="s">
        <v>1215</v>
      </c>
      <c r="B378" s="114" t="s">
        <v>576</v>
      </c>
      <c r="C378" s="109">
        <v>3</v>
      </c>
      <c r="D378" s="109">
        <v>3</v>
      </c>
      <c r="E378" s="109">
        <v>3</v>
      </c>
      <c r="F378" s="109">
        <v>0</v>
      </c>
      <c r="G378" s="109" t="s">
        <v>448</v>
      </c>
      <c r="H378" s="120">
        <v>2</v>
      </c>
      <c r="I378" s="120">
        <v>2</v>
      </c>
      <c r="J378" s="109" t="b">
        <v>0</v>
      </c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</row>
    <row r="379" spans="1:25" ht="15.5" x14ac:dyDescent="0.35">
      <c r="A379" s="107" t="s">
        <v>1219</v>
      </c>
      <c r="B379" s="114" t="s">
        <v>576</v>
      </c>
      <c r="C379" s="109">
        <v>3</v>
      </c>
      <c r="D379" s="109">
        <v>3</v>
      </c>
      <c r="E379" s="109">
        <v>3</v>
      </c>
      <c r="F379" s="109">
        <v>0</v>
      </c>
      <c r="G379" s="109" t="s">
        <v>448</v>
      </c>
      <c r="H379" s="120">
        <v>2</v>
      </c>
      <c r="I379" s="120">
        <v>2</v>
      </c>
      <c r="J379" s="109" t="b">
        <v>0</v>
      </c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</row>
    <row r="380" spans="1:25" ht="15.5" x14ac:dyDescent="0.35">
      <c r="A380" s="107" t="s">
        <v>1223</v>
      </c>
      <c r="B380" s="114" t="s">
        <v>576</v>
      </c>
      <c r="C380" s="109">
        <v>3</v>
      </c>
      <c r="D380" s="109">
        <v>3</v>
      </c>
      <c r="E380" s="109">
        <v>3</v>
      </c>
      <c r="F380" s="109">
        <v>0</v>
      </c>
      <c r="G380" s="109" t="s">
        <v>448</v>
      </c>
      <c r="H380" s="120">
        <v>3</v>
      </c>
      <c r="I380" s="120">
        <v>1</v>
      </c>
      <c r="J380" s="109" t="b">
        <v>0</v>
      </c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</row>
    <row r="381" spans="1:25" ht="15.5" x14ac:dyDescent="0.35">
      <c r="A381" s="107" t="s">
        <v>1227</v>
      </c>
      <c r="B381" s="114" t="s">
        <v>576</v>
      </c>
      <c r="C381" s="109">
        <v>3</v>
      </c>
      <c r="D381" s="109">
        <v>3</v>
      </c>
      <c r="E381" s="109">
        <v>3</v>
      </c>
      <c r="F381" s="109">
        <v>0</v>
      </c>
      <c r="G381" s="109" t="s">
        <v>448</v>
      </c>
      <c r="H381" s="120">
        <v>2</v>
      </c>
      <c r="I381" s="120">
        <v>2</v>
      </c>
      <c r="J381" s="109" t="b">
        <v>0</v>
      </c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</row>
    <row r="382" spans="1:25" ht="15.5" x14ac:dyDescent="0.35">
      <c r="A382" s="107" t="s">
        <v>1230</v>
      </c>
      <c r="B382" s="114" t="s">
        <v>576</v>
      </c>
      <c r="C382" s="109">
        <v>3.5</v>
      </c>
      <c r="D382" s="109">
        <v>3</v>
      </c>
      <c r="E382" s="109">
        <v>3.25</v>
      </c>
      <c r="F382" s="109">
        <v>3</v>
      </c>
      <c r="G382" s="109" t="s">
        <v>184</v>
      </c>
      <c r="H382" s="120">
        <v>2</v>
      </c>
      <c r="I382" s="120">
        <v>2</v>
      </c>
      <c r="J382" s="109" t="b">
        <v>0</v>
      </c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</row>
    <row r="383" spans="1:25" ht="15.5" x14ac:dyDescent="0.35">
      <c r="A383" s="107" t="s">
        <v>1235</v>
      </c>
      <c r="B383" s="114" t="s">
        <v>576</v>
      </c>
      <c r="C383" s="109">
        <v>3</v>
      </c>
      <c r="D383" s="109">
        <v>4</v>
      </c>
      <c r="E383" s="109">
        <v>3.5</v>
      </c>
      <c r="F383" s="109">
        <v>6</v>
      </c>
      <c r="G383" s="109" t="s">
        <v>185</v>
      </c>
      <c r="H383" s="120">
        <v>2</v>
      </c>
      <c r="I383" s="120">
        <v>1</v>
      </c>
      <c r="J383" s="109" t="b">
        <v>0</v>
      </c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</row>
    <row r="384" spans="1:25" ht="15.5" x14ac:dyDescent="0.35">
      <c r="A384" s="107" t="s">
        <v>1238</v>
      </c>
      <c r="B384" s="114" t="s">
        <v>576</v>
      </c>
      <c r="C384" s="109">
        <v>3</v>
      </c>
      <c r="D384" s="109">
        <v>3</v>
      </c>
      <c r="E384" s="109">
        <v>3</v>
      </c>
      <c r="F384" s="109">
        <v>0</v>
      </c>
      <c r="G384" s="109" t="s">
        <v>448</v>
      </c>
      <c r="H384" s="120">
        <v>2</v>
      </c>
      <c r="I384" s="120">
        <v>1</v>
      </c>
      <c r="J384" s="109" t="b">
        <v>0</v>
      </c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</row>
    <row r="385" spans="1:25" ht="15.5" x14ac:dyDescent="0.35">
      <c r="A385" s="107" t="s">
        <v>1242</v>
      </c>
      <c r="B385" s="114" t="s">
        <v>576</v>
      </c>
      <c r="C385" s="109">
        <v>3</v>
      </c>
      <c r="D385" s="109">
        <v>3</v>
      </c>
      <c r="E385" s="109">
        <v>3</v>
      </c>
      <c r="F385" s="109">
        <v>0</v>
      </c>
      <c r="G385" s="109" t="s">
        <v>448</v>
      </c>
      <c r="H385" s="120">
        <v>1</v>
      </c>
      <c r="I385" s="120">
        <v>2</v>
      </c>
      <c r="J385" s="109" t="b">
        <v>0</v>
      </c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</row>
    <row r="386" spans="1:25" ht="15.5" x14ac:dyDescent="0.35">
      <c r="A386" s="107" t="s">
        <v>1246</v>
      </c>
      <c r="B386" s="114" t="s">
        <v>576</v>
      </c>
      <c r="C386" s="109">
        <v>3</v>
      </c>
      <c r="D386" s="109">
        <v>4</v>
      </c>
      <c r="E386" s="109">
        <v>3.5</v>
      </c>
      <c r="F386" s="109">
        <v>6</v>
      </c>
      <c r="G386" s="109" t="s">
        <v>185</v>
      </c>
      <c r="H386" s="120">
        <v>2</v>
      </c>
      <c r="I386" s="120">
        <v>1</v>
      </c>
      <c r="J386" s="109" t="b">
        <v>0</v>
      </c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</row>
    <row r="387" spans="1:25" ht="15.5" x14ac:dyDescent="0.35">
      <c r="A387" s="107" t="s">
        <v>1250</v>
      </c>
      <c r="B387" s="114" t="s">
        <v>576</v>
      </c>
      <c r="C387" s="109">
        <v>3</v>
      </c>
      <c r="D387" s="109">
        <v>3</v>
      </c>
      <c r="E387" s="109">
        <v>3</v>
      </c>
      <c r="F387" s="109">
        <v>0</v>
      </c>
      <c r="G387" s="109" t="s">
        <v>448</v>
      </c>
      <c r="H387" s="120">
        <v>1</v>
      </c>
      <c r="I387" s="120">
        <v>2</v>
      </c>
      <c r="J387" s="109" t="b">
        <v>0</v>
      </c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</row>
    <row r="388" spans="1:25" ht="15.5" x14ac:dyDescent="0.35">
      <c r="A388" s="107" t="s">
        <v>1254</v>
      </c>
      <c r="B388" s="114" t="s">
        <v>576</v>
      </c>
      <c r="C388" s="109">
        <v>4</v>
      </c>
      <c r="D388" s="109">
        <v>3</v>
      </c>
      <c r="E388" s="109">
        <v>3.5</v>
      </c>
      <c r="F388" s="109">
        <v>6</v>
      </c>
      <c r="G388" s="109" t="s">
        <v>184</v>
      </c>
      <c r="H388" s="120">
        <v>1</v>
      </c>
      <c r="I388" s="120">
        <v>2</v>
      </c>
      <c r="J388" s="109" t="b">
        <v>0</v>
      </c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</row>
    <row r="389" spans="1:25" ht="15.5" x14ac:dyDescent="0.35">
      <c r="A389" s="107" t="s">
        <v>1258</v>
      </c>
      <c r="B389" s="114" t="s">
        <v>576</v>
      </c>
      <c r="C389" s="109">
        <v>5</v>
      </c>
      <c r="D389" s="109">
        <v>3</v>
      </c>
      <c r="E389" s="109">
        <v>4</v>
      </c>
      <c r="F389" s="109">
        <v>12</v>
      </c>
      <c r="G389" s="109" t="s">
        <v>184</v>
      </c>
      <c r="H389" s="120">
        <v>2</v>
      </c>
      <c r="I389" s="120">
        <v>1</v>
      </c>
      <c r="J389" s="109" t="b">
        <v>0</v>
      </c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</row>
    <row r="390" spans="1:25" ht="15.5" x14ac:dyDescent="0.35">
      <c r="A390" s="107" t="s">
        <v>1262</v>
      </c>
      <c r="B390" s="114" t="s">
        <v>576</v>
      </c>
      <c r="C390" s="109">
        <v>4</v>
      </c>
      <c r="D390" s="109">
        <v>3</v>
      </c>
      <c r="E390" s="109">
        <v>3.5</v>
      </c>
      <c r="F390" s="109">
        <v>6</v>
      </c>
      <c r="G390" s="109" t="s">
        <v>184</v>
      </c>
      <c r="H390" s="120">
        <v>1</v>
      </c>
      <c r="I390" s="120">
        <v>2</v>
      </c>
      <c r="J390" s="109" t="b">
        <v>0</v>
      </c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</row>
    <row r="391" spans="1:25" ht="15.5" x14ac:dyDescent="0.35">
      <c r="A391" s="107" t="s">
        <v>1265</v>
      </c>
      <c r="B391" s="114" t="s">
        <v>576</v>
      </c>
      <c r="C391" s="109">
        <v>3</v>
      </c>
      <c r="D391" s="109">
        <v>3</v>
      </c>
      <c r="E391" s="109">
        <v>3</v>
      </c>
      <c r="F391" s="109">
        <v>0</v>
      </c>
      <c r="G391" s="109" t="s">
        <v>448</v>
      </c>
      <c r="H391" s="120">
        <v>2</v>
      </c>
      <c r="I391" s="120">
        <v>1</v>
      </c>
      <c r="J391" s="109" t="b">
        <v>0</v>
      </c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</row>
    <row r="392" spans="1:25" ht="15.5" x14ac:dyDescent="0.35">
      <c r="A392" s="107" t="s">
        <v>1268</v>
      </c>
      <c r="B392" s="114" t="s">
        <v>576</v>
      </c>
      <c r="C392" s="109">
        <v>3</v>
      </c>
      <c r="D392" s="109">
        <v>3</v>
      </c>
      <c r="E392" s="109">
        <v>3</v>
      </c>
      <c r="F392" s="109">
        <v>0</v>
      </c>
      <c r="G392" s="109" t="s">
        <v>448</v>
      </c>
      <c r="H392" s="120">
        <v>1</v>
      </c>
      <c r="I392" s="120">
        <v>2</v>
      </c>
      <c r="J392" s="109" t="b">
        <v>0</v>
      </c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</row>
    <row r="393" spans="1:25" ht="15.5" x14ac:dyDescent="0.35">
      <c r="A393" s="107" t="s">
        <v>1272</v>
      </c>
      <c r="B393" s="114" t="s">
        <v>576</v>
      </c>
      <c r="C393" s="109">
        <v>3</v>
      </c>
      <c r="D393" s="109">
        <v>21</v>
      </c>
      <c r="E393" s="109">
        <v>12</v>
      </c>
      <c r="F393" s="109">
        <v>108</v>
      </c>
      <c r="G393" s="109" t="s">
        <v>185</v>
      </c>
      <c r="H393" s="120">
        <v>2</v>
      </c>
      <c r="I393" s="120">
        <v>1</v>
      </c>
      <c r="J393" s="109" t="b">
        <v>0</v>
      </c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</row>
    <row r="394" spans="1:25" ht="15.5" x14ac:dyDescent="0.35">
      <c r="A394" s="107" t="s">
        <v>1276</v>
      </c>
      <c r="B394" s="114" t="s">
        <v>576</v>
      </c>
      <c r="C394" s="109">
        <v>3</v>
      </c>
      <c r="D394" s="109">
        <v>3</v>
      </c>
      <c r="E394" s="109">
        <v>3</v>
      </c>
      <c r="F394" s="109">
        <v>0</v>
      </c>
      <c r="G394" s="109" t="s">
        <v>448</v>
      </c>
      <c r="H394" s="120">
        <v>1</v>
      </c>
      <c r="I394" s="120">
        <v>2</v>
      </c>
      <c r="J394" s="109" t="b">
        <v>0</v>
      </c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</row>
    <row r="395" spans="1:25" ht="15.5" x14ac:dyDescent="0.35">
      <c r="A395" s="107" t="s">
        <v>1280</v>
      </c>
      <c r="B395" s="114" t="s">
        <v>576</v>
      </c>
      <c r="C395" s="109">
        <v>3</v>
      </c>
      <c r="D395" s="109">
        <v>3</v>
      </c>
      <c r="E395" s="109">
        <v>3</v>
      </c>
      <c r="F395" s="109">
        <v>0</v>
      </c>
      <c r="G395" s="109" t="s">
        <v>448</v>
      </c>
      <c r="H395" s="120">
        <v>2</v>
      </c>
      <c r="I395" s="120">
        <v>1</v>
      </c>
      <c r="J395" s="109" t="b">
        <v>0</v>
      </c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</row>
    <row r="396" spans="1:25" ht="15.5" x14ac:dyDescent="0.35">
      <c r="A396" s="107" t="s">
        <v>1281</v>
      </c>
      <c r="B396" s="114" t="s">
        <v>576</v>
      </c>
      <c r="C396" s="109">
        <v>3</v>
      </c>
      <c r="D396" s="109">
        <v>3</v>
      </c>
      <c r="E396" s="109">
        <v>3</v>
      </c>
      <c r="F396" s="109">
        <v>0</v>
      </c>
      <c r="G396" s="109" t="s">
        <v>448</v>
      </c>
      <c r="H396" s="120">
        <v>2</v>
      </c>
      <c r="I396" s="120">
        <v>1</v>
      </c>
      <c r="J396" s="109" t="b">
        <v>0</v>
      </c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</row>
    <row r="397" spans="1:25" ht="15.5" x14ac:dyDescent="0.35">
      <c r="A397" s="107" t="s">
        <v>1285</v>
      </c>
      <c r="B397" s="114" t="s">
        <v>576</v>
      </c>
      <c r="C397" s="109">
        <v>3</v>
      </c>
      <c r="D397" s="109">
        <v>3</v>
      </c>
      <c r="E397" s="109">
        <v>3</v>
      </c>
      <c r="F397" s="109">
        <v>0</v>
      </c>
      <c r="G397" s="109" t="s">
        <v>448</v>
      </c>
      <c r="H397" s="120">
        <v>1</v>
      </c>
      <c r="I397" s="120">
        <v>1</v>
      </c>
      <c r="J397" s="109" t="b">
        <v>0</v>
      </c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</row>
    <row r="398" spans="1:25" ht="15.5" x14ac:dyDescent="0.35">
      <c r="A398" s="107" t="s">
        <v>1289</v>
      </c>
      <c r="B398" s="114" t="s">
        <v>576</v>
      </c>
      <c r="C398" s="109">
        <v>4</v>
      </c>
      <c r="D398" s="109">
        <v>3</v>
      </c>
      <c r="E398" s="109">
        <v>3.5</v>
      </c>
      <c r="F398" s="109">
        <v>6</v>
      </c>
      <c r="G398" s="109" t="s">
        <v>184</v>
      </c>
      <c r="H398" s="120">
        <v>1</v>
      </c>
      <c r="I398" s="120">
        <v>1</v>
      </c>
      <c r="J398" s="109" t="b">
        <v>0</v>
      </c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</row>
    <row r="399" spans="1:25" ht="15.5" x14ac:dyDescent="0.35">
      <c r="A399" s="107" t="s">
        <v>1293</v>
      </c>
      <c r="B399" s="114" t="s">
        <v>576</v>
      </c>
      <c r="C399" s="109">
        <v>3</v>
      </c>
      <c r="D399" s="109">
        <v>4</v>
      </c>
      <c r="E399" s="109">
        <v>3.5</v>
      </c>
      <c r="F399" s="109">
        <v>6</v>
      </c>
      <c r="G399" s="109" t="s">
        <v>185</v>
      </c>
      <c r="H399" s="120">
        <v>1</v>
      </c>
      <c r="I399" s="120">
        <v>1</v>
      </c>
      <c r="J399" s="109" t="b">
        <v>0</v>
      </c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</row>
    <row r="400" spans="1:25" ht="15.5" x14ac:dyDescent="0.35">
      <c r="A400" s="107" t="s">
        <v>1296</v>
      </c>
      <c r="B400" s="114" t="s">
        <v>576</v>
      </c>
      <c r="C400" s="109">
        <v>4</v>
      </c>
      <c r="D400" s="109">
        <v>3</v>
      </c>
      <c r="E400" s="109">
        <v>3.5</v>
      </c>
      <c r="F400" s="109">
        <v>6</v>
      </c>
      <c r="G400" s="109" t="s">
        <v>184</v>
      </c>
      <c r="H400" s="120">
        <v>1</v>
      </c>
      <c r="I400" s="120">
        <v>1</v>
      </c>
      <c r="J400" s="109" t="b">
        <v>0</v>
      </c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</row>
    <row r="401" spans="1:25" ht="15.5" x14ac:dyDescent="0.35">
      <c r="A401" s="107" t="s">
        <v>1300</v>
      </c>
      <c r="B401" s="114" t="s">
        <v>576</v>
      </c>
      <c r="C401" s="109">
        <v>3</v>
      </c>
      <c r="D401" s="109">
        <v>3</v>
      </c>
      <c r="E401" s="109">
        <v>3</v>
      </c>
      <c r="F401" s="109">
        <v>0</v>
      </c>
      <c r="G401" s="109" t="s">
        <v>448</v>
      </c>
      <c r="H401" s="120">
        <v>1</v>
      </c>
      <c r="I401" s="120">
        <v>1</v>
      </c>
      <c r="J401" s="109" t="b">
        <v>0</v>
      </c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</row>
    <row r="402" spans="1:25" ht="15.5" x14ac:dyDescent="0.35">
      <c r="A402" s="107" t="s">
        <v>1304</v>
      </c>
      <c r="B402" s="114" t="s">
        <v>576</v>
      </c>
      <c r="C402" s="109">
        <v>3</v>
      </c>
      <c r="D402" s="109">
        <v>3</v>
      </c>
      <c r="E402" s="109">
        <v>3</v>
      </c>
      <c r="F402" s="109">
        <v>0</v>
      </c>
      <c r="G402" s="109" t="s">
        <v>448</v>
      </c>
      <c r="H402" s="120">
        <v>1</v>
      </c>
      <c r="I402" s="120">
        <v>1</v>
      </c>
      <c r="J402" s="109" t="b">
        <v>0</v>
      </c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</row>
    <row r="403" spans="1:25" ht="15.5" x14ac:dyDescent="0.35">
      <c r="A403" s="107" t="s">
        <v>1308</v>
      </c>
      <c r="B403" s="114" t="s">
        <v>576</v>
      </c>
      <c r="C403" s="109">
        <v>3</v>
      </c>
      <c r="D403" s="109">
        <v>3</v>
      </c>
      <c r="E403" s="109">
        <v>3</v>
      </c>
      <c r="F403" s="109">
        <v>0</v>
      </c>
      <c r="G403" s="109" t="s">
        <v>448</v>
      </c>
      <c r="H403" s="120">
        <v>1</v>
      </c>
      <c r="I403" s="120">
        <v>1</v>
      </c>
      <c r="J403" s="109" t="b">
        <v>0</v>
      </c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</row>
    <row r="404" spans="1:25" ht="15.5" x14ac:dyDescent="0.35">
      <c r="A404" s="107" t="s">
        <v>167</v>
      </c>
      <c r="B404" s="114" t="s">
        <v>1309</v>
      </c>
      <c r="C404" s="109">
        <v>3.36</v>
      </c>
      <c r="D404" s="109">
        <v>3.03</v>
      </c>
      <c r="E404" s="109">
        <v>3.19</v>
      </c>
      <c r="F404" s="109">
        <v>2.29</v>
      </c>
      <c r="G404" s="109" t="s">
        <v>184</v>
      </c>
      <c r="H404" s="120">
        <v>1456</v>
      </c>
      <c r="I404" s="120">
        <v>34</v>
      </c>
      <c r="J404" s="109" t="b">
        <v>1</v>
      </c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</row>
    <row r="405" spans="1:25" ht="15.5" x14ac:dyDescent="0.35">
      <c r="A405" s="107" t="s">
        <v>161</v>
      </c>
      <c r="B405" s="114" t="s">
        <v>1309</v>
      </c>
      <c r="C405" s="109">
        <v>3.05</v>
      </c>
      <c r="D405" s="109">
        <v>3.03</v>
      </c>
      <c r="E405" s="109">
        <v>3.04</v>
      </c>
      <c r="F405" s="109">
        <v>0.2</v>
      </c>
      <c r="G405" s="109" t="s">
        <v>184</v>
      </c>
      <c r="H405" s="120">
        <v>278</v>
      </c>
      <c r="I405" s="120">
        <v>78</v>
      </c>
      <c r="J405" s="109" t="b">
        <v>1</v>
      </c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</row>
    <row r="406" spans="1:25" ht="15.5" x14ac:dyDescent="0.35">
      <c r="A406" s="107" t="s">
        <v>162</v>
      </c>
      <c r="B406" s="114" t="s">
        <v>1309</v>
      </c>
      <c r="C406" s="109">
        <v>3.1</v>
      </c>
      <c r="D406" s="109">
        <v>3.06</v>
      </c>
      <c r="E406" s="109">
        <v>3.08</v>
      </c>
      <c r="F406" s="109">
        <v>0.28000000000000003</v>
      </c>
      <c r="G406" s="109" t="s">
        <v>184</v>
      </c>
      <c r="H406" s="120">
        <v>279</v>
      </c>
      <c r="I406" s="120">
        <v>35</v>
      </c>
      <c r="J406" s="109" t="b">
        <v>1</v>
      </c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</row>
    <row r="407" spans="1:25" ht="15.5" x14ac:dyDescent="0.35">
      <c r="A407" s="107" t="s">
        <v>164</v>
      </c>
      <c r="B407" s="114" t="s">
        <v>1309</v>
      </c>
      <c r="C407" s="109">
        <v>3.68</v>
      </c>
      <c r="D407" s="109">
        <v>7.58</v>
      </c>
      <c r="E407" s="109">
        <v>5.63</v>
      </c>
      <c r="F407" s="109">
        <v>27.32</v>
      </c>
      <c r="G407" s="109" t="s">
        <v>185</v>
      </c>
      <c r="H407" s="120">
        <v>263</v>
      </c>
      <c r="I407" s="120">
        <v>24</v>
      </c>
      <c r="J407" s="109" t="b">
        <v>1</v>
      </c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</row>
    <row r="408" spans="1:25" ht="15.5" x14ac:dyDescent="0.35">
      <c r="A408" s="107" t="s">
        <v>163</v>
      </c>
      <c r="B408" s="114" t="s">
        <v>1309</v>
      </c>
      <c r="C408" s="109">
        <v>3.06</v>
      </c>
      <c r="D408" s="109">
        <v>3</v>
      </c>
      <c r="E408" s="109">
        <v>3.03</v>
      </c>
      <c r="F408" s="109">
        <v>0.43</v>
      </c>
      <c r="G408" s="109" t="s">
        <v>184</v>
      </c>
      <c r="H408" s="120">
        <v>178</v>
      </c>
      <c r="I408" s="120">
        <v>31</v>
      </c>
      <c r="J408" s="109" t="b">
        <v>1</v>
      </c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</row>
    <row r="409" spans="1:25" ht="15.5" x14ac:dyDescent="0.35">
      <c r="A409" s="107" t="s">
        <v>169</v>
      </c>
      <c r="B409" s="114" t="s">
        <v>1309</v>
      </c>
      <c r="C409" s="109">
        <v>3.17</v>
      </c>
      <c r="D409" s="109">
        <v>3.29</v>
      </c>
      <c r="E409" s="109">
        <v>3.23</v>
      </c>
      <c r="F409" s="109">
        <v>0.89</v>
      </c>
      <c r="G409" s="109" t="s">
        <v>185</v>
      </c>
      <c r="H409" s="120">
        <v>78</v>
      </c>
      <c r="I409" s="120">
        <v>116</v>
      </c>
      <c r="J409" s="109" t="b">
        <v>1</v>
      </c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</row>
    <row r="410" spans="1:25" ht="15.5" x14ac:dyDescent="0.35">
      <c r="A410" s="107" t="s">
        <v>1321</v>
      </c>
      <c r="B410" s="114" t="s">
        <v>1309</v>
      </c>
      <c r="C410" s="109">
        <v>3.19</v>
      </c>
      <c r="D410" s="109">
        <v>3</v>
      </c>
      <c r="E410" s="109">
        <v>3.1</v>
      </c>
      <c r="F410" s="109">
        <v>1.35</v>
      </c>
      <c r="G410" s="109" t="s">
        <v>184</v>
      </c>
      <c r="H410" s="120">
        <v>166</v>
      </c>
      <c r="I410" s="120">
        <v>25</v>
      </c>
      <c r="J410" s="109" t="b">
        <v>1</v>
      </c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</row>
    <row r="411" spans="1:25" ht="15.5" x14ac:dyDescent="0.35">
      <c r="A411" s="107" t="s">
        <v>1324</v>
      </c>
      <c r="B411" s="114" t="s">
        <v>1309</v>
      </c>
      <c r="C411" s="109">
        <v>3.06</v>
      </c>
      <c r="D411" s="109">
        <v>3.03</v>
      </c>
      <c r="E411" s="109">
        <v>3.05</v>
      </c>
      <c r="F411" s="109">
        <v>0.2</v>
      </c>
      <c r="G411" s="109" t="s">
        <v>184</v>
      </c>
      <c r="H411" s="120">
        <v>147</v>
      </c>
      <c r="I411" s="120">
        <v>31</v>
      </c>
      <c r="J411" s="109" t="b">
        <v>1</v>
      </c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</row>
    <row r="412" spans="1:25" ht="15.5" x14ac:dyDescent="0.35">
      <c r="A412" s="107" t="s">
        <v>1326</v>
      </c>
      <c r="B412" s="114" t="s">
        <v>1309</v>
      </c>
      <c r="C412" s="109">
        <v>3.18</v>
      </c>
      <c r="D412" s="109">
        <v>3.07</v>
      </c>
      <c r="E412" s="109">
        <v>3.13</v>
      </c>
      <c r="F412" s="109">
        <v>0.78</v>
      </c>
      <c r="G412" s="109" t="s">
        <v>184</v>
      </c>
      <c r="H412" s="120">
        <v>93</v>
      </c>
      <c r="I412" s="120">
        <v>28</v>
      </c>
      <c r="J412" s="109" t="b">
        <v>1</v>
      </c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</row>
    <row r="413" spans="1:25" ht="15.5" x14ac:dyDescent="0.35">
      <c r="A413" s="107" t="s">
        <v>1328</v>
      </c>
      <c r="B413" s="114" t="s">
        <v>1309</v>
      </c>
      <c r="C413" s="109">
        <v>3.02</v>
      </c>
      <c r="D413" s="109">
        <v>3.04</v>
      </c>
      <c r="E413" s="109">
        <v>3.03</v>
      </c>
      <c r="F413" s="109">
        <v>0.14000000000000001</v>
      </c>
      <c r="G413" s="109" t="s">
        <v>185</v>
      </c>
      <c r="H413" s="120">
        <v>83</v>
      </c>
      <c r="I413" s="120">
        <v>23</v>
      </c>
      <c r="J413" s="109" t="b">
        <v>1</v>
      </c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</row>
    <row r="414" spans="1:25" ht="15.5" x14ac:dyDescent="0.35">
      <c r="A414" s="107" t="s">
        <v>160</v>
      </c>
      <c r="B414" s="114" t="s">
        <v>1309</v>
      </c>
      <c r="C414" s="109">
        <v>3.02</v>
      </c>
      <c r="D414" s="109">
        <v>3</v>
      </c>
      <c r="E414" s="109">
        <v>3.01</v>
      </c>
      <c r="F414" s="109">
        <v>0.14000000000000001</v>
      </c>
      <c r="G414" s="109" t="s">
        <v>184</v>
      </c>
      <c r="H414" s="120">
        <v>51</v>
      </c>
      <c r="I414" s="120">
        <v>32</v>
      </c>
      <c r="J414" s="109" t="b">
        <v>1</v>
      </c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</row>
    <row r="415" spans="1:25" ht="15.5" x14ac:dyDescent="0.35">
      <c r="A415" s="107" t="s">
        <v>1335</v>
      </c>
      <c r="B415" s="114" t="s">
        <v>1309</v>
      </c>
      <c r="C415" s="109">
        <v>3.03</v>
      </c>
      <c r="D415" s="109">
        <v>3.33</v>
      </c>
      <c r="E415" s="109">
        <v>3.18</v>
      </c>
      <c r="F415" s="109">
        <v>2.15</v>
      </c>
      <c r="G415" s="109" t="s">
        <v>185</v>
      </c>
      <c r="H415" s="120">
        <v>75</v>
      </c>
      <c r="I415" s="120">
        <v>6</v>
      </c>
      <c r="J415" s="109" t="b">
        <v>0</v>
      </c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</row>
    <row r="416" spans="1:25" ht="15.5" x14ac:dyDescent="0.35">
      <c r="A416" s="107" t="s">
        <v>1337</v>
      </c>
      <c r="B416" s="114" t="s">
        <v>1309</v>
      </c>
      <c r="C416" s="109">
        <v>3.06</v>
      </c>
      <c r="D416" s="109">
        <v>3.21</v>
      </c>
      <c r="E416" s="109">
        <v>3.13</v>
      </c>
      <c r="F416" s="109">
        <v>1.05</v>
      </c>
      <c r="G416" s="109" t="s">
        <v>185</v>
      </c>
      <c r="H416" s="120">
        <v>52</v>
      </c>
      <c r="I416" s="120">
        <v>24</v>
      </c>
      <c r="J416" s="109" t="b">
        <v>1</v>
      </c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</row>
    <row r="417" spans="1:25" ht="15.5" x14ac:dyDescent="0.35">
      <c r="A417" s="107" t="s">
        <v>1338</v>
      </c>
      <c r="B417" s="114" t="s">
        <v>1309</v>
      </c>
      <c r="C417" s="109">
        <v>3.24</v>
      </c>
      <c r="D417" s="109">
        <v>3</v>
      </c>
      <c r="E417" s="109">
        <v>3.12</v>
      </c>
      <c r="F417" s="109">
        <v>1.71</v>
      </c>
      <c r="G417" s="109" t="s">
        <v>184</v>
      </c>
      <c r="H417" s="120">
        <v>45</v>
      </c>
      <c r="I417" s="120">
        <v>7</v>
      </c>
      <c r="J417" s="109" t="b">
        <v>0</v>
      </c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</row>
    <row r="418" spans="1:25" ht="15.5" x14ac:dyDescent="0.35">
      <c r="A418" s="107" t="s">
        <v>1342</v>
      </c>
      <c r="B418" s="114" t="s">
        <v>1309</v>
      </c>
      <c r="C418" s="109">
        <v>3.02</v>
      </c>
      <c r="D418" s="109">
        <v>3</v>
      </c>
      <c r="E418" s="109">
        <v>3.01</v>
      </c>
      <c r="F418" s="109">
        <v>0.17</v>
      </c>
      <c r="G418" s="109" t="s">
        <v>184</v>
      </c>
      <c r="H418" s="120">
        <v>41</v>
      </c>
      <c r="I418" s="120">
        <v>2</v>
      </c>
      <c r="J418" s="109" t="b">
        <v>0</v>
      </c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</row>
    <row r="419" spans="1:25" ht="15.5" x14ac:dyDescent="0.35">
      <c r="A419" s="107" t="s">
        <v>1345</v>
      </c>
      <c r="B419" s="114" t="s">
        <v>1309</v>
      </c>
      <c r="C419" s="109">
        <v>3.43</v>
      </c>
      <c r="D419" s="109">
        <v>3.05</v>
      </c>
      <c r="E419" s="109">
        <v>3.24</v>
      </c>
      <c r="F419" s="109">
        <v>2.65</v>
      </c>
      <c r="G419" s="109" t="s">
        <v>184</v>
      </c>
      <c r="H419" s="120">
        <v>14</v>
      </c>
      <c r="I419" s="120">
        <v>20</v>
      </c>
      <c r="J419" s="109" t="b">
        <v>1</v>
      </c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</row>
    <row r="420" spans="1:25" ht="15.5" x14ac:dyDescent="0.35">
      <c r="A420" s="107" t="s">
        <v>168</v>
      </c>
      <c r="B420" s="114" t="s">
        <v>1309</v>
      </c>
      <c r="C420" s="109">
        <v>3.12</v>
      </c>
      <c r="D420" s="109">
        <v>3.22</v>
      </c>
      <c r="E420" s="109">
        <v>3.17</v>
      </c>
      <c r="F420" s="109">
        <v>0.68</v>
      </c>
      <c r="G420" s="109" t="s">
        <v>185</v>
      </c>
      <c r="H420" s="120">
        <v>24</v>
      </c>
      <c r="I420" s="120">
        <v>9</v>
      </c>
      <c r="J420" s="109" t="b">
        <v>0</v>
      </c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</row>
    <row r="421" spans="1:25" ht="15.5" x14ac:dyDescent="0.35">
      <c r="A421" s="107" t="s">
        <v>1348</v>
      </c>
      <c r="B421" s="114" t="s">
        <v>1309</v>
      </c>
      <c r="C421" s="109">
        <v>3</v>
      </c>
      <c r="D421" s="109">
        <v>3</v>
      </c>
      <c r="E421" s="109">
        <v>3</v>
      </c>
      <c r="F421" s="109">
        <v>0</v>
      </c>
      <c r="G421" s="109" t="s">
        <v>448</v>
      </c>
      <c r="H421" s="120">
        <v>1</v>
      </c>
      <c r="I421" s="120">
        <v>31</v>
      </c>
      <c r="J421" s="109" t="b">
        <v>0</v>
      </c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</row>
    <row r="422" spans="1:25" ht="15.5" x14ac:dyDescent="0.35">
      <c r="A422" s="107" t="s">
        <v>1351</v>
      </c>
      <c r="B422" s="114" t="s">
        <v>1309</v>
      </c>
      <c r="C422" s="109">
        <v>3.16</v>
      </c>
      <c r="D422" s="109">
        <v>3.1</v>
      </c>
      <c r="E422" s="109">
        <v>3.13</v>
      </c>
      <c r="F422" s="109">
        <v>0.41</v>
      </c>
      <c r="G422" s="109" t="s">
        <v>184</v>
      </c>
      <c r="H422" s="120">
        <v>19</v>
      </c>
      <c r="I422" s="120">
        <v>10</v>
      </c>
      <c r="J422" s="109" t="b">
        <v>1</v>
      </c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</row>
    <row r="423" spans="1:25" ht="15.5" x14ac:dyDescent="0.35">
      <c r="A423" s="107" t="s">
        <v>1355</v>
      </c>
      <c r="B423" s="114" t="s">
        <v>1309</v>
      </c>
      <c r="C423" s="109">
        <v>3.11</v>
      </c>
      <c r="D423" s="109">
        <v>3</v>
      </c>
      <c r="E423" s="109">
        <v>3.05</v>
      </c>
      <c r="F423" s="109">
        <v>0.74</v>
      </c>
      <c r="G423" s="109" t="s">
        <v>184</v>
      </c>
      <c r="H423" s="120">
        <v>19</v>
      </c>
      <c r="I423" s="120">
        <v>8</v>
      </c>
      <c r="J423" s="109" t="b">
        <v>0</v>
      </c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</row>
    <row r="424" spans="1:25" ht="15.5" x14ac:dyDescent="0.35">
      <c r="A424" s="107" t="s">
        <v>1359</v>
      </c>
      <c r="B424" s="114" t="s">
        <v>1309</v>
      </c>
      <c r="C424" s="109">
        <v>3.06</v>
      </c>
      <c r="D424" s="109">
        <v>3</v>
      </c>
      <c r="E424" s="109">
        <v>3.03</v>
      </c>
      <c r="F424" s="109">
        <v>0.41</v>
      </c>
      <c r="G424" s="109" t="s">
        <v>184</v>
      </c>
      <c r="H424" s="120">
        <v>17</v>
      </c>
      <c r="I424" s="120">
        <v>8</v>
      </c>
      <c r="J424" s="109" t="b">
        <v>0</v>
      </c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</row>
    <row r="425" spans="1:25" ht="15.5" x14ac:dyDescent="0.35">
      <c r="A425" s="107" t="s">
        <v>1362</v>
      </c>
      <c r="B425" s="114" t="s">
        <v>1309</v>
      </c>
      <c r="C425" s="109">
        <v>4.46</v>
      </c>
      <c r="D425" s="109">
        <v>3</v>
      </c>
      <c r="E425" s="109">
        <v>3.73</v>
      </c>
      <c r="F425" s="109">
        <v>10.210000000000001</v>
      </c>
      <c r="G425" s="109" t="s">
        <v>184</v>
      </c>
      <c r="H425" s="120">
        <v>24</v>
      </c>
      <c r="I425" s="120">
        <v>1</v>
      </c>
      <c r="J425" s="109" t="b">
        <v>0</v>
      </c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</row>
    <row r="426" spans="1:25" ht="15.5" x14ac:dyDescent="0.35">
      <c r="A426" s="107" t="s">
        <v>1364</v>
      </c>
      <c r="B426" s="114" t="s">
        <v>1309</v>
      </c>
      <c r="C426" s="109">
        <v>3.33</v>
      </c>
      <c r="D426" s="109">
        <v>3</v>
      </c>
      <c r="E426" s="109">
        <v>3.17</v>
      </c>
      <c r="F426" s="109">
        <v>2.33</v>
      </c>
      <c r="G426" s="109" t="s">
        <v>184</v>
      </c>
      <c r="H426" s="120">
        <v>21</v>
      </c>
      <c r="I426" s="120">
        <v>1</v>
      </c>
      <c r="J426" s="109" t="b">
        <v>0</v>
      </c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</row>
    <row r="427" spans="1:25" ht="15.5" x14ac:dyDescent="0.35">
      <c r="A427" s="107" t="s">
        <v>1366</v>
      </c>
      <c r="B427" s="114" t="s">
        <v>1309</v>
      </c>
      <c r="C427" s="109">
        <v>3.12</v>
      </c>
      <c r="D427" s="109">
        <v>3</v>
      </c>
      <c r="E427" s="109">
        <v>3.06</v>
      </c>
      <c r="F427" s="109">
        <v>0.88</v>
      </c>
      <c r="G427" s="109" t="s">
        <v>184</v>
      </c>
      <c r="H427" s="120">
        <v>16</v>
      </c>
      <c r="I427" s="120">
        <v>6</v>
      </c>
      <c r="J427" s="109" t="b">
        <v>0</v>
      </c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</row>
    <row r="428" spans="1:25" ht="15.5" x14ac:dyDescent="0.35">
      <c r="A428" s="107" t="s">
        <v>1369</v>
      </c>
      <c r="B428" s="114" t="s">
        <v>1309</v>
      </c>
      <c r="C428" s="109">
        <v>3.09</v>
      </c>
      <c r="D428" s="109">
        <v>3</v>
      </c>
      <c r="E428" s="109">
        <v>3.05</v>
      </c>
      <c r="F428" s="109">
        <v>0.64</v>
      </c>
      <c r="G428" s="109" t="s">
        <v>184</v>
      </c>
      <c r="H428" s="120">
        <v>11</v>
      </c>
      <c r="I428" s="120">
        <v>9</v>
      </c>
      <c r="J428" s="109" t="b">
        <v>0</v>
      </c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</row>
    <row r="429" spans="1:25" ht="15.5" x14ac:dyDescent="0.35">
      <c r="A429" s="107" t="s">
        <v>1371</v>
      </c>
      <c r="B429" s="114" t="s">
        <v>1309</v>
      </c>
      <c r="C429" s="109">
        <v>3</v>
      </c>
      <c r="D429" s="109">
        <v>3.57</v>
      </c>
      <c r="E429" s="109">
        <v>3.29</v>
      </c>
      <c r="F429" s="109">
        <v>4</v>
      </c>
      <c r="G429" s="109" t="s">
        <v>185</v>
      </c>
      <c r="H429" s="120">
        <v>13</v>
      </c>
      <c r="I429" s="120">
        <v>7</v>
      </c>
      <c r="J429" s="109" t="b">
        <v>0</v>
      </c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</row>
    <row r="430" spans="1:25" ht="15.5" x14ac:dyDescent="0.35">
      <c r="A430" s="107" t="s">
        <v>1375</v>
      </c>
      <c r="B430" s="114" t="s">
        <v>1309</v>
      </c>
      <c r="C430" s="109">
        <v>3.27</v>
      </c>
      <c r="D430" s="109">
        <v>3</v>
      </c>
      <c r="E430" s="109">
        <v>3.13</v>
      </c>
      <c r="F430" s="109">
        <v>1.87</v>
      </c>
      <c r="G430" s="109" t="s">
        <v>184</v>
      </c>
      <c r="H430" s="120">
        <v>15</v>
      </c>
      <c r="I430" s="120">
        <v>4</v>
      </c>
      <c r="J430" s="109" t="b">
        <v>0</v>
      </c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</row>
    <row r="431" spans="1:25" ht="15.5" x14ac:dyDescent="0.35">
      <c r="A431" s="107" t="s">
        <v>1376</v>
      </c>
      <c r="B431" s="114" t="s">
        <v>1309</v>
      </c>
      <c r="C431" s="109">
        <v>3.33</v>
      </c>
      <c r="D431" s="109">
        <v>3.53</v>
      </c>
      <c r="E431" s="109">
        <v>3.43</v>
      </c>
      <c r="F431" s="109">
        <v>1.4</v>
      </c>
      <c r="G431" s="109" t="s">
        <v>185</v>
      </c>
      <c r="H431" s="120">
        <v>3</v>
      </c>
      <c r="I431" s="120">
        <v>15</v>
      </c>
      <c r="J431" s="109" t="b">
        <v>0</v>
      </c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</row>
    <row r="432" spans="1:25" ht="15.5" x14ac:dyDescent="0.35">
      <c r="A432" s="107" t="s">
        <v>1380</v>
      </c>
      <c r="B432" s="114" t="s">
        <v>1309</v>
      </c>
      <c r="C432" s="109">
        <v>3</v>
      </c>
      <c r="D432" s="109">
        <v>3</v>
      </c>
      <c r="E432" s="109">
        <v>3</v>
      </c>
      <c r="F432" s="109">
        <v>0</v>
      </c>
      <c r="G432" s="109" t="s">
        <v>448</v>
      </c>
      <c r="H432" s="120">
        <v>15</v>
      </c>
      <c r="I432" s="120">
        <v>3</v>
      </c>
      <c r="J432" s="109" t="b">
        <v>0</v>
      </c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</row>
    <row r="433" spans="1:25" ht="15.5" x14ac:dyDescent="0.35">
      <c r="A433" s="107" t="s">
        <v>1381</v>
      </c>
      <c r="B433" s="114" t="s">
        <v>1309</v>
      </c>
      <c r="C433" s="109">
        <v>3</v>
      </c>
      <c r="D433" s="109">
        <v>3</v>
      </c>
      <c r="E433" s="109">
        <v>3</v>
      </c>
      <c r="F433" s="109">
        <v>0</v>
      </c>
      <c r="G433" s="109" t="s">
        <v>448</v>
      </c>
      <c r="H433" s="120">
        <v>16</v>
      </c>
      <c r="I433" s="120">
        <v>1</v>
      </c>
      <c r="J433" s="109" t="b">
        <v>0</v>
      </c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</row>
    <row r="434" spans="1:25" ht="15.5" x14ac:dyDescent="0.35">
      <c r="A434" s="107" t="s">
        <v>1384</v>
      </c>
      <c r="B434" s="114" t="s">
        <v>1309</v>
      </c>
      <c r="C434" s="109">
        <v>3.47</v>
      </c>
      <c r="D434" s="109">
        <v>3</v>
      </c>
      <c r="E434" s="109">
        <v>3.23</v>
      </c>
      <c r="F434" s="109">
        <v>3.27</v>
      </c>
      <c r="G434" s="109" t="s">
        <v>184</v>
      </c>
      <c r="H434" s="120">
        <v>15</v>
      </c>
      <c r="I434" s="120">
        <v>2</v>
      </c>
      <c r="J434" s="109" t="b">
        <v>0</v>
      </c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</row>
    <row r="435" spans="1:25" ht="15.5" x14ac:dyDescent="0.35">
      <c r="A435" s="107" t="s">
        <v>1387</v>
      </c>
      <c r="B435" s="114" t="s">
        <v>1309</v>
      </c>
      <c r="C435" s="109">
        <v>3.08</v>
      </c>
      <c r="D435" s="109">
        <v>3</v>
      </c>
      <c r="E435" s="109">
        <v>3.04</v>
      </c>
      <c r="F435" s="109">
        <v>0.57999999999999996</v>
      </c>
      <c r="G435" s="109" t="s">
        <v>184</v>
      </c>
      <c r="H435" s="120">
        <v>12</v>
      </c>
      <c r="I435" s="120">
        <v>4</v>
      </c>
      <c r="J435" s="109" t="b">
        <v>0</v>
      </c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</row>
    <row r="436" spans="1:25" ht="15.5" x14ac:dyDescent="0.35">
      <c r="A436" s="107" t="s">
        <v>1388</v>
      </c>
      <c r="B436" s="114" t="s">
        <v>1309</v>
      </c>
      <c r="C436" s="109">
        <v>3.1</v>
      </c>
      <c r="D436" s="109">
        <v>3</v>
      </c>
      <c r="E436" s="109">
        <v>3.05</v>
      </c>
      <c r="F436" s="109">
        <v>0.7</v>
      </c>
      <c r="G436" s="109" t="s">
        <v>184</v>
      </c>
      <c r="H436" s="120">
        <v>10</v>
      </c>
      <c r="I436" s="120">
        <v>6</v>
      </c>
      <c r="J436" s="109" t="b">
        <v>0</v>
      </c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</row>
    <row r="437" spans="1:25" ht="15.5" x14ac:dyDescent="0.35">
      <c r="A437" s="107" t="s">
        <v>1392</v>
      </c>
      <c r="B437" s="114" t="s">
        <v>1309</v>
      </c>
      <c r="C437" s="109">
        <v>3.09</v>
      </c>
      <c r="D437" s="109">
        <v>3</v>
      </c>
      <c r="E437" s="109">
        <v>3.05</v>
      </c>
      <c r="F437" s="109">
        <v>0.64</v>
      </c>
      <c r="G437" s="109" t="s">
        <v>184</v>
      </c>
      <c r="H437" s="120">
        <v>11</v>
      </c>
      <c r="I437" s="120">
        <v>5</v>
      </c>
      <c r="J437" s="109" t="b">
        <v>0</v>
      </c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</row>
    <row r="438" spans="1:25" ht="15.5" x14ac:dyDescent="0.35">
      <c r="A438" s="107" t="s">
        <v>1393</v>
      </c>
      <c r="B438" s="114" t="s">
        <v>1309</v>
      </c>
      <c r="C438" s="109">
        <v>3</v>
      </c>
      <c r="D438" s="109">
        <v>3.07</v>
      </c>
      <c r="E438" s="109">
        <v>3.04</v>
      </c>
      <c r="F438" s="109">
        <v>0.5</v>
      </c>
      <c r="G438" s="109" t="s">
        <v>185</v>
      </c>
      <c r="H438" s="120">
        <v>1</v>
      </c>
      <c r="I438" s="120">
        <v>14</v>
      </c>
      <c r="J438" s="109" t="b">
        <v>0</v>
      </c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</row>
    <row r="439" spans="1:25" ht="15.5" x14ac:dyDescent="0.35">
      <c r="A439" s="107" t="s">
        <v>1397</v>
      </c>
      <c r="B439" s="114" t="s">
        <v>1309</v>
      </c>
      <c r="C439" s="109">
        <v>3</v>
      </c>
      <c r="D439" s="109">
        <v>3</v>
      </c>
      <c r="E439" s="109">
        <v>3</v>
      </c>
      <c r="F439" s="109">
        <v>0</v>
      </c>
      <c r="G439" s="109" t="s">
        <v>448</v>
      </c>
      <c r="H439" s="120">
        <v>6</v>
      </c>
      <c r="I439" s="120">
        <v>8</v>
      </c>
      <c r="J439" s="109" t="b">
        <v>0</v>
      </c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</row>
    <row r="440" spans="1:25" ht="15.5" x14ac:dyDescent="0.35">
      <c r="A440" s="107" t="s">
        <v>1398</v>
      </c>
      <c r="B440" s="114" t="s">
        <v>1309</v>
      </c>
      <c r="C440" s="109">
        <v>3.17</v>
      </c>
      <c r="D440" s="109">
        <v>3</v>
      </c>
      <c r="E440" s="109">
        <v>3.08</v>
      </c>
      <c r="F440" s="109">
        <v>1.17</v>
      </c>
      <c r="G440" s="109" t="s">
        <v>184</v>
      </c>
      <c r="H440" s="120">
        <v>12</v>
      </c>
      <c r="I440" s="120">
        <v>1</v>
      </c>
      <c r="J440" s="109" t="b">
        <v>0</v>
      </c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</row>
    <row r="441" spans="1:25" ht="15.5" x14ac:dyDescent="0.35">
      <c r="A441" s="107" t="s">
        <v>1399</v>
      </c>
      <c r="B441" s="114" t="s">
        <v>1309</v>
      </c>
      <c r="C441" s="109">
        <v>3</v>
      </c>
      <c r="D441" s="109">
        <v>3</v>
      </c>
      <c r="E441" s="109">
        <v>3</v>
      </c>
      <c r="F441" s="109">
        <v>0</v>
      </c>
      <c r="G441" s="109" t="s">
        <v>448</v>
      </c>
      <c r="H441" s="120">
        <v>12</v>
      </c>
      <c r="I441" s="120">
        <v>1</v>
      </c>
      <c r="J441" s="109" t="b">
        <v>0</v>
      </c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</row>
    <row r="442" spans="1:25" ht="15.5" x14ac:dyDescent="0.35">
      <c r="A442" s="107" t="s">
        <v>1403</v>
      </c>
      <c r="B442" s="114" t="s">
        <v>1309</v>
      </c>
      <c r="C442" s="109">
        <v>3</v>
      </c>
      <c r="D442" s="109">
        <v>3.17</v>
      </c>
      <c r="E442" s="109">
        <v>3.08</v>
      </c>
      <c r="F442" s="109">
        <v>1.17</v>
      </c>
      <c r="G442" s="109" t="s">
        <v>185</v>
      </c>
      <c r="H442" s="120">
        <v>7</v>
      </c>
      <c r="I442" s="120">
        <v>6</v>
      </c>
      <c r="J442" s="109" t="b">
        <v>0</v>
      </c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</row>
    <row r="443" spans="1:25" ht="15.5" x14ac:dyDescent="0.35">
      <c r="A443" s="107" t="s">
        <v>1409</v>
      </c>
      <c r="B443" s="114" t="s">
        <v>1309</v>
      </c>
      <c r="C443" s="109">
        <v>3</v>
      </c>
      <c r="D443" s="109">
        <v>3</v>
      </c>
      <c r="E443" s="109">
        <v>3</v>
      </c>
      <c r="F443" s="109">
        <v>0</v>
      </c>
      <c r="G443" s="109" t="s">
        <v>448</v>
      </c>
      <c r="H443" s="120">
        <v>8</v>
      </c>
      <c r="I443" s="120">
        <v>4</v>
      </c>
      <c r="J443" s="109" t="b">
        <v>0</v>
      </c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</row>
    <row r="444" spans="1:25" ht="15.5" x14ac:dyDescent="0.35">
      <c r="A444" s="107" t="s">
        <v>1413</v>
      </c>
      <c r="B444" s="114" t="s">
        <v>1309</v>
      </c>
      <c r="C444" s="109">
        <v>3</v>
      </c>
      <c r="D444" s="109">
        <v>3</v>
      </c>
      <c r="E444" s="109">
        <v>3</v>
      </c>
      <c r="F444" s="109">
        <v>0</v>
      </c>
      <c r="G444" s="109" t="s">
        <v>448</v>
      </c>
      <c r="H444" s="120">
        <v>9</v>
      </c>
      <c r="I444" s="120">
        <v>3</v>
      </c>
      <c r="J444" s="109" t="b">
        <v>0</v>
      </c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</row>
    <row r="445" spans="1:25" ht="15.5" x14ac:dyDescent="0.35">
      <c r="A445" s="107" t="s">
        <v>1416</v>
      </c>
      <c r="B445" s="114" t="s">
        <v>1309</v>
      </c>
      <c r="C445" s="109">
        <v>3.12</v>
      </c>
      <c r="D445" s="109">
        <v>3.5</v>
      </c>
      <c r="E445" s="109">
        <v>3.31</v>
      </c>
      <c r="F445" s="109">
        <v>2.62</v>
      </c>
      <c r="G445" s="109" t="s">
        <v>185</v>
      </c>
      <c r="H445" s="120">
        <v>8</v>
      </c>
      <c r="I445" s="120">
        <v>4</v>
      </c>
      <c r="J445" s="109" t="b">
        <v>0</v>
      </c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</row>
    <row r="446" spans="1:25" ht="15.5" x14ac:dyDescent="0.35">
      <c r="A446" s="107" t="s">
        <v>172</v>
      </c>
      <c r="B446" s="114" t="s">
        <v>1309</v>
      </c>
      <c r="C446" s="109">
        <v>3.75</v>
      </c>
      <c r="D446" s="109">
        <v>3</v>
      </c>
      <c r="E446" s="109">
        <v>3.38</v>
      </c>
      <c r="F446" s="109">
        <v>5.25</v>
      </c>
      <c r="G446" s="109" t="s">
        <v>184</v>
      </c>
      <c r="H446" s="120">
        <v>4</v>
      </c>
      <c r="I446" s="120">
        <v>8</v>
      </c>
      <c r="J446" s="109" t="b">
        <v>0</v>
      </c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</row>
    <row r="447" spans="1:25" ht="15.5" x14ac:dyDescent="0.35">
      <c r="A447" s="107" t="s">
        <v>1420</v>
      </c>
      <c r="B447" s="114" t="s">
        <v>1309</v>
      </c>
      <c r="C447" s="109">
        <v>3.3</v>
      </c>
      <c r="D447" s="109">
        <v>3</v>
      </c>
      <c r="E447" s="109">
        <v>3.15</v>
      </c>
      <c r="F447" s="109">
        <v>2.1</v>
      </c>
      <c r="G447" s="109" t="s">
        <v>184</v>
      </c>
      <c r="H447" s="120">
        <v>10</v>
      </c>
      <c r="I447" s="120">
        <v>1</v>
      </c>
      <c r="J447" s="109" t="b">
        <v>0</v>
      </c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</row>
    <row r="448" spans="1:25" ht="15.5" x14ac:dyDescent="0.35">
      <c r="A448" s="107" t="s">
        <v>1422</v>
      </c>
      <c r="B448" s="114" t="s">
        <v>1309</v>
      </c>
      <c r="C448" s="109">
        <v>3.14</v>
      </c>
      <c r="D448" s="109">
        <v>3</v>
      </c>
      <c r="E448" s="109">
        <v>3.07</v>
      </c>
      <c r="F448" s="109">
        <v>1</v>
      </c>
      <c r="G448" s="109" t="s">
        <v>184</v>
      </c>
      <c r="H448" s="120">
        <v>7</v>
      </c>
      <c r="I448" s="120">
        <v>3</v>
      </c>
      <c r="J448" s="109" t="b">
        <v>0</v>
      </c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</row>
    <row r="449" spans="1:25" ht="15.5" x14ac:dyDescent="0.35">
      <c r="A449" s="107" t="s">
        <v>1426</v>
      </c>
      <c r="B449" s="114" t="s">
        <v>1309</v>
      </c>
      <c r="C449" s="109">
        <v>3</v>
      </c>
      <c r="D449" s="109">
        <v>3</v>
      </c>
      <c r="E449" s="109">
        <v>3</v>
      </c>
      <c r="F449" s="109">
        <v>0</v>
      </c>
      <c r="G449" s="109" t="s">
        <v>448</v>
      </c>
      <c r="H449" s="120">
        <v>7</v>
      </c>
      <c r="I449" s="120">
        <v>3</v>
      </c>
      <c r="J449" s="109" t="b">
        <v>0</v>
      </c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</row>
    <row r="450" spans="1:25" ht="15.5" x14ac:dyDescent="0.35">
      <c r="A450" s="107" t="s">
        <v>1427</v>
      </c>
      <c r="B450" s="114" t="s">
        <v>1309</v>
      </c>
      <c r="C450" s="109">
        <v>3</v>
      </c>
      <c r="D450" s="109">
        <v>3.2</v>
      </c>
      <c r="E450" s="109">
        <v>3.1</v>
      </c>
      <c r="F450" s="109">
        <v>1.4</v>
      </c>
      <c r="G450" s="109" t="s">
        <v>185</v>
      </c>
      <c r="H450" s="120">
        <v>5</v>
      </c>
      <c r="I450" s="120">
        <v>5</v>
      </c>
      <c r="J450" s="109" t="b">
        <v>0</v>
      </c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</row>
    <row r="451" spans="1:25" ht="15.5" x14ac:dyDescent="0.35">
      <c r="A451" s="107" t="s">
        <v>1431</v>
      </c>
      <c r="B451" s="114" t="s">
        <v>1309</v>
      </c>
      <c r="C451" s="109">
        <v>3</v>
      </c>
      <c r="D451" s="109">
        <v>3.33</v>
      </c>
      <c r="E451" s="109">
        <v>3.17</v>
      </c>
      <c r="F451" s="109">
        <v>2.33</v>
      </c>
      <c r="G451" s="109" t="s">
        <v>185</v>
      </c>
      <c r="H451" s="120">
        <v>7</v>
      </c>
      <c r="I451" s="120">
        <v>3</v>
      </c>
      <c r="J451" s="109" t="b">
        <v>0</v>
      </c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</row>
    <row r="452" spans="1:25" ht="15.5" x14ac:dyDescent="0.35">
      <c r="A452" s="107" t="s">
        <v>1432</v>
      </c>
      <c r="B452" s="114" t="s">
        <v>1309</v>
      </c>
      <c r="C452" s="109">
        <v>3</v>
      </c>
      <c r="D452" s="109">
        <v>3.4</v>
      </c>
      <c r="E452" s="109">
        <v>3.2</v>
      </c>
      <c r="F452" s="109">
        <v>2.8</v>
      </c>
      <c r="G452" s="109" t="s">
        <v>185</v>
      </c>
      <c r="H452" s="120">
        <v>5</v>
      </c>
      <c r="I452" s="120">
        <v>5</v>
      </c>
      <c r="J452" s="109" t="b">
        <v>0</v>
      </c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</row>
    <row r="453" spans="1:25" ht="15.5" x14ac:dyDescent="0.35">
      <c r="A453" s="107" t="s">
        <v>1436</v>
      </c>
      <c r="B453" s="114" t="s">
        <v>1309</v>
      </c>
      <c r="C453" s="109">
        <v>3.17</v>
      </c>
      <c r="D453" s="109">
        <v>3</v>
      </c>
      <c r="E453" s="109">
        <v>3.08</v>
      </c>
      <c r="F453" s="109">
        <v>1.17</v>
      </c>
      <c r="G453" s="109" t="s">
        <v>184</v>
      </c>
      <c r="H453" s="120">
        <v>6</v>
      </c>
      <c r="I453" s="120">
        <v>4</v>
      </c>
      <c r="J453" s="109" t="b">
        <v>0</v>
      </c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</row>
    <row r="454" spans="1:25" ht="15.5" x14ac:dyDescent="0.35">
      <c r="A454" s="107" t="s">
        <v>1439</v>
      </c>
      <c r="B454" s="114" t="s">
        <v>1309</v>
      </c>
      <c r="C454" s="109">
        <v>3</v>
      </c>
      <c r="D454" s="109">
        <v>3.25</v>
      </c>
      <c r="E454" s="109">
        <v>3.12</v>
      </c>
      <c r="F454" s="109">
        <v>1.75</v>
      </c>
      <c r="G454" s="109" t="s">
        <v>185</v>
      </c>
      <c r="H454" s="120">
        <v>5</v>
      </c>
      <c r="I454" s="120">
        <v>4</v>
      </c>
      <c r="J454" s="109" t="b">
        <v>0</v>
      </c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</row>
    <row r="455" spans="1:25" ht="15.5" x14ac:dyDescent="0.35">
      <c r="A455" s="107" t="s">
        <v>1441</v>
      </c>
      <c r="B455" s="114" t="s">
        <v>1309</v>
      </c>
      <c r="C455" s="109">
        <v>3.14</v>
      </c>
      <c r="D455" s="109">
        <v>3</v>
      </c>
      <c r="E455" s="109">
        <v>3.07</v>
      </c>
      <c r="F455" s="109">
        <v>1</v>
      </c>
      <c r="G455" s="109" t="s">
        <v>184</v>
      </c>
      <c r="H455" s="120">
        <v>7</v>
      </c>
      <c r="I455" s="120">
        <v>2</v>
      </c>
      <c r="J455" s="109" t="b">
        <v>0</v>
      </c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</row>
    <row r="456" spans="1:25" ht="15.5" x14ac:dyDescent="0.35">
      <c r="A456" s="107" t="s">
        <v>1443</v>
      </c>
      <c r="B456" s="114" t="s">
        <v>1309</v>
      </c>
      <c r="C456" s="109">
        <v>3</v>
      </c>
      <c r="D456" s="109">
        <v>3</v>
      </c>
      <c r="E456" s="109">
        <v>3</v>
      </c>
      <c r="F456" s="109">
        <v>0</v>
      </c>
      <c r="G456" s="109" t="s">
        <v>448</v>
      </c>
      <c r="H456" s="120">
        <v>6</v>
      </c>
      <c r="I456" s="120">
        <v>3</v>
      </c>
      <c r="J456" s="109" t="b">
        <v>0</v>
      </c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</row>
    <row r="457" spans="1:25" ht="15.5" x14ac:dyDescent="0.35">
      <c r="A457" s="107" t="s">
        <v>1444</v>
      </c>
      <c r="B457" s="114" t="s">
        <v>1309</v>
      </c>
      <c r="C457" s="109">
        <v>3</v>
      </c>
      <c r="D457" s="109">
        <v>3</v>
      </c>
      <c r="E457" s="109">
        <v>3</v>
      </c>
      <c r="F457" s="109">
        <v>0</v>
      </c>
      <c r="G457" s="109" t="s">
        <v>448</v>
      </c>
      <c r="H457" s="120">
        <v>3</v>
      </c>
      <c r="I457" s="120">
        <v>5</v>
      </c>
      <c r="J457" s="109" t="b">
        <v>0</v>
      </c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</row>
    <row r="458" spans="1:25" ht="15.5" x14ac:dyDescent="0.35">
      <c r="A458" s="107" t="s">
        <v>1445</v>
      </c>
      <c r="B458" s="114" t="s">
        <v>1309</v>
      </c>
      <c r="C458" s="109">
        <v>3</v>
      </c>
      <c r="D458" s="109">
        <v>3</v>
      </c>
      <c r="E458" s="109">
        <v>3</v>
      </c>
      <c r="F458" s="109">
        <v>0</v>
      </c>
      <c r="G458" s="109" t="s">
        <v>448</v>
      </c>
      <c r="H458" s="120">
        <v>6</v>
      </c>
      <c r="I458" s="120">
        <v>2</v>
      </c>
      <c r="J458" s="109" t="b">
        <v>0</v>
      </c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</row>
    <row r="459" spans="1:25" ht="15.5" x14ac:dyDescent="0.35">
      <c r="A459" s="107" t="s">
        <v>1447</v>
      </c>
      <c r="B459" s="114" t="s">
        <v>1309</v>
      </c>
      <c r="C459" s="109">
        <v>3.25</v>
      </c>
      <c r="D459" s="109">
        <v>3</v>
      </c>
      <c r="E459" s="109">
        <v>3.12</v>
      </c>
      <c r="F459" s="109">
        <v>1.75</v>
      </c>
      <c r="G459" s="109" t="s">
        <v>184</v>
      </c>
      <c r="H459" s="120">
        <v>4</v>
      </c>
      <c r="I459" s="120">
        <v>4</v>
      </c>
      <c r="J459" s="109" t="b">
        <v>0</v>
      </c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</row>
    <row r="460" spans="1:25" ht="15.5" x14ac:dyDescent="0.35">
      <c r="A460" s="107" t="s">
        <v>1450</v>
      </c>
      <c r="B460" s="114" t="s">
        <v>1309</v>
      </c>
      <c r="C460" s="109">
        <v>3</v>
      </c>
      <c r="D460" s="109">
        <v>3</v>
      </c>
      <c r="E460" s="109">
        <v>3</v>
      </c>
      <c r="F460" s="109">
        <v>0</v>
      </c>
      <c r="G460" s="109" t="s">
        <v>448</v>
      </c>
      <c r="H460" s="120">
        <v>6</v>
      </c>
      <c r="I460" s="120">
        <v>2</v>
      </c>
      <c r="J460" s="109" t="b">
        <v>0</v>
      </c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</row>
    <row r="461" spans="1:25" ht="15.5" x14ac:dyDescent="0.35">
      <c r="A461" s="107" t="s">
        <v>1451</v>
      </c>
      <c r="B461" s="114" t="s">
        <v>1309</v>
      </c>
      <c r="C461" s="109">
        <v>3.29</v>
      </c>
      <c r="D461" s="109">
        <v>3</v>
      </c>
      <c r="E461" s="109">
        <v>3.14</v>
      </c>
      <c r="F461" s="109">
        <v>2</v>
      </c>
      <c r="G461" s="109" t="s">
        <v>184</v>
      </c>
      <c r="H461" s="120">
        <v>7</v>
      </c>
      <c r="I461" s="120">
        <v>1</v>
      </c>
      <c r="J461" s="109" t="b">
        <v>0</v>
      </c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</row>
    <row r="462" spans="1:25" ht="15.5" x14ac:dyDescent="0.35">
      <c r="A462" s="107" t="s">
        <v>1454</v>
      </c>
      <c r="B462" s="114" t="s">
        <v>1309</v>
      </c>
      <c r="C462" s="109">
        <v>3</v>
      </c>
      <c r="D462" s="109">
        <v>3</v>
      </c>
      <c r="E462" s="109">
        <v>3</v>
      </c>
      <c r="F462" s="109">
        <v>0</v>
      </c>
      <c r="G462" s="109" t="s">
        <v>448</v>
      </c>
      <c r="H462" s="120">
        <v>2</v>
      </c>
      <c r="I462" s="120">
        <v>6</v>
      </c>
      <c r="J462" s="109" t="b">
        <v>0</v>
      </c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</row>
    <row r="463" spans="1:25" ht="15.5" x14ac:dyDescent="0.35">
      <c r="A463" s="107" t="s">
        <v>1455</v>
      </c>
      <c r="B463" s="114" t="s">
        <v>1309</v>
      </c>
      <c r="C463" s="109">
        <v>3</v>
      </c>
      <c r="D463" s="109">
        <v>3</v>
      </c>
      <c r="E463" s="109">
        <v>3</v>
      </c>
      <c r="F463" s="109">
        <v>0</v>
      </c>
      <c r="G463" s="109" t="s">
        <v>448</v>
      </c>
      <c r="H463" s="120">
        <v>7</v>
      </c>
      <c r="I463" s="120">
        <v>1</v>
      </c>
      <c r="J463" s="109" t="b">
        <v>0</v>
      </c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</row>
    <row r="464" spans="1:25" ht="15.5" x14ac:dyDescent="0.35">
      <c r="A464" s="107" t="s">
        <v>1459</v>
      </c>
      <c r="B464" s="114" t="s">
        <v>1309</v>
      </c>
      <c r="C464" s="109">
        <v>3</v>
      </c>
      <c r="D464" s="109">
        <v>3</v>
      </c>
      <c r="E464" s="109">
        <v>3</v>
      </c>
      <c r="F464" s="109">
        <v>0</v>
      </c>
      <c r="G464" s="109" t="s">
        <v>448</v>
      </c>
      <c r="H464" s="120">
        <v>4</v>
      </c>
      <c r="I464" s="120">
        <v>4</v>
      </c>
      <c r="J464" s="109" t="b">
        <v>0</v>
      </c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</row>
    <row r="465" spans="1:25" ht="15.5" x14ac:dyDescent="0.35">
      <c r="A465" s="107" t="s">
        <v>1460</v>
      </c>
      <c r="B465" s="114" t="s">
        <v>1309</v>
      </c>
      <c r="C465" s="109">
        <v>3</v>
      </c>
      <c r="D465" s="109">
        <v>3</v>
      </c>
      <c r="E465" s="109">
        <v>3</v>
      </c>
      <c r="F465" s="109">
        <v>0</v>
      </c>
      <c r="G465" s="109" t="s">
        <v>448</v>
      </c>
      <c r="H465" s="120">
        <v>6</v>
      </c>
      <c r="I465" s="120">
        <v>2</v>
      </c>
      <c r="J465" s="109" t="b">
        <v>0</v>
      </c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</row>
    <row r="466" spans="1:25" ht="15.5" x14ac:dyDescent="0.35">
      <c r="A466" s="107" t="s">
        <v>1463</v>
      </c>
      <c r="B466" s="114" t="s">
        <v>1309</v>
      </c>
      <c r="C466" s="109">
        <v>3</v>
      </c>
      <c r="D466" s="109">
        <v>3</v>
      </c>
      <c r="E466" s="109">
        <v>3</v>
      </c>
      <c r="F466" s="109">
        <v>0</v>
      </c>
      <c r="G466" s="109" t="s">
        <v>448</v>
      </c>
      <c r="H466" s="120">
        <v>5</v>
      </c>
      <c r="I466" s="120">
        <v>2</v>
      </c>
      <c r="J466" s="109" t="b">
        <v>0</v>
      </c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</row>
    <row r="467" spans="1:25" ht="15.5" x14ac:dyDescent="0.35">
      <c r="A467" s="107" t="s">
        <v>1465</v>
      </c>
      <c r="B467" s="114" t="s">
        <v>1309</v>
      </c>
      <c r="C467" s="109">
        <v>3</v>
      </c>
      <c r="D467" s="109">
        <v>3</v>
      </c>
      <c r="E467" s="109">
        <v>3</v>
      </c>
      <c r="F467" s="109">
        <v>0</v>
      </c>
      <c r="G467" s="109" t="s">
        <v>448</v>
      </c>
      <c r="H467" s="120">
        <v>2</v>
      </c>
      <c r="I467" s="120">
        <v>5</v>
      </c>
      <c r="J467" s="109" t="b">
        <v>0</v>
      </c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</row>
    <row r="468" spans="1:25" ht="15.5" x14ac:dyDescent="0.35">
      <c r="A468" s="107" t="s">
        <v>1466</v>
      </c>
      <c r="B468" s="114" t="s">
        <v>1309</v>
      </c>
      <c r="C468" s="109">
        <v>3.2</v>
      </c>
      <c r="D468" s="109">
        <v>3</v>
      </c>
      <c r="E468" s="109">
        <v>3.1</v>
      </c>
      <c r="F468" s="109">
        <v>1.4</v>
      </c>
      <c r="G468" s="109" t="s">
        <v>184</v>
      </c>
      <c r="H468" s="120">
        <v>5</v>
      </c>
      <c r="I468" s="120">
        <v>2</v>
      </c>
      <c r="J468" s="109" t="b">
        <v>0</v>
      </c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</row>
    <row r="469" spans="1:25" ht="15.5" x14ac:dyDescent="0.35">
      <c r="A469" s="107" t="s">
        <v>1471</v>
      </c>
      <c r="B469" s="114" t="s">
        <v>1309</v>
      </c>
      <c r="C469" s="109">
        <v>3</v>
      </c>
      <c r="D469" s="109">
        <v>3</v>
      </c>
      <c r="E469" s="109">
        <v>3</v>
      </c>
      <c r="F469" s="109">
        <v>0</v>
      </c>
      <c r="G469" s="109" t="s">
        <v>448</v>
      </c>
      <c r="H469" s="120">
        <v>6</v>
      </c>
      <c r="I469" s="120">
        <v>1</v>
      </c>
      <c r="J469" s="109" t="b">
        <v>0</v>
      </c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</row>
    <row r="470" spans="1:25" ht="15.5" x14ac:dyDescent="0.35">
      <c r="A470" s="107" t="s">
        <v>1476</v>
      </c>
      <c r="B470" s="114" t="s">
        <v>1309</v>
      </c>
      <c r="C470" s="109">
        <v>3</v>
      </c>
      <c r="D470" s="109">
        <v>3</v>
      </c>
      <c r="E470" s="109">
        <v>3</v>
      </c>
      <c r="F470" s="109">
        <v>0</v>
      </c>
      <c r="G470" s="109" t="s">
        <v>448</v>
      </c>
      <c r="H470" s="120">
        <v>4</v>
      </c>
      <c r="I470" s="120">
        <v>3</v>
      </c>
      <c r="J470" s="109" t="b">
        <v>0</v>
      </c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</row>
    <row r="471" spans="1:25" ht="15.5" x14ac:dyDescent="0.35">
      <c r="A471" s="107" t="s">
        <v>1479</v>
      </c>
      <c r="B471" s="114" t="s">
        <v>1309</v>
      </c>
      <c r="C471" s="109">
        <v>3</v>
      </c>
      <c r="D471" s="109">
        <v>3</v>
      </c>
      <c r="E471" s="109">
        <v>3</v>
      </c>
      <c r="F471" s="109">
        <v>0</v>
      </c>
      <c r="G471" s="109" t="s">
        <v>448</v>
      </c>
      <c r="H471" s="120">
        <v>2</v>
      </c>
      <c r="I471" s="120">
        <v>5</v>
      </c>
      <c r="J471" s="109" t="b">
        <v>0</v>
      </c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</row>
    <row r="472" spans="1:25" ht="15.5" x14ac:dyDescent="0.35">
      <c r="A472" s="107" t="s">
        <v>1483</v>
      </c>
      <c r="B472" s="114" t="s">
        <v>1309</v>
      </c>
      <c r="C472" s="109">
        <v>3</v>
      </c>
      <c r="D472" s="109">
        <v>3</v>
      </c>
      <c r="E472" s="109">
        <v>3</v>
      </c>
      <c r="F472" s="109">
        <v>0</v>
      </c>
      <c r="G472" s="109" t="s">
        <v>448</v>
      </c>
      <c r="H472" s="120">
        <v>4</v>
      </c>
      <c r="I472" s="120">
        <v>3</v>
      </c>
      <c r="J472" s="109" t="b">
        <v>0</v>
      </c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</row>
    <row r="473" spans="1:25" ht="15.5" x14ac:dyDescent="0.35">
      <c r="A473" s="107" t="s">
        <v>1488</v>
      </c>
      <c r="B473" s="114" t="s">
        <v>1309</v>
      </c>
      <c r="C473" s="109">
        <v>3</v>
      </c>
      <c r="D473" s="109">
        <v>3</v>
      </c>
      <c r="E473" s="109">
        <v>3</v>
      </c>
      <c r="F473" s="109">
        <v>0</v>
      </c>
      <c r="G473" s="109" t="s">
        <v>448</v>
      </c>
      <c r="H473" s="120">
        <v>4</v>
      </c>
      <c r="I473" s="120">
        <v>3</v>
      </c>
      <c r="J473" s="109" t="b">
        <v>0</v>
      </c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</row>
    <row r="474" spans="1:25" ht="15.5" x14ac:dyDescent="0.35">
      <c r="A474" s="107" t="s">
        <v>1490</v>
      </c>
      <c r="B474" s="114" t="s">
        <v>1309</v>
      </c>
      <c r="C474" s="109">
        <v>3</v>
      </c>
      <c r="D474" s="109">
        <v>3</v>
      </c>
      <c r="E474" s="109">
        <v>3</v>
      </c>
      <c r="F474" s="109">
        <v>0</v>
      </c>
      <c r="G474" s="109" t="s">
        <v>448</v>
      </c>
      <c r="H474" s="120">
        <v>2</v>
      </c>
      <c r="I474" s="120">
        <v>5</v>
      </c>
      <c r="J474" s="109" t="b">
        <v>0</v>
      </c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</row>
    <row r="475" spans="1:25" ht="15.5" x14ac:dyDescent="0.35">
      <c r="A475" s="107" t="s">
        <v>1495</v>
      </c>
      <c r="B475" s="114" t="s">
        <v>1309</v>
      </c>
      <c r="C475" s="109">
        <v>3</v>
      </c>
      <c r="D475" s="109">
        <v>3</v>
      </c>
      <c r="E475" s="109">
        <v>3</v>
      </c>
      <c r="F475" s="109">
        <v>0</v>
      </c>
      <c r="G475" s="109" t="s">
        <v>448</v>
      </c>
      <c r="H475" s="120">
        <v>6</v>
      </c>
      <c r="I475" s="120">
        <v>1</v>
      </c>
      <c r="J475" s="109" t="b">
        <v>0</v>
      </c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</row>
    <row r="476" spans="1:25" ht="15.5" x14ac:dyDescent="0.35">
      <c r="A476" s="107" t="s">
        <v>1500</v>
      </c>
      <c r="B476" s="114" t="s">
        <v>1309</v>
      </c>
      <c r="C476" s="109">
        <v>3</v>
      </c>
      <c r="D476" s="109">
        <v>3</v>
      </c>
      <c r="E476" s="109">
        <v>3</v>
      </c>
      <c r="F476" s="109">
        <v>0</v>
      </c>
      <c r="G476" s="109" t="s">
        <v>448</v>
      </c>
      <c r="H476" s="120">
        <v>2</v>
      </c>
      <c r="I476" s="120">
        <v>5</v>
      </c>
      <c r="J476" s="109" t="b">
        <v>0</v>
      </c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</row>
    <row r="477" spans="1:25" ht="15.5" x14ac:dyDescent="0.35">
      <c r="A477" s="107" t="s">
        <v>1507</v>
      </c>
      <c r="B477" s="114" t="s">
        <v>1309</v>
      </c>
      <c r="C477" s="109">
        <v>3.2</v>
      </c>
      <c r="D477" s="109">
        <v>3</v>
      </c>
      <c r="E477" s="109">
        <v>3.1</v>
      </c>
      <c r="F477" s="109">
        <v>1.4</v>
      </c>
      <c r="G477" s="109" t="s">
        <v>184</v>
      </c>
      <c r="H477" s="120">
        <v>5</v>
      </c>
      <c r="I477" s="120">
        <v>2</v>
      </c>
      <c r="J477" s="109" t="b">
        <v>0</v>
      </c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</row>
    <row r="478" spans="1:25" ht="15.5" x14ac:dyDescent="0.35">
      <c r="A478" s="107" t="s">
        <v>1510</v>
      </c>
      <c r="B478" s="114" t="s">
        <v>1309</v>
      </c>
      <c r="C478" s="109">
        <v>3.2</v>
      </c>
      <c r="D478" s="109">
        <v>3</v>
      </c>
      <c r="E478" s="109">
        <v>3.1</v>
      </c>
      <c r="F478" s="109">
        <v>1.4</v>
      </c>
      <c r="G478" s="109" t="s">
        <v>184</v>
      </c>
      <c r="H478" s="120">
        <v>5</v>
      </c>
      <c r="I478" s="120">
        <v>2</v>
      </c>
      <c r="J478" s="109" t="b">
        <v>0</v>
      </c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</row>
    <row r="479" spans="1:25" ht="15.5" x14ac:dyDescent="0.35">
      <c r="A479" s="107" t="s">
        <v>1513</v>
      </c>
      <c r="B479" s="114" t="s">
        <v>1309</v>
      </c>
      <c r="C479" s="109">
        <v>3.4</v>
      </c>
      <c r="D479" s="109">
        <v>3.5</v>
      </c>
      <c r="E479" s="109">
        <v>3.45</v>
      </c>
      <c r="F479" s="109">
        <v>0.7</v>
      </c>
      <c r="G479" s="109" t="s">
        <v>185</v>
      </c>
      <c r="H479" s="120">
        <v>5</v>
      </c>
      <c r="I479" s="120">
        <v>2</v>
      </c>
      <c r="J479" s="109" t="b">
        <v>0</v>
      </c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</row>
    <row r="480" spans="1:25" ht="15.5" x14ac:dyDescent="0.35">
      <c r="A480" s="107" t="s">
        <v>1517</v>
      </c>
      <c r="B480" s="114" t="s">
        <v>1309</v>
      </c>
      <c r="C480" s="109">
        <v>3</v>
      </c>
      <c r="D480" s="109">
        <v>3</v>
      </c>
      <c r="E480" s="109">
        <v>3</v>
      </c>
      <c r="F480" s="109">
        <v>0</v>
      </c>
      <c r="G480" s="109" t="s">
        <v>448</v>
      </c>
      <c r="H480" s="120">
        <v>5</v>
      </c>
      <c r="I480" s="120">
        <v>2</v>
      </c>
      <c r="J480" s="109" t="b">
        <v>0</v>
      </c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</row>
    <row r="481" spans="1:25" ht="15.5" x14ac:dyDescent="0.35">
      <c r="A481" s="107" t="s">
        <v>1520</v>
      </c>
      <c r="B481" s="114" t="s">
        <v>1309</v>
      </c>
      <c r="C481" s="109">
        <v>3</v>
      </c>
      <c r="D481" s="109">
        <v>7.8</v>
      </c>
      <c r="E481" s="109">
        <v>5.4</v>
      </c>
      <c r="F481" s="109">
        <v>33.6</v>
      </c>
      <c r="G481" s="109" t="s">
        <v>185</v>
      </c>
      <c r="H481" s="120">
        <v>2</v>
      </c>
      <c r="I481" s="120">
        <v>5</v>
      </c>
      <c r="J481" s="109" t="b">
        <v>0</v>
      </c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</row>
    <row r="482" spans="1:25" ht="15.5" x14ac:dyDescent="0.35">
      <c r="A482" s="107" t="s">
        <v>1522</v>
      </c>
      <c r="B482" s="114" t="s">
        <v>1309</v>
      </c>
      <c r="C482" s="109">
        <v>3</v>
      </c>
      <c r="D482" s="109">
        <v>3</v>
      </c>
      <c r="E482" s="109">
        <v>3</v>
      </c>
      <c r="F482" s="109">
        <v>0</v>
      </c>
      <c r="G482" s="109" t="s">
        <v>448</v>
      </c>
      <c r="H482" s="120">
        <v>3</v>
      </c>
      <c r="I482" s="120">
        <v>4</v>
      </c>
      <c r="J482" s="109" t="b">
        <v>0</v>
      </c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</row>
    <row r="483" spans="1:25" ht="15.5" x14ac:dyDescent="0.35">
      <c r="A483" s="107" t="s">
        <v>1526</v>
      </c>
      <c r="B483" s="114" t="s">
        <v>1309</v>
      </c>
      <c r="C483" s="109">
        <v>3</v>
      </c>
      <c r="D483" s="109">
        <v>3</v>
      </c>
      <c r="E483" s="109">
        <v>3</v>
      </c>
      <c r="F483" s="109">
        <v>0</v>
      </c>
      <c r="G483" s="109" t="s">
        <v>448</v>
      </c>
      <c r="H483" s="120">
        <v>6</v>
      </c>
      <c r="I483" s="120">
        <v>1</v>
      </c>
      <c r="J483" s="109" t="b">
        <v>0</v>
      </c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</row>
    <row r="484" spans="1:25" ht="15.5" x14ac:dyDescent="0.35">
      <c r="A484" s="107" t="s">
        <v>1528</v>
      </c>
      <c r="B484" s="114" t="s">
        <v>1309</v>
      </c>
      <c r="C484" s="109">
        <v>3.5</v>
      </c>
      <c r="D484" s="109">
        <v>3</v>
      </c>
      <c r="E484" s="109">
        <v>3.25</v>
      </c>
      <c r="F484" s="109">
        <v>3.5</v>
      </c>
      <c r="G484" s="109" t="s">
        <v>184</v>
      </c>
      <c r="H484" s="120">
        <v>4</v>
      </c>
      <c r="I484" s="120">
        <v>2</v>
      </c>
      <c r="J484" s="109" t="b">
        <v>0</v>
      </c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</row>
    <row r="485" spans="1:25" ht="15.5" x14ac:dyDescent="0.35">
      <c r="A485" s="107" t="s">
        <v>1532</v>
      </c>
      <c r="B485" s="114" t="s">
        <v>1309</v>
      </c>
      <c r="C485" s="109">
        <v>3</v>
      </c>
      <c r="D485" s="109">
        <v>3</v>
      </c>
      <c r="E485" s="109">
        <v>3</v>
      </c>
      <c r="F485" s="109">
        <v>0</v>
      </c>
      <c r="G485" s="109" t="s">
        <v>448</v>
      </c>
      <c r="H485" s="120">
        <v>5</v>
      </c>
      <c r="I485" s="120">
        <v>1</v>
      </c>
      <c r="J485" s="109" t="b">
        <v>0</v>
      </c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</row>
    <row r="486" spans="1:25" ht="15.5" x14ac:dyDescent="0.35">
      <c r="A486" s="107" t="s">
        <v>1535</v>
      </c>
      <c r="B486" s="114" t="s">
        <v>1309</v>
      </c>
      <c r="C486" s="109">
        <v>3</v>
      </c>
      <c r="D486" s="109">
        <v>3</v>
      </c>
      <c r="E486" s="109">
        <v>3</v>
      </c>
      <c r="F486" s="109">
        <v>0</v>
      </c>
      <c r="G486" s="109" t="s">
        <v>448</v>
      </c>
      <c r="H486" s="120">
        <v>4</v>
      </c>
      <c r="I486" s="120">
        <v>2</v>
      </c>
      <c r="J486" s="109" t="b">
        <v>0</v>
      </c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</row>
    <row r="487" spans="1:25" ht="15.5" x14ac:dyDescent="0.35">
      <c r="A487" s="107" t="s">
        <v>1536</v>
      </c>
      <c r="B487" s="114" t="s">
        <v>1309</v>
      </c>
      <c r="C487" s="109">
        <v>3</v>
      </c>
      <c r="D487" s="109">
        <v>3.33</v>
      </c>
      <c r="E487" s="109">
        <v>3.17</v>
      </c>
      <c r="F487" s="109">
        <v>2.33</v>
      </c>
      <c r="G487" s="109" t="s">
        <v>185</v>
      </c>
      <c r="H487" s="120">
        <v>3</v>
      </c>
      <c r="I487" s="120">
        <v>3</v>
      </c>
      <c r="J487" s="109" t="b">
        <v>0</v>
      </c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</row>
    <row r="488" spans="1:25" ht="15.5" x14ac:dyDescent="0.35">
      <c r="A488" s="107" t="s">
        <v>1540</v>
      </c>
      <c r="B488" s="114" t="s">
        <v>1309</v>
      </c>
      <c r="C488" s="109">
        <v>3</v>
      </c>
      <c r="D488" s="109">
        <v>3.33</v>
      </c>
      <c r="E488" s="109">
        <v>3.17</v>
      </c>
      <c r="F488" s="109">
        <v>2.33</v>
      </c>
      <c r="G488" s="109" t="s">
        <v>185</v>
      </c>
      <c r="H488" s="120">
        <v>3</v>
      </c>
      <c r="I488" s="120">
        <v>3</v>
      </c>
      <c r="J488" s="109" t="b">
        <v>0</v>
      </c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</row>
    <row r="489" spans="1:25" ht="15.5" x14ac:dyDescent="0.35">
      <c r="A489" s="107" t="s">
        <v>1543</v>
      </c>
      <c r="B489" s="114" t="s">
        <v>1309</v>
      </c>
      <c r="C489" s="109">
        <v>3</v>
      </c>
      <c r="D489" s="109">
        <v>3</v>
      </c>
      <c r="E489" s="109">
        <v>3</v>
      </c>
      <c r="F489" s="109">
        <v>0</v>
      </c>
      <c r="G489" s="109" t="s">
        <v>448</v>
      </c>
      <c r="H489" s="120">
        <v>2</v>
      </c>
      <c r="I489" s="120">
        <v>4</v>
      </c>
      <c r="J489" s="109" t="b">
        <v>0</v>
      </c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</row>
    <row r="490" spans="1:25" ht="15.5" x14ac:dyDescent="0.35">
      <c r="A490" s="107" t="s">
        <v>1544</v>
      </c>
      <c r="B490" s="114" t="s">
        <v>1309</v>
      </c>
      <c r="C490" s="109">
        <v>3.2</v>
      </c>
      <c r="D490" s="109">
        <v>3</v>
      </c>
      <c r="E490" s="109">
        <v>3.1</v>
      </c>
      <c r="F490" s="109">
        <v>1.4</v>
      </c>
      <c r="G490" s="109" t="s">
        <v>184</v>
      </c>
      <c r="H490" s="120">
        <v>5</v>
      </c>
      <c r="I490" s="120">
        <v>1</v>
      </c>
      <c r="J490" s="109" t="b">
        <v>0</v>
      </c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</row>
    <row r="491" spans="1:25" ht="15.5" x14ac:dyDescent="0.35">
      <c r="A491" s="107" t="s">
        <v>1549</v>
      </c>
      <c r="B491" s="114" t="s">
        <v>1309</v>
      </c>
      <c r="C491" s="109">
        <v>3</v>
      </c>
      <c r="D491" s="109">
        <v>3</v>
      </c>
      <c r="E491" s="109">
        <v>3</v>
      </c>
      <c r="F491" s="109">
        <v>0</v>
      </c>
      <c r="G491" s="109" t="s">
        <v>448</v>
      </c>
      <c r="H491" s="120">
        <v>3</v>
      </c>
      <c r="I491" s="120">
        <v>2</v>
      </c>
      <c r="J491" s="109" t="b">
        <v>0</v>
      </c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</row>
    <row r="492" spans="1:25" ht="15.5" x14ac:dyDescent="0.35">
      <c r="A492" s="107" t="s">
        <v>1550</v>
      </c>
      <c r="B492" s="114" t="s">
        <v>1309</v>
      </c>
      <c r="C492" s="109">
        <v>3</v>
      </c>
      <c r="D492" s="109">
        <v>3</v>
      </c>
      <c r="E492" s="109">
        <v>3</v>
      </c>
      <c r="F492" s="109">
        <v>0</v>
      </c>
      <c r="G492" s="109" t="s">
        <v>448</v>
      </c>
      <c r="H492" s="120">
        <v>3</v>
      </c>
      <c r="I492" s="120">
        <v>2</v>
      </c>
      <c r="J492" s="109" t="b">
        <v>0</v>
      </c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</row>
    <row r="493" spans="1:25" ht="15.5" x14ac:dyDescent="0.35">
      <c r="A493" s="107" t="s">
        <v>1555</v>
      </c>
      <c r="B493" s="114" t="s">
        <v>1309</v>
      </c>
      <c r="C493" s="109">
        <v>3</v>
      </c>
      <c r="D493" s="109">
        <v>3.5</v>
      </c>
      <c r="E493" s="109">
        <v>3.25</v>
      </c>
      <c r="F493" s="109">
        <v>3.5</v>
      </c>
      <c r="G493" s="109" t="s">
        <v>185</v>
      </c>
      <c r="H493" s="120">
        <v>3</v>
      </c>
      <c r="I493" s="120">
        <v>2</v>
      </c>
      <c r="J493" s="109" t="b">
        <v>0</v>
      </c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</row>
    <row r="494" spans="1:25" ht="15.5" x14ac:dyDescent="0.35">
      <c r="A494" s="107" t="s">
        <v>1560</v>
      </c>
      <c r="B494" s="114" t="s">
        <v>1309</v>
      </c>
      <c r="C494" s="109">
        <v>4</v>
      </c>
      <c r="D494" s="109">
        <v>3.25</v>
      </c>
      <c r="E494" s="109">
        <v>3.62</v>
      </c>
      <c r="F494" s="109">
        <v>5.25</v>
      </c>
      <c r="G494" s="109" t="s">
        <v>184</v>
      </c>
      <c r="H494" s="120">
        <v>1</v>
      </c>
      <c r="I494" s="120">
        <v>4</v>
      </c>
      <c r="J494" s="109" t="b">
        <v>0</v>
      </c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</row>
    <row r="495" spans="1:25" ht="15.5" x14ac:dyDescent="0.35">
      <c r="A495" s="107" t="s">
        <v>1562</v>
      </c>
      <c r="B495" s="114" t="s">
        <v>1309</v>
      </c>
      <c r="C495" s="109">
        <v>3</v>
      </c>
      <c r="D495" s="109">
        <v>3</v>
      </c>
      <c r="E495" s="109">
        <v>3</v>
      </c>
      <c r="F495" s="109">
        <v>0</v>
      </c>
      <c r="G495" s="109" t="s">
        <v>448</v>
      </c>
      <c r="H495" s="120">
        <v>1</v>
      </c>
      <c r="I495" s="120">
        <v>4</v>
      </c>
      <c r="J495" s="109" t="b">
        <v>0</v>
      </c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</row>
    <row r="496" spans="1:25" ht="15.5" x14ac:dyDescent="0.35">
      <c r="A496" s="107" t="s">
        <v>1566</v>
      </c>
      <c r="B496" s="114" t="s">
        <v>1309</v>
      </c>
      <c r="C496" s="109">
        <v>7</v>
      </c>
      <c r="D496" s="109">
        <v>3</v>
      </c>
      <c r="E496" s="109">
        <v>5</v>
      </c>
      <c r="F496" s="109">
        <v>28</v>
      </c>
      <c r="G496" s="109" t="s">
        <v>184</v>
      </c>
      <c r="H496" s="120">
        <v>2</v>
      </c>
      <c r="I496" s="120">
        <v>3</v>
      </c>
      <c r="J496" s="109" t="b">
        <v>0</v>
      </c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</row>
    <row r="497" spans="1:25" ht="15.5" x14ac:dyDescent="0.35">
      <c r="A497" s="107" t="s">
        <v>1570</v>
      </c>
      <c r="B497" s="114" t="s">
        <v>1309</v>
      </c>
      <c r="C497" s="109">
        <v>3.25</v>
      </c>
      <c r="D497" s="109">
        <v>3</v>
      </c>
      <c r="E497" s="109">
        <v>3.12</v>
      </c>
      <c r="F497" s="109">
        <v>1.75</v>
      </c>
      <c r="G497" s="109" t="s">
        <v>184</v>
      </c>
      <c r="H497" s="120">
        <v>4</v>
      </c>
      <c r="I497" s="120">
        <v>1</v>
      </c>
      <c r="J497" s="109" t="b">
        <v>0</v>
      </c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</row>
    <row r="498" spans="1:25" ht="15.5" x14ac:dyDescent="0.35">
      <c r="A498" s="107" t="s">
        <v>1572</v>
      </c>
      <c r="B498" s="114" t="s">
        <v>1309</v>
      </c>
      <c r="C498" s="109">
        <v>3</v>
      </c>
      <c r="D498" s="109">
        <v>3.5</v>
      </c>
      <c r="E498" s="109">
        <v>3.25</v>
      </c>
      <c r="F498" s="109">
        <v>3.5</v>
      </c>
      <c r="G498" s="109" t="s">
        <v>185</v>
      </c>
      <c r="H498" s="120">
        <v>1</v>
      </c>
      <c r="I498" s="120">
        <v>4</v>
      </c>
      <c r="J498" s="109" t="b">
        <v>0</v>
      </c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</row>
    <row r="499" spans="1:25" ht="15.5" x14ac:dyDescent="0.35">
      <c r="A499" s="107" t="s">
        <v>1575</v>
      </c>
      <c r="B499" s="114" t="s">
        <v>1309</v>
      </c>
      <c r="C499" s="109">
        <v>3</v>
      </c>
      <c r="D499" s="109">
        <v>3</v>
      </c>
      <c r="E499" s="109">
        <v>3</v>
      </c>
      <c r="F499" s="109">
        <v>0</v>
      </c>
      <c r="G499" s="109" t="s">
        <v>448</v>
      </c>
      <c r="H499" s="120">
        <v>2</v>
      </c>
      <c r="I499" s="120">
        <v>2</v>
      </c>
      <c r="J499" s="109" t="b">
        <v>0</v>
      </c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</row>
    <row r="500" spans="1:25" ht="15.5" x14ac:dyDescent="0.35">
      <c r="A500" s="107" t="s">
        <v>1580</v>
      </c>
      <c r="B500" s="114" t="s">
        <v>1309</v>
      </c>
      <c r="C500" s="109">
        <v>3</v>
      </c>
      <c r="D500" s="109">
        <v>3</v>
      </c>
      <c r="E500" s="109">
        <v>3</v>
      </c>
      <c r="F500" s="109">
        <v>0</v>
      </c>
      <c r="G500" s="109" t="s">
        <v>448</v>
      </c>
      <c r="H500" s="120">
        <v>1</v>
      </c>
      <c r="I500" s="120">
        <v>3</v>
      </c>
      <c r="J500" s="109" t="b">
        <v>0</v>
      </c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</row>
    <row r="501" spans="1:25" ht="15.5" x14ac:dyDescent="0.35">
      <c r="A501" s="107" t="s">
        <v>1585</v>
      </c>
      <c r="B501" s="114" t="s">
        <v>1309</v>
      </c>
      <c r="C501" s="109">
        <v>3</v>
      </c>
      <c r="D501" s="109">
        <v>3</v>
      </c>
      <c r="E501" s="109">
        <v>3</v>
      </c>
      <c r="F501" s="109">
        <v>0</v>
      </c>
      <c r="G501" s="109" t="s">
        <v>448</v>
      </c>
      <c r="H501" s="120">
        <v>2</v>
      </c>
      <c r="I501" s="120">
        <v>2</v>
      </c>
      <c r="J501" s="109" t="b">
        <v>0</v>
      </c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</row>
    <row r="502" spans="1:25" ht="15.5" x14ac:dyDescent="0.35">
      <c r="A502" s="107" t="s">
        <v>1591</v>
      </c>
      <c r="B502" s="114" t="s">
        <v>1309</v>
      </c>
      <c r="C502" s="109">
        <v>3</v>
      </c>
      <c r="D502" s="109">
        <v>3</v>
      </c>
      <c r="E502" s="109">
        <v>3</v>
      </c>
      <c r="F502" s="109">
        <v>0</v>
      </c>
      <c r="G502" s="109" t="s">
        <v>448</v>
      </c>
      <c r="H502" s="120">
        <v>1</v>
      </c>
      <c r="I502" s="120">
        <v>3</v>
      </c>
      <c r="J502" s="109" t="b">
        <v>0</v>
      </c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</row>
    <row r="503" spans="1:25" ht="15.5" x14ac:dyDescent="0.35">
      <c r="A503" s="107" t="s">
        <v>1596</v>
      </c>
      <c r="B503" s="114" t="s">
        <v>1309</v>
      </c>
      <c r="C503" s="109">
        <v>3</v>
      </c>
      <c r="D503" s="109">
        <v>3</v>
      </c>
      <c r="E503" s="109">
        <v>3</v>
      </c>
      <c r="F503" s="109">
        <v>0</v>
      </c>
      <c r="G503" s="109" t="s">
        <v>448</v>
      </c>
      <c r="H503" s="120">
        <v>3</v>
      </c>
      <c r="I503" s="120">
        <v>1</v>
      </c>
      <c r="J503" s="109" t="b">
        <v>0</v>
      </c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</row>
    <row r="504" spans="1:25" ht="15.5" x14ac:dyDescent="0.35">
      <c r="A504" s="107" t="s">
        <v>1599</v>
      </c>
      <c r="B504" s="114" t="s">
        <v>1309</v>
      </c>
      <c r="C504" s="109">
        <v>3</v>
      </c>
      <c r="D504" s="109">
        <v>3</v>
      </c>
      <c r="E504" s="109">
        <v>3</v>
      </c>
      <c r="F504" s="109">
        <v>0</v>
      </c>
      <c r="G504" s="109" t="s">
        <v>448</v>
      </c>
      <c r="H504" s="120">
        <v>1</v>
      </c>
      <c r="I504" s="120">
        <v>3</v>
      </c>
      <c r="J504" s="109" t="b">
        <v>0</v>
      </c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</row>
    <row r="505" spans="1:25" ht="15.5" x14ac:dyDescent="0.35">
      <c r="A505" s="107" t="s">
        <v>1603</v>
      </c>
      <c r="B505" s="114" t="s">
        <v>1309</v>
      </c>
      <c r="C505" s="109">
        <v>3.5</v>
      </c>
      <c r="D505" s="109">
        <v>3</v>
      </c>
      <c r="E505" s="109">
        <v>3.25</v>
      </c>
      <c r="F505" s="109">
        <v>3.5</v>
      </c>
      <c r="G505" s="109" t="s">
        <v>184</v>
      </c>
      <c r="H505" s="120">
        <v>2</v>
      </c>
      <c r="I505" s="120">
        <v>2</v>
      </c>
      <c r="J505" s="109" t="b">
        <v>0</v>
      </c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</row>
    <row r="506" spans="1:25" ht="15.5" x14ac:dyDescent="0.35">
      <c r="A506" s="107" t="s">
        <v>1608</v>
      </c>
      <c r="B506" s="114" t="s">
        <v>1309</v>
      </c>
      <c r="C506" s="109">
        <v>3.33</v>
      </c>
      <c r="D506" s="109">
        <v>3</v>
      </c>
      <c r="E506" s="109">
        <v>3.17</v>
      </c>
      <c r="F506" s="109">
        <v>2.33</v>
      </c>
      <c r="G506" s="109" t="s">
        <v>184</v>
      </c>
      <c r="H506" s="120">
        <v>3</v>
      </c>
      <c r="I506" s="120">
        <v>1</v>
      </c>
      <c r="J506" s="109" t="b">
        <v>0</v>
      </c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</row>
    <row r="507" spans="1:25" ht="15.5" x14ac:dyDescent="0.35">
      <c r="A507" s="107" t="s">
        <v>1612</v>
      </c>
      <c r="B507" s="114" t="s">
        <v>1309</v>
      </c>
      <c r="C507" s="109">
        <v>3</v>
      </c>
      <c r="D507" s="109">
        <v>3</v>
      </c>
      <c r="E507" s="109">
        <v>3</v>
      </c>
      <c r="F507" s="109">
        <v>0</v>
      </c>
      <c r="G507" s="109" t="s">
        <v>448</v>
      </c>
      <c r="H507" s="120">
        <v>2</v>
      </c>
      <c r="I507" s="120">
        <v>2</v>
      </c>
      <c r="J507" s="109" t="b">
        <v>0</v>
      </c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</row>
    <row r="508" spans="1:25" ht="15.5" x14ac:dyDescent="0.35">
      <c r="A508" s="107" t="s">
        <v>1615</v>
      </c>
      <c r="B508" s="114" t="s">
        <v>1309</v>
      </c>
      <c r="C508" s="109">
        <v>4</v>
      </c>
      <c r="D508" s="109">
        <v>3</v>
      </c>
      <c r="E508" s="109">
        <v>3.5</v>
      </c>
      <c r="F508" s="109">
        <v>7</v>
      </c>
      <c r="G508" s="109" t="s">
        <v>184</v>
      </c>
      <c r="H508" s="120">
        <v>2</v>
      </c>
      <c r="I508" s="120">
        <v>2</v>
      </c>
      <c r="J508" s="109" t="b">
        <v>0</v>
      </c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</row>
    <row r="509" spans="1:25" ht="15.5" x14ac:dyDescent="0.35">
      <c r="A509" s="107" t="s">
        <v>1616</v>
      </c>
      <c r="B509" s="114" t="s">
        <v>1309</v>
      </c>
      <c r="C509" s="109">
        <v>3</v>
      </c>
      <c r="D509" s="109">
        <v>3</v>
      </c>
      <c r="E509" s="109">
        <v>3</v>
      </c>
      <c r="F509" s="109">
        <v>0</v>
      </c>
      <c r="G509" s="109" t="s">
        <v>448</v>
      </c>
      <c r="H509" s="120">
        <v>1</v>
      </c>
      <c r="I509" s="120">
        <v>2</v>
      </c>
      <c r="J509" s="109" t="b">
        <v>0</v>
      </c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</row>
    <row r="510" spans="1:25" ht="15.5" x14ac:dyDescent="0.35">
      <c r="A510" s="107" t="s">
        <v>1621</v>
      </c>
      <c r="B510" s="114" t="s">
        <v>1309</v>
      </c>
      <c r="C510" s="109">
        <v>3</v>
      </c>
      <c r="D510" s="109">
        <v>3</v>
      </c>
      <c r="E510" s="109">
        <v>3</v>
      </c>
      <c r="F510" s="109">
        <v>0</v>
      </c>
      <c r="G510" s="109" t="s">
        <v>448</v>
      </c>
      <c r="H510" s="120">
        <v>1</v>
      </c>
      <c r="I510" s="120">
        <v>2</v>
      </c>
      <c r="J510" s="109" t="b">
        <v>0</v>
      </c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</row>
    <row r="511" spans="1:25" ht="15.5" x14ac:dyDescent="0.35">
      <c r="A511" s="107" t="s">
        <v>1626</v>
      </c>
      <c r="B511" s="114" t="s">
        <v>1309</v>
      </c>
      <c r="C511" s="109">
        <v>3</v>
      </c>
      <c r="D511" s="109">
        <v>3</v>
      </c>
      <c r="E511" s="109">
        <v>3</v>
      </c>
      <c r="F511" s="109">
        <v>0</v>
      </c>
      <c r="G511" s="109" t="s">
        <v>448</v>
      </c>
      <c r="H511" s="120">
        <v>1</v>
      </c>
      <c r="I511" s="120">
        <v>2</v>
      </c>
      <c r="J511" s="109" t="b">
        <v>0</v>
      </c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</row>
    <row r="512" spans="1:25" ht="15.5" x14ac:dyDescent="0.35">
      <c r="A512" s="107" t="s">
        <v>1629</v>
      </c>
      <c r="B512" s="114" t="s">
        <v>1309</v>
      </c>
      <c r="C512" s="109">
        <v>3.5</v>
      </c>
      <c r="D512" s="109">
        <v>4</v>
      </c>
      <c r="E512" s="109">
        <v>3.75</v>
      </c>
      <c r="F512" s="109">
        <v>3.5</v>
      </c>
      <c r="G512" s="109" t="s">
        <v>185</v>
      </c>
      <c r="H512" s="120">
        <v>2</v>
      </c>
      <c r="I512" s="120">
        <v>1</v>
      </c>
      <c r="J512" s="109" t="b">
        <v>0</v>
      </c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</row>
    <row r="513" spans="1:25" ht="15.5" x14ac:dyDescent="0.35">
      <c r="A513" s="107" t="s">
        <v>1634</v>
      </c>
      <c r="B513" s="114" t="s">
        <v>1309</v>
      </c>
      <c r="C513" s="109">
        <v>3</v>
      </c>
      <c r="D513" s="109">
        <v>3</v>
      </c>
      <c r="E513" s="109">
        <v>3</v>
      </c>
      <c r="F513" s="109">
        <v>0</v>
      </c>
      <c r="G513" s="109" t="s">
        <v>448</v>
      </c>
      <c r="H513" s="120">
        <v>1</v>
      </c>
      <c r="I513" s="120">
        <v>2</v>
      </c>
      <c r="J513" s="109" t="b">
        <v>0</v>
      </c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</row>
    <row r="514" spans="1:25" ht="15.5" x14ac:dyDescent="0.35">
      <c r="A514" s="107" t="s">
        <v>1636</v>
      </c>
      <c r="B514" s="114" t="s">
        <v>1309</v>
      </c>
      <c r="C514" s="109">
        <v>3</v>
      </c>
      <c r="D514" s="109">
        <v>3</v>
      </c>
      <c r="E514" s="109">
        <v>3</v>
      </c>
      <c r="F514" s="109">
        <v>0</v>
      </c>
      <c r="G514" s="109" t="s">
        <v>448</v>
      </c>
      <c r="H514" s="120">
        <v>1</v>
      </c>
      <c r="I514" s="120">
        <v>2</v>
      </c>
      <c r="J514" s="109" t="b">
        <v>0</v>
      </c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</row>
    <row r="515" spans="1:25" ht="15.5" x14ac:dyDescent="0.35">
      <c r="A515" s="107" t="s">
        <v>1640</v>
      </c>
      <c r="B515" s="114" t="s">
        <v>1309</v>
      </c>
      <c r="C515" s="109">
        <v>3</v>
      </c>
      <c r="D515" s="109">
        <v>3</v>
      </c>
      <c r="E515" s="109">
        <v>3</v>
      </c>
      <c r="F515" s="109">
        <v>0</v>
      </c>
      <c r="G515" s="109" t="s">
        <v>448</v>
      </c>
      <c r="H515" s="120">
        <v>2</v>
      </c>
      <c r="I515" s="120">
        <v>1</v>
      </c>
      <c r="J515" s="109" t="b">
        <v>0</v>
      </c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</row>
    <row r="516" spans="1:25" ht="15.5" x14ac:dyDescent="0.35">
      <c r="A516" s="107" t="s">
        <v>1643</v>
      </c>
      <c r="B516" s="114" t="s">
        <v>1309</v>
      </c>
      <c r="C516" s="109">
        <v>3</v>
      </c>
      <c r="D516" s="109">
        <v>3</v>
      </c>
      <c r="E516" s="109">
        <v>3</v>
      </c>
      <c r="F516" s="109">
        <v>0</v>
      </c>
      <c r="G516" s="109" t="s">
        <v>448</v>
      </c>
      <c r="H516" s="120">
        <v>1</v>
      </c>
      <c r="I516" s="120">
        <v>2</v>
      </c>
      <c r="J516" s="109" t="b">
        <v>0</v>
      </c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</row>
    <row r="517" spans="1:25" ht="15.5" x14ac:dyDescent="0.35">
      <c r="A517" s="107" t="s">
        <v>1646</v>
      </c>
      <c r="B517" s="114" t="s">
        <v>1309</v>
      </c>
      <c r="C517" s="109">
        <v>3</v>
      </c>
      <c r="D517" s="109">
        <v>3</v>
      </c>
      <c r="E517" s="109">
        <v>3</v>
      </c>
      <c r="F517" s="109">
        <v>0</v>
      </c>
      <c r="G517" s="109" t="s">
        <v>448</v>
      </c>
      <c r="H517" s="120">
        <v>1</v>
      </c>
      <c r="I517" s="120">
        <v>2</v>
      </c>
      <c r="J517" s="109" t="b">
        <v>0</v>
      </c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</row>
    <row r="518" spans="1:25" ht="15.5" x14ac:dyDescent="0.35">
      <c r="A518" s="107" t="s">
        <v>1650</v>
      </c>
      <c r="B518" s="114" t="s">
        <v>1309</v>
      </c>
      <c r="C518" s="109">
        <v>3</v>
      </c>
      <c r="D518" s="109">
        <v>3</v>
      </c>
      <c r="E518" s="109">
        <v>3</v>
      </c>
      <c r="F518" s="109">
        <v>0</v>
      </c>
      <c r="G518" s="109" t="s">
        <v>448</v>
      </c>
      <c r="H518" s="120">
        <v>2</v>
      </c>
      <c r="I518" s="120">
        <v>1</v>
      </c>
      <c r="J518" s="109" t="b">
        <v>0</v>
      </c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</row>
    <row r="519" spans="1:25" ht="15.5" x14ac:dyDescent="0.35">
      <c r="A519" s="107" t="s">
        <v>1654</v>
      </c>
      <c r="B519" s="114" t="s">
        <v>1309</v>
      </c>
      <c r="C519" s="109">
        <v>3</v>
      </c>
      <c r="D519" s="109">
        <v>3</v>
      </c>
      <c r="E519" s="109">
        <v>3</v>
      </c>
      <c r="F519" s="109">
        <v>0</v>
      </c>
      <c r="G519" s="109" t="s">
        <v>448</v>
      </c>
      <c r="H519" s="120">
        <v>2</v>
      </c>
      <c r="I519" s="120">
        <v>1</v>
      </c>
      <c r="J519" s="109" t="b">
        <v>0</v>
      </c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</row>
    <row r="520" spans="1:25" ht="15.5" x14ac:dyDescent="0.35">
      <c r="A520" s="107" t="s">
        <v>1658</v>
      </c>
      <c r="B520" s="114" t="s">
        <v>1309</v>
      </c>
      <c r="C520" s="109">
        <v>3</v>
      </c>
      <c r="D520" s="109">
        <v>3</v>
      </c>
      <c r="E520" s="109">
        <v>3</v>
      </c>
      <c r="F520" s="109">
        <v>0</v>
      </c>
      <c r="G520" s="109" t="s">
        <v>448</v>
      </c>
      <c r="H520" s="120">
        <v>1</v>
      </c>
      <c r="I520" s="120">
        <v>2</v>
      </c>
      <c r="J520" s="109" t="b">
        <v>0</v>
      </c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</row>
    <row r="521" spans="1:25" ht="15.5" x14ac:dyDescent="0.35">
      <c r="A521" s="107" t="s">
        <v>1661</v>
      </c>
      <c r="B521" s="114" t="s">
        <v>1309</v>
      </c>
      <c r="C521" s="109">
        <v>3.5</v>
      </c>
      <c r="D521" s="109">
        <v>3</v>
      </c>
      <c r="E521" s="109">
        <v>3.25</v>
      </c>
      <c r="F521" s="109">
        <v>3.5</v>
      </c>
      <c r="G521" s="109" t="s">
        <v>184</v>
      </c>
      <c r="H521" s="120">
        <v>2</v>
      </c>
      <c r="I521" s="120">
        <v>1</v>
      </c>
      <c r="J521" s="109" t="b">
        <v>0</v>
      </c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</row>
    <row r="522" spans="1:25" ht="15.5" x14ac:dyDescent="0.35">
      <c r="A522" s="107" t="s">
        <v>1664</v>
      </c>
      <c r="B522" s="114" t="s">
        <v>1309</v>
      </c>
      <c r="C522" s="109">
        <v>3.5</v>
      </c>
      <c r="D522" s="109">
        <v>3</v>
      </c>
      <c r="E522" s="109">
        <v>3.25</v>
      </c>
      <c r="F522" s="109">
        <v>3.5</v>
      </c>
      <c r="G522" s="109" t="s">
        <v>184</v>
      </c>
      <c r="H522" s="120">
        <v>2</v>
      </c>
      <c r="I522" s="120">
        <v>1</v>
      </c>
      <c r="J522" s="109" t="b">
        <v>0</v>
      </c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</row>
    <row r="523" spans="1:25" ht="15.5" x14ac:dyDescent="0.35">
      <c r="A523" s="107" t="s">
        <v>1669</v>
      </c>
      <c r="B523" s="114" t="s">
        <v>1309</v>
      </c>
      <c r="C523" s="109">
        <v>3</v>
      </c>
      <c r="D523" s="109">
        <v>3.5</v>
      </c>
      <c r="E523" s="109">
        <v>3.25</v>
      </c>
      <c r="F523" s="109">
        <v>3.5</v>
      </c>
      <c r="G523" s="109" t="s">
        <v>185</v>
      </c>
      <c r="H523" s="120">
        <v>1</v>
      </c>
      <c r="I523" s="120">
        <v>2</v>
      </c>
      <c r="J523" s="109" t="b">
        <v>0</v>
      </c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</row>
    <row r="524" spans="1:25" ht="15.5" x14ac:dyDescent="0.35">
      <c r="A524" s="107" t="s">
        <v>1674</v>
      </c>
      <c r="B524" s="114" t="s">
        <v>1309</v>
      </c>
      <c r="C524" s="109">
        <v>3</v>
      </c>
      <c r="D524" s="109">
        <v>3</v>
      </c>
      <c r="E524" s="109">
        <v>3</v>
      </c>
      <c r="F524" s="109">
        <v>0</v>
      </c>
      <c r="G524" s="109" t="s">
        <v>448</v>
      </c>
      <c r="H524" s="120">
        <v>1</v>
      </c>
      <c r="I524" s="120">
        <v>2</v>
      </c>
      <c r="J524" s="109" t="b">
        <v>0</v>
      </c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</row>
    <row r="525" spans="1:25" ht="15.5" x14ac:dyDescent="0.35">
      <c r="A525" s="107" t="s">
        <v>1677</v>
      </c>
      <c r="B525" s="114" t="s">
        <v>1309</v>
      </c>
      <c r="C525" s="109">
        <v>3</v>
      </c>
      <c r="D525" s="109">
        <v>3</v>
      </c>
      <c r="E525" s="109">
        <v>3</v>
      </c>
      <c r="F525" s="109">
        <v>0</v>
      </c>
      <c r="G525" s="109" t="s">
        <v>448</v>
      </c>
      <c r="H525" s="120">
        <v>2</v>
      </c>
      <c r="I525" s="120">
        <v>1</v>
      </c>
      <c r="J525" s="109" t="b">
        <v>0</v>
      </c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</row>
    <row r="526" spans="1:25" ht="15.5" x14ac:dyDescent="0.35">
      <c r="A526" s="107" t="s">
        <v>1681</v>
      </c>
      <c r="B526" s="114" t="s">
        <v>1309</v>
      </c>
      <c r="C526" s="109">
        <v>3</v>
      </c>
      <c r="D526" s="109">
        <v>3</v>
      </c>
      <c r="E526" s="109">
        <v>3</v>
      </c>
      <c r="F526" s="109">
        <v>0</v>
      </c>
      <c r="G526" s="109" t="s">
        <v>448</v>
      </c>
      <c r="H526" s="120">
        <v>2</v>
      </c>
      <c r="I526" s="120">
        <v>1</v>
      </c>
      <c r="J526" s="109" t="b">
        <v>0</v>
      </c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</row>
    <row r="527" spans="1:25" ht="15.5" x14ac:dyDescent="0.35">
      <c r="A527" s="107" t="s">
        <v>1683</v>
      </c>
      <c r="B527" s="114" t="s">
        <v>1309</v>
      </c>
      <c r="C527" s="109">
        <v>3</v>
      </c>
      <c r="D527" s="109">
        <v>3</v>
      </c>
      <c r="E527" s="109">
        <v>3</v>
      </c>
      <c r="F527" s="109">
        <v>0</v>
      </c>
      <c r="G527" s="109" t="s">
        <v>448</v>
      </c>
      <c r="H527" s="120">
        <v>1</v>
      </c>
      <c r="I527" s="120">
        <v>1</v>
      </c>
      <c r="J527" s="109" t="b">
        <v>0</v>
      </c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</row>
    <row r="528" spans="1:25" ht="15.5" x14ac:dyDescent="0.35">
      <c r="A528" s="107" t="s">
        <v>1686</v>
      </c>
      <c r="B528" s="114" t="s">
        <v>1309</v>
      </c>
      <c r="C528" s="109">
        <v>3</v>
      </c>
      <c r="D528" s="109">
        <v>3</v>
      </c>
      <c r="E528" s="109">
        <v>3</v>
      </c>
      <c r="F528" s="109">
        <v>0</v>
      </c>
      <c r="G528" s="109" t="s">
        <v>448</v>
      </c>
      <c r="H528" s="120">
        <v>1</v>
      </c>
      <c r="I528" s="120">
        <v>1</v>
      </c>
      <c r="J528" s="109" t="b">
        <v>0</v>
      </c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</row>
    <row r="529" spans="1:25" ht="15.5" x14ac:dyDescent="0.35">
      <c r="A529" s="107" t="s">
        <v>1689</v>
      </c>
      <c r="B529" s="114" t="s">
        <v>1309</v>
      </c>
      <c r="C529" s="109">
        <v>3</v>
      </c>
      <c r="D529" s="109">
        <v>4</v>
      </c>
      <c r="E529" s="109">
        <v>3.5</v>
      </c>
      <c r="F529" s="109">
        <v>7</v>
      </c>
      <c r="G529" s="109" t="s">
        <v>185</v>
      </c>
      <c r="H529" s="120">
        <v>1</v>
      </c>
      <c r="I529" s="120">
        <v>1</v>
      </c>
      <c r="J529" s="109" t="b">
        <v>0</v>
      </c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</row>
    <row r="530" spans="1:25" ht="15.5" x14ac:dyDescent="0.35">
      <c r="A530" s="107" t="s">
        <v>1691</v>
      </c>
      <c r="B530" s="114" t="s">
        <v>1309</v>
      </c>
      <c r="C530" s="109">
        <v>3</v>
      </c>
      <c r="D530" s="109">
        <v>3</v>
      </c>
      <c r="E530" s="109">
        <v>3</v>
      </c>
      <c r="F530" s="109">
        <v>0</v>
      </c>
      <c r="G530" s="109" t="s">
        <v>448</v>
      </c>
      <c r="H530" s="120">
        <v>1</v>
      </c>
      <c r="I530" s="120">
        <v>1</v>
      </c>
      <c r="J530" s="109" t="b">
        <v>0</v>
      </c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</row>
    <row r="531" spans="1:25" ht="15.5" x14ac:dyDescent="0.35">
      <c r="A531" s="107" t="s">
        <v>1694</v>
      </c>
      <c r="B531" s="114" t="s">
        <v>1309</v>
      </c>
      <c r="C531" s="109">
        <v>3</v>
      </c>
      <c r="D531" s="109">
        <v>3</v>
      </c>
      <c r="E531" s="109">
        <v>3</v>
      </c>
      <c r="F531" s="109">
        <v>0</v>
      </c>
      <c r="G531" s="109" t="s">
        <v>448</v>
      </c>
      <c r="H531" s="120">
        <v>1</v>
      </c>
      <c r="I531" s="120">
        <v>1</v>
      </c>
      <c r="J531" s="109" t="b">
        <v>0</v>
      </c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</row>
    <row r="532" spans="1:25" ht="15.5" x14ac:dyDescent="0.35">
      <c r="A532" s="107" t="s">
        <v>1698</v>
      </c>
      <c r="B532" s="114" t="s">
        <v>1309</v>
      </c>
      <c r="C532" s="109">
        <v>3</v>
      </c>
      <c r="D532" s="109">
        <v>3</v>
      </c>
      <c r="E532" s="109">
        <v>3</v>
      </c>
      <c r="F532" s="109">
        <v>0</v>
      </c>
      <c r="G532" s="109" t="s">
        <v>448</v>
      </c>
      <c r="H532" s="120">
        <v>1</v>
      </c>
      <c r="I532" s="120">
        <v>1</v>
      </c>
      <c r="J532" s="109" t="b">
        <v>0</v>
      </c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</row>
    <row r="533" spans="1:25" ht="15.5" x14ac:dyDescent="0.35">
      <c r="A533" s="107" t="s">
        <v>1702</v>
      </c>
      <c r="B533" s="114" t="s">
        <v>1309</v>
      </c>
      <c r="C533" s="109">
        <v>3</v>
      </c>
      <c r="D533" s="109">
        <v>3</v>
      </c>
      <c r="E533" s="109">
        <v>3</v>
      </c>
      <c r="F533" s="109">
        <v>0</v>
      </c>
      <c r="G533" s="109" t="s">
        <v>448</v>
      </c>
      <c r="H533" s="120">
        <v>1</v>
      </c>
      <c r="I533" s="120">
        <v>1</v>
      </c>
      <c r="J533" s="109" t="b">
        <v>0</v>
      </c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</row>
    <row r="534" spans="1:25" ht="15.5" x14ac:dyDescent="0.35">
      <c r="A534" s="107" t="s">
        <v>1707</v>
      </c>
      <c r="B534" s="114" t="s">
        <v>1309</v>
      </c>
      <c r="C534" s="109">
        <v>3</v>
      </c>
      <c r="D534" s="109">
        <v>3</v>
      </c>
      <c r="E534" s="109">
        <v>3</v>
      </c>
      <c r="F534" s="109">
        <v>0</v>
      </c>
      <c r="G534" s="109" t="s">
        <v>448</v>
      </c>
      <c r="H534" s="120">
        <v>1</v>
      </c>
      <c r="I534" s="120">
        <v>1</v>
      </c>
      <c r="J534" s="109" t="b">
        <v>0</v>
      </c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</row>
    <row r="535" spans="1:25" ht="15.5" x14ac:dyDescent="0.35">
      <c r="A535" s="107" t="s">
        <v>1709</v>
      </c>
      <c r="B535" s="114" t="s">
        <v>1309</v>
      </c>
      <c r="C535" s="109">
        <v>3</v>
      </c>
      <c r="D535" s="109">
        <v>3</v>
      </c>
      <c r="E535" s="109">
        <v>3</v>
      </c>
      <c r="F535" s="109">
        <v>0</v>
      </c>
      <c r="G535" s="109" t="s">
        <v>448</v>
      </c>
      <c r="H535" s="120">
        <v>1</v>
      </c>
      <c r="I535" s="120">
        <v>1</v>
      </c>
      <c r="J535" s="109" t="b">
        <v>0</v>
      </c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</row>
    <row r="536" spans="1:25" ht="15.5" x14ac:dyDescent="0.35">
      <c r="A536" s="107" t="s">
        <v>1714</v>
      </c>
      <c r="B536" s="114" t="s">
        <v>1309</v>
      </c>
      <c r="C536" s="109">
        <v>3</v>
      </c>
      <c r="D536" s="109">
        <v>3</v>
      </c>
      <c r="E536" s="109">
        <v>3</v>
      </c>
      <c r="F536" s="109">
        <v>0</v>
      </c>
      <c r="G536" s="109" t="s">
        <v>448</v>
      </c>
      <c r="H536" s="120">
        <v>1</v>
      </c>
      <c r="I536" s="120">
        <v>1</v>
      </c>
      <c r="J536" s="109" t="b">
        <v>0</v>
      </c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</row>
    <row r="537" spans="1:25" ht="15.5" x14ac:dyDescent="0.35">
      <c r="A537" s="107" t="s">
        <v>1716</v>
      </c>
      <c r="B537" s="114" t="s">
        <v>1309</v>
      </c>
      <c r="C537" s="109">
        <v>3</v>
      </c>
      <c r="D537" s="109">
        <v>3</v>
      </c>
      <c r="E537" s="109">
        <v>3</v>
      </c>
      <c r="F537" s="109">
        <v>0</v>
      </c>
      <c r="G537" s="109" t="s">
        <v>448</v>
      </c>
      <c r="H537" s="120">
        <v>1</v>
      </c>
      <c r="I537" s="120">
        <v>1</v>
      </c>
      <c r="J537" s="109" t="b">
        <v>0</v>
      </c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</row>
    <row r="538" spans="1:25" ht="15.5" x14ac:dyDescent="0.35">
      <c r="A538" s="107" t="s">
        <v>1721</v>
      </c>
      <c r="B538" s="114" t="s">
        <v>1309</v>
      </c>
      <c r="C538" s="109">
        <v>3</v>
      </c>
      <c r="D538" s="109">
        <v>3</v>
      </c>
      <c r="E538" s="109">
        <v>3</v>
      </c>
      <c r="F538" s="109">
        <v>0</v>
      </c>
      <c r="G538" s="109" t="s">
        <v>448</v>
      </c>
      <c r="H538" s="120">
        <v>1</v>
      </c>
      <c r="I538" s="120">
        <v>1</v>
      </c>
      <c r="J538" s="109" t="b">
        <v>0</v>
      </c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</row>
    <row r="539" spans="1:25" ht="15.5" x14ac:dyDescent="0.35">
      <c r="A539" s="107" t="s">
        <v>1724</v>
      </c>
      <c r="B539" s="114" t="s">
        <v>1309</v>
      </c>
      <c r="C539" s="109">
        <v>4</v>
      </c>
      <c r="D539" s="109">
        <v>3</v>
      </c>
      <c r="E539" s="109">
        <v>3.5</v>
      </c>
      <c r="F539" s="109">
        <v>7</v>
      </c>
      <c r="G539" s="109" t="s">
        <v>184</v>
      </c>
      <c r="H539" s="120">
        <v>1</v>
      </c>
      <c r="I539" s="120">
        <v>1</v>
      </c>
      <c r="J539" s="109" t="b">
        <v>0</v>
      </c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</row>
    <row r="540" spans="1:25" ht="15.5" x14ac:dyDescent="0.35">
      <c r="A540" s="107" t="s">
        <v>1728</v>
      </c>
      <c r="B540" s="114" t="s">
        <v>1309</v>
      </c>
      <c r="C540" s="109">
        <v>3</v>
      </c>
      <c r="D540" s="109">
        <v>3</v>
      </c>
      <c r="E540" s="109">
        <v>3</v>
      </c>
      <c r="F540" s="109">
        <v>0</v>
      </c>
      <c r="G540" s="109" t="s">
        <v>448</v>
      </c>
      <c r="H540" s="120">
        <v>1</v>
      </c>
      <c r="I540" s="120">
        <v>1</v>
      </c>
      <c r="J540" s="109" t="b">
        <v>0</v>
      </c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</row>
    <row r="541" spans="1:25" ht="15.5" x14ac:dyDescent="0.35">
      <c r="A541" s="107" t="s">
        <v>1730</v>
      </c>
      <c r="B541" s="114" t="s">
        <v>1309</v>
      </c>
      <c r="C541" s="109">
        <v>3</v>
      </c>
      <c r="D541" s="109">
        <v>3</v>
      </c>
      <c r="E541" s="109">
        <v>3</v>
      </c>
      <c r="F541" s="109">
        <v>0</v>
      </c>
      <c r="G541" s="109" t="s">
        <v>448</v>
      </c>
      <c r="H541" s="120">
        <v>1</v>
      </c>
      <c r="I541" s="120">
        <v>1</v>
      </c>
      <c r="J541" s="109" t="b">
        <v>0</v>
      </c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</row>
    <row r="542" spans="1:25" ht="15.5" x14ac:dyDescent="0.35">
      <c r="A542" s="107" t="s">
        <v>1735</v>
      </c>
      <c r="B542" s="114" t="s">
        <v>1309</v>
      </c>
      <c r="C542" s="109">
        <v>3</v>
      </c>
      <c r="D542" s="109">
        <v>3</v>
      </c>
      <c r="E542" s="109">
        <v>3</v>
      </c>
      <c r="F542" s="109">
        <v>0</v>
      </c>
      <c r="G542" s="109" t="s">
        <v>448</v>
      </c>
      <c r="H542" s="120">
        <v>1</v>
      </c>
      <c r="I542" s="120">
        <v>1</v>
      </c>
      <c r="J542" s="109" t="b">
        <v>0</v>
      </c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</row>
    <row r="543" spans="1:25" ht="15.5" x14ac:dyDescent="0.35">
      <c r="A543" s="107" t="s">
        <v>1740</v>
      </c>
      <c r="B543" s="114" t="s">
        <v>1309</v>
      </c>
      <c r="C543" s="109">
        <v>3</v>
      </c>
      <c r="D543" s="109">
        <v>3</v>
      </c>
      <c r="E543" s="109">
        <v>3</v>
      </c>
      <c r="F543" s="109">
        <v>0</v>
      </c>
      <c r="G543" s="109" t="s">
        <v>448</v>
      </c>
      <c r="H543" s="120">
        <v>1</v>
      </c>
      <c r="I543" s="120">
        <v>1</v>
      </c>
      <c r="J543" s="109" t="b">
        <v>0</v>
      </c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</row>
    <row r="544" spans="1:25" ht="15.5" x14ac:dyDescent="0.35">
      <c r="A544" s="107" t="s">
        <v>1742</v>
      </c>
      <c r="B544" s="114" t="s">
        <v>1309</v>
      </c>
      <c r="C544" s="109">
        <v>3</v>
      </c>
      <c r="D544" s="109">
        <v>3</v>
      </c>
      <c r="E544" s="109">
        <v>3</v>
      </c>
      <c r="F544" s="109">
        <v>0</v>
      </c>
      <c r="G544" s="109" t="s">
        <v>448</v>
      </c>
      <c r="H544" s="120">
        <v>1</v>
      </c>
      <c r="I544" s="120">
        <v>1</v>
      </c>
      <c r="J544" s="109" t="b">
        <v>0</v>
      </c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</row>
    <row r="545" spans="1:25" ht="15.5" x14ac:dyDescent="0.35">
      <c r="A545" s="107" t="s">
        <v>1747</v>
      </c>
      <c r="B545" s="114" t="s">
        <v>1309</v>
      </c>
      <c r="C545" s="109">
        <v>3</v>
      </c>
      <c r="D545" s="109">
        <v>4</v>
      </c>
      <c r="E545" s="109">
        <v>3.5</v>
      </c>
      <c r="F545" s="109">
        <v>7</v>
      </c>
      <c r="G545" s="109" t="s">
        <v>185</v>
      </c>
      <c r="H545" s="120">
        <v>1</v>
      </c>
      <c r="I545" s="120">
        <v>1</v>
      </c>
      <c r="J545" s="109" t="b">
        <v>0</v>
      </c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</row>
    <row r="546" spans="1:25" ht="15.5" x14ac:dyDescent="0.35">
      <c r="A546" s="107" t="s">
        <v>1751</v>
      </c>
      <c r="B546" s="114" t="s">
        <v>1309</v>
      </c>
      <c r="C546" s="109">
        <v>3</v>
      </c>
      <c r="D546" s="109">
        <v>4</v>
      </c>
      <c r="E546" s="109">
        <v>3.5</v>
      </c>
      <c r="F546" s="109">
        <v>7</v>
      </c>
      <c r="G546" s="109" t="s">
        <v>185</v>
      </c>
      <c r="H546" s="120">
        <v>1</v>
      </c>
      <c r="I546" s="120">
        <v>1</v>
      </c>
      <c r="J546" s="109" t="b">
        <v>0</v>
      </c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</row>
    <row r="547" spans="1:25" ht="15.5" x14ac:dyDescent="0.35">
      <c r="A547" s="107" t="s">
        <v>1754</v>
      </c>
      <c r="B547" s="114" t="s">
        <v>1309</v>
      </c>
      <c r="C547" s="109">
        <v>3</v>
      </c>
      <c r="D547" s="109">
        <v>3</v>
      </c>
      <c r="E547" s="109">
        <v>3</v>
      </c>
      <c r="F547" s="109">
        <v>0</v>
      </c>
      <c r="G547" s="109" t="s">
        <v>448</v>
      </c>
      <c r="H547" s="120">
        <v>1</v>
      </c>
      <c r="I547" s="120">
        <v>1</v>
      </c>
      <c r="J547" s="109" t="b">
        <v>0</v>
      </c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</row>
    <row r="548" spans="1:25" ht="15.5" x14ac:dyDescent="0.35">
      <c r="A548" s="107" t="s">
        <v>1757</v>
      </c>
      <c r="B548" s="114" t="s">
        <v>1309</v>
      </c>
      <c r="C548" s="109">
        <v>3</v>
      </c>
      <c r="D548" s="109">
        <v>3</v>
      </c>
      <c r="E548" s="109">
        <v>3</v>
      </c>
      <c r="F548" s="109">
        <v>0</v>
      </c>
      <c r="G548" s="109" t="s">
        <v>448</v>
      </c>
      <c r="H548" s="120">
        <v>1</v>
      </c>
      <c r="I548" s="120">
        <v>1</v>
      </c>
      <c r="J548" s="109" t="b">
        <v>0</v>
      </c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</row>
    <row r="549" spans="1:25" ht="15.5" x14ac:dyDescent="0.35">
      <c r="A549" s="107" t="s">
        <v>1759</v>
      </c>
      <c r="B549" s="114" t="s">
        <v>1309</v>
      </c>
      <c r="C549" s="109">
        <v>3</v>
      </c>
      <c r="D549" s="109">
        <v>4</v>
      </c>
      <c r="E549" s="109">
        <v>3.5</v>
      </c>
      <c r="F549" s="109">
        <v>7</v>
      </c>
      <c r="G549" s="109" t="s">
        <v>185</v>
      </c>
      <c r="H549" s="120">
        <v>1</v>
      </c>
      <c r="I549" s="120">
        <v>1</v>
      </c>
      <c r="J549" s="109" t="b">
        <v>0</v>
      </c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</row>
    <row r="550" spans="1:25" ht="15.5" x14ac:dyDescent="0.35">
      <c r="A550" s="107" t="s">
        <v>1763</v>
      </c>
      <c r="B550" s="114" t="s">
        <v>1309</v>
      </c>
      <c r="C550" s="109">
        <v>3</v>
      </c>
      <c r="D550" s="109">
        <v>3</v>
      </c>
      <c r="E550" s="109">
        <v>3</v>
      </c>
      <c r="F550" s="109">
        <v>0</v>
      </c>
      <c r="G550" s="109" t="s">
        <v>448</v>
      </c>
      <c r="H550" s="120">
        <v>1</v>
      </c>
      <c r="I550" s="120">
        <v>1</v>
      </c>
      <c r="J550" s="109" t="b">
        <v>0</v>
      </c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</row>
    <row r="551" spans="1:25" ht="15.5" x14ac:dyDescent="0.35">
      <c r="A551" s="107" t="s">
        <v>1765</v>
      </c>
      <c r="B551" s="114" t="s">
        <v>1309</v>
      </c>
      <c r="C551" s="109">
        <v>3</v>
      </c>
      <c r="D551" s="109">
        <v>4</v>
      </c>
      <c r="E551" s="109">
        <v>3.5</v>
      </c>
      <c r="F551" s="109">
        <v>7</v>
      </c>
      <c r="G551" s="109" t="s">
        <v>185</v>
      </c>
      <c r="H551" s="120">
        <v>1</v>
      </c>
      <c r="I551" s="120">
        <v>1</v>
      </c>
      <c r="J551" s="109" t="b">
        <v>0</v>
      </c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</row>
    <row r="552" spans="1:25" ht="15.5" x14ac:dyDescent="0.35">
      <c r="A552" s="107" t="s">
        <v>1768</v>
      </c>
      <c r="B552" s="114" t="s">
        <v>1309</v>
      </c>
      <c r="C552" s="109">
        <v>3</v>
      </c>
      <c r="D552" s="109">
        <v>3</v>
      </c>
      <c r="E552" s="109">
        <v>3</v>
      </c>
      <c r="F552" s="109">
        <v>0</v>
      </c>
      <c r="G552" s="109" t="s">
        <v>448</v>
      </c>
      <c r="H552" s="120">
        <v>1</v>
      </c>
      <c r="I552" s="120">
        <v>1</v>
      </c>
      <c r="J552" s="109" t="b">
        <v>0</v>
      </c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</row>
    <row r="553" spans="1:25" ht="15.5" x14ac:dyDescent="0.35">
      <c r="A553" s="107" t="s">
        <v>1769</v>
      </c>
      <c r="B553" s="114" t="s">
        <v>1309</v>
      </c>
      <c r="C553" s="109">
        <v>6</v>
      </c>
      <c r="D553" s="109">
        <v>3</v>
      </c>
      <c r="E553" s="109">
        <v>4.5</v>
      </c>
      <c r="F553" s="109">
        <v>21</v>
      </c>
      <c r="G553" s="109" t="s">
        <v>184</v>
      </c>
      <c r="H553" s="120">
        <v>1</v>
      </c>
      <c r="I553" s="120">
        <v>1</v>
      </c>
      <c r="J553" s="109" t="b">
        <v>0</v>
      </c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</row>
    <row r="554" spans="1:25" ht="15.5" x14ac:dyDescent="0.35">
      <c r="A554" s="107" t="s">
        <v>1772</v>
      </c>
      <c r="B554" s="114" t="s">
        <v>1309</v>
      </c>
      <c r="C554" s="109">
        <v>3</v>
      </c>
      <c r="D554" s="109">
        <v>3</v>
      </c>
      <c r="E554" s="109">
        <v>3</v>
      </c>
      <c r="F554" s="109">
        <v>0</v>
      </c>
      <c r="G554" s="109" t="s">
        <v>448</v>
      </c>
      <c r="H554" s="120">
        <v>1</v>
      </c>
      <c r="I554" s="120">
        <v>1</v>
      </c>
      <c r="J554" s="109" t="b">
        <v>0</v>
      </c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</row>
    <row r="555" spans="1:25" ht="16" thickBot="1" x14ac:dyDescent="0.4">
      <c r="A555" s="121" t="s">
        <v>1773</v>
      </c>
      <c r="B555" s="122" t="s">
        <v>1309</v>
      </c>
      <c r="C555" s="119">
        <v>3</v>
      </c>
      <c r="D555" s="119">
        <v>3</v>
      </c>
      <c r="E555" s="119">
        <v>3</v>
      </c>
      <c r="F555" s="119">
        <v>0</v>
      </c>
      <c r="G555" s="119" t="s">
        <v>448</v>
      </c>
      <c r="H555" s="123">
        <v>1</v>
      </c>
      <c r="I555" s="123">
        <v>1</v>
      </c>
      <c r="J555" s="119" t="b">
        <v>0</v>
      </c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</row>
    <row r="556" spans="1:25" ht="15.5" x14ac:dyDescent="0.35">
      <c r="A556" s="107"/>
      <c r="B556" s="114"/>
      <c r="C556" s="109"/>
      <c r="D556" s="109"/>
      <c r="E556" s="109"/>
      <c r="F556" s="109"/>
      <c r="G556" s="109"/>
      <c r="H556" s="109"/>
      <c r="I556" s="109"/>
      <c r="J556" s="109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</row>
    <row r="557" spans="1:25" ht="15.5" x14ac:dyDescent="0.35">
      <c r="A557" s="107"/>
      <c r="B557" s="114"/>
      <c r="C557" s="109"/>
      <c r="D557" s="109"/>
      <c r="E557" s="109"/>
      <c r="F557" s="109"/>
      <c r="G557" s="109"/>
      <c r="H557" s="109"/>
      <c r="I557" s="109"/>
      <c r="J557" s="109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</row>
    <row r="558" spans="1:25" ht="15.5" x14ac:dyDescent="0.35">
      <c r="A558" s="107"/>
      <c r="B558" s="114"/>
      <c r="C558" s="109"/>
      <c r="D558" s="109"/>
      <c r="E558" s="109"/>
      <c r="F558" s="109"/>
      <c r="G558" s="109"/>
      <c r="H558" s="109"/>
      <c r="I558" s="109"/>
      <c r="J558" s="109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</row>
    <row r="559" spans="1:25" ht="15.5" x14ac:dyDescent="0.35">
      <c r="A559" s="107"/>
      <c r="B559" s="114"/>
      <c r="C559" s="109"/>
      <c r="D559" s="109"/>
      <c r="E559" s="109"/>
      <c r="F559" s="109"/>
      <c r="G559" s="109"/>
      <c r="H559" s="109"/>
      <c r="I559" s="109"/>
      <c r="J559" s="109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</row>
    <row r="560" spans="1:25" ht="15.5" x14ac:dyDescent="0.35">
      <c r="A560" s="107"/>
      <c r="B560" s="114"/>
      <c r="C560" s="109"/>
      <c r="D560" s="109"/>
      <c r="E560" s="109"/>
      <c r="F560" s="109"/>
      <c r="G560" s="109"/>
      <c r="H560" s="109"/>
      <c r="I560" s="109"/>
      <c r="J560" s="109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</row>
    <row r="561" spans="1:25" ht="15.5" x14ac:dyDescent="0.35">
      <c r="A561" s="107"/>
      <c r="B561" s="114"/>
      <c r="C561" s="109"/>
      <c r="D561" s="109"/>
      <c r="E561" s="109"/>
      <c r="F561" s="109"/>
      <c r="G561" s="109"/>
      <c r="H561" s="109"/>
      <c r="I561" s="109"/>
      <c r="J561" s="109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</row>
    <row r="562" spans="1:25" ht="15.5" x14ac:dyDescent="0.35">
      <c r="A562" s="107"/>
      <c r="B562" s="114"/>
      <c r="C562" s="109"/>
      <c r="D562" s="109"/>
      <c r="E562" s="109"/>
      <c r="F562" s="109"/>
      <c r="G562" s="109"/>
      <c r="H562" s="109"/>
      <c r="I562" s="109"/>
      <c r="J562" s="109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</row>
    <row r="563" spans="1:25" ht="15.5" x14ac:dyDescent="0.35">
      <c r="A563" s="107"/>
      <c r="B563" s="114"/>
      <c r="C563" s="109"/>
      <c r="D563" s="109"/>
      <c r="E563" s="109"/>
      <c r="F563" s="109"/>
      <c r="G563" s="109"/>
      <c r="H563" s="109"/>
      <c r="I563" s="109"/>
      <c r="J563" s="109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</row>
    <row r="564" spans="1:25" ht="15.5" x14ac:dyDescent="0.35">
      <c r="A564" s="107"/>
      <c r="B564" s="114"/>
      <c r="C564" s="109"/>
      <c r="D564" s="109"/>
      <c r="E564" s="109"/>
      <c r="F564" s="109"/>
      <c r="G564" s="109"/>
      <c r="H564" s="109"/>
      <c r="I564" s="109"/>
      <c r="J564" s="109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</row>
    <row r="565" spans="1:25" ht="15.5" x14ac:dyDescent="0.35">
      <c r="A565" s="107"/>
      <c r="B565" s="114"/>
      <c r="C565" s="109"/>
      <c r="D565" s="109"/>
      <c r="E565" s="109"/>
      <c r="F565" s="109"/>
      <c r="G565" s="109"/>
      <c r="H565" s="109"/>
      <c r="I565" s="109"/>
      <c r="J565" s="109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</row>
    <row r="566" spans="1:25" ht="15.5" x14ac:dyDescent="0.35">
      <c r="A566" s="107"/>
      <c r="B566" s="114"/>
      <c r="C566" s="109"/>
      <c r="D566" s="109"/>
      <c r="E566" s="109"/>
      <c r="F566" s="109"/>
      <c r="G566" s="109"/>
      <c r="H566" s="109"/>
      <c r="I566" s="109"/>
      <c r="J566" s="109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</row>
    <row r="567" spans="1:25" ht="15.5" x14ac:dyDescent="0.35">
      <c r="A567" s="107"/>
      <c r="B567" s="114"/>
      <c r="C567" s="109"/>
      <c r="D567" s="109"/>
      <c r="E567" s="109"/>
      <c r="F567" s="109"/>
      <c r="G567" s="109"/>
      <c r="H567" s="109"/>
      <c r="I567" s="109"/>
      <c r="J567" s="109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</row>
    <row r="568" spans="1:25" ht="15.5" x14ac:dyDescent="0.35">
      <c r="A568" s="107"/>
      <c r="B568" s="114"/>
      <c r="C568" s="109"/>
      <c r="D568" s="109"/>
      <c r="E568" s="109"/>
      <c r="F568" s="109"/>
      <c r="G568" s="109"/>
      <c r="H568" s="109"/>
      <c r="I568" s="109"/>
      <c r="J568" s="109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</row>
    <row r="569" spans="1:25" ht="15.5" x14ac:dyDescent="0.35">
      <c r="A569" s="107"/>
      <c r="B569" s="114"/>
      <c r="C569" s="109"/>
      <c r="D569" s="109"/>
      <c r="E569" s="109"/>
      <c r="F569" s="109"/>
      <c r="G569" s="109"/>
      <c r="H569" s="109"/>
      <c r="I569" s="109"/>
      <c r="J569" s="109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</row>
    <row r="570" spans="1:25" ht="15.5" x14ac:dyDescent="0.35">
      <c r="A570" s="107"/>
      <c r="B570" s="114"/>
      <c r="C570" s="109"/>
      <c r="D570" s="109"/>
      <c r="E570" s="109"/>
      <c r="F570" s="109"/>
      <c r="G570" s="109"/>
      <c r="H570" s="109"/>
      <c r="I570" s="109"/>
      <c r="J570" s="109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</row>
    <row r="571" spans="1:25" ht="15.5" x14ac:dyDescent="0.35">
      <c r="A571" s="107"/>
      <c r="B571" s="114"/>
      <c r="C571" s="109"/>
      <c r="D571" s="109"/>
      <c r="E571" s="109"/>
      <c r="F571" s="109"/>
      <c r="G571" s="109"/>
      <c r="H571" s="109"/>
      <c r="I571" s="109"/>
      <c r="J571" s="109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</row>
    <row r="572" spans="1:25" ht="15.5" x14ac:dyDescent="0.35">
      <c r="A572" s="107"/>
      <c r="B572" s="114"/>
      <c r="C572" s="109"/>
      <c r="D572" s="109"/>
      <c r="E572" s="109"/>
      <c r="F572" s="109"/>
      <c r="G572" s="109"/>
      <c r="H572" s="109"/>
      <c r="I572" s="109"/>
      <c r="J572" s="109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</row>
    <row r="573" spans="1:25" ht="15.5" x14ac:dyDescent="0.35">
      <c r="A573" s="107"/>
      <c r="B573" s="114"/>
      <c r="C573" s="109"/>
      <c r="D573" s="109"/>
      <c r="E573" s="109"/>
      <c r="F573" s="109"/>
      <c r="G573" s="109"/>
      <c r="H573" s="109"/>
      <c r="I573" s="109"/>
      <c r="J573" s="109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</row>
    <row r="574" spans="1:25" ht="15.5" x14ac:dyDescent="0.35">
      <c r="A574" s="107"/>
      <c r="B574" s="114"/>
      <c r="C574" s="109"/>
      <c r="D574" s="109"/>
      <c r="E574" s="109"/>
      <c r="F574" s="109"/>
      <c r="G574" s="109"/>
      <c r="H574" s="109"/>
      <c r="I574" s="109"/>
      <c r="J574" s="109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</row>
    <row r="575" spans="1:25" ht="15.5" x14ac:dyDescent="0.35">
      <c r="A575" s="107"/>
      <c r="B575" s="114"/>
      <c r="C575" s="109"/>
      <c r="D575" s="109"/>
      <c r="E575" s="109"/>
      <c r="F575" s="109"/>
      <c r="G575" s="109"/>
      <c r="H575" s="109"/>
      <c r="I575" s="109"/>
      <c r="J575" s="109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</row>
    <row r="576" spans="1:25" ht="15.5" x14ac:dyDescent="0.35">
      <c r="A576" s="107"/>
      <c r="B576" s="114"/>
      <c r="C576" s="109"/>
      <c r="D576" s="109"/>
      <c r="E576" s="109"/>
      <c r="F576" s="109"/>
      <c r="G576" s="109"/>
      <c r="H576" s="109"/>
      <c r="I576" s="109"/>
      <c r="J576" s="109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</row>
    <row r="577" spans="1:25" ht="15.5" x14ac:dyDescent="0.35">
      <c r="A577" s="107"/>
      <c r="B577" s="114"/>
      <c r="C577" s="109"/>
      <c r="D577" s="109"/>
      <c r="E577" s="109"/>
      <c r="F577" s="109"/>
      <c r="G577" s="109"/>
      <c r="H577" s="109"/>
      <c r="I577" s="109"/>
      <c r="J577" s="109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</row>
    <row r="578" spans="1:25" ht="15.5" x14ac:dyDescent="0.35">
      <c r="A578" s="107"/>
      <c r="B578" s="114"/>
      <c r="C578" s="109"/>
      <c r="D578" s="109"/>
      <c r="E578" s="109"/>
      <c r="F578" s="109"/>
      <c r="G578" s="109"/>
      <c r="H578" s="109"/>
      <c r="I578" s="109"/>
      <c r="J578" s="109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</row>
    <row r="579" spans="1:25" ht="15.5" x14ac:dyDescent="0.35">
      <c r="A579" s="107"/>
      <c r="B579" s="114"/>
      <c r="C579" s="109"/>
      <c r="D579" s="109"/>
      <c r="E579" s="109"/>
      <c r="F579" s="109"/>
      <c r="G579" s="109"/>
      <c r="H579" s="109"/>
      <c r="I579" s="109"/>
      <c r="J579" s="109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</row>
    <row r="580" spans="1:25" ht="15.5" x14ac:dyDescent="0.35">
      <c r="A580" s="107"/>
      <c r="B580" s="114"/>
      <c r="C580" s="109"/>
      <c r="D580" s="109"/>
      <c r="E580" s="109"/>
      <c r="F580" s="109"/>
      <c r="G580" s="109"/>
      <c r="H580" s="109"/>
      <c r="I580" s="109"/>
      <c r="J580" s="109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</row>
    <row r="581" spans="1:25" ht="15.5" x14ac:dyDescent="0.35">
      <c r="A581" s="107"/>
      <c r="B581" s="114"/>
      <c r="C581" s="109"/>
      <c r="D581" s="109"/>
      <c r="E581" s="109"/>
      <c r="F581" s="109"/>
      <c r="G581" s="109"/>
      <c r="H581" s="109"/>
      <c r="I581" s="109"/>
      <c r="J581" s="109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</row>
    <row r="582" spans="1:25" ht="15.5" x14ac:dyDescent="0.35">
      <c r="A582" s="107"/>
      <c r="B582" s="114"/>
      <c r="C582" s="109"/>
      <c r="D582" s="109"/>
      <c r="E582" s="109"/>
      <c r="F582" s="109"/>
      <c r="G582" s="109"/>
      <c r="H582" s="109"/>
      <c r="I582" s="109"/>
      <c r="J582" s="109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</row>
    <row r="583" spans="1:25" ht="15.5" x14ac:dyDescent="0.35">
      <c r="A583" s="107"/>
      <c r="B583" s="114"/>
      <c r="C583" s="109"/>
      <c r="D583" s="109"/>
      <c r="E583" s="109"/>
      <c r="F583" s="109"/>
      <c r="G583" s="109"/>
      <c r="H583" s="109"/>
      <c r="I583" s="109"/>
      <c r="J583" s="109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</row>
    <row r="584" spans="1:25" ht="15.5" x14ac:dyDescent="0.35">
      <c r="A584" s="107"/>
      <c r="B584" s="114"/>
      <c r="C584" s="109"/>
      <c r="D584" s="109"/>
      <c r="E584" s="109"/>
      <c r="F584" s="109"/>
      <c r="G584" s="109"/>
      <c r="H584" s="109"/>
      <c r="I584" s="109"/>
      <c r="J584" s="109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</row>
    <row r="585" spans="1:25" ht="15.5" x14ac:dyDescent="0.35">
      <c r="A585" s="107"/>
      <c r="B585" s="114"/>
      <c r="C585" s="109"/>
      <c r="D585" s="109"/>
      <c r="E585" s="109"/>
      <c r="F585" s="109"/>
      <c r="G585" s="109"/>
      <c r="H585" s="109"/>
      <c r="I585" s="109"/>
      <c r="J585" s="109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</row>
    <row r="586" spans="1:25" ht="15.5" x14ac:dyDescent="0.35">
      <c r="A586" s="107"/>
      <c r="B586" s="114"/>
      <c r="C586" s="109"/>
      <c r="D586" s="109"/>
      <c r="E586" s="109"/>
      <c r="F586" s="109"/>
      <c r="G586" s="109"/>
      <c r="H586" s="109"/>
      <c r="I586" s="109"/>
      <c r="J586" s="109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</row>
    <row r="587" spans="1:25" ht="15.5" x14ac:dyDescent="0.35">
      <c r="A587" s="107"/>
      <c r="B587" s="114"/>
      <c r="C587" s="109"/>
      <c r="D587" s="109"/>
      <c r="E587" s="109"/>
      <c r="F587" s="109"/>
      <c r="G587" s="109"/>
      <c r="H587" s="109"/>
      <c r="I587" s="109"/>
      <c r="J587" s="109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</row>
    <row r="588" spans="1:25" ht="15.5" x14ac:dyDescent="0.35">
      <c r="A588" s="107"/>
      <c r="B588" s="114"/>
      <c r="C588" s="109"/>
      <c r="D588" s="109"/>
      <c r="E588" s="109"/>
      <c r="F588" s="109"/>
      <c r="G588" s="109"/>
      <c r="H588" s="109"/>
      <c r="I588" s="109"/>
      <c r="J588" s="109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</row>
    <row r="589" spans="1:25" ht="15.5" x14ac:dyDescent="0.35">
      <c r="A589" s="107"/>
      <c r="B589" s="114"/>
      <c r="C589" s="109"/>
      <c r="D589" s="109"/>
      <c r="E589" s="109"/>
      <c r="F589" s="109"/>
      <c r="G589" s="109"/>
      <c r="H589" s="109"/>
      <c r="I589" s="109"/>
      <c r="J589" s="109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</row>
    <row r="590" spans="1:25" ht="15.5" x14ac:dyDescent="0.35">
      <c r="A590" s="107"/>
      <c r="B590" s="114"/>
      <c r="C590" s="109"/>
      <c r="D590" s="109"/>
      <c r="E590" s="109"/>
      <c r="F590" s="109"/>
      <c r="G590" s="109"/>
      <c r="H590" s="109"/>
      <c r="I590" s="109"/>
      <c r="J590" s="109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</row>
    <row r="591" spans="1:25" ht="15.5" x14ac:dyDescent="0.35">
      <c r="A591" s="107"/>
      <c r="B591" s="114"/>
      <c r="C591" s="109"/>
      <c r="D591" s="109"/>
      <c r="E591" s="109"/>
      <c r="F591" s="109"/>
      <c r="G591" s="109"/>
      <c r="H591" s="109"/>
      <c r="I591" s="109"/>
      <c r="J591" s="109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</row>
    <row r="592" spans="1:25" ht="15.5" x14ac:dyDescent="0.35">
      <c r="A592" s="107"/>
      <c r="B592" s="114"/>
      <c r="C592" s="109"/>
      <c r="D592" s="109"/>
      <c r="E592" s="109"/>
      <c r="F592" s="109"/>
      <c r="G592" s="109"/>
      <c r="H592" s="109"/>
      <c r="I592" s="109"/>
      <c r="J592" s="109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</row>
    <row r="593" spans="1:25" ht="15.5" x14ac:dyDescent="0.35">
      <c r="A593" s="107"/>
      <c r="B593" s="114"/>
      <c r="C593" s="109"/>
      <c r="D593" s="109"/>
      <c r="E593" s="109"/>
      <c r="F593" s="109"/>
      <c r="G593" s="109"/>
      <c r="H593" s="109"/>
      <c r="I593" s="109"/>
      <c r="J593" s="109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</row>
    <row r="594" spans="1:25" ht="15.5" x14ac:dyDescent="0.35">
      <c r="A594" s="107"/>
      <c r="B594" s="114"/>
      <c r="C594" s="109"/>
      <c r="D594" s="109"/>
      <c r="E594" s="109"/>
      <c r="F594" s="109"/>
      <c r="G594" s="109"/>
      <c r="H594" s="109"/>
      <c r="I594" s="109"/>
      <c r="J594" s="109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</row>
    <row r="595" spans="1:25" ht="15.5" x14ac:dyDescent="0.35">
      <c r="A595" s="107"/>
      <c r="B595" s="114"/>
      <c r="C595" s="109"/>
      <c r="D595" s="109"/>
      <c r="E595" s="109"/>
      <c r="F595" s="109"/>
      <c r="G595" s="109"/>
      <c r="H595" s="109"/>
      <c r="I595" s="109"/>
      <c r="J595" s="109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</row>
    <row r="596" spans="1:25" ht="15.5" x14ac:dyDescent="0.35">
      <c r="A596" s="107"/>
      <c r="B596" s="114"/>
      <c r="C596" s="109"/>
      <c r="D596" s="109"/>
      <c r="E596" s="109"/>
      <c r="F596" s="109"/>
      <c r="G596" s="109"/>
      <c r="H596" s="109"/>
      <c r="I596" s="109"/>
      <c r="J596" s="109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</row>
    <row r="597" spans="1:25" ht="15.5" x14ac:dyDescent="0.35">
      <c r="A597" s="107"/>
      <c r="B597" s="114"/>
      <c r="C597" s="109"/>
      <c r="D597" s="109"/>
      <c r="E597" s="109"/>
      <c r="F597" s="109"/>
      <c r="G597" s="109"/>
      <c r="H597" s="109"/>
      <c r="I597" s="109"/>
      <c r="J597" s="109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</row>
    <row r="598" spans="1:25" ht="15.5" x14ac:dyDescent="0.35">
      <c r="A598" s="107"/>
      <c r="B598" s="114"/>
      <c r="C598" s="109"/>
      <c r="D598" s="109"/>
      <c r="E598" s="109"/>
      <c r="F598" s="109"/>
      <c r="G598" s="109"/>
      <c r="H598" s="109"/>
      <c r="I598" s="109"/>
      <c r="J598" s="109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</row>
    <row r="599" spans="1:25" ht="15.5" x14ac:dyDescent="0.35">
      <c r="A599" s="107"/>
      <c r="B599" s="114"/>
      <c r="C599" s="109"/>
      <c r="D599" s="109"/>
      <c r="E599" s="109"/>
      <c r="F599" s="109"/>
      <c r="G599" s="109"/>
      <c r="H599" s="109"/>
      <c r="I599" s="109"/>
      <c r="J599" s="109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</row>
    <row r="600" spans="1:25" ht="15.5" x14ac:dyDescent="0.35">
      <c r="A600" s="107"/>
      <c r="B600" s="114"/>
      <c r="C600" s="109"/>
      <c r="D600" s="109"/>
      <c r="E600" s="109"/>
      <c r="F600" s="109"/>
      <c r="G600" s="109"/>
      <c r="H600" s="109"/>
      <c r="I600" s="109"/>
      <c r="J600" s="109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</row>
    <row r="601" spans="1:25" ht="15.5" x14ac:dyDescent="0.35">
      <c r="A601" s="107"/>
      <c r="B601" s="114"/>
      <c r="C601" s="109"/>
      <c r="D601" s="109"/>
      <c r="E601" s="109"/>
      <c r="F601" s="109"/>
      <c r="G601" s="109"/>
      <c r="H601" s="109"/>
      <c r="I601" s="109"/>
      <c r="J601" s="109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</row>
    <row r="602" spans="1:25" ht="15.5" x14ac:dyDescent="0.35">
      <c r="A602" s="107"/>
      <c r="B602" s="114"/>
      <c r="C602" s="109"/>
      <c r="D602" s="109"/>
      <c r="E602" s="109"/>
      <c r="F602" s="109"/>
      <c r="G602" s="109"/>
      <c r="H602" s="109"/>
      <c r="I602" s="109"/>
      <c r="J602" s="109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</row>
    <row r="603" spans="1:25" ht="15.5" x14ac:dyDescent="0.35">
      <c r="A603" s="107"/>
      <c r="B603" s="114"/>
      <c r="C603" s="109"/>
      <c r="D603" s="109"/>
      <c r="E603" s="109"/>
      <c r="F603" s="109"/>
      <c r="G603" s="109"/>
      <c r="H603" s="109"/>
      <c r="I603" s="109"/>
      <c r="J603" s="109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</row>
    <row r="604" spans="1:25" ht="15.5" x14ac:dyDescent="0.35">
      <c r="A604" s="107"/>
      <c r="B604" s="114"/>
      <c r="C604" s="109"/>
      <c r="D604" s="109"/>
      <c r="E604" s="109"/>
      <c r="F604" s="109"/>
      <c r="G604" s="109"/>
      <c r="H604" s="109"/>
      <c r="I604" s="109"/>
      <c r="J604" s="109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</row>
    <row r="605" spans="1:25" ht="15.5" x14ac:dyDescent="0.35">
      <c r="A605" s="107"/>
      <c r="B605" s="114"/>
      <c r="C605" s="109"/>
      <c r="D605" s="109"/>
      <c r="E605" s="109"/>
      <c r="F605" s="109"/>
      <c r="G605" s="109"/>
      <c r="H605" s="109"/>
      <c r="I605" s="109"/>
      <c r="J605" s="109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</row>
    <row r="606" spans="1:25" ht="15.5" x14ac:dyDescent="0.35">
      <c r="A606" s="107"/>
      <c r="B606" s="114"/>
      <c r="C606" s="109"/>
      <c r="D606" s="109"/>
      <c r="E606" s="109"/>
      <c r="F606" s="109"/>
      <c r="G606" s="109"/>
      <c r="H606" s="109"/>
      <c r="I606" s="109"/>
      <c r="J606" s="109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</row>
    <row r="607" spans="1:25" ht="15.5" x14ac:dyDescent="0.35">
      <c r="A607" s="107"/>
      <c r="B607" s="114"/>
      <c r="C607" s="109"/>
      <c r="D607" s="109"/>
      <c r="E607" s="109"/>
      <c r="F607" s="109"/>
      <c r="G607" s="109"/>
      <c r="H607" s="109"/>
      <c r="I607" s="109"/>
      <c r="J607" s="109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</row>
    <row r="608" spans="1:25" ht="15.5" x14ac:dyDescent="0.35">
      <c r="A608" s="107"/>
      <c r="B608" s="114"/>
      <c r="C608" s="109"/>
      <c r="D608" s="109"/>
      <c r="E608" s="109"/>
      <c r="F608" s="109"/>
      <c r="G608" s="109"/>
      <c r="H608" s="109"/>
      <c r="I608" s="109"/>
      <c r="J608" s="109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</row>
    <row r="609" spans="1:25" ht="15.5" x14ac:dyDescent="0.35">
      <c r="A609" s="107"/>
      <c r="B609" s="114"/>
      <c r="C609" s="109"/>
      <c r="D609" s="109"/>
      <c r="E609" s="109"/>
      <c r="F609" s="109"/>
      <c r="G609" s="109"/>
      <c r="H609" s="109"/>
      <c r="I609" s="109"/>
      <c r="J609" s="109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</row>
    <row r="610" spans="1:25" ht="15.5" x14ac:dyDescent="0.35">
      <c r="A610" s="107"/>
      <c r="B610" s="114"/>
      <c r="C610" s="109"/>
      <c r="D610" s="109"/>
      <c r="E610" s="109"/>
      <c r="F610" s="109"/>
      <c r="G610" s="109"/>
      <c r="H610" s="109"/>
      <c r="I610" s="109"/>
      <c r="J610" s="109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</row>
    <row r="611" spans="1:25" ht="15.5" x14ac:dyDescent="0.35">
      <c r="A611" s="107"/>
      <c r="B611" s="114"/>
      <c r="C611" s="109"/>
      <c r="D611" s="109"/>
      <c r="E611" s="109"/>
      <c r="F611" s="109"/>
      <c r="G611" s="109"/>
      <c r="H611" s="109"/>
      <c r="I611" s="109"/>
      <c r="J611" s="109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</row>
    <row r="612" spans="1:25" ht="15.5" x14ac:dyDescent="0.35">
      <c r="A612" s="107"/>
      <c r="B612" s="114"/>
      <c r="C612" s="109"/>
      <c r="D612" s="109"/>
      <c r="E612" s="109"/>
      <c r="F612" s="109"/>
      <c r="G612" s="109"/>
      <c r="H612" s="109"/>
      <c r="I612" s="109"/>
      <c r="J612" s="109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</row>
    <row r="613" spans="1:25" ht="15.5" x14ac:dyDescent="0.35">
      <c r="A613" s="107"/>
      <c r="B613" s="114"/>
      <c r="C613" s="109"/>
      <c r="D613" s="109"/>
      <c r="E613" s="109"/>
      <c r="F613" s="109"/>
      <c r="G613" s="109"/>
      <c r="H613" s="109"/>
      <c r="I613" s="109"/>
      <c r="J613" s="109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</row>
    <row r="614" spans="1:25" ht="15.5" x14ac:dyDescent="0.35">
      <c r="A614" s="107"/>
      <c r="B614" s="114"/>
      <c r="C614" s="109"/>
      <c r="D614" s="109"/>
      <c r="E614" s="109"/>
      <c r="F614" s="109"/>
      <c r="G614" s="109"/>
      <c r="H614" s="109"/>
      <c r="I614" s="109"/>
      <c r="J614" s="109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</row>
    <row r="615" spans="1:25" ht="15.5" x14ac:dyDescent="0.35">
      <c r="A615" s="107"/>
      <c r="B615" s="114"/>
      <c r="C615" s="109"/>
      <c r="D615" s="109"/>
      <c r="E615" s="109"/>
      <c r="F615" s="109"/>
      <c r="G615" s="109"/>
      <c r="H615" s="109"/>
      <c r="I615" s="109"/>
      <c r="J615" s="109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</row>
    <row r="616" spans="1:25" ht="15.5" x14ac:dyDescent="0.35">
      <c r="A616" s="107"/>
      <c r="B616" s="114"/>
      <c r="C616" s="109"/>
      <c r="D616" s="109"/>
      <c r="E616" s="109"/>
      <c r="F616" s="109"/>
      <c r="G616" s="109"/>
      <c r="H616" s="109"/>
      <c r="I616" s="109"/>
      <c r="J616" s="109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</row>
    <row r="617" spans="1:25" ht="15.5" x14ac:dyDescent="0.35">
      <c r="A617" s="107"/>
      <c r="B617" s="114"/>
      <c r="C617" s="109"/>
      <c r="D617" s="109"/>
      <c r="E617" s="109"/>
      <c r="F617" s="109"/>
      <c r="G617" s="109"/>
      <c r="H617" s="109"/>
      <c r="I617" s="109"/>
      <c r="J617" s="109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</row>
    <row r="618" spans="1:25" ht="15.5" x14ac:dyDescent="0.35">
      <c r="A618" s="107"/>
      <c r="B618" s="114"/>
      <c r="C618" s="109"/>
      <c r="D618" s="109"/>
      <c r="E618" s="109"/>
      <c r="F618" s="109"/>
      <c r="G618" s="109"/>
      <c r="H618" s="109"/>
      <c r="I618" s="109"/>
      <c r="J618" s="109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</row>
    <row r="619" spans="1:25" ht="15.5" x14ac:dyDescent="0.35">
      <c r="A619" s="107"/>
      <c r="B619" s="114"/>
      <c r="C619" s="109"/>
      <c r="D619" s="109"/>
      <c r="E619" s="109"/>
      <c r="F619" s="109"/>
      <c r="G619" s="109"/>
      <c r="H619" s="109"/>
      <c r="I619" s="109"/>
      <c r="J619" s="109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</row>
    <row r="620" spans="1:25" ht="15.5" x14ac:dyDescent="0.35">
      <c r="A620" s="107"/>
      <c r="B620" s="114"/>
      <c r="C620" s="109"/>
      <c r="D620" s="109"/>
      <c r="E620" s="109"/>
      <c r="F620" s="109"/>
      <c r="G620" s="109"/>
      <c r="H620" s="109"/>
      <c r="I620" s="109"/>
      <c r="J620" s="109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</row>
    <row r="621" spans="1:25" ht="15.5" x14ac:dyDescent="0.35">
      <c r="A621" s="107"/>
      <c r="B621" s="114"/>
      <c r="C621" s="109"/>
      <c r="D621" s="109"/>
      <c r="E621" s="109"/>
      <c r="F621" s="109"/>
      <c r="G621" s="109"/>
      <c r="H621" s="109"/>
      <c r="I621" s="109"/>
      <c r="J621" s="109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</row>
    <row r="622" spans="1:25" ht="15.5" x14ac:dyDescent="0.35">
      <c r="A622" s="107"/>
      <c r="B622" s="114"/>
      <c r="C622" s="109"/>
      <c r="D622" s="109"/>
      <c r="E622" s="109"/>
      <c r="F622" s="109"/>
      <c r="G622" s="109"/>
      <c r="H622" s="109"/>
      <c r="I622" s="109"/>
      <c r="J622" s="109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</row>
    <row r="623" spans="1:25" ht="15.5" x14ac:dyDescent="0.35">
      <c r="A623" s="107"/>
      <c r="B623" s="114"/>
      <c r="C623" s="109"/>
      <c r="D623" s="109"/>
      <c r="E623" s="109"/>
      <c r="F623" s="109"/>
      <c r="G623" s="109"/>
      <c r="H623" s="109"/>
      <c r="I623" s="109"/>
      <c r="J623" s="109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</row>
    <row r="624" spans="1:25" ht="15.5" x14ac:dyDescent="0.35">
      <c r="A624" s="107"/>
      <c r="B624" s="114"/>
      <c r="C624" s="109"/>
      <c r="D624" s="109"/>
      <c r="E624" s="109"/>
      <c r="F624" s="109"/>
      <c r="G624" s="109"/>
      <c r="H624" s="109"/>
      <c r="I624" s="109"/>
      <c r="J624" s="109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</row>
    <row r="625" spans="1:25" ht="15.5" x14ac:dyDescent="0.35">
      <c r="A625" s="107"/>
      <c r="B625" s="114"/>
      <c r="C625" s="109"/>
      <c r="D625" s="109"/>
      <c r="E625" s="109"/>
      <c r="F625" s="109"/>
      <c r="G625" s="109"/>
      <c r="H625" s="109"/>
      <c r="I625" s="109"/>
      <c r="J625" s="109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</row>
    <row r="626" spans="1:25" ht="15.5" x14ac:dyDescent="0.35">
      <c r="A626" s="107"/>
      <c r="B626" s="114"/>
      <c r="C626" s="109"/>
      <c r="D626" s="109"/>
      <c r="E626" s="109"/>
      <c r="F626" s="109"/>
      <c r="G626" s="109"/>
      <c r="H626" s="109"/>
      <c r="I626" s="109"/>
      <c r="J626" s="109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</row>
    <row r="627" spans="1:25" ht="15.5" x14ac:dyDescent="0.35">
      <c r="A627" s="107"/>
      <c r="B627" s="114"/>
      <c r="C627" s="109"/>
      <c r="D627" s="109"/>
      <c r="E627" s="109"/>
      <c r="F627" s="109"/>
      <c r="G627" s="109"/>
      <c r="H627" s="109"/>
      <c r="I627" s="109"/>
      <c r="J627" s="109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</row>
    <row r="628" spans="1:25" ht="15.5" x14ac:dyDescent="0.35">
      <c r="A628" s="107"/>
      <c r="B628" s="114"/>
      <c r="C628" s="109"/>
      <c r="D628" s="109"/>
      <c r="E628" s="109"/>
      <c r="F628" s="109"/>
      <c r="G628" s="109"/>
      <c r="H628" s="109"/>
      <c r="I628" s="109"/>
      <c r="J628" s="109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</row>
    <row r="629" spans="1:25" ht="15.5" x14ac:dyDescent="0.35">
      <c r="A629" s="107"/>
      <c r="B629" s="114"/>
      <c r="C629" s="109"/>
      <c r="D629" s="109"/>
      <c r="E629" s="109"/>
      <c r="F629" s="109"/>
      <c r="G629" s="109"/>
      <c r="H629" s="109"/>
      <c r="I629" s="109"/>
      <c r="J629" s="109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</row>
    <row r="630" spans="1:25" ht="15.5" x14ac:dyDescent="0.35">
      <c r="A630" s="107"/>
      <c r="B630" s="114"/>
      <c r="C630" s="109"/>
      <c r="D630" s="109"/>
      <c r="E630" s="109"/>
      <c r="F630" s="109"/>
      <c r="G630" s="109"/>
      <c r="H630" s="109"/>
      <c r="I630" s="109"/>
      <c r="J630" s="109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</row>
    <row r="631" spans="1:25" ht="15.5" x14ac:dyDescent="0.35">
      <c r="A631" s="107"/>
      <c r="B631" s="114"/>
      <c r="C631" s="109"/>
      <c r="D631" s="109"/>
      <c r="E631" s="109"/>
      <c r="F631" s="109"/>
      <c r="G631" s="109"/>
      <c r="H631" s="109"/>
      <c r="I631" s="109"/>
      <c r="J631" s="109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</row>
    <row r="632" spans="1:25" ht="15.5" x14ac:dyDescent="0.35">
      <c r="A632" s="107"/>
      <c r="B632" s="114"/>
      <c r="C632" s="109"/>
      <c r="D632" s="109"/>
      <c r="E632" s="109"/>
      <c r="F632" s="109"/>
      <c r="G632" s="109"/>
      <c r="H632" s="109"/>
      <c r="I632" s="109"/>
      <c r="J632" s="109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</row>
    <row r="633" spans="1:25" ht="15.5" x14ac:dyDescent="0.35">
      <c r="A633" s="107"/>
      <c r="B633" s="114"/>
      <c r="C633" s="109"/>
      <c r="D633" s="109"/>
      <c r="E633" s="109"/>
      <c r="F633" s="109"/>
      <c r="G633" s="109"/>
      <c r="H633" s="109"/>
      <c r="I633" s="109"/>
      <c r="J633" s="109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</row>
    <row r="634" spans="1:25" ht="15.5" x14ac:dyDescent="0.35">
      <c r="A634" s="107"/>
      <c r="B634" s="114"/>
      <c r="C634" s="109"/>
      <c r="D634" s="109"/>
      <c r="E634" s="109"/>
      <c r="F634" s="109"/>
      <c r="G634" s="109"/>
      <c r="H634" s="109"/>
      <c r="I634" s="109"/>
      <c r="J634" s="109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</row>
    <row r="635" spans="1:25" ht="15.5" x14ac:dyDescent="0.35">
      <c r="A635" s="107"/>
      <c r="B635" s="114"/>
      <c r="C635" s="109"/>
      <c r="D635" s="109"/>
      <c r="E635" s="109"/>
      <c r="F635" s="109"/>
      <c r="G635" s="109"/>
      <c r="H635" s="109"/>
      <c r="I635" s="109"/>
      <c r="J635" s="109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</row>
    <row r="636" spans="1:25" ht="15.5" x14ac:dyDescent="0.35">
      <c r="A636" s="107"/>
      <c r="B636" s="114"/>
      <c r="C636" s="109"/>
      <c r="D636" s="109"/>
      <c r="E636" s="109"/>
      <c r="F636" s="109"/>
      <c r="G636" s="109"/>
      <c r="H636" s="109"/>
      <c r="I636" s="109"/>
      <c r="J636" s="109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</row>
    <row r="637" spans="1:25" ht="15.5" x14ac:dyDescent="0.35">
      <c r="A637" s="107"/>
      <c r="B637" s="114"/>
      <c r="C637" s="109"/>
      <c r="D637" s="109"/>
      <c r="E637" s="109"/>
      <c r="F637" s="109"/>
      <c r="G637" s="109"/>
      <c r="H637" s="109"/>
      <c r="I637" s="109"/>
      <c r="J637" s="109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</row>
    <row r="638" spans="1:25" ht="15.5" x14ac:dyDescent="0.35">
      <c r="A638" s="107"/>
      <c r="B638" s="114"/>
      <c r="C638" s="109"/>
      <c r="D638" s="109"/>
      <c r="E638" s="109"/>
      <c r="F638" s="109"/>
      <c r="G638" s="109"/>
      <c r="H638" s="109"/>
      <c r="I638" s="109"/>
      <c r="J638" s="109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</row>
    <row r="639" spans="1:25" ht="15.5" x14ac:dyDescent="0.35">
      <c r="A639" s="107"/>
      <c r="B639" s="114"/>
      <c r="C639" s="109"/>
      <c r="D639" s="109"/>
      <c r="E639" s="109"/>
      <c r="F639" s="109"/>
      <c r="G639" s="109"/>
      <c r="H639" s="109"/>
      <c r="I639" s="109"/>
      <c r="J639" s="109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</row>
    <row r="640" spans="1:25" ht="15.5" x14ac:dyDescent="0.35">
      <c r="A640" s="107"/>
      <c r="B640" s="114"/>
      <c r="C640" s="109"/>
      <c r="D640" s="109"/>
      <c r="E640" s="109"/>
      <c r="F640" s="109"/>
      <c r="G640" s="109"/>
      <c r="H640" s="109"/>
      <c r="I640" s="109"/>
      <c r="J640" s="109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</row>
    <row r="641" spans="1:25" ht="15.5" x14ac:dyDescent="0.35">
      <c r="A641" s="107"/>
      <c r="B641" s="114"/>
      <c r="C641" s="109"/>
      <c r="D641" s="109"/>
      <c r="E641" s="109"/>
      <c r="F641" s="109"/>
      <c r="G641" s="109"/>
      <c r="H641" s="109"/>
      <c r="I641" s="109"/>
      <c r="J641" s="109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</row>
    <row r="642" spans="1:25" ht="15.5" x14ac:dyDescent="0.35">
      <c r="A642" s="107"/>
      <c r="B642" s="114"/>
      <c r="C642" s="109"/>
      <c r="D642" s="109"/>
      <c r="E642" s="109"/>
      <c r="F642" s="109"/>
      <c r="G642" s="109"/>
      <c r="H642" s="109"/>
      <c r="I642" s="109"/>
      <c r="J642" s="109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</row>
    <row r="643" spans="1:25" ht="15.5" x14ac:dyDescent="0.35">
      <c r="A643" s="107"/>
      <c r="B643" s="114"/>
      <c r="C643" s="109"/>
      <c r="D643" s="109"/>
      <c r="E643" s="109"/>
      <c r="F643" s="109"/>
      <c r="G643" s="109"/>
      <c r="H643" s="109"/>
      <c r="I643" s="109"/>
      <c r="J643" s="109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</row>
    <row r="644" spans="1:25" ht="15.5" x14ac:dyDescent="0.35">
      <c r="A644" s="107"/>
      <c r="B644" s="114"/>
      <c r="C644" s="109"/>
      <c r="D644" s="109"/>
      <c r="E644" s="109"/>
      <c r="F644" s="109"/>
      <c r="G644" s="109"/>
      <c r="H644" s="109"/>
      <c r="I644" s="109"/>
      <c r="J644" s="109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</row>
    <row r="645" spans="1:25" ht="15.5" x14ac:dyDescent="0.35">
      <c r="A645" s="107"/>
      <c r="B645" s="114"/>
      <c r="C645" s="109"/>
      <c r="D645" s="109"/>
      <c r="E645" s="109"/>
      <c r="F645" s="109"/>
      <c r="G645" s="109"/>
      <c r="H645" s="109"/>
      <c r="I645" s="109"/>
      <c r="J645" s="109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</row>
    <row r="646" spans="1:25" ht="15.5" x14ac:dyDescent="0.35">
      <c r="A646" s="107"/>
      <c r="B646" s="114"/>
      <c r="C646" s="109"/>
      <c r="D646" s="109"/>
      <c r="E646" s="109"/>
      <c r="F646" s="109"/>
      <c r="G646" s="109"/>
      <c r="H646" s="109"/>
      <c r="I646" s="109"/>
      <c r="J646" s="109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</row>
    <row r="647" spans="1:25" ht="15.5" x14ac:dyDescent="0.35">
      <c r="A647" s="107"/>
      <c r="B647" s="114"/>
      <c r="C647" s="109"/>
      <c r="D647" s="109"/>
      <c r="E647" s="109"/>
      <c r="F647" s="109"/>
      <c r="G647" s="109"/>
      <c r="H647" s="109"/>
      <c r="I647" s="109"/>
      <c r="J647" s="109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</row>
    <row r="648" spans="1:25" ht="15.5" x14ac:dyDescent="0.35">
      <c r="A648" s="107"/>
      <c r="B648" s="114"/>
      <c r="C648" s="109"/>
      <c r="D648" s="109"/>
      <c r="E648" s="109"/>
      <c r="F648" s="109"/>
      <c r="G648" s="109"/>
      <c r="H648" s="109"/>
      <c r="I648" s="109"/>
      <c r="J648" s="109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</row>
    <row r="649" spans="1:25" ht="15.5" x14ac:dyDescent="0.35">
      <c r="A649" s="107"/>
      <c r="B649" s="114"/>
      <c r="C649" s="109"/>
      <c r="D649" s="109"/>
      <c r="E649" s="109"/>
      <c r="F649" s="109"/>
      <c r="G649" s="109"/>
      <c r="H649" s="109"/>
      <c r="I649" s="109"/>
      <c r="J649" s="109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</row>
    <row r="650" spans="1:25" ht="15.5" x14ac:dyDescent="0.35">
      <c r="A650" s="107"/>
      <c r="B650" s="114"/>
      <c r="C650" s="109"/>
      <c r="D650" s="109"/>
      <c r="E650" s="109"/>
      <c r="F650" s="109"/>
      <c r="G650" s="109"/>
      <c r="H650" s="109"/>
      <c r="I650" s="109"/>
      <c r="J650" s="109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</row>
    <row r="651" spans="1:25" ht="15.5" x14ac:dyDescent="0.35">
      <c r="A651" s="107"/>
      <c r="B651" s="114"/>
      <c r="C651" s="109"/>
      <c r="D651" s="109"/>
      <c r="E651" s="109"/>
      <c r="F651" s="109"/>
      <c r="G651" s="109"/>
      <c r="H651" s="109"/>
      <c r="I651" s="109"/>
      <c r="J651" s="109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</row>
    <row r="652" spans="1:25" ht="15.5" x14ac:dyDescent="0.35">
      <c r="A652" s="107"/>
      <c r="B652" s="114"/>
      <c r="C652" s="109"/>
      <c r="D652" s="109"/>
      <c r="E652" s="109"/>
      <c r="F652" s="109"/>
      <c r="G652" s="109"/>
      <c r="H652" s="109"/>
      <c r="I652" s="109"/>
      <c r="J652" s="109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</row>
    <row r="653" spans="1:25" ht="15.5" x14ac:dyDescent="0.35">
      <c r="A653" s="107"/>
      <c r="B653" s="114"/>
      <c r="C653" s="109"/>
      <c r="D653" s="109"/>
      <c r="E653" s="109"/>
      <c r="F653" s="109"/>
      <c r="G653" s="109"/>
      <c r="H653" s="109"/>
      <c r="I653" s="109"/>
      <c r="J653" s="109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</row>
    <row r="654" spans="1:25" ht="15.5" x14ac:dyDescent="0.35">
      <c r="A654" s="107"/>
      <c r="B654" s="114"/>
      <c r="C654" s="109"/>
      <c r="D654" s="109"/>
      <c r="E654" s="109"/>
      <c r="F654" s="109"/>
      <c r="G654" s="109"/>
      <c r="H654" s="109"/>
      <c r="I654" s="109"/>
      <c r="J654" s="109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</row>
    <row r="655" spans="1:25" ht="15.5" x14ac:dyDescent="0.35">
      <c r="A655" s="107"/>
      <c r="B655" s="114"/>
      <c r="C655" s="109"/>
      <c r="D655" s="109"/>
      <c r="E655" s="109"/>
      <c r="F655" s="109"/>
      <c r="G655" s="109"/>
      <c r="H655" s="109"/>
      <c r="I655" s="109"/>
      <c r="J655" s="109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</row>
    <row r="656" spans="1:25" ht="15.5" x14ac:dyDescent="0.35">
      <c r="A656" s="107"/>
      <c r="B656" s="114"/>
      <c r="C656" s="109"/>
      <c r="D656" s="109"/>
      <c r="E656" s="109"/>
      <c r="F656" s="109"/>
      <c r="G656" s="109"/>
      <c r="H656" s="109"/>
      <c r="I656" s="109"/>
      <c r="J656" s="109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</row>
    <row r="657" spans="1:25" ht="15.5" x14ac:dyDescent="0.35">
      <c r="A657" s="107"/>
      <c r="B657" s="114"/>
      <c r="C657" s="109"/>
      <c r="D657" s="109"/>
      <c r="E657" s="109"/>
      <c r="F657" s="109"/>
      <c r="G657" s="109"/>
      <c r="H657" s="109"/>
      <c r="I657" s="109"/>
      <c r="J657" s="109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</row>
    <row r="658" spans="1:25" ht="15.5" x14ac:dyDescent="0.35">
      <c r="A658" s="107"/>
      <c r="B658" s="114"/>
      <c r="C658" s="109"/>
      <c r="D658" s="109"/>
      <c r="E658" s="109"/>
      <c r="F658" s="109"/>
      <c r="G658" s="109"/>
      <c r="H658" s="109"/>
      <c r="I658" s="109"/>
      <c r="J658" s="109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</row>
    <row r="659" spans="1:25" ht="15.5" x14ac:dyDescent="0.35">
      <c r="A659" s="107"/>
      <c r="B659" s="114"/>
      <c r="C659" s="109"/>
      <c r="D659" s="109"/>
      <c r="E659" s="109"/>
      <c r="F659" s="109"/>
      <c r="G659" s="109"/>
      <c r="H659" s="109"/>
      <c r="I659" s="109"/>
      <c r="J659" s="109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</row>
    <row r="660" spans="1:25" ht="15.5" x14ac:dyDescent="0.35">
      <c r="A660" s="107"/>
      <c r="B660" s="114"/>
      <c r="C660" s="109"/>
      <c r="D660" s="109"/>
      <c r="E660" s="109"/>
      <c r="F660" s="109"/>
      <c r="G660" s="109"/>
      <c r="H660" s="109"/>
      <c r="I660" s="109"/>
      <c r="J660" s="109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</row>
    <row r="661" spans="1:25" ht="15.5" x14ac:dyDescent="0.35">
      <c r="A661" s="107"/>
      <c r="B661" s="114"/>
      <c r="C661" s="109"/>
      <c r="D661" s="109"/>
      <c r="E661" s="109"/>
      <c r="F661" s="109"/>
      <c r="G661" s="109"/>
      <c r="H661" s="109"/>
      <c r="I661" s="109"/>
      <c r="J661" s="109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</row>
    <row r="662" spans="1:25" ht="15.5" x14ac:dyDescent="0.35">
      <c r="A662" s="107"/>
      <c r="B662" s="114"/>
      <c r="C662" s="109"/>
      <c r="D662" s="109"/>
      <c r="E662" s="109"/>
      <c r="F662" s="109"/>
      <c r="G662" s="109"/>
      <c r="H662" s="109"/>
      <c r="I662" s="109"/>
      <c r="J662" s="109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</row>
    <row r="663" spans="1:25" ht="15.5" x14ac:dyDescent="0.35">
      <c r="A663" s="107"/>
      <c r="B663" s="114"/>
      <c r="C663" s="109"/>
      <c r="D663" s="109"/>
      <c r="E663" s="109"/>
      <c r="F663" s="109"/>
      <c r="G663" s="109"/>
      <c r="H663" s="109"/>
      <c r="I663" s="109"/>
      <c r="J663" s="109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</row>
    <row r="664" spans="1:25" ht="15.5" x14ac:dyDescent="0.35">
      <c r="A664" s="107"/>
      <c r="B664" s="114"/>
      <c r="C664" s="109"/>
      <c r="D664" s="109"/>
      <c r="E664" s="109"/>
      <c r="F664" s="109"/>
      <c r="G664" s="109"/>
      <c r="H664" s="109"/>
      <c r="I664" s="109"/>
      <c r="J664" s="109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</row>
    <row r="665" spans="1:25" ht="15.5" x14ac:dyDescent="0.35">
      <c r="A665" s="107"/>
      <c r="B665" s="114"/>
      <c r="C665" s="109"/>
      <c r="D665" s="109"/>
      <c r="E665" s="109"/>
      <c r="F665" s="109"/>
      <c r="G665" s="109"/>
      <c r="H665" s="109"/>
      <c r="I665" s="109"/>
      <c r="J665" s="109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</row>
    <row r="666" spans="1:25" ht="15.5" x14ac:dyDescent="0.35">
      <c r="A666" s="107"/>
      <c r="B666" s="114"/>
      <c r="C666" s="109"/>
      <c r="D666" s="109"/>
      <c r="E666" s="109"/>
      <c r="F666" s="109"/>
      <c r="G666" s="109"/>
      <c r="H666" s="109"/>
      <c r="I666" s="109"/>
      <c r="J666" s="109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</row>
    <row r="667" spans="1:25" ht="15.5" x14ac:dyDescent="0.35">
      <c r="A667" s="107"/>
      <c r="B667" s="114"/>
      <c r="C667" s="109"/>
      <c r="D667" s="109"/>
      <c r="E667" s="109"/>
      <c r="F667" s="109"/>
      <c r="G667" s="109"/>
      <c r="H667" s="109"/>
      <c r="I667" s="109"/>
      <c r="J667" s="109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</row>
    <row r="668" spans="1:25" ht="15.5" x14ac:dyDescent="0.35">
      <c r="A668" s="107"/>
      <c r="B668" s="114"/>
      <c r="C668" s="109"/>
      <c r="D668" s="109"/>
      <c r="E668" s="109"/>
      <c r="F668" s="109"/>
      <c r="G668" s="109"/>
      <c r="H668" s="109"/>
      <c r="I668" s="109"/>
      <c r="J668" s="109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</row>
    <row r="669" spans="1:25" ht="15.5" x14ac:dyDescent="0.35">
      <c r="A669" s="107"/>
      <c r="B669" s="114"/>
      <c r="C669" s="109"/>
      <c r="D669" s="109"/>
      <c r="E669" s="109"/>
      <c r="F669" s="109"/>
      <c r="G669" s="109"/>
      <c r="H669" s="109"/>
      <c r="I669" s="109"/>
      <c r="J669" s="109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</row>
    <row r="670" spans="1:25" ht="15.5" x14ac:dyDescent="0.35">
      <c r="A670" s="107"/>
      <c r="B670" s="114"/>
      <c r="C670" s="109"/>
      <c r="D670" s="109"/>
      <c r="E670" s="109"/>
      <c r="F670" s="109"/>
      <c r="G670" s="109"/>
      <c r="H670" s="109"/>
      <c r="I670" s="109"/>
      <c r="J670" s="109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</row>
    <row r="671" spans="1:25" ht="15.5" x14ac:dyDescent="0.35">
      <c r="A671" s="107"/>
      <c r="B671" s="114"/>
      <c r="C671" s="109"/>
      <c r="D671" s="109"/>
      <c r="E671" s="109"/>
      <c r="F671" s="109"/>
      <c r="G671" s="109"/>
      <c r="H671" s="109"/>
      <c r="I671" s="109"/>
      <c r="J671" s="109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</row>
    <row r="672" spans="1:25" ht="15.5" x14ac:dyDescent="0.35">
      <c r="A672" s="107"/>
      <c r="B672" s="114"/>
      <c r="C672" s="109"/>
      <c r="D672" s="109"/>
      <c r="E672" s="109"/>
      <c r="F672" s="109"/>
      <c r="G672" s="109"/>
      <c r="H672" s="109"/>
      <c r="I672" s="109"/>
      <c r="J672" s="109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</row>
    <row r="673" spans="1:25" ht="15.5" x14ac:dyDescent="0.35">
      <c r="A673" s="107"/>
      <c r="B673" s="114"/>
      <c r="C673" s="109"/>
      <c r="D673" s="109"/>
      <c r="E673" s="109"/>
      <c r="F673" s="109"/>
      <c r="G673" s="109"/>
      <c r="H673" s="109"/>
      <c r="I673" s="109"/>
      <c r="J673" s="109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</row>
    <row r="674" spans="1:25" ht="15.5" x14ac:dyDescent="0.35">
      <c r="A674" s="107"/>
      <c r="B674" s="114"/>
      <c r="C674" s="109"/>
      <c r="D674" s="109"/>
      <c r="E674" s="109"/>
      <c r="F674" s="109"/>
      <c r="G674" s="109"/>
      <c r="H674" s="109"/>
      <c r="I674" s="109"/>
      <c r="J674" s="109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</row>
    <row r="675" spans="1:25" ht="15.5" x14ac:dyDescent="0.35">
      <c r="A675" s="107"/>
      <c r="B675" s="114"/>
      <c r="C675" s="109"/>
      <c r="D675" s="109"/>
      <c r="E675" s="109"/>
      <c r="F675" s="109"/>
      <c r="G675" s="109"/>
      <c r="H675" s="109"/>
      <c r="I675" s="109"/>
      <c r="J675" s="109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</row>
    <row r="676" spans="1:25" ht="15.5" x14ac:dyDescent="0.35">
      <c r="A676" s="107"/>
      <c r="B676" s="114"/>
      <c r="C676" s="109"/>
      <c r="D676" s="109"/>
      <c r="E676" s="109"/>
      <c r="F676" s="109"/>
      <c r="G676" s="109"/>
      <c r="H676" s="109"/>
      <c r="I676" s="109"/>
      <c r="J676" s="109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</row>
    <row r="677" spans="1:25" ht="15.5" x14ac:dyDescent="0.35">
      <c r="A677" s="107"/>
      <c r="B677" s="114"/>
      <c r="C677" s="109"/>
      <c r="D677" s="109"/>
      <c r="E677" s="109"/>
      <c r="F677" s="109"/>
      <c r="G677" s="109"/>
      <c r="H677" s="109"/>
      <c r="I677" s="109"/>
      <c r="J677" s="109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</row>
    <row r="678" spans="1:25" ht="15.5" x14ac:dyDescent="0.35">
      <c r="A678" s="107"/>
      <c r="B678" s="114"/>
      <c r="C678" s="109"/>
      <c r="D678" s="109"/>
      <c r="E678" s="109"/>
      <c r="F678" s="109"/>
      <c r="G678" s="109"/>
      <c r="H678" s="109"/>
      <c r="I678" s="109"/>
      <c r="J678" s="109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</row>
    <row r="679" spans="1:25" ht="15.5" x14ac:dyDescent="0.35">
      <c r="A679" s="107"/>
      <c r="B679" s="114"/>
      <c r="C679" s="109"/>
      <c r="D679" s="109"/>
      <c r="E679" s="109"/>
      <c r="F679" s="109"/>
      <c r="G679" s="109"/>
      <c r="H679" s="109"/>
      <c r="I679" s="109"/>
      <c r="J679" s="109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</row>
    <row r="680" spans="1:25" ht="15.5" x14ac:dyDescent="0.35">
      <c r="A680" s="107"/>
      <c r="B680" s="114"/>
      <c r="C680" s="109"/>
      <c r="D680" s="109"/>
      <c r="E680" s="109"/>
      <c r="F680" s="109"/>
      <c r="G680" s="109"/>
      <c r="H680" s="109"/>
      <c r="I680" s="109"/>
      <c r="J680" s="109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</row>
    <row r="681" spans="1:25" ht="15.5" x14ac:dyDescent="0.35">
      <c r="A681" s="107"/>
      <c r="B681" s="114"/>
      <c r="C681" s="109"/>
      <c r="D681" s="109"/>
      <c r="E681" s="109"/>
      <c r="F681" s="109"/>
      <c r="G681" s="109"/>
      <c r="H681" s="109"/>
      <c r="I681" s="109"/>
      <c r="J681" s="109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</row>
    <row r="682" spans="1:25" ht="15.5" x14ac:dyDescent="0.35">
      <c r="A682" s="107"/>
      <c r="B682" s="114"/>
      <c r="C682" s="109"/>
      <c r="D682" s="109"/>
      <c r="E682" s="109"/>
      <c r="F682" s="109"/>
      <c r="G682" s="109"/>
      <c r="H682" s="109"/>
      <c r="I682" s="109"/>
      <c r="J682" s="109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</row>
    <row r="683" spans="1:25" ht="15.5" x14ac:dyDescent="0.35">
      <c r="A683" s="107"/>
      <c r="B683" s="114"/>
      <c r="C683" s="109"/>
      <c r="D683" s="109"/>
      <c r="E683" s="109"/>
      <c r="F683" s="109"/>
      <c r="G683" s="109"/>
      <c r="H683" s="109"/>
      <c r="I683" s="109"/>
      <c r="J683" s="109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</row>
    <row r="684" spans="1:25" ht="15.5" x14ac:dyDescent="0.35">
      <c r="A684" s="107"/>
      <c r="B684" s="114"/>
      <c r="C684" s="109"/>
      <c r="D684" s="109"/>
      <c r="E684" s="109"/>
      <c r="F684" s="109"/>
      <c r="G684" s="109"/>
      <c r="H684" s="109"/>
      <c r="I684" s="109"/>
      <c r="J684" s="109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</row>
    <row r="685" spans="1:25" ht="15.5" x14ac:dyDescent="0.35">
      <c r="A685" s="107"/>
      <c r="B685" s="114"/>
      <c r="C685" s="109"/>
      <c r="D685" s="109"/>
      <c r="E685" s="109"/>
      <c r="F685" s="109"/>
      <c r="G685" s="109"/>
      <c r="H685" s="109"/>
      <c r="I685" s="109"/>
      <c r="J685" s="109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</row>
    <row r="686" spans="1:25" ht="15.5" x14ac:dyDescent="0.35">
      <c r="A686" s="107"/>
      <c r="B686" s="114"/>
      <c r="C686" s="109"/>
      <c r="D686" s="109"/>
      <c r="E686" s="109"/>
      <c r="F686" s="109"/>
      <c r="G686" s="109"/>
      <c r="H686" s="109"/>
      <c r="I686" s="109"/>
      <c r="J686" s="109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</row>
    <row r="687" spans="1:25" ht="15.5" x14ac:dyDescent="0.35">
      <c r="A687" s="107"/>
      <c r="B687" s="114"/>
      <c r="C687" s="109"/>
      <c r="D687" s="109"/>
      <c r="E687" s="109"/>
      <c r="F687" s="109"/>
      <c r="G687" s="109"/>
      <c r="H687" s="109"/>
      <c r="I687" s="109"/>
      <c r="J687" s="109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</row>
    <row r="688" spans="1:25" ht="15.5" x14ac:dyDescent="0.35">
      <c r="A688" s="107"/>
      <c r="B688" s="114"/>
      <c r="C688" s="109"/>
      <c r="D688" s="109"/>
      <c r="E688" s="109"/>
      <c r="F688" s="109"/>
      <c r="G688" s="109"/>
      <c r="H688" s="109"/>
      <c r="I688" s="109"/>
      <c r="J688" s="109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</row>
    <row r="689" spans="1:25" ht="15.5" x14ac:dyDescent="0.35">
      <c r="A689" s="107"/>
      <c r="B689" s="114"/>
      <c r="C689" s="109"/>
      <c r="D689" s="109"/>
      <c r="E689" s="109"/>
      <c r="F689" s="109"/>
      <c r="G689" s="109"/>
      <c r="H689" s="109"/>
      <c r="I689" s="109"/>
      <c r="J689" s="109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</row>
    <row r="690" spans="1:25" ht="15.5" x14ac:dyDescent="0.35">
      <c r="A690" s="107"/>
      <c r="B690" s="114"/>
      <c r="C690" s="109"/>
      <c r="D690" s="109"/>
      <c r="E690" s="109"/>
      <c r="F690" s="109"/>
      <c r="G690" s="109"/>
      <c r="H690" s="109"/>
      <c r="I690" s="109"/>
      <c r="J690" s="109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</row>
    <row r="691" spans="1:25" ht="15.5" x14ac:dyDescent="0.35">
      <c r="A691" s="107"/>
      <c r="B691" s="114"/>
      <c r="C691" s="109"/>
      <c r="D691" s="109"/>
      <c r="E691" s="109"/>
      <c r="F691" s="109"/>
      <c r="G691" s="109"/>
      <c r="H691" s="109"/>
      <c r="I691" s="109"/>
      <c r="J691" s="109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</row>
    <row r="692" spans="1:25" ht="15.5" x14ac:dyDescent="0.35">
      <c r="A692" s="107"/>
      <c r="B692" s="114"/>
      <c r="C692" s="109"/>
      <c r="D692" s="109"/>
      <c r="E692" s="109"/>
      <c r="F692" s="109"/>
      <c r="G692" s="109"/>
      <c r="H692" s="109"/>
      <c r="I692" s="109"/>
      <c r="J692" s="109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</row>
    <row r="693" spans="1:25" ht="15.5" x14ac:dyDescent="0.35">
      <c r="A693" s="107"/>
      <c r="B693" s="114"/>
      <c r="C693" s="109"/>
      <c r="D693" s="109"/>
      <c r="E693" s="109"/>
      <c r="F693" s="109"/>
      <c r="G693" s="109"/>
      <c r="H693" s="109"/>
      <c r="I693" s="109"/>
      <c r="J693" s="109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</row>
    <row r="694" spans="1:25" ht="15.5" x14ac:dyDescent="0.35">
      <c r="A694" s="107"/>
      <c r="B694" s="114"/>
      <c r="C694" s="109"/>
      <c r="D694" s="109"/>
      <c r="E694" s="109"/>
      <c r="F694" s="109"/>
      <c r="G694" s="109"/>
      <c r="H694" s="109"/>
      <c r="I694" s="109"/>
      <c r="J694" s="109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</row>
    <row r="695" spans="1:25" ht="15.5" x14ac:dyDescent="0.35">
      <c r="A695" s="107"/>
      <c r="B695" s="114"/>
      <c r="C695" s="109"/>
      <c r="D695" s="109"/>
      <c r="E695" s="109"/>
      <c r="F695" s="109"/>
      <c r="G695" s="109"/>
      <c r="H695" s="109"/>
      <c r="I695" s="109"/>
      <c r="J695" s="109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</row>
    <row r="696" spans="1:25" ht="15.5" x14ac:dyDescent="0.35">
      <c r="A696" s="107"/>
      <c r="B696" s="114"/>
      <c r="C696" s="109"/>
      <c r="D696" s="109"/>
      <c r="E696" s="109"/>
      <c r="F696" s="109"/>
      <c r="G696" s="109"/>
      <c r="H696" s="109"/>
      <c r="I696" s="109"/>
      <c r="J696" s="109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</row>
    <row r="697" spans="1:25" ht="15.5" x14ac:dyDescent="0.35">
      <c r="A697" s="107"/>
      <c r="B697" s="114"/>
      <c r="C697" s="109"/>
      <c r="D697" s="109"/>
      <c r="E697" s="109"/>
      <c r="F697" s="109"/>
      <c r="G697" s="109"/>
      <c r="H697" s="109"/>
      <c r="I697" s="109"/>
      <c r="J697" s="109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</row>
    <row r="698" spans="1:25" ht="15.5" x14ac:dyDescent="0.35">
      <c r="A698" s="107"/>
      <c r="B698" s="114"/>
      <c r="C698" s="109"/>
      <c r="D698" s="109"/>
      <c r="E698" s="109"/>
      <c r="F698" s="109"/>
      <c r="G698" s="109"/>
      <c r="H698" s="109"/>
      <c r="I698" s="109"/>
      <c r="J698" s="109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</row>
    <row r="699" spans="1:25" ht="15.5" x14ac:dyDescent="0.35">
      <c r="A699" s="107"/>
      <c r="B699" s="114"/>
      <c r="C699" s="109"/>
      <c r="D699" s="109"/>
      <c r="E699" s="109"/>
      <c r="F699" s="109"/>
      <c r="G699" s="109"/>
      <c r="H699" s="109"/>
      <c r="I699" s="109"/>
      <c r="J699" s="109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</row>
    <row r="700" spans="1:25" ht="15.5" x14ac:dyDescent="0.35">
      <c r="A700" s="107"/>
      <c r="B700" s="114"/>
      <c r="C700" s="109"/>
      <c r="D700" s="109"/>
      <c r="E700" s="109"/>
      <c r="F700" s="109"/>
      <c r="G700" s="109"/>
      <c r="H700" s="109"/>
      <c r="I700" s="109"/>
      <c r="J700" s="109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</row>
    <row r="701" spans="1:25" ht="15.5" x14ac:dyDescent="0.35">
      <c r="A701" s="107"/>
      <c r="B701" s="114"/>
      <c r="C701" s="109"/>
      <c r="D701" s="109"/>
      <c r="E701" s="109"/>
      <c r="F701" s="109"/>
      <c r="G701" s="109"/>
      <c r="H701" s="109"/>
      <c r="I701" s="109"/>
      <c r="J701" s="109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</row>
    <row r="702" spans="1:25" ht="15.5" x14ac:dyDescent="0.35">
      <c r="A702" s="107"/>
      <c r="B702" s="114"/>
      <c r="C702" s="109"/>
      <c r="D702" s="109"/>
      <c r="E702" s="109"/>
      <c r="F702" s="109"/>
      <c r="G702" s="109"/>
      <c r="H702" s="109"/>
      <c r="I702" s="109"/>
      <c r="J702" s="109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</row>
    <row r="703" spans="1:25" ht="15.5" x14ac:dyDescent="0.35">
      <c r="A703" s="107"/>
      <c r="B703" s="114"/>
      <c r="C703" s="109"/>
      <c r="D703" s="109"/>
      <c r="E703" s="109"/>
      <c r="F703" s="109"/>
      <c r="G703" s="109"/>
      <c r="H703" s="109"/>
      <c r="I703" s="109"/>
      <c r="J703" s="109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</row>
    <row r="704" spans="1:25" ht="15.5" x14ac:dyDescent="0.35">
      <c r="A704" s="107"/>
      <c r="B704" s="114"/>
      <c r="C704" s="109"/>
      <c r="D704" s="109"/>
      <c r="E704" s="109"/>
      <c r="F704" s="109"/>
      <c r="G704" s="109"/>
      <c r="H704" s="109"/>
      <c r="I704" s="109"/>
      <c r="J704" s="109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</row>
    <row r="705" spans="1:25" ht="15.5" x14ac:dyDescent="0.35">
      <c r="A705" s="107"/>
      <c r="B705" s="114"/>
      <c r="C705" s="109"/>
      <c r="D705" s="109"/>
      <c r="E705" s="109"/>
      <c r="F705" s="109"/>
      <c r="G705" s="109"/>
      <c r="H705" s="109"/>
      <c r="I705" s="109"/>
      <c r="J705" s="109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</row>
    <row r="706" spans="1:25" ht="15.5" x14ac:dyDescent="0.35">
      <c r="A706" s="107"/>
      <c r="B706" s="114"/>
      <c r="C706" s="109"/>
      <c r="D706" s="109"/>
      <c r="E706" s="109"/>
      <c r="F706" s="109"/>
      <c r="G706" s="109"/>
      <c r="H706" s="109"/>
      <c r="I706" s="109"/>
      <c r="J706" s="109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</row>
    <row r="707" spans="1:25" ht="15.5" x14ac:dyDescent="0.35">
      <c r="A707" s="107"/>
      <c r="B707" s="114"/>
      <c r="C707" s="109"/>
      <c r="D707" s="109"/>
      <c r="E707" s="109"/>
      <c r="F707" s="109"/>
      <c r="G707" s="109"/>
      <c r="H707" s="109"/>
      <c r="I707" s="109"/>
      <c r="J707" s="109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</row>
    <row r="708" spans="1:25" ht="15.5" x14ac:dyDescent="0.35">
      <c r="A708" s="107"/>
      <c r="B708" s="114"/>
      <c r="C708" s="109"/>
      <c r="D708" s="109"/>
      <c r="E708" s="109"/>
      <c r="F708" s="109"/>
      <c r="G708" s="109"/>
      <c r="H708" s="109"/>
      <c r="I708" s="109"/>
      <c r="J708" s="109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</row>
    <row r="709" spans="1:25" ht="15.5" x14ac:dyDescent="0.35">
      <c r="A709" s="107"/>
      <c r="B709" s="114"/>
      <c r="C709" s="109"/>
      <c r="D709" s="109"/>
      <c r="E709" s="109"/>
      <c r="F709" s="109"/>
      <c r="G709" s="109"/>
      <c r="H709" s="109"/>
      <c r="I709" s="109"/>
      <c r="J709" s="109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</row>
    <row r="710" spans="1:25" ht="15.5" x14ac:dyDescent="0.35">
      <c r="A710" s="107"/>
      <c r="B710" s="114"/>
      <c r="C710" s="109"/>
      <c r="D710" s="109"/>
      <c r="E710" s="109"/>
      <c r="F710" s="109"/>
      <c r="G710" s="109"/>
      <c r="H710" s="109"/>
      <c r="I710" s="109"/>
      <c r="J710" s="109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</row>
    <row r="711" spans="1:25" ht="15.5" x14ac:dyDescent="0.35">
      <c r="A711" s="107"/>
      <c r="B711" s="114"/>
      <c r="C711" s="109"/>
      <c r="D711" s="109"/>
      <c r="E711" s="109"/>
      <c r="F711" s="109"/>
      <c r="G711" s="109"/>
      <c r="H711" s="109"/>
      <c r="I711" s="109"/>
      <c r="J711" s="109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</row>
    <row r="712" spans="1:25" ht="15.5" x14ac:dyDescent="0.35">
      <c r="A712" s="107"/>
      <c r="B712" s="114"/>
      <c r="C712" s="109"/>
      <c r="D712" s="109"/>
      <c r="E712" s="109"/>
      <c r="F712" s="109"/>
      <c r="G712" s="109"/>
      <c r="H712" s="109"/>
      <c r="I712" s="109"/>
      <c r="J712" s="109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</row>
    <row r="713" spans="1:25" ht="15.5" x14ac:dyDescent="0.35">
      <c r="A713" s="107"/>
      <c r="B713" s="114"/>
      <c r="C713" s="109"/>
      <c r="D713" s="109"/>
      <c r="E713" s="109"/>
      <c r="F713" s="109"/>
      <c r="G713" s="109"/>
      <c r="H713" s="109"/>
      <c r="I713" s="109"/>
      <c r="J713" s="109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</row>
    <row r="714" spans="1:25" ht="15.5" x14ac:dyDescent="0.35">
      <c r="A714" s="107"/>
      <c r="B714" s="114"/>
      <c r="C714" s="109"/>
      <c r="D714" s="109"/>
      <c r="E714" s="109"/>
      <c r="F714" s="109"/>
      <c r="G714" s="109"/>
      <c r="H714" s="109"/>
      <c r="I714" s="109"/>
      <c r="J714" s="109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</row>
    <row r="715" spans="1:25" ht="15.5" x14ac:dyDescent="0.35">
      <c r="A715" s="107"/>
      <c r="B715" s="114"/>
      <c r="C715" s="109"/>
      <c r="D715" s="109"/>
      <c r="E715" s="109"/>
      <c r="F715" s="109"/>
      <c r="G715" s="109"/>
      <c r="H715" s="109"/>
      <c r="I715" s="109"/>
      <c r="J715" s="109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</row>
    <row r="716" spans="1:25" ht="15.5" x14ac:dyDescent="0.35">
      <c r="A716" s="107"/>
      <c r="B716" s="114"/>
      <c r="C716" s="109"/>
      <c r="D716" s="109"/>
      <c r="E716" s="109"/>
      <c r="F716" s="109"/>
      <c r="G716" s="109"/>
      <c r="H716" s="109"/>
      <c r="I716" s="109"/>
      <c r="J716" s="109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</row>
    <row r="717" spans="1:25" ht="15.5" x14ac:dyDescent="0.35">
      <c r="A717" s="107"/>
      <c r="B717" s="114"/>
      <c r="C717" s="109"/>
      <c r="D717" s="109"/>
      <c r="E717" s="109"/>
      <c r="F717" s="109"/>
      <c r="G717" s="109"/>
      <c r="H717" s="109"/>
      <c r="I717" s="109"/>
      <c r="J717" s="109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</row>
    <row r="718" spans="1:25" ht="15.5" x14ac:dyDescent="0.35">
      <c r="A718" s="107"/>
      <c r="B718" s="114"/>
      <c r="C718" s="109"/>
      <c r="D718" s="109"/>
      <c r="E718" s="109"/>
      <c r="F718" s="109"/>
      <c r="G718" s="109"/>
      <c r="H718" s="109"/>
      <c r="I718" s="109"/>
      <c r="J718" s="109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</row>
    <row r="719" spans="1:25" ht="15.5" x14ac:dyDescent="0.35">
      <c r="A719" s="107"/>
      <c r="B719" s="114"/>
      <c r="C719" s="109"/>
      <c r="D719" s="109"/>
      <c r="E719" s="109"/>
      <c r="F719" s="109"/>
      <c r="G719" s="109"/>
      <c r="H719" s="109"/>
      <c r="I719" s="109"/>
      <c r="J719" s="109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</row>
    <row r="720" spans="1:25" ht="15.5" x14ac:dyDescent="0.35">
      <c r="A720" s="107"/>
      <c r="B720" s="114"/>
      <c r="C720" s="109"/>
      <c r="D720" s="109"/>
      <c r="E720" s="109"/>
      <c r="F720" s="109"/>
      <c r="G720" s="109"/>
      <c r="H720" s="109"/>
      <c r="I720" s="109"/>
      <c r="J720" s="109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</row>
    <row r="721" spans="1:25" ht="15.5" x14ac:dyDescent="0.35">
      <c r="A721" s="107"/>
      <c r="B721" s="114"/>
      <c r="C721" s="109"/>
      <c r="D721" s="109"/>
      <c r="E721" s="109"/>
      <c r="F721" s="109"/>
      <c r="G721" s="109"/>
      <c r="H721" s="109"/>
      <c r="I721" s="109"/>
      <c r="J721" s="109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</row>
    <row r="722" spans="1:25" ht="15.5" x14ac:dyDescent="0.35">
      <c r="A722" s="107"/>
      <c r="B722" s="114"/>
      <c r="C722" s="109"/>
      <c r="D722" s="109"/>
      <c r="E722" s="109"/>
      <c r="F722" s="109"/>
      <c r="G722" s="109"/>
      <c r="H722" s="109"/>
      <c r="I722" s="109"/>
      <c r="J722" s="109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</row>
    <row r="723" spans="1:25" ht="15.5" x14ac:dyDescent="0.35">
      <c r="A723" s="107"/>
      <c r="B723" s="114"/>
      <c r="C723" s="109"/>
      <c r="D723" s="109"/>
      <c r="E723" s="109"/>
      <c r="F723" s="109"/>
      <c r="G723" s="109"/>
      <c r="H723" s="109"/>
      <c r="I723" s="109"/>
      <c r="J723" s="109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</row>
    <row r="724" spans="1:25" ht="15.5" x14ac:dyDescent="0.35">
      <c r="A724" s="107"/>
      <c r="B724" s="114"/>
      <c r="C724" s="109"/>
      <c r="D724" s="109"/>
      <c r="E724" s="109"/>
      <c r="F724" s="109"/>
      <c r="G724" s="109"/>
      <c r="H724" s="109"/>
      <c r="I724" s="109"/>
      <c r="J724" s="109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</row>
    <row r="725" spans="1:25" ht="15.5" x14ac:dyDescent="0.35">
      <c r="A725" s="107"/>
      <c r="B725" s="114"/>
      <c r="C725" s="109"/>
      <c r="D725" s="109"/>
      <c r="E725" s="109"/>
      <c r="F725" s="109"/>
      <c r="G725" s="109"/>
      <c r="H725" s="109"/>
      <c r="I725" s="109"/>
      <c r="J725" s="109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</row>
    <row r="726" spans="1:25" ht="15.5" x14ac:dyDescent="0.35">
      <c r="A726" s="107"/>
      <c r="B726" s="114"/>
      <c r="C726" s="109"/>
      <c r="D726" s="109"/>
      <c r="E726" s="109"/>
      <c r="F726" s="109"/>
      <c r="G726" s="109"/>
      <c r="H726" s="109"/>
      <c r="I726" s="109"/>
      <c r="J726" s="109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</row>
    <row r="727" spans="1:25" ht="15.5" x14ac:dyDescent="0.35">
      <c r="A727" s="107"/>
      <c r="B727" s="114"/>
      <c r="C727" s="109"/>
      <c r="D727" s="109"/>
      <c r="E727" s="109"/>
      <c r="F727" s="109"/>
      <c r="G727" s="109"/>
      <c r="H727" s="109"/>
      <c r="I727" s="109"/>
      <c r="J727" s="109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</row>
    <row r="728" spans="1:25" ht="15.5" x14ac:dyDescent="0.35">
      <c r="A728" s="107"/>
      <c r="B728" s="114"/>
      <c r="C728" s="109"/>
      <c r="D728" s="109"/>
      <c r="E728" s="109"/>
      <c r="F728" s="109"/>
      <c r="G728" s="109"/>
      <c r="H728" s="109"/>
      <c r="I728" s="109"/>
      <c r="J728" s="109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</row>
    <row r="729" spans="1:25" ht="15.5" x14ac:dyDescent="0.35">
      <c r="A729" s="107"/>
      <c r="B729" s="114"/>
      <c r="C729" s="109"/>
      <c r="D729" s="109"/>
      <c r="E729" s="109"/>
      <c r="F729" s="109"/>
      <c r="G729" s="109"/>
      <c r="H729" s="109"/>
      <c r="I729" s="109"/>
      <c r="J729" s="109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</row>
    <row r="730" spans="1:25" ht="15.5" x14ac:dyDescent="0.35">
      <c r="A730" s="107"/>
      <c r="B730" s="114"/>
      <c r="C730" s="109"/>
      <c r="D730" s="109"/>
      <c r="E730" s="109"/>
      <c r="F730" s="109"/>
      <c r="G730" s="109"/>
      <c r="H730" s="109"/>
      <c r="I730" s="109"/>
      <c r="J730" s="109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</row>
    <row r="731" spans="1:25" ht="15.5" x14ac:dyDescent="0.35">
      <c r="A731" s="107"/>
      <c r="B731" s="114"/>
      <c r="C731" s="109"/>
      <c r="D731" s="109"/>
      <c r="E731" s="109"/>
      <c r="F731" s="109"/>
      <c r="G731" s="109"/>
      <c r="H731" s="109"/>
      <c r="I731" s="109"/>
      <c r="J731" s="109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</row>
    <row r="732" spans="1:25" ht="15.5" x14ac:dyDescent="0.35">
      <c r="A732" s="107"/>
      <c r="B732" s="114"/>
      <c r="C732" s="109"/>
      <c r="D732" s="109"/>
      <c r="E732" s="109"/>
      <c r="F732" s="109"/>
      <c r="G732" s="109"/>
      <c r="H732" s="109"/>
      <c r="I732" s="109"/>
      <c r="J732" s="109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</row>
    <row r="733" spans="1:25" ht="15.5" x14ac:dyDescent="0.35">
      <c r="A733" s="107"/>
      <c r="B733" s="114"/>
      <c r="C733" s="109"/>
      <c r="D733" s="109"/>
      <c r="E733" s="109"/>
      <c r="F733" s="109"/>
      <c r="G733" s="109"/>
      <c r="H733" s="109"/>
      <c r="I733" s="109"/>
      <c r="J733" s="109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</row>
    <row r="734" spans="1:25" ht="15.5" x14ac:dyDescent="0.35">
      <c r="A734" s="107"/>
      <c r="B734" s="114"/>
      <c r="C734" s="109"/>
      <c r="D734" s="109"/>
      <c r="E734" s="109"/>
      <c r="F734" s="109"/>
      <c r="G734" s="109"/>
      <c r="H734" s="109"/>
      <c r="I734" s="109"/>
      <c r="J734" s="109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</row>
    <row r="735" spans="1:25" ht="15.5" x14ac:dyDescent="0.35">
      <c r="A735" s="107"/>
      <c r="B735" s="114"/>
      <c r="C735" s="109"/>
      <c r="D735" s="109"/>
      <c r="E735" s="109"/>
      <c r="F735" s="109"/>
      <c r="G735" s="109"/>
      <c r="H735" s="109"/>
      <c r="I735" s="109"/>
      <c r="J735" s="109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</row>
    <row r="736" spans="1:25" ht="15.5" x14ac:dyDescent="0.35">
      <c r="A736" s="107"/>
      <c r="B736" s="114"/>
      <c r="C736" s="109"/>
      <c r="D736" s="109"/>
      <c r="E736" s="109"/>
      <c r="F736" s="109"/>
      <c r="G736" s="109"/>
      <c r="H736" s="109"/>
      <c r="I736" s="109"/>
      <c r="J736" s="109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</row>
    <row r="737" spans="1:25" ht="15.5" x14ac:dyDescent="0.35">
      <c r="A737" s="107"/>
      <c r="B737" s="114"/>
      <c r="C737" s="109"/>
      <c r="D737" s="109"/>
      <c r="E737" s="109"/>
      <c r="F737" s="109"/>
      <c r="G737" s="109"/>
      <c r="H737" s="109"/>
      <c r="I737" s="109"/>
      <c r="J737" s="109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</row>
    <row r="738" spans="1:25" ht="15.5" x14ac:dyDescent="0.35">
      <c r="A738" s="107"/>
      <c r="B738" s="114"/>
      <c r="C738" s="109"/>
      <c r="D738" s="109"/>
      <c r="E738" s="109"/>
      <c r="F738" s="109"/>
      <c r="G738" s="109"/>
      <c r="H738" s="109"/>
      <c r="I738" s="109"/>
      <c r="J738" s="109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</row>
    <row r="739" spans="1:25" ht="15.5" x14ac:dyDescent="0.35">
      <c r="A739" s="107"/>
      <c r="B739" s="114"/>
      <c r="C739" s="109"/>
      <c r="D739" s="109"/>
      <c r="E739" s="109"/>
      <c r="F739" s="109"/>
      <c r="G739" s="109"/>
      <c r="H739" s="109"/>
      <c r="I739" s="109"/>
      <c r="J739" s="109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</row>
    <row r="740" spans="1:25" ht="15.5" x14ac:dyDescent="0.35">
      <c r="A740" s="107"/>
      <c r="B740" s="114"/>
      <c r="C740" s="109"/>
      <c r="D740" s="109"/>
      <c r="E740" s="109"/>
      <c r="F740" s="109"/>
      <c r="G740" s="109"/>
      <c r="H740" s="109"/>
      <c r="I740" s="109"/>
      <c r="J740" s="109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</row>
    <row r="741" spans="1:25" ht="15.5" x14ac:dyDescent="0.35">
      <c r="A741" s="107"/>
      <c r="B741" s="114"/>
      <c r="C741" s="109"/>
      <c r="D741" s="109"/>
      <c r="E741" s="109"/>
      <c r="F741" s="109"/>
      <c r="G741" s="109"/>
      <c r="H741" s="109"/>
      <c r="I741" s="109"/>
      <c r="J741" s="109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</row>
    <row r="742" spans="1:25" ht="15.5" x14ac:dyDescent="0.35">
      <c r="A742" s="107"/>
      <c r="B742" s="114"/>
      <c r="C742" s="109"/>
      <c r="D742" s="109"/>
      <c r="E742" s="109"/>
      <c r="F742" s="109"/>
      <c r="G742" s="109"/>
      <c r="H742" s="109"/>
      <c r="I742" s="109"/>
      <c r="J742" s="109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</row>
    <row r="743" spans="1:25" ht="15.5" x14ac:dyDescent="0.35">
      <c r="A743" s="107"/>
      <c r="B743" s="114"/>
      <c r="C743" s="109"/>
      <c r="D743" s="109"/>
      <c r="E743" s="109"/>
      <c r="F743" s="109"/>
      <c r="G743" s="109"/>
      <c r="H743" s="109"/>
      <c r="I743" s="109"/>
      <c r="J743" s="109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</row>
    <row r="744" spans="1:25" ht="15.5" x14ac:dyDescent="0.35">
      <c r="A744" s="107"/>
      <c r="B744" s="114"/>
      <c r="C744" s="109"/>
      <c r="D744" s="109"/>
      <c r="E744" s="109"/>
      <c r="F744" s="109"/>
      <c r="G744" s="109"/>
      <c r="H744" s="109"/>
      <c r="I744" s="109"/>
      <c r="J744" s="109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</row>
    <row r="745" spans="1:25" ht="15.5" x14ac:dyDescent="0.35">
      <c r="A745" s="107"/>
      <c r="B745" s="114"/>
      <c r="C745" s="109"/>
      <c r="D745" s="109"/>
      <c r="E745" s="109"/>
      <c r="F745" s="109"/>
      <c r="G745" s="109"/>
      <c r="H745" s="109"/>
      <c r="I745" s="109"/>
      <c r="J745" s="109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</row>
    <row r="746" spans="1:25" ht="15.5" x14ac:dyDescent="0.35">
      <c r="A746" s="107"/>
      <c r="B746" s="114"/>
      <c r="C746" s="109"/>
      <c r="D746" s="109"/>
      <c r="E746" s="109"/>
      <c r="F746" s="109"/>
      <c r="G746" s="109"/>
      <c r="H746" s="109"/>
      <c r="I746" s="109"/>
      <c r="J746" s="109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</row>
    <row r="747" spans="1:25" ht="15.5" x14ac:dyDescent="0.35">
      <c r="A747" s="107"/>
      <c r="B747" s="114"/>
      <c r="C747" s="109"/>
      <c r="D747" s="109"/>
      <c r="E747" s="109"/>
      <c r="F747" s="109"/>
      <c r="G747" s="109"/>
      <c r="H747" s="109"/>
      <c r="I747" s="109"/>
      <c r="J747" s="109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</row>
    <row r="748" spans="1:25" ht="15.5" x14ac:dyDescent="0.35">
      <c r="A748" s="107"/>
      <c r="B748" s="114"/>
      <c r="C748" s="109"/>
      <c r="D748" s="109"/>
      <c r="E748" s="109"/>
      <c r="F748" s="109"/>
      <c r="G748" s="109"/>
      <c r="H748" s="109"/>
      <c r="I748" s="109"/>
      <c r="J748" s="109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</row>
    <row r="749" spans="1:25" ht="15.5" x14ac:dyDescent="0.35">
      <c r="A749" s="107"/>
      <c r="B749" s="114"/>
      <c r="C749" s="109"/>
      <c r="D749" s="109"/>
      <c r="E749" s="109"/>
      <c r="F749" s="109"/>
      <c r="G749" s="109"/>
      <c r="H749" s="109"/>
      <c r="I749" s="109"/>
      <c r="J749" s="109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</row>
    <row r="750" spans="1:25" ht="15.5" x14ac:dyDescent="0.35">
      <c r="A750" s="107"/>
      <c r="B750" s="114"/>
      <c r="C750" s="109"/>
      <c r="D750" s="109"/>
      <c r="E750" s="109"/>
      <c r="F750" s="109"/>
      <c r="G750" s="109"/>
      <c r="H750" s="109"/>
      <c r="I750" s="109"/>
      <c r="J750" s="109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</row>
    <row r="751" spans="1:25" ht="15.5" x14ac:dyDescent="0.35">
      <c r="A751" s="107"/>
      <c r="B751" s="114"/>
      <c r="C751" s="109"/>
      <c r="D751" s="109"/>
      <c r="E751" s="109"/>
      <c r="F751" s="109"/>
      <c r="G751" s="109"/>
      <c r="H751" s="109"/>
      <c r="I751" s="109"/>
      <c r="J751" s="109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</row>
    <row r="752" spans="1:25" ht="15.5" x14ac:dyDescent="0.35">
      <c r="A752" s="107"/>
      <c r="B752" s="114"/>
      <c r="C752" s="109"/>
      <c r="D752" s="109"/>
      <c r="E752" s="109"/>
      <c r="F752" s="109"/>
      <c r="G752" s="109"/>
      <c r="H752" s="109"/>
      <c r="I752" s="109"/>
      <c r="J752" s="109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</row>
    <row r="753" spans="1:25" ht="15.5" x14ac:dyDescent="0.35">
      <c r="A753" s="107"/>
      <c r="B753" s="114"/>
      <c r="C753" s="109"/>
      <c r="D753" s="109"/>
      <c r="E753" s="109"/>
      <c r="F753" s="109"/>
      <c r="G753" s="109"/>
      <c r="H753" s="109"/>
      <c r="I753" s="109"/>
      <c r="J753" s="109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</row>
    <row r="754" spans="1:25" ht="15.5" x14ac:dyDescent="0.35">
      <c r="A754" s="107"/>
      <c r="B754" s="114"/>
      <c r="C754" s="109"/>
      <c r="D754" s="109"/>
      <c r="E754" s="109"/>
      <c r="F754" s="109"/>
      <c r="G754" s="109"/>
      <c r="H754" s="109"/>
      <c r="I754" s="109"/>
      <c r="J754" s="109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</row>
    <row r="755" spans="1:25" ht="15.5" x14ac:dyDescent="0.35">
      <c r="A755" s="107"/>
      <c r="B755" s="114"/>
      <c r="C755" s="109"/>
      <c r="D755" s="109"/>
      <c r="E755" s="109"/>
      <c r="F755" s="109"/>
      <c r="G755" s="109"/>
      <c r="H755" s="109"/>
      <c r="I755" s="109"/>
      <c r="J755" s="109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</row>
    <row r="756" spans="1:25" ht="15.5" x14ac:dyDescent="0.35">
      <c r="A756" s="107"/>
      <c r="B756" s="114"/>
      <c r="C756" s="109"/>
      <c r="D756" s="109"/>
      <c r="E756" s="109"/>
      <c r="F756" s="109"/>
      <c r="G756" s="109"/>
      <c r="H756" s="109"/>
      <c r="I756" s="109"/>
      <c r="J756" s="109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</row>
    <row r="757" spans="1:25" ht="15.5" x14ac:dyDescent="0.35">
      <c r="A757" s="107"/>
      <c r="B757" s="114"/>
      <c r="C757" s="109"/>
      <c r="D757" s="109"/>
      <c r="E757" s="109"/>
      <c r="F757" s="109"/>
      <c r="G757" s="109"/>
      <c r="H757" s="109"/>
      <c r="I757" s="109"/>
      <c r="J757" s="109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</row>
    <row r="758" spans="1:25" ht="15.5" x14ac:dyDescent="0.35">
      <c r="A758" s="107"/>
      <c r="B758" s="114"/>
      <c r="C758" s="109"/>
      <c r="D758" s="109"/>
      <c r="E758" s="109"/>
      <c r="F758" s="109"/>
      <c r="G758" s="109"/>
      <c r="H758" s="109"/>
      <c r="I758" s="109"/>
      <c r="J758" s="109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</row>
    <row r="759" spans="1:25" ht="15.5" x14ac:dyDescent="0.35">
      <c r="A759" s="107"/>
      <c r="B759" s="114"/>
      <c r="C759" s="109"/>
      <c r="D759" s="109"/>
      <c r="E759" s="109"/>
      <c r="F759" s="109"/>
      <c r="G759" s="109"/>
      <c r="H759" s="109"/>
      <c r="I759" s="109"/>
      <c r="J759" s="109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</row>
    <row r="760" spans="1:25" ht="15.5" x14ac:dyDescent="0.35">
      <c r="A760" s="107"/>
      <c r="B760" s="114"/>
      <c r="C760" s="109"/>
      <c r="D760" s="109"/>
      <c r="E760" s="109"/>
      <c r="F760" s="109"/>
      <c r="G760" s="109"/>
      <c r="H760" s="109"/>
      <c r="I760" s="109"/>
      <c r="J760" s="109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</row>
    <row r="761" spans="1:25" ht="15.5" x14ac:dyDescent="0.35">
      <c r="A761" s="107"/>
      <c r="B761" s="114"/>
      <c r="C761" s="109"/>
      <c r="D761" s="109"/>
      <c r="E761" s="109"/>
      <c r="F761" s="109"/>
      <c r="G761" s="109"/>
      <c r="H761" s="109"/>
      <c r="I761" s="109"/>
      <c r="J761" s="109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</row>
    <row r="762" spans="1:25" ht="15.5" x14ac:dyDescent="0.35">
      <c r="A762" s="107"/>
      <c r="B762" s="114"/>
      <c r="C762" s="109"/>
      <c r="D762" s="109"/>
      <c r="E762" s="109"/>
      <c r="F762" s="109"/>
      <c r="G762" s="109"/>
      <c r="H762" s="109"/>
      <c r="I762" s="109"/>
      <c r="J762" s="109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</row>
    <row r="763" spans="1:25" ht="15.5" x14ac:dyDescent="0.35">
      <c r="A763" s="107"/>
      <c r="B763" s="114"/>
      <c r="C763" s="109"/>
      <c r="D763" s="109"/>
      <c r="E763" s="109"/>
      <c r="F763" s="109"/>
      <c r="G763" s="109"/>
      <c r="H763" s="109"/>
      <c r="I763" s="109"/>
      <c r="J763" s="109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</row>
    <row r="764" spans="1:25" ht="15.5" x14ac:dyDescent="0.35">
      <c r="A764" s="107"/>
      <c r="B764" s="114"/>
      <c r="C764" s="109"/>
      <c r="D764" s="109"/>
      <c r="E764" s="109"/>
      <c r="F764" s="109"/>
      <c r="G764" s="109"/>
      <c r="H764" s="109"/>
      <c r="I764" s="109"/>
      <c r="J764" s="109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</row>
    <row r="765" spans="1:25" ht="15.5" x14ac:dyDescent="0.35">
      <c r="A765" s="107"/>
      <c r="B765" s="114"/>
      <c r="C765" s="109"/>
      <c r="D765" s="109"/>
      <c r="E765" s="109"/>
      <c r="F765" s="109"/>
      <c r="G765" s="109"/>
      <c r="H765" s="109"/>
      <c r="I765" s="109"/>
      <c r="J765" s="109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</row>
    <row r="766" spans="1:25" ht="15.5" x14ac:dyDescent="0.35">
      <c r="A766" s="107"/>
      <c r="B766" s="114"/>
      <c r="C766" s="109"/>
      <c r="D766" s="109"/>
      <c r="E766" s="109"/>
      <c r="F766" s="109"/>
      <c r="G766" s="109"/>
      <c r="H766" s="109"/>
      <c r="I766" s="109"/>
      <c r="J766" s="109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</row>
    <row r="767" spans="1:25" ht="15.5" x14ac:dyDescent="0.35">
      <c r="A767" s="107"/>
      <c r="B767" s="114"/>
      <c r="C767" s="109"/>
      <c r="D767" s="109"/>
      <c r="E767" s="109"/>
      <c r="F767" s="109"/>
      <c r="G767" s="109"/>
      <c r="H767" s="109"/>
      <c r="I767" s="109"/>
      <c r="J767" s="109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</row>
    <row r="768" spans="1:25" ht="15.5" x14ac:dyDescent="0.35">
      <c r="A768" s="107"/>
      <c r="B768" s="114"/>
      <c r="C768" s="109"/>
      <c r="D768" s="109"/>
      <c r="E768" s="109"/>
      <c r="F768" s="109"/>
      <c r="G768" s="109"/>
      <c r="H768" s="109"/>
      <c r="I768" s="109"/>
      <c r="J768" s="109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</row>
    <row r="769" spans="1:25" ht="15.5" x14ac:dyDescent="0.35">
      <c r="A769" s="107"/>
      <c r="B769" s="114"/>
      <c r="C769" s="109"/>
      <c r="D769" s="109"/>
      <c r="E769" s="109"/>
      <c r="F769" s="109"/>
      <c r="G769" s="109"/>
      <c r="H769" s="109"/>
      <c r="I769" s="109"/>
      <c r="J769" s="109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</row>
    <row r="770" spans="1:25" ht="15.5" x14ac:dyDescent="0.35">
      <c r="A770" s="107"/>
      <c r="B770" s="114"/>
      <c r="C770" s="109"/>
      <c r="D770" s="109"/>
      <c r="E770" s="109"/>
      <c r="F770" s="109"/>
      <c r="G770" s="109"/>
      <c r="H770" s="109"/>
      <c r="I770" s="109"/>
      <c r="J770" s="109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</row>
    <row r="771" spans="1:25" ht="15.5" x14ac:dyDescent="0.35">
      <c r="A771" s="107"/>
      <c r="B771" s="114"/>
      <c r="C771" s="109"/>
      <c r="D771" s="109"/>
      <c r="E771" s="109"/>
      <c r="F771" s="109"/>
      <c r="G771" s="109"/>
      <c r="H771" s="109"/>
      <c r="I771" s="109"/>
      <c r="J771" s="109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</row>
    <row r="772" spans="1:25" ht="15.5" x14ac:dyDescent="0.35">
      <c r="A772" s="107"/>
      <c r="B772" s="114"/>
      <c r="C772" s="109"/>
      <c r="D772" s="109"/>
      <c r="E772" s="109"/>
      <c r="F772" s="109"/>
      <c r="G772" s="109"/>
      <c r="H772" s="109"/>
      <c r="I772" s="109"/>
      <c r="J772" s="109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</row>
    <row r="773" spans="1:25" ht="15.5" x14ac:dyDescent="0.35">
      <c r="A773" s="107"/>
      <c r="B773" s="114"/>
      <c r="C773" s="109"/>
      <c r="D773" s="109"/>
      <c r="E773" s="109"/>
      <c r="F773" s="109"/>
      <c r="G773" s="109"/>
      <c r="H773" s="109"/>
      <c r="I773" s="109"/>
      <c r="J773" s="109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</row>
    <row r="774" spans="1:25" ht="15.5" x14ac:dyDescent="0.35">
      <c r="A774" s="107"/>
      <c r="B774" s="114"/>
      <c r="C774" s="109"/>
      <c r="D774" s="109"/>
      <c r="E774" s="109"/>
      <c r="F774" s="109"/>
      <c r="G774" s="109"/>
      <c r="H774" s="109"/>
      <c r="I774" s="109"/>
      <c r="J774" s="109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</row>
    <row r="775" spans="1:25" ht="15.5" x14ac:dyDescent="0.35">
      <c r="A775" s="107"/>
      <c r="B775" s="114"/>
      <c r="C775" s="109"/>
      <c r="D775" s="109"/>
      <c r="E775" s="109"/>
      <c r="F775" s="109"/>
      <c r="G775" s="109"/>
      <c r="H775" s="109"/>
      <c r="I775" s="109"/>
      <c r="J775" s="109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</row>
    <row r="776" spans="1:25" ht="15.5" x14ac:dyDescent="0.35">
      <c r="A776" s="107"/>
      <c r="B776" s="114"/>
      <c r="C776" s="109"/>
      <c r="D776" s="109"/>
      <c r="E776" s="109"/>
      <c r="F776" s="109"/>
      <c r="G776" s="109"/>
      <c r="H776" s="109"/>
      <c r="I776" s="109"/>
      <c r="J776" s="109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</row>
    <row r="777" spans="1:25" ht="15.5" x14ac:dyDescent="0.35">
      <c r="A777" s="107"/>
      <c r="B777" s="114"/>
      <c r="C777" s="109"/>
      <c r="D777" s="109"/>
      <c r="E777" s="109"/>
      <c r="F777" s="109"/>
      <c r="G777" s="109"/>
      <c r="H777" s="109"/>
      <c r="I777" s="109"/>
      <c r="J777" s="109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</row>
    <row r="778" spans="1:25" ht="15.5" x14ac:dyDescent="0.35">
      <c r="A778" s="107"/>
      <c r="B778" s="114"/>
      <c r="C778" s="109"/>
      <c r="D778" s="109"/>
      <c r="E778" s="109"/>
      <c r="F778" s="109"/>
      <c r="G778" s="109"/>
      <c r="H778" s="109"/>
      <c r="I778" s="109"/>
      <c r="J778" s="109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</row>
    <row r="779" spans="1:25" ht="15.5" x14ac:dyDescent="0.35">
      <c r="A779" s="107"/>
      <c r="B779" s="114"/>
      <c r="C779" s="109"/>
      <c r="D779" s="109"/>
      <c r="E779" s="109"/>
      <c r="F779" s="109"/>
      <c r="G779" s="109"/>
      <c r="H779" s="109"/>
      <c r="I779" s="109"/>
      <c r="J779" s="109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</row>
    <row r="780" spans="1:25" ht="15.5" x14ac:dyDescent="0.35">
      <c r="A780" s="107"/>
      <c r="B780" s="114"/>
      <c r="C780" s="109"/>
      <c r="D780" s="109"/>
      <c r="E780" s="109"/>
      <c r="F780" s="109"/>
      <c r="G780" s="109"/>
      <c r="H780" s="109"/>
      <c r="I780" s="109"/>
      <c r="J780" s="109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</row>
    <row r="781" spans="1:25" ht="15.5" x14ac:dyDescent="0.35">
      <c r="A781" s="107"/>
      <c r="B781" s="114"/>
      <c r="C781" s="109"/>
      <c r="D781" s="109"/>
      <c r="E781" s="109"/>
      <c r="F781" s="109"/>
      <c r="G781" s="109"/>
      <c r="H781" s="109"/>
      <c r="I781" s="109"/>
      <c r="J781" s="109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</row>
    <row r="782" spans="1:25" ht="15.5" x14ac:dyDescent="0.35">
      <c r="A782" s="107"/>
      <c r="B782" s="114"/>
      <c r="C782" s="109"/>
      <c r="D782" s="109"/>
      <c r="E782" s="109"/>
      <c r="F782" s="109"/>
      <c r="G782" s="109"/>
      <c r="H782" s="109"/>
      <c r="I782" s="109"/>
      <c r="J782" s="109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</row>
    <row r="783" spans="1:25" ht="15.5" x14ac:dyDescent="0.35">
      <c r="A783" s="107"/>
      <c r="B783" s="114"/>
      <c r="C783" s="109"/>
      <c r="D783" s="109"/>
      <c r="E783" s="109"/>
      <c r="F783" s="109"/>
      <c r="G783" s="109"/>
      <c r="H783" s="109"/>
      <c r="I783" s="109"/>
      <c r="J783" s="109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</row>
    <row r="784" spans="1:25" ht="15.5" x14ac:dyDescent="0.35">
      <c r="A784" s="107"/>
      <c r="B784" s="114"/>
      <c r="C784" s="109"/>
      <c r="D784" s="109"/>
      <c r="E784" s="109"/>
      <c r="F784" s="109"/>
      <c r="G784" s="109"/>
      <c r="H784" s="109"/>
      <c r="I784" s="109"/>
      <c r="J784" s="109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</row>
    <row r="785" spans="1:25" ht="15.5" x14ac:dyDescent="0.35">
      <c r="A785" s="107"/>
      <c r="B785" s="114"/>
      <c r="C785" s="109"/>
      <c r="D785" s="109"/>
      <c r="E785" s="109"/>
      <c r="F785" s="109"/>
      <c r="G785" s="109"/>
      <c r="H785" s="109"/>
      <c r="I785" s="109"/>
      <c r="J785" s="109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</row>
    <row r="786" spans="1:25" ht="15.5" x14ac:dyDescent="0.35">
      <c r="A786" s="107"/>
      <c r="B786" s="114"/>
      <c r="C786" s="109"/>
      <c r="D786" s="109"/>
      <c r="E786" s="109"/>
      <c r="F786" s="109"/>
      <c r="G786" s="109"/>
      <c r="H786" s="109"/>
      <c r="I786" s="109"/>
      <c r="J786" s="109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</row>
    <row r="787" spans="1:25" ht="15.5" x14ac:dyDescent="0.35">
      <c r="A787" s="107"/>
      <c r="B787" s="114"/>
      <c r="C787" s="109"/>
      <c r="D787" s="109"/>
      <c r="E787" s="109"/>
      <c r="F787" s="109"/>
      <c r="G787" s="109"/>
      <c r="H787" s="109"/>
      <c r="I787" s="109"/>
      <c r="J787" s="109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</row>
    <row r="788" spans="1:25" ht="15.5" x14ac:dyDescent="0.35">
      <c r="A788" s="107"/>
      <c r="B788" s="114"/>
      <c r="C788" s="109"/>
      <c r="D788" s="109"/>
      <c r="E788" s="109"/>
      <c r="F788" s="109"/>
      <c r="G788" s="109"/>
      <c r="H788" s="109"/>
      <c r="I788" s="109"/>
      <c r="J788" s="109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</row>
    <row r="789" spans="1:25" ht="15.5" x14ac:dyDescent="0.35">
      <c r="A789" s="107"/>
      <c r="B789" s="114"/>
      <c r="C789" s="109"/>
      <c r="D789" s="109"/>
      <c r="E789" s="109"/>
      <c r="F789" s="109"/>
      <c r="G789" s="109"/>
      <c r="H789" s="109"/>
      <c r="I789" s="109"/>
      <c r="J789" s="109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</row>
    <row r="790" spans="1:25" ht="15.5" x14ac:dyDescent="0.35">
      <c r="A790" s="107"/>
      <c r="B790" s="114"/>
      <c r="C790" s="109"/>
      <c r="D790" s="109"/>
      <c r="E790" s="109"/>
      <c r="F790" s="109"/>
      <c r="G790" s="109"/>
      <c r="H790" s="109"/>
      <c r="I790" s="109"/>
      <c r="J790" s="109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</row>
    <row r="791" spans="1:25" ht="15.5" x14ac:dyDescent="0.35">
      <c r="A791" s="107"/>
      <c r="B791" s="114"/>
      <c r="C791" s="109"/>
      <c r="D791" s="109"/>
      <c r="E791" s="109"/>
      <c r="F791" s="109"/>
      <c r="G791" s="109"/>
      <c r="H791" s="109"/>
      <c r="I791" s="109"/>
      <c r="J791" s="109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</row>
    <row r="792" spans="1:25" ht="15.5" x14ac:dyDescent="0.35">
      <c r="A792" s="107"/>
      <c r="B792" s="114"/>
      <c r="C792" s="109"/>
      <c r="D792" s="109"/>
      <c r="E792" s="109"/>
      <c r="F792" s="109"/>
      <c r="G792" s="109"/>
      <c r="H792" s="109"/>
      <c r="I792" s="109"/>
      <c r="J792" s="109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</row>
    <row r="793" spans="1:25" ht="15.5" x14ac:dyDescent="0.35">
      <c r="A793" s="107"/>
      <c r="B793" s="114"/>
      <c r="C793" s="109"/>
      <c r="D793" s="109"/>
      <c r="E793" s="109"/>
      <c r="F793" s="109"/>
      <c r="G793" s="109"/>
      <c r="H793" s="109"/>
      <c r="I793" s="109"/>
      <c r="J793" s="109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</row>
    <row r="794" spans="1:25" ht="15.5" x14ac:dyDescent="0.35">
      <c r="A794" s="107"/>
      <c r="B794" s="114"/>
      <c r="C794" s="109"/>
      <c r="D794" s="109"/>
      <c r="E794" s="109"/>
      <c r="F794" s="109"/>
      <c r="G794" s="109"/>
      <c r="H794" s="109"/>
      <c r="I794" s="109"/>
      <c r="J794" s="109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</row>
    <row r="795" spans="1:25" ht="15.5" x14ac:dyDescent="0.35">
      <c r="A795" s="107"/>
      <c r="B795" s="114"/>
      <c r="C795" s="109"/>
      <c r="D795" s="109"/>
      <c r="E795" s="109"/>
      <c r="F795" s="109"/>
      <c r="G795" s="109"/>
      <c r="H795" s="109"/>
      <c r="I795" s="109"/>
      <c r="J795" s="109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</row>
    <row r="796" spans="1:25" ht="15.5" x14ac:dyDescent="0.35">
      <c r="A796" s="107"/>
      <c r="B796" s="114"/>
      <c r="C796" s="109"/>
      <c r="D796" s="109"/>
      <c r="E796" s="109"/>
      <c r="F796" s="109"/>
      <c r="G796" s="109"/>
      <c r="H796" s="109"/>
      <c r="I796" s="109"/>
      <c r="J796" s="109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</row>
    <row r="797" spans="1:25" ht="15.5" x14ac:dyDescent="0.35">
      <c r="A797" s="107"/>
      <c r="B797" s="114"/>
      <c r="C797" s="109"/>
      <c r="D797" s="109"/>
      <c r="E797" s="109"/>
      <c r="F797" s="109"/>
      <c r="G797" s="109"/>
      <c r="H797" s="109"/>
      <c r="I797" s="109"/>
      <c r="J797" s="109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</row>
    <row r="798" spans="1:25" ht="15.5" x14ac:dyDescent="0.35">
      <c r="A798" s="107"/>
      <c r="B798" s="114"/>
      <c r="C798" s="109"/>
      <c r="D798" s="109"/>
      <c r="E798" s="109"/>
      <c r="F798" s="109"/>
      <c r="G798" s="109"/>
      <c r="H798" s="109"/>
      <c r="I798" s="109"/>
      <c r="J798" s="109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</row>
    <row r="799" spans="1:25" ht="15.5" x14ac:dyDescent="0.35">
      <c r="A799" s="107"/>
      <c r="B799" s="114"/>
      <c r="C799" s="109"/>
      <c r="D799" s="109"/>
      <c r="E799" s="109"/>
      <c r="F799" s="109"/>
      <c r="G799" s="109"/>
      <c r="H799" s="109"/>
      <c r="I799" s="109"/>
      <c r="J799" s="109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</row>
    <row r="800" spans="1:25" ht="15.5" x14ac:dyDescent="0.35">
      <c r="A800" s="107"/>
      <c r="B800" s="114"/>
      <c r="C800" s="109"/>
      <c r="D800" s="109"/>
      <c r="E800" s="109"/>
      <c r="F800" s="109"/>
      <c r="G800" s="109"/>
      <c r="H800" s="109"/>
      <c r="I800" s="109"/>
      <c r="J800" s="109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</row>
    <row r="801" spans="1:25" ht="15.5" x14ac:dyDescent="0.35">
      <c r="A801" s="107"/>
      <c r="B801" s="114"/>
      <c r="C801" s="109"/>
      <c r="D801" s="109"/>
      <c r="E801" s="109"/>
      <c r="F801" s="109"/>
      <c r="G801" s="109"/>
      <c r="H801" s="109"/>
      <c r="I801" s="109"/>
      <c r="J801" s="109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</row>
    <row r="802" spans="1:25" ht="15.5" x14ac:dyDescent="0.35">
      <c r="A802" s="107"/>
      <c r="B802" s="114"/>
      <c r="C802" s="109"/>
      <c r="D802" s="109"/>
      <c r="E802" s="109"/>
      <c r="F802" s="109"/>
      <c r="G802" s="109"/>
      <c r="H802" s="109"/>
      <c r="I802" s="109"/>
      <c r="J802" s="109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</row>
    <row r="803" spans="1:25" ht="15.5" x14ac:dyDescent="0.35">
      <c r="A803" s="107"/>
      <c r="B803" s="114"/>
      <c r="C803" s="109"/>
      <c r="D803" s="109"/>
      <c r="E803" s="109"/>
      <c r="F803" s="109"/>
      <c r="G803" s="109"/>
      <c r="H803" s="109"/>
      <c r="I803" s="109"/>
      <c r="J803" s="109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</row>
    <row r="804" spans="1:25" ht="15.5" x14ac:dyDescent="0.35">
      <c r="A804" s="107"/>
      <c r="B804" s="114"/>
      <c r="C804" s="109"/>
      <c r="D804" s="109"/>
      <c r="E804" s="109"/>
      <c r="F804" s="109"/>
      <c r="G804" s="109"/>
      <c r="H804" s="109"/>
      <c r="I804" s="109"/>
      <c r="J804" s="109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</row>
    <row r="805" spans="1:25" ht="15.5" x14ac:dyDescent="0.35">
      <c r="A805" s="107"/>
      <c r="B805" s="114"/>
      <c r="C805" s="109"/>
      <c r="D805" s="109"/>
      <c r="E805" s="109"/>
      <c r="F805" s="109"/>
      <c r="G805" s="109"/>
      <c r="H805" s="109"/>
      <c r="I805" s="109"/>
      <c r="J805" s="109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</row>
    <row r="806" spans="1:25" ht="15.5" x14ac:dyDescent="0.35">
      <c r="A806" s="107"/>
      <c r="B806" s="114"/>
      <c r="C806" s="109"/>
      <c r="D806" s="109"/>
      <c r="E806" s="109"/>
      <c r="F806" s="109"/>
      <c r="G806" s="109"/>
      <c r="H806" s="109"/>
      <c r="I806" s="109"/>
      <c r="J806" s="109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</row>
    <row r="807" spans="1:25" ht="15.5" x14ac:dyDescent="0.35">
      <c r="A807" s="107"/>
      <c r="B807" s="114"/>
      <c r="C807" s="109"/>
      <c r="D807" s="109"/>
      <c r="E807" s="109"/>
      <c r="F807" s="109"/>
      <c r="G807" s="109"/>
      <c r="H807" s="109"/>
      <c r="I807" s="109"/>
      <c r="J807" s="109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</row>
    <row r="808" spans="1:25" ht="15.5" x14ac:dyDescent="0.35">
      <c r="A808" s="107"/>
      <c r="B808" s="114"/>
      <c r="C808" s="109"/>
      <c r="D808" s="109"/>
      <c r="E808" s="109"/>
      <c r="F808" s="109"/>
      <c r="G808" s="109"/>
      <c r="H808" s="109"/>
      <c r="I808" s="109"/>
      <c r="J808" s="109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</row>
    <row r="809" spans="1:25" ht="15.5" x14ac:dyDescent="0.35">
      <c r="A809" s="107"/>
      <c r="B809" s="114"/>
      <c r="C809" s="109"/>
      <c r="D809" s="109"/>
      <c r="E809" s="109"/>
      <c r="F809" s="109"/>
      <c r="G809" s="109"/>
      <c r="H809" s="109"/>
      <c r="I809" s="109"/>
      <c r="J809" s="109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</row>
    <row r="810" spans="1:25" ht="15.5" x14ac:dyDescent="0.35">
      <c r="A810" s="107"/>
      <c r="B810" s="114"/>
      <c r="C810" s="109"/>
      <c r="D810" s="109"/>
      <c r="E810" s="109"/>
      <c r="F810" s="109"/>
      <c r="G810" s="109"/>
      <c r="H810" s="109"/>
      <c r="I810" s="109"/>
      <c r="J810" s="109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</row>
    <row r="811" spans="1:25" ht="15.5" x14ac:dyDescent="0.35">
      <c r="A811" s="107"/>
      <c r="B811" s="114"/>
      <c r="C811" s="109"/>
      <c r="D811" s="109"/>
      <c r="E811" s="109"/>
      <c r="F811" s="109"/>
      <c r="G811" s="109"/>
      <c r="H811" s="109"/>
      <c r="I811" s="109"/>
      <c r="J811" s="109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</row>
    <row r="812" spans="1:25" ht="15.5" x14ac:dyDescent="0.35">
      <c r="A812" s="107"/>
      <c r="B812" s="114"/>
      <c r="C812" s="109"/>
      <c r="D812" s="109"/>
      <c r="E812" s="109"/>
      <c r="F812" s="109"/>
      <c r="G812" s="109"/>
      <c r="H812" s="109"/>
      <c r="I812" s="109"/>
      <c r="J812" s="109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</row>
    <row r="813" spans="1:25" ht="15.5" x14ac:dyDescent="0.35">
      <c r="A813" s="107"/>
      <c r="B813" s="114"/>
      <c r="C813" s="109"/>
      <c r="D813" s="109"/>
      <c r="E813" s="109"/>
      <c r="F813" s="109"/>
      <c r="G813" s="109"/>
      <c r="H813" s="109"/>
      <c r="I813" s="109"/>
      <c r="J813" s="109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</row>
    <row r="814" spans="1:25" ht="15.5" x14ac:dyDescent="0.35">
      <c r="A814" s="107"/>
      <c r="B814" s="114"/>
      <c r="C814" s="109"/>
      <c r="D814" s="109"/>
      <c r="E814" s="109"/>
      <c r="F814" s="109"/>
      <c r="G814" s="109"/>
      <c r="H814" s="109"/>
      <c r="I814" s="109"/>
      <c r="J814" s="109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</row>
    <row r="815" spans="1:25" ht="15.5" x14ac:dyDescent="0.35">
      <c r="A815" s="107"/>
      <c r="B815" s="114"/>
      <c r="C815" s="109"/>
      <c r="D815" s="109"/>
      <c r="E815" s="109"/>
      <c r="F815" s="109"/>
      <c r="G815" s="109"/>
      <c r="H815" s="109"/>
      <c r="I815" s="109"/>
      <c r="J815" s="109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</row>
    <row r="816" spans="1:25" ht="15.5" x14ac:dyDescent="0.35">
      <c r="A816" s="107"/>
      <c r="B816" s="114"/>
      <c r="C816" s="109"/>
      <c r="D816" s="109"/>
      <c r="E816" s="109"/>
      <c r="F816" s="109"/>
      <c r="G816" s="109"/>
      <c r="H816" s="109"/>
      <c r="I816" s="109"/>
      <c r="J816" s="109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</row>
    <row r="817" spans="1:25" ht="15.5" x14ac:dyDescent="0.35">
      <c r="A817" s="107"/>
      <c r="B817" s="114"/>
      <c r="C817" s="109"/>
      <c r="D817" s="109"/>
      <c r="E817" s="109"/>
      <c r="F817" s="109"/>
      <c r="G817" s="109"/>
      <c r="H817" s="109"/>
      <c r="I817" s="109"/>
      <c r="J817" s="109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</row>
    <row r="818" spans="1:25" ht="15.5" x14ac:dyDescent="0.35">
      <c r="A818" s="107"/>
      <c r="B818" s="114"/>
      <c r="C818" s="109"/>
      <c r="D818" s="109"/>
      <c r="E818" s="109"/>
      <c r="F818" s="109"/>
      <c r="G818" s="109"/>
      <c r="H818" s="109"/>
      <c r="I818" s="109"/>
      <c r="J818" s="109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</row>
    <row r="819" spans="1:25" ht="15.5" x14ac:dyDescent="0.35">
      <c r="A819" s="107"/>
      <c r="B819" s="114"/>
      <c r="C819" s="109"/>
      <c r="D819" s="109"/>
      <c r="E819" s="109"/>
      <c r="F819" s="109"/>
      <c r="G819" s="109"/>
      <c r="H819" s="109"/>
      <c r="I819" s="109"/>
      <c r="J819" s="109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</row>
    <row r="820" spans="1:25" ht="15.5" x14ac:dyDescent="0.35">
      <c r="A820" s="107"/>
      <c r="B820" s="114"/>
      <c r="C820" s="109"/>
      <c r="D820" s="109"/>
      <c r="E820" s="109"/>
      <c r="F820" s="109"/>
      <c r="G820" s="109"/>
      <c r="H820" s="109"/>
      <c r="I820" s="109"/>
      <c r="J820" s="109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</row>
    <row r="821" spans="1:25" ht="15.5" x14ac:dyDescent="0.35">
      <c r="A821" s="107"/>
      <c r="B821" s="114"/>
      <c r="C821" s="109"/>
      <c r="D821" s="109"/>
      <c r="E821" s="109"/>
      <c r="F821" s="109"/>
      <c r="G821" s="109"/>
      <c r="H821" s="109"/>
      <c r="I821" s="109"/>
      <c r="J821" s="109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</row>
    <row r="822" spans="1:25" ht="15.5" x14ac:dyDescent="0.35">
      <c r="A822" s="107"/>
      <c r="B822" s="114"/>
      <c r="C822" s="109"/>
      <c r="D822" s="109"/>
      <c r="E822" s="109"/>
      <c r="F822" s="109"/>
      <c r="G822" s="109"/>
      <c r="H822" s="109"/>
      <c r="I822" s="109"/>
      <c r="J822" s="109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</row>
    <row r="823" spans="1:25" ht="15.5" x14ac:dyDescent="0.35">
      <c r="A823" s="107"/>
      <c r="B823" s="114"/>
      <c r="C823" s="109"/>
      <c r="D823" s="109"/>
      <c r="E823" s="109"/>
      <c r="F823" s="109"/>
      <c r="G823" s="109"/>
      <c r="H823" s="109"/>
      <c r="I823" s="109"/>
      <c r="J823" s="109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</row>
    <row r="824" spans="1:25" ht="15.5" x14ac:dyDescent="0.35">
      <c r="A824" s="107"/>
      <c r="B824" s="114"/>
      <c r="C824" s="109"/>
      <c r="D824" s="109"/>
      <c r="E824" s="109"/>
      <c r="F824" s="109"/>
      <c r="G824" s="109"/>
      <c r="H824" s="109"/>
      <c r="I824" s="109"/>
      <c r="J824" s="109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</row>
    <row r="825" spans="1:25" ht="15.5" x14ac:dyDescent="0.35">
      <c r="A825" s="107"/>
      <c r="B825" s="114"/>
      <c r="C825" s="109"/>
      <c r="D825" s="109"/>
      <c r="E825" s="109"/>
      <c r="F825" s="109"/>
      <c r="G825" s="109"/>
      <c r="H825" s="109"/>
      <c r="I825" s="109"/>
      <c r="J825" s="109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</row>
    <row r="826" spans="1:25" ht="15.5" x14ac:dyDescent="0.35">
      <c r="A826" s="107"/>
      <c r="B826" s="114"/>
      <c r="C826" s="109"/>
      <c r="D826" s="109"/>
      <c r="E826" s="109"/>
      <c r="F826" s="109"/>
      <c r="G826" s="109"/>
      <c r="H826" s="109"/>
      <c r="I826" s="109"/>
      <c r="J826" s="109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</row>
    <row r="827" spans="1:25" ht="15.5" x14ac:dyDescent="0.35">
      <c r="A827" s="107"/>
      <c r="B827" s="114"/>
      <c r="C827" s="109"/>
      <c r="D827" s="109"/>
      <c r="E827" s="109"/>
      <c r="F827" s="109"/>
      <c r="G827" s="109"/>
      <c r="H827" s="109"/>
      <c r="I827" s="109"/>
      <c r="J827" s="109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</row>
    <row r="828" spans="1:25" ht="15.5" x14ac:dyDescent="0.35">
      <c r="A828" s="107"/>
      <c r="B828" s="114"/>
      <c r="C828" s="109"/>
      <c r="D828" s="109"/>
      <c r="E828" s="109"/>
      <c r="F828" s="109"/>
      <c r="G828" s="109"/>
      <c r="H828" s="109"/>
      <c r="I828" s="109"/>
      <c r="J828" s="109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</row>
    <row r="829" spans="1:25" ht="15.5" x14ac:dyDescent="0.35">
      <c r="A829" s="107"/>
      <c r="B829" s="114"/>
      <c r="C829" s="109"/>
      <c r="D829" s="109"/>
      <c r="E829" s="109"/>
      <c r="F829" s="109"/>
      <c r="G829" s="109"/>
      <c r="H829" s="109"/>
      <c r="I829" s="109"/>
      <c r="J829" s="109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</row>
    <row r="830" spans="1:25" ht="15.5" x14ac:dyDescent="0.35">
      <c r="A830" s="107"/>
      <c r="B830" s="114"/>
      <c r="C830" s="109"/>
      <c r="D830" s="109"/>
      <c r="E830" s="109"/>
      <c r="F830" s="109"/>
      <c r="G830" s="109"/>
      <c r="H830" s="109"/>
      <c r="I830" s="109"/>
      <c r="J830" s="109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</row>
    <row r="831" spans="1:25" ht="15.5" x14ac:dyDescent="0.35">
      <c r="A831" s="107"/>
      <c r="B831" s="114"/>
      <c r="C831" s="109"/>
      <c r="D831" s="109"/>
      <c r="E831" s="109"/>
      <c r="F831" s="109"/>
      <c r="G831" s="109"/>
      <c r="H831" s="109"/>
      <c r="I831" s="109"/>
      <c r="J831" s="109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</row>
    <row r="832" spans="1:25" ht="15.5" x14ac:dyDescent="0.35">
      <c r="A832" s="107"/>
      <c r="B832" s="114"/>
      <c r="C832" s="109"/>
      <c r="D832" s="109"/>
      <c r="E832" s="109"/>
      <c r="F832" s="109"/>
      <c r="G832" s="109"/>
      <c r="H832" s="109"/>
      <c r="I832" s="109"/>
      <c r="J832" s="109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</row>
    <row r="833" spans="1:25" ht="15.5" x14ac:dyDescent="0.35">
      <c r="A833" s="107"/>
      <c r="B833" s="114"/>
      <c r="C833" s="109"/>
      <c r="D833" s="109"/>
      <c r="E833" s="109"/>
      <c r="F833" s="109"/>
      <c r="G833" s="109"/>
      <c r="H833" s="109"/>
      <c r="I833" s="109"/>
      <c r="J833" s="109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</row>
    <row r="834" spans="1:25" ht="15.5" x14ac:dyDescent="0.35">
      <c r="A834" s="107"/>
      <c r="B834" s="114"/>
      <c r="C834" s="109"/>
      <c r="D834" s="109"/>
      <c r="E834" s="109"/>
      <c r="F834" s="109"/>
      <c r="G834" s="109"/>
      <c r="H834" s="109"/>
      <c r="I834" s="109"/>
      <c r="J834" s="109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</row>
    <row r="835" spans="1:25" ht="15.5" x14ac:dyDescent="0.35">
      <c r="A835" s="107"/>
      <c r="B835" s="114"/>
      <c r="C835" s="109"/>
      <c r="D835" s="109"/>
      <c r="E835" s="109"/>
      <c r="F835" s="109"/>
      <c r="G835" s="109"/>
      <c r="H835" s="109"/>
      <c r="I835" s="109"/>
      <c r="J835" s="109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</row>
    <row r="836" spans="1:25" ht="15.5" x14ac:dyDescent="0.35">
      <c r="A836" s="107"/>
      <c r="B836" s="114"/>
      <c r="C836" s="109"/>
      <c r="D836" s="109"/>
      <c r="E836" s="109"/>
      <c r="F836" s="109"/>
      <c r="G836" s="109"/>
      <c r="H836" s="109"/>
      <c r="I836" s="109"/>
      <c r="J836" s="109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</row>
    <row r="837" spans="1:25" ht="15.5" x14ac:dyDescent="0.35">
      <c r="A837" s="107"/>
      <c r="B837" s="114"/>
      <c r="C837" s="109"/>
      <c r="D837" s="109"/>
      <c r="E837" s="109"/>
      <c r="F837" s="109"/>
      <c r="G837" s="109"/>
      <c r="H837" s="109"/>
      <c r="I837" s="109"/>
      <c r="J837" s="109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</row>
    <row r="838" spans="1:25" ht="15.5" x14ac:dyDescent="0.35">
      <c r="A838" s="107"/>
      <c r="B838" s="114"/>
      <c r="C838" s="109"/>
      <c r="D838" s="109"/>
      <c r="E838" s="109"/>
      <c r="F838" s="109"/>
      <c r="G838" s="109"/>
      <c r="H838" s="109"/>
      <c r="I838" s="109"/>
      <c r="J838" s="109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</row>
    <row r="839" spans="1:25" ht="15.5" x14ac:dyDescent="0.35">
      <c r="A839" s="107"/>
      <c r="B839" s="114"/>
      <c r="C839" s="109"/>
      <c r="D839" s="109"/>
      <c r="E839" s="109"/>
      <c r="F839" s="109"/>
      <c r="G839" s="109"/>
      <c r="H839" s="109"/>
      <c r="I839" s="109"/>
      <c r="J839" s="109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</row>
    <row r="840" spans="1:25" ht="15.5" x14ac:dyDescent="0.35">
      <c r="A840" s="107"/>
      <c r="B840" s="114"/>
      <c r="C840" s="109"/>
      <c r="D840" s="109"/>
      <c r="E840" s="109"/>
      <c r="F840" s="109"/>
      <c r="G840" s="109"/>
      <c r="H840" s="109"/>
      <c r="I840" s="109"/>
      <c r="J840" s="109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</row>
    <row r="841" spans="1:25" ht="15.5" x14ac:dyDescent="0.35">
      <c r="A841" s="107"/>
      <c r="B841" s="114"/>
      <c r="C841" s="109"/>
      <c r="D841" s="109"/>
      <c r="E841" s="109"/>
      <c r="F841" s="109"/>
      <c r="G841" s="109"/>
      <c r="H841" s="109"/>
      <c r="I841" s="109"/>
      <c r="J841" s="109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</row>
    <row r="842" spans="1:25" ht="15.5" x14ac:dyDescent="0.35">
      <c r="A842" s="107"/>
      <c r="B842" s="114"/>
      <c r="C842" s="109"/>
      <c r="D842" s="109"/>
      <c r="E842" s="109"/>
      <c r="F842" s="109"/>
      <c r="G842" s="109"/>
      <c r="H842" s="109"/>
      <c r="I842" s="109"/>
      <c r="J842" s="109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</row>
    <row r="843" spans="1:25" ht="15.5" x14ac:dyDescent="0.35">
      <c r="A843" s="107"/>
      <c r="B843" s="114"/>
      <c r="C843" s="109"/>
      <c r="D843" s="109"/>
      <c r="E843" s="109"/>
      <c r="F843" s="109"/>
      <c r="G843" s="109"/>
      <c r="H843" s="109"/>
      <c r="I843" s="109"/>
      <c r="J843" s="109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</row>
    <row r="844" spans="1:25" ht="15.5" x14ac:dyDescent="0.35">
      <c r="A844" s="107"/>
      <c r="B844" s="114"/>
      <c r="C844" s="109"/>
      <c r="D844" s="109"/>
      <c r="E844" s="109"/>
      <c r="F844" s="109"/>
      <c r="G844" s="109"/>
      <c r="H844" s="109"/>
      <c r="I844" s="109"/>
      <c r="J844" s="109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</row>
    <row r="845" spans="1:25" ht="15.5" x14ac:dyDescent="0.35">
      <c r="A845" s="107"/>
      <c r="B845" s="114"/>
      <c r="C845" s="109"/>
      <c r="D845" s="109"/>
      <c r="E845" s="109"/>
      <c r="F845" s="109"/>
      <c r="G845" s="109"/>
      <c r="H845" s="109"/>
      <c r="I845" s="109"/>
      <c r="J845" s="109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</row>
    <row r="846" spans="1:25" ht="15.5" x14ac:dyDescent="0.35">
      <c r="A846" s="107"/>
      <c r="B846" s="114"/>
      <c r="C846" s="109"/>
      <c r="D846" s="109"/>
      <c r="E846" s="109"/>
      <c r="F846" s="109"/>
      <c r="G846" s="109"/>
      <c r="H846" s="109"/>
      <c r="I846" s="109"/>
      <c r="J846" s="109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</row>
    <row r="847" spans="1:25" ht="15.5" x14ac:dyDescent="0.35">
      <c r="A847" s="107"/>
      <c r="B847" s="114"/>
      <c r="C847" s="109"/>
      <c r="D847" s="109"/>
      <c r="E847" s="109"/>
      <c r="F847" s="109"/>
      <c r="G847" s="109"/>
      <c r="H847" s="109"/>
      <c r="I847" s="109"/>
      <c r="J847" s="109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</row>
    <row r="848" spans="1:25" ht="15.5" x14ac:dyDescent="0.35">
      <c r="A848" s="107"/>
      <c r="B848" s="114"/>
      <c r="C848" s="109"/>
      <c r="D848" s="109"/>
      <c r="E848" s="109"/>
      <c r="F848" s="109"/>
      <c r="G848" s="109"/>
      <c r="H848" s="109"/>
      <c r="I848" s="109"/>
      <c r="J848" s="109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</row>
    <row r="849" spans="1:25" ht="15.5" x14ac:dyDescent="0.35">
      <c r="A849" s="107"/>
      <c r="B849" s="114"/>
      <c r="C849" s="109"/>
      <c r="D849" s="109"/>
      <c r="E849" s="109"/>
      <c r="F849" s="109"/>
      <c r="G849" s="109"/>
      <c r="H849" s="109"/>
      <c r="I849" s="109"/>
      <c r="J849" s="109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</row>
    <row r="850" spans="1:25" ht="15.5" x14ac:dyDescent="0.35">
      <c r="A850" s="107"/>
      <c r="B850" s="114"/>
      <c r="C850" s="109"/>
      <c r="D850" s="109"/>
      <c r="E850" s="109"/>
      <c r="F850" s="109"/>
      <c r="G850" s="109"/>
      <c r="H850" s="109"/>
      <c r="I850" s="109"/>
      <c r="J850" s="109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</row>
    <row r="851" spans="1:25" ht="15.5" x14ac:dyDescent="0.35">
      <c r="A851" s="107"/>
      <c r="B851" s="114"/>
      <c r="C851" s="109"/>
      <c r="D851" s="109"/>
      <c r="E851" s="109"/>
      <c r="F851" s="109"/>
      <c r="G851" s="109"/>
      <c r="H851" s="109"/>
      <c r="I851" s="109"/>
      <c r="J851" s="109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</row>
    <row r="852" spans="1:25" ht="15.5" x14ac:dyDescent="0.35">
      <c r="A852" s="107"/>
      <c r="B852" s="114"/>
      <c r="C852" s="109"/>
      <c r="D852" s="109"/>
      <c r="E852" s="109"/>
      <c r="F852" s="109"/>
      <c r="G852" s="109"/>
      <c r="H852" s="109"/>
      <c r="I852" s="109"/>
      <c r="J852" s="109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</row>
    <row r="853" spans="1:25" ht="15.5" x14ac:dyDescent="0.35">
      <c r="A853" s="107"/>
      <c r="B853" s="114"/>
      <c r="C853" s="109"/>
      <c r="D853" s="109"/>
      <c r="E853" s="109"/>
      <c r="F853" s="109"/>
      <c r="G853" s="109"/>
      <c r="H853" s="109"/>
      <c r="I853" s="109"/>
      <c r="J853" s="109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</row>
    <row r="854" spans="1:25" ht="15.5" x14ac:dyDescent="0.35">
      <c r="A854" s="107"/>
      <c r="B854" s="114"/>
      <c r="C854" s="109"/>
      <c r="D854" s="109"/>
      <c r="E854" s="109"/>
      <c r="F854" s="109"/>
      <c r="G854" s="109"/>
      <c r="H854" s="109"/>
      <c r="I854" s="109"/>
      <c r="J854" s="109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</row>
    <row r="855" spans="1:25" ht="15.5" x14ac:dyDescent="0.35">
      <c r="A855" s="107"/>
      <c r="B855" s="114"/>
      <c r="C855" s="109"/>
      <c r="D855" s="109"/>
      <c r="E855" s="109"/>
      <c r="F855" s="109"/>
      <c r="G855" s="109"/>
      <c r="H855" s="109"/>
      <c r="I855" s="109"/>
      <c r="J855" s="109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</row>
    <row r="856" spans="1:25" ht="15.5" x14ac:dyDescent="0.35">
      <c r="A856" s="107"/>
      <c r="B856" s="114"/>
      <c r="C856" s="109"/>
      <c r="D856" s="109"/>
      <c r="E856" s="109"/>
      <c r="F856" s="109"/>
      <c r="G856" s="109"/>
      <c r="H856" s="109"/>
      <c r="I856" s="109"/>
      <c r="J856" s="109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</row>
    <row r="857" spans="1:25" ht="15.5" x14ac:dyDescent="0.35">
      <c r="A857" s="107"/>
      <c r="B857" s="114"/>
      <c r="C857" s="109"/>
      <c r="D857" s="109"/>
      <c r="E857" s="109"/>
      <c r="F857" s="109"/>
      <c r="G857" s="109"/>
      <c r="H857" s="109"/>
      <c r="I857" s="109"/>
      <c r="J857" s="109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</row>
    <row r="858" spans="1:25" ht="15.5" x14ac:dyDescent="0.35">
      <c r="A858" s="107"/>
      <c r="B858" s="114"/>
      <c r="C858" s="109"/>
      <c r="D858" s="109"/>
      <c r="E858" s="109"/>
      <c r="F858" s="109"/>
      <c r="G858" s="109"/>
      <c r="H858" s="109"/>
      <c r="I858" s="109"/>
      <c r="J858" s="109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</row>
    <row r="859" spans="1:25" ht="15.5" x14ac:dyDescent="0.35">
      <c r="A859" s="107"/>
      <c r="B859" s="114"/>
      <c r="C859" s="109"/>
      <c r="D859" s="109"/>
      <c r="E859" s="109"/>
      <c r="F859" s="109"/>
      <c r="G859" s="109"/>
      <c r="H859" s="109"/>
      <c r="I859" s="109"/>
      <c r="J859" s="109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</row>
    <row r="860" spans="1:25" ht="15.5" x14ac:dyDescent="0.35">
      <c r="A860" s="107"/>
      <c r="B860" s="114"/>
      <c r="C860" s="109"/>
      <c r="D860" s="109"/>
      <c r="E860" s="109"/>
      <c r="F860" s="109"/>
      <c r="G860" s="109"/>
      <c r="H860" s="109"/>
      <c r="I860" s="109"/>
      <c r="J860" s="109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</row>
    <row r="861" spans="1:25" ht="15.5" x14ac:dyDescent="0.35">
      <c r="A861" s="107"/>
      <c r="B861" s="114"/>
      <c r="C861" s="109"/>
      <c r="D861" s="109"/>
      <c r="E861" s="109"/>
      <c r="F861" s="109"/>
      <c r="G861" s="109"/>
      <c r="H861" s="109"/>
      <c r="I861" s="109"/>
      <c r="J861" s="109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</row>
    <row r="862" spans="1:25" ht="15.5" x14ac:dyDescent="0.35">
      <c r="A862" s="107"/>
      <c r="B862" s="114"/>
      <c r="C862" s="109"/>
      <c r="D862" s="109"/>
      <c r="E862" s="109"/>
      <c r="F862" s="109"/>
      <c r="G862" s="109"/>
      <c r="H862" s="109"/>
      <c r="I862" s="109"/>
      <c r="J862" s="109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</row>
    <row r="863" spans="1:25" ht="15.5" x14ac:dyDescent="0.35">
      <c r="A863" s="107"/>
      <c r="B863" s="114"/>
      <c r="C863" s="109"/>
      <c r="D863" s="109"/>
      <c r="E863" s="109"/>
      <c r="F863" s="109"/>
      <c r="G863" s="109"/>
      <c r="H863" s="109"/>
      <c r="I863" s="109"/>
      <c r="J863" s="109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</row>
    <row r="864" spans="1:25" ht="15.5" x14ac:dyDescent="0.35">
      <c r="A864" s="107"/>
      <c r="B864" s="114"/>
      <c r="C864" s="109"/>
      <c r="D864" s="109"/>
      <c r="E864" s="109"/>
      <c r="F864" s="109"/>
      <c r="G864" s="109"/>
      <c r="H864" s="109"/>
      <c r="I864" s="109"/>
      <c r="J864" s="109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</row>
    <row r="865" spans="1:25" ht="15.5" x14ac:dyDescent="0.35">
      <c r="A865" s="107"/>
      <c r="B865" s="114"/>
      <c r="C865" s="109"/>
      <c r="D865" s="109"/>
      <c r="E865" s="109"/>
      <c r="F865" s="109"/>
      <c r="G865" s="109"/>
      <c r="H865" s="109"/>
      <c r="I865" s="109"/>
      <c r="J865" s="109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</row>
    <row r="866" spans="1:25" ht="15.5" x14ac:dyDescent="0.35">
      <c r="A866" s="107"/>
      <c r="B866" s="114"/>
      <c r="C866" s="109"/>
      <c r="D866" s="109"/>
      <c r="E866" s="109"/>
      <c r="F866" s="109"/>
      <c r="G866" s="109"/>
      <c r="H866" s="109"/>
      <c r="I866" s="109"/>
      <c r="J866" s="109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</row>
    <row r="867" spans="1:25" ht="15.5" x14ac:dyDescent="0.35">
      <c r="A867" s="107"/>
      <c r="B867" s="114"/>
      <c r="C867" s="109"/>
      <c r="D867" s="109"/>
      <c r="E867" s="109"/>
      <c r="F867" s="109"/>
      <c r="G867" s="109"/>
      <c r="H867" s="109"/>
      <c r="I867" s="109"/>
      <c r="J867" s="109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</row>
    <row r="868" spans="1:25" ht="15.5" x14ac:dyDescent="0.35">
      <c r="A868" s="107"/>
      <c r="B868" s="114"/>
      <c r="C868" s="109"/>
      <c r="D868" s="109"/>
      <c r="E868" s="109"/>
      <c r="F868" s="109"/>
      <c r="G868" s="109"/>
      <c r="H868" s="109"/>
      <c r="I868" s="109"/>
      <c r="J868" s="109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</row>
    <row r="869" spans="1:25" ht="15.5" x14ac:dyDescent="0.35">
      <c r="A869" s="107"/>
      <c r="B869" s="114"/>
      <c r="C869" s="109"/>
      <c r="D869" s="109"/>
      <c r="E869" s="109"/>
      <c r="F869" s="109"/>
      <c r="G869" s="109"/>
      <c r="H869" s="109"/>
      <c r="I869" s="109"/>
      <c r="J869" s="109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</row>
    <row r="870" spans="1:25" ht="15.5" x14ac:dyDescent="0.35">
      <c r="A870" s="107"/>
      <c r="B870" s="114"/>
      <c r="C870" s="109"/>
      <c r="D870" s="109"/>
      <c r="E870" s="109"/>
      <c r="F870" s="109"/>
      <c r="G870" s="109"/>
      <c r="H870" s="109"/>
      <c r="I870" s="109"/>
      <c r="J870" s="109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</row>
    <row r="871" spans="1:25" ht="15.5" x14ac:dyDescent="0.35">
      <c r="A871" s="107"/>
      <c r="B871" s="114"/>
      <c r="C871" s="109"/>
      <c r="D871" s="109"/>
      <c r="E871" s="109"/>
      <c r="F871" s="109"/>
      <c r="G871" s="109"/>
      <c r="H871" s="109"/>
      <c r="I871" s="109"/>
      <c r="J871" s="109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</row>
    <row r="872" spans="1:25" ht="15.5" x14ac:dyDescent="0.35">
      <c r="A872" s="107"/>
      <c r="B872" s="114"/>
      <c r="C872" s="109"/>
      <c r="D872" s="109"/>
      <c r="E872" s="109"/>
      <c r="F872" s="109"/>
      <c r="G872" s="109"/>
      <c r="H872" s="109"/>
      <c r="I872" s="109"/>
      <c r="J872" s="109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</row>
    <row r="873" spans="1:25" ht="15.5" x14ac:dyDescent="0.35">
      <c r="A873" s="107"/>
      <c r="B873" s="114"/>
      <c r="C873" s="109"/>
      <c r="D873" s="109"/>
      <c r="E873" s="109"/>
      <c r="F873" s="109"/>
      <c r="G873" s="109"/>
      <c r="H873" s="109"/>
      <c r="I873" s="109"/>
      <c r="J873" s="109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</row>
    <row r="874" spans="1:25" ht="15.5" x14ac:dyDescent="0.35">
      <c r="A874" s="107"/>
      <c r="B874" s="114"/>
      <c r="C874" s="109"/>
      <c r="D874" s="109"/>
      <c r="E874" s="109"/>
      <c r="F874" s="109"/>
      <c r="G874" s="109"/>
      <c r="H874" s="109"/>
      <c r="I874" s="109"/>
      <c r="J874" s="109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</row>
    <row r="875" spans="1:25" ht="15.5" x14ac:dyDescent="0.35">
      <c r="A875" s="107"/>
      <c r="B875" s="114"/>
      <c r="C875" s="109"/>
      <c r="D875" s="109"/>
      <c r="E875" s="109"/>
      <c r="F875" s="109"/>
      <c r="G875" s="109"/>
      <c r="H875" s="109"/>
      <c r="I875" s="109"/>
      <c r="J875" s="109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</row>
    <row r="876" spans="1:25" ht="15.5" x14ac:dyDescent="0.35">
      <c r="A876" s="107"/>
      <c r="B876" s="114"/>
      <c r="C876" s="109"/>
      <c r="D876" s="109"/>
      <c r="E876" s="109"/>
      <c r="F876" s="109"/>
      <c r="G876" s="109"/>
      <c r="H876" s="109"/>
      <c r="I876" s="109"/>
      <c r="J876" s="109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</row>
    <row r="877" spans="1:25" ht="15.5" x14ac:dyDescent="0.35">
      <c r="A877" s="107"/>
      <c r="B877" s="114"/>
      <c r="C877" s="109"/>
      <c r="D877" s="109"/>
      <c r="E877" s="109"/>
      <c r="F877" s="109"/>
      <c r="G877" s="109"/>
      <c r="H877" s="109"/>
      <c r="I877" s="109"/>
      <c r="J877" s="109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</row>
    <row r="878" spans="1:25" ht="15.5" x14ac:dyDescent="0.35">
      <c r="A878" s="107"/>
      <c r="B878" s="114"/>
      <c r="C878" s="109"/>
      <c r="D878" s="109"/>
      <c r="E878" s="109"/>
      <c r="F878" s="109"/>
      <c r="G878" s="109"/>
      <c r="H878" s="109"/>
      <c r="I878" s="109"/>
      <c r="J878" s="109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</row>
    <row r="879" spans="1:25" ht="15.5" x14ac:dyDescent="0.35">
      <c r="A879" s="107"/>
      <c r="B879" s="114"/>
      <c r="C879" s="109"/>
      <c r="D879" s="109"/>
      <c r="E879" s="109"/>
      <c r="F879" s="109"/>
      <c r="G879" s="109"/>
      <c r="H879" s="109"/>
      <c r="I879" s="109"/>
      <c r="J879" s="109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</row>
    <row r="880" spans="1:25" ht="15.5" x14ac:dyDescent="0.35">
      <c r="A880" s="107"/>
      <c r="B880" s="114"/>
      <c r="C880" s="109"/>
      <c r="D880" s="109"/>
      <c r="E880" s="109"/>
      <c r="F880" s="109"/>
      <c r="G880" s="109"/>
      <c r="H880" s="109"/>
      <c r="I880" s="109"/>
      <c r="J880" s="109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</row>
    <row r="881" spans="1:25" ht="15.5" x14ac:dyDescent="0.35">
      <c r="A881" s="107"/>
      <c r="B881" s="114"/>
      <c r="C881" s="109"/>
      <c r="D881" s="109"/>
      <c r="E881" s="109"/>
      <c r="F881" s="109"/>
      <c r="G881" s="109"/>
      <c r="H881" s="109"/>
      <c r="I881" s="109"/>
      <c r="J881" s="109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</row>
    <row r="882" spans="1:25" ht="15.5" x14ac:dyDescent="0.35">
      <c r="A882" s="107"/>
      <c r="B882" s="114"/>
      <c r="C882" s="109"/>
      <c r="D882" s="109"/>
      <c r="E882" s="109"/>
      <c r="F882" s="109"/>
      <c r="G882" s="109"/>
      <c r="H882" s="109"/>
      <c r="I882" s="109"/>
      <c r="J882" s="109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</row>
    <row r="883" spans="1:25" ht="15.5" x14ac:dyDescent="0.35">
      <c r="A883" s="107"/>
      <c r="B883" s="114"/>
      <c r="C883" s="109"/>
      <c r="D883" s="109"/>
      <c r="E883" s="109"/>
      <c r="F883" s="109"/>
      <c r="G883" s="109"/>
      <c r="H883" s="109"/>
      <c r="I883" s="109"/>
      <c r="J883" s="109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</row>
    <row r="884" spans="1:25" ht="15.5" x14ac:dyDescent="0.35">
      <c r="A884" s="107"/>
      <c r="B884" s="114"/>
      <c r="C884" s="109"/>
      <c r="D884" s="109"/>
      <c r="E884" s="109"/>
      <c r="F884" s="109"/>
      <c r="G884" s="109"/>
      <c r="H884" s="109"/>
      <c r="I884" s="109"/>
      <c r="J884" s="109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</row>
    <row r="885" spans="1:25" ht="15.5" x14ac:dyDescent="0.35">
      <c r="A885" s="107"/>
      <c r="B885" s="114"/>
      <c r="C885" s="109"/>
      <c r="D885" s="109"/>
      <c r="E885" s="109"/>
      <c r="F885" s="109"/>
      <c r="G885" s="109"/>
      <c r="H885" s="109"/>
      <c r="I885" s="109"/>
      <c r="J885" s="109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</row>
    <row r="886" spans="1:25" ht="15.5" x14ac:dyDescent="0.35">
      <c r="A886" s="107"/>
      <c r="B886" s="114"/>
      <c r="C886" s="109"/>
      <c r="D886" s="109"/>
      <c r="E886" s="109"/>
      <c r="F886" s="109"/>
      <c r="G886" s="109"/>
      <c r="H886" s="109"/>
      <c r="I886" s="109"/>
      <c r="J886" s="109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</row>
    <row r="887" spans="1:25" ht="15.5" x14ac:dyDescent="0.35">
      <c r="A887" s="107"/>
      <c r="B887" s="114"/>
      <c r="C887" s="109"/>
      <c r="D887" s="109"/>
      <c r="E887" s="109"/>
      <c r="F887" s="109"/>
      <c r="G887" s="109"/>
      <c r="H887" s="109"/>
      <c r="I887" s="109"/>
      <c r="J887" s="109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</row>
    <row r="888" spans="1:25" ht="15.5" x14ac:dyDescent="0.35">
      <c r="A888" s="107"/>
      <c r="B888" s="114"/>
      <c r="C888" s="109"/>
      <c r="D888" s="109"/>
      <c r="E888" s="109"/>
      <c r="F888" s="109"/>
      <c r="G888" s="109"/>
      <c r="H888" s="109"/>
      <c r="I888" s="109"/>
      <c r="J888" s="109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</row>
    <row r="889" spans="1:25" ht="15.5" x14ac:dyDescent="0.35">
      <c r="A889" s="107"/>
      <c r="B889" s="114"/>
      <c r="C889" s="109"/>
      <c r="D889" s="109"/>
      <c r="E889" s="109"/>
      <c r="F889" s="109"/>
      <c r="G889" s="109"/>
      <c r="H889" s="109"/>
      <c r="I889" s="109"/>
      <c r="J889" s="109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</row>
    <row r="890" spans="1:25" ht="15.5" x14ac:dyDescent="0.35">
      <c r="A890" s="107"/>
      <c r="B890" s="114"/>
      <c r="C890" s="109"/>
      <c r="D890" s="109"/>
      <c r="E890" s="109"/>
      <c r="F890" s="109"/>
      <c r="G890" s="109"/>
      <c r="H890" s="109"/>
      <c r="I890" s="109"/>
      <c r="J890" s="109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</row>
    <row r="891" spans="1:25" ht="15.5" x14ac:dyDescent="0.35">
      <c r="A891" s="107"/>
      <c r="B891" s="114"/>
      <c r="C891" s="109"/>
      <c r="D891" s="109"/>
      <c r="E891" s="109"/>
      <c r="F891" s="109"/>
      <c r="G891" s="109"/>
      <c r="H891" s="109"/>
      <c r="I891" s="109"/>
      <c r="J891" s="109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</row>
    <row r="892" spans="1:25" ht="15.5" x14ac:dyDescent="0.35">
      <c r="A892" s="107"/>
      <c r="B892" s="114"/>
      <c r="C892" s="109"/>
      <c r="D892" s="109"/>
      <c r="E892" s="109"/>
      <c r="F892" s="109"/>
      <c r="G892" s="109"/>
      <c r="H892" s="109"/>
      <c r="I892" s="109"/>
      <c r="J892" s="109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</row>
    <row r="893" spans="1:25" ht="15.5" x14ac:dyDescent="0.35">
      <c r="A893" s="107"/>
      <c r="B893" s="114"/>
      <c r="C893" s="109"/>
      <c r="D893" s="109"/>
      <c r="E893" s="109"/>
      <c r="F893" s="109"/>
      <c r="G893" s="109"/>
      <c r="H893" s="109"/>
      <c r="I893" s="109"/>
      <c r="J893" s="109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</row>
    <row r="894" spans="1:25" ht="15.5" x14ac:dyDescent="0.35">
      <c r="A894" s="107"/>
      <c r="B894" s="114"/>
      <c r="C894" s="109"/>
      <c r="D894" s="109"/>
      <c r="E894" s="109"/>
      <c r="F894" s="109"/>
      <c r="G894" s="109"/>
      <c r="H894" s="109"/>
      <c r="I894" s="109"/>
      <c r="J894" s="109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</row>
    <row r="895" spans="1:25" ht="15.5" x14ac:dyDescent="0.35">
      <c r="A895" s="107"/>
      <c r="B895" s="114"/>
      <c r="C895" s="109"/>
      <c r="D895" s="109"/>
      <c r="E895" s="109"/>
      <c r="F895" s="109"/>
      <c r="G895" s="109"/>
      <c r="H895" s="109"/>
      <c r="I895" s="109"/>
      <c r="J895" s="109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</row>
    <row r="896" spans="1:25" ht="15.5" x14ac:dyDescent="0.35">
      <c r="A896" s="107"/>
      <c r="B896" s="114"/>
      <c r="C896" s="109"/>
      <c r="D896" s="109"/>
      <c r="E896" s="109"/>
      <c r="F896" s="109"/>
      <c r="G896" s="109"/>
      <c r="H896" s="109"/>
      <c r="I896" s="109"/>
      <c r="J896" s="109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</row>
    <row r="897" spans="1:25" ht="15.5" x14ac:dyDescent="0.35">
      <c r="A897" s="107"/>
      <c r="B897" s="114"/>
      <c r="C897" s="109"/>
      <c r="D897" s="109"/>
      <c r="E897" s="109"/>
      <c r="F897" s="109"/>
      <c r="G897" s="109"/>
      <c r="H897" s="109"/>
      <c r="I897" s="109"/>
      <c r="J897" s="109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</row>
    <row r="898" spans="1:25" ht="15.5" x14ac:dyDescent="0.35">
      <c r="A898" s="107"/>
      <c r="B898" s="114"/>
      <c r="C898" s="109"/>
      <c r="D898" s="109"/>
      <c r="E898" s="109"/>
      <c r="F898" s="109"/>
      <c r="G898" s="109"/>
      <c r="H898" s="109"/>
      <c r="I898" s="109"/>
      <c r="J898" s="109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</row>
    <row r="899" spans="1:25" ht="15.5" x14ac:dyDescent="0.35">
      <c r="A899" s="107"/>
      <c r="B899" s="114"/>
      <c r="C899" s="109"/>
      <c r="D899" s="109"/>
      <c r="E899" s="109"/>
      <c r="F899" s="109"/>
      <c r="G899" s="109"/>
      <c r="H899" s="109"/>
      <c r="I899" s="109"/>
      <c r="J899" s="109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</row>
    <row r="900" spans="1:25" ht="15.5" x14ac:dyDescent="0.35">
      <c r="A900" s="107"/>
      <c r="B900" s="114"/>
      <c r="C900" s="109"/>
      <c r="D900" s="109"/>
      <c r="E900" s="109"/>
      <c r="F900" s="109"/>
      <c r="G900" s="109"/>
      <c r="H900" s="109"/>
      <c r="I900" s="109"/>
      <c r="J900" s="109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</row>
    <row r="901" spans="1:25" ht="15.5" x14ac:dyDescent="0.35">
      <c r="A901" s="107"/>
      <c r="B901" s="114"/>
      <c r="C901" s="109"/>
      <c r="D901" s="109"/>
      <c r="E901" s="109"/>
      <c r="F901" s="109"/>
      <c r="G901" s="109"/>
      <c r="H901" s="109"/>
      <c r="I901" s="109"/>
      <c r="J901" s="109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</row>
    <row r="902" spans="1:25" ht="15.5" x14ac:dyDescent="0.35">
      <c r="A902" s="107"/>
      <c r="B902" s="114"/>
      <c r="C902" s="109"/>
      <c r="D902" s="109"/>
      <c r="E902" s="109"/>
      <c r="F902" s="109"/>
      <c r="G902" s="109"/>
      <c r="H902" s="109"/>
      <c r="I902" s="109"/>
      <c r="J902" s="109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</row>
    <row r="903" spans="1:25" ht="15.5" x14ac:dyDescent="0.35">
      <c r="A903" s="107"/>
      <c r="B903" s="114"/>
      <c r="C903" s="109"/>
      <c r="D903" s="109"/>
      <c r="E903" s="109"/>
      <c r="F903" s="109"/>
      <c r="G903" s="109"/>
      <c r="H903" s="109"/>
      <c r="I903" s="109"/>
      <c r="J903" s="109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</row>
    <row r="904" spans="1:25" ht="15.5" x14ac:dyDescent="0.35">
      <c r="A904" s="107"/>
      <c r="B904" s="114"/>
      <c r="C904" s="109"/>
      <c r="D904" s="109"/>
      <c r="E904" s="109"/>
      <c r="F904" s="109"/>
      <c r="G904" s="109"/>
      <c r="H904" s="109"/>
      <c r="I904" s="109"/>
      <c r="J904" s="109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</row>
    <row r="905" spans="1:25" ht="15.5" x14ac:dyDescent="0.35">
      <c r="A905" s="107"/>
      <c r="B905" s="114"/>
      <c r="C905" s="109"/>
      <c r="D905" s="109"/>
      <c r="E905" s="109"/>
      <c r="F905" s="109"/>
      <c r="G905" s="109"/>
      <c r="H905" s="109"/>
      <c r="I905" s="109"/>
      <c r="J905" s="109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</row>
    <row r="906" spans="1:25" ht="15.5" x14ac:dyDescent="0.35">
      <c r="A906" s="107"/>
      <c r="B906" s="114"/>
      <c r="C906" s="109"/>
      <c r="D906" s="109"/>
      <c r="E906" s="109"/>
      <c r="F906" s="109"/>
      <c r="G906" s="109"/>
      <c r="H906" s="109"/>
      <c r="I906" s="109"/>
      <c r="J906" s="109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</row>
    <row r="907" spans="1:25" ht="15.5" x14ac:dyDescent="0.35">
      <c r="A907" s="107"/>
      <c r="B907" s="114"/>
      <c r="C907" s="109"/>
      <c r="D907" s="109"/>
      <c r="E907" s="109"/>
      <c r="F907" s="109"/>
      <c r="G907" s="109"/>
      <c r="H907" s="109"/>
      <c r="I907" s="109"/>
      <c r="J907" s="109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</row>
    <row r="908" spans="1:25" ht="15.5" x14ac:dyDescent="0.35">
      <c r="A908" s="107"/>
      <c r="B908" s="114"/>
      <c r="C908" s="109"/>
      <c r="D908" s="109"/>
      <c r="E908" s="109"/>
      <c r="F908" s="109"/>
      <c r="G908" s="109"/>
      <c r="H908" s="109"/>
      <c r="I908" s="109"/>
      <c r="J908" s="109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</row>
    <row r="909" spans="1:25" ht="15.5" x14ac:dyDescent="0.35">
      <c r="A909" s="107"/>
      <c r="B909" s="114"/>
      <c r="C909" s="109"/>
      <c r="D909" s="109"/>
      <c r="E909" s="109"/>
      <c r="F909" s="109"/>
      <c r="G909" s="109"/>
      <c r="H909" s="109"/>
      <c r="I909" s="109"/>
      <c r="J909" s="109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</row>
    <row r="910" spans="1:25" ht="15.5" x14ac:dyDescent="0.35">
      <c r="A910" s="107"/>
      <c r="B910" s="114"/>
      <c r="C910" s="109"/>
      <c r="D910" s="109"/>
      <c r="E910" s="109"/>
      <c r="F910" s="109"/>
      <c r="G910" s="109"/>
      <c r="H910" s="109"/>
      <c r="I910" s="109"/>
      <c r="J910" s="109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</row>
    <row r="911" spans="1:25" ht="15.5" x14ac:dyDescent="0.35">
      <c r="A911" s="107"/>
      <c r="B911" s="114"/>
      <c r="C911" s="109"/>
      <c r="D911" s="109"/>
      <c r="E911" s="109"/>
      <c r="F911" s="109"/>
      <c r="G911" s="109"/>
      <c r="H911" s="109"/>
      <c r="I911" s="109"/>
      <c r="J911" s="109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</row>
    <row r="912" spans="1:25" ht="15.5" x14ac:dyDescent="0.35">
      <c r="A912" s="107"/>
      <c r="B912" s="114"/>
      <c r="C912" s="109"/>
      <c r="D912" s="109"/>
      <c r="E912" s="109"/>
      <c r="F912" s="109"/>
      <c r="G912" s="109"/>
      <c r="H912" s="109"/>
      <c r="I912" s="109"/>
      <c r="J912" s="109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</row>
    <row r="913" spans="1:25" ht="15.5" x14ac:dyDescent="0.35">
      <c r="A913" s="107"/>
      <c r="B913" s="114"/>
      <c r="C913" s="109"/>
      <c r="D913" s="109"/>
      <c r="E913" s="109"/>
      <c r="F913" s="109"/>
      <c r="G913" s="109"/>
      <c r="H913" s="109"/>
      <c r="I913" s="109"/>
      <c r="J913" s="109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</row>
    <row r="914" spans="1:25" ht="15.5" x14ac:dyDescent="0.35">
      <c r="A914" s="107"/>
      <c r="B914" s="114"/>
      <c r="C914" s="109"/>
      <c r="D914" s="109"/>
      <c r="E914" s="109"/>
      <c r="F914" s="109"/>
      <c r="G914" s="109"/>
      <c r="H914" s="109"/>
      <c r="I914" s="109"/>
      <c r="J914" s="109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</row>
    <row r="915" spans="1:25" ht="15.5" x14ac:dyDescent="0.35">
      <c r="A915" s="107"/>
      <c r="B915" s="114"/>
      <c r="C915" s="109"/>
      <c r="D915" s="109"/>
      <c r="E915" s="109"/>
      <c r="F915" s="109"/>
      <c r="G915" s="109"/>
      <c r="H915" s="109"/>
      <c r="I915" s="109"/>
      <c r="J915" s="109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</row>
    <row r="916" spans="1:25" ht="15.5" x14ac:dyDescent="0.35">
      <c r="A916" s="107"/>
      <c r="B916" s="114"/>
      <c r="C916" s="109"/>
      <c r="D916" s="109"/>
      <c r="E916" s="109"/>
      <c r="F916" s="109"/>
      <c r="G916" s="109"/>
      <c r="H916" s="109"/>
      <c r="I916" s="109"/>
      <c r="J916" s="109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</row>
    <row r="917" spans="1:25" ht="15.5" x14ac:dyDescent="0.35">
      <c r="A917" s="107"/>
      <c r="B917" s="114"/>
      <c r="C917" s="109"/>
      <c r="D917" s="109"/>
      <c r="E917" s="109"/>
      <c r="F917" s="109"/>
      <c r="G917" s="109"/>
      <c r="H917" s="109"/>
      <c r="I917" s="109"/>
      <c r="J917" s="109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</row>
    <row r="918" spans="1:25" ht="15.5" x14ac:dyDescent="0.35">
      <c r="A918" s="107"/>
      <c r="B918" s="114"/>
      <c r="C918" s="109"/>
      <c r="D918" s="109"/>
      <c r="E918" s="109"/>
      <c r="F918" s="109"/>
      <c r="G918" s="109"/>
      <c r="H918" s="109"/>
      <c r="I918" s="109"/>
      <c r="J918" s="109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</row>
    <row r="919" spans="1:25" ht="15.5" x14ac:dyDescent="0.35">
      <c r="A919" s="107"/>
      <c r="B919" s="114"/>
      <c r="C919" s="109"/>
      <c r="D919" s="109"/>
      <c r="E919" s="109"/>
      <c r="F919" s="109"/>
      <c r="G919" s="109"/>
      <c r="H919" s="109"/>
      <c r="I919" s="109"/>
      <c r="J919" s="109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</row>
    <row r="920" spans="1:25" ht="15.5" x14ac:dyDescent="0.35">
      <c r="A920" s="107"/>
      <c r="B920" s="114"/>
      <c r="C920" s="109"/>
      <c r="D920" s="109"/>
      <c r="E920" s="109"/>
      <c r="F920" s="109"/>
      <c r="G920" s="109"/>
      <c r="H920" s="109"/>
      <c r="I920" s="109"/>
      <c r="J920" s="109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</row>
    <row r="921" spans="1:25" ht="15.5" x14ac:dyDescent="0.35">
      <c r="A921" s="107"/>
      <c r="B921" s="114"/>
      <c r="C921" s="109"/>
      <c r="D921" s="109"/>
      <c r="E921" s="109"/>
      <c r="F921" s="109"/>
      <c r="G921" s="109"/>
      <c r="H921" s="109"/>
      <c r="I921" s="109"/>
      <c r="J921" s="109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</row>
    <row r="922" spans="1:25" ht="15.5" x14ac:dyDescent="0.35">
      <c r="A922" s="107"/>
      <c r="B922" s="114"/>
      <c r="C922" s="109"/>
      <c r="D922" s="109"/>
      <c r="E922" s="109"/>
      <c r="F922" s="109"/>
      <c r="G922" s="109"/>
      <c r="H922" s="109"/>
      <c r="I922" s="109"/>
      <c r="J922" s="109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</row>
    <row r="923" spans="1:25" ht="15.5" x14ac:dyDescent="0.35">
      <c r="A923" s="107"/>
      <c r="B923" s="114"/>
      <c r="C923" s="109"/>
      <c r="D923" s="109"/>
      <c r="E923" s="109"/>
      <c r="F923" s="109"/>
      <c r="G923" s="109"/>
      <c r="H923" s="109"/>
      <c r="I923" s="109"/>
      <c r="J923" s="109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</row>
    <row r="924" spans="1:25" ht="15.5" x14ac:dyDescent="0.35">
      <c r="A924" s="107"/>
      <c r="B924" s="114"/>
      <c r="C924" s="109"/>
      <c r="D924" s="109"/>
      <c r="E924" s="109"/>
      <c r="F924" s="109"/>
      <c r="G924" s="109"/>
      <c r="H924" s="109"/>
      <c r="I924" s="109"/>
      <c r="J924" s="109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</row>
    <row r="925" spans="1:25" ht="15.5" x14ac:dyDescent="0.35">
      <c r="A925" s="107"/>
      <c r="B925" s="114"/>
      <c r="C925" s="109"/>
      <c r="D925" s="109"/>
      <c r="E925" s="109"/>
      <c r="F925" s="109"/>
      <c r="G925" s="109"/>
      <c r="H925" s="109"/>
      <c r="I925" s="109"/>
      <c r="J925" s="109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</row>
    <row r="926" spans="1:25" ht="15.5" x14ac:dyDescent="0.35">
      <c r="A926" s="107"/>
      <c r="B926" s="114"/>
      <c r="C926" s="109"/>
      <c r="D926" s="109"/>
      <c r="E926" s="109"/>
      <c r="F926" s="109"/>
      <c r="G926" s="109"/>
      <c r="H926" s="109"/>
      <c r="I926" s="109"/>
      <c r="J926" s="109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</row>
    <row r="927" spans="1:25" ht="15.5" x14ac:dyDescent="0.35">
      <c r="A927" s="107"/>
      <c r="B927" s="114"/>
      <c r="C927" s="109"/>
      <c r="D927" s="109"/>
      <c r="E927" s="109"/>
      <c r="F927" s="109"/>
      <c r="G927" s="109"/>
      <c r="H927" s="109"/>
      <c r="I927" s="109"/>
      <c r="J927" s="109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</row>
    <row r="928" spans="1:25" ht="15.5" x14ac:dyDescent="0.35">
      <c r="A928" s="107"/>
      <c r="B928" s="114"/>
      <c r="C928" s="109"/>
      <c r="D928" s="109"/>
      <c r="E928" s="109"/>
      <c r="F928" s="109"/>
      <c r="G928" s="109"/>
      <c r="H928" s="109"/>
      <c r="I928" s="109"/>
      <c r="J928" s="109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</row>
    <row r="929" spans="1:25" ht="15.5" x14ac:dyDescent="0.35">
      <c r="A929" s="107"/>
      <c r="B929" s="114"/>
      <c r="C929" s="109"/>
      <c r="D929" s="109"/>
      <c r="E929" s="109"/>
      <c r="F929" s="109"/>
      <c r="G929" s="109"/>
      <c r="H929" s="109"/>
      <c r="I929" s="109"/>
      <c r="J929" s="109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</row>
    <row r="930" spans="1:25" ht="15.5" x14ac:dyDescent="0.35">
      <c r="A930" s="107"/>
      <c r="B930" s="114"/>
      <c r="C930" s="109"/>
      <c r="D930" s="109"/>
      <c r="E930" s="109"/>
      <c r="F930" s="109"/>
      <c r="G930" s="109"/>
      <c r="H930" s="109"/>
      <c r="I930" s="109"/>
      <c r="J930" s="109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</row>
    <row r="931" spans="1:25" ht="15.5" x14ac:dyDescent="0.35">
      <c r="A931" s="107"/>
      <c r="B931" s="114"/>
      <c r="C931" s="109"/>
      <c r="D931" s="109"/>
      <c r="E931" s="109"/>
      <c r="F931" s="109"/>
      <c r="G931" s="109"/>
      <c r="H931" s="109"/>
      <c r="I931" s="109"/>
      <c r="J931" s="109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</row>
    <row r="932" spans="1:25" ht="15.5" x14ac:dyDescent="0.35">
      <c r="A932" s="107"/>
      <c r="B932" s="114"/>
      <c r="C932" s="109"/>
      <c r="D932" s="109"/>
      <c r="E932" s="109"/>
      <c r="F932" s="109"/>
      <c r="G932" s="109"/>
      <c r="H932" s="109"/>
      <c r="I932" s="109"/>
      <c r="J932" s="109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</row>
    <row r="933" spans="1:25" ht="15.5" x14ac:dyDescent="0.35">
      <c r="A933" s="107"/>
      <c r="B933" s="114"/>
      <c r="C933" s="109"/>
      <c r="D933" s="109"/>
      <c r="E933" s="109"/>
      <c r="F933" s="109"/>
      <c r="G933" s="109"/>
      <c r="H933" s="109"/>
      <c r="I933" s="109"/>
      <c r="J933" s="109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</row>
    <row r="934" spans="1:25" ht="15.5" x14ac:dyDescent="0.35">
      <c r="A934" s="107"/>
      <c r="B934" s="114"/>
      <c r="C934" s="109"/>
      <c r="D934" s="109"/>
      <c r="E934" s="109"/>
      <c r="F934" s="109"/>
      <c r="G934" s="109"/>
      <c r="H934" s="109"/>
      <c r="I934" s="109"/>
      <c r="J934" s="109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</row>
    <row r="935" spans="1:25" ht="15.5" x14ac:dyDescent="0.35">
      <c r="A935" s="107"/>
      <c r="B935" s="114"/>
      <c r="C935" s="109"/>
      <c r="D935" s="109"/>
      <c r="E935" s="109"/>
      <c r="F935" s="109"/>
      <c r="G935" s="109"/>
      <c r="H935" s="109"/>
      <c r="I935" s="109"/>
      <c r="J935" s="109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</row>
    <row r="936" spans="1:25" ht="15.5" x14ac:dyDescent="0.35">
      <c r="A936" s="107"/>
      <c r="B936" s="114"/>
      <c r="C936" s="109"/>
      <c r="D936" s="109"/>
      <c r="E936" s="109"/>
      <c r="F936" s="109"/>
      <c r="G936" s="109"/>
      <c r="H936" s="109"/>
      <c r="I936" s="109"/>
      <c r="J936" s="109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</row>
    <row r="937" spans="1:25" ht="15.5" x14ac:dyDescent="0.35">
      <c r="A937" s="107"/>
      <c r="B937" s="114"/>
      <c r="C937" s="109"/>
      <c r="D937" s="109"/>
      <c r="E937" s="109"/>
      <c r="F937" s="109"/>
      <c r="G937" s="109"/>
      <c r="H937" s="109"/>
      <c r="I937" s="109"/>
      <c r="J937" s="109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</row>
    <row r="938" spans="1:25" ht="15.5" x14ac:dyDescent="0.35">
      <c r="A938" s="107"/>
      <c r="B938" s="114"/>
      <c r="C938" s="109"/>
      <c r="D938" s="109"/>
      <c r="E938" s="109"/>
      <c r="F938" s="109"/>
      <c r="G938" s="109"/>
      <c r="H938" s="109"/>
      <c r="I938" s="109"/>
      <c r="J938" s="109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</row>
    <row r="939" spans="1:25" ht="15.5" x14ac:dyDescent="0.35">
      <c r="A939" s="107"/>
      <c r="B939" s="114"/>
      <c r="C939" s="109"/>
      <c r="D939" s="109"/>
      <c r="E939" s="109"/>
      <c r="F939" s="109"/>
      <c r="G939" s="109"/>
      <c r="H939" s="109"/>
      <c r="I939" s="109"/>
      <c r="J939" s="109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</row>
    <row r="940" spans="1:25" ht="15.5" x14ac:dyDescent="0.35">
      <c r="A940" s="107"/>
      <c r="B940" s="114"/>
      <c r="C940" s="109"/>
      <c r="D940" s="109"/>
      <c r="E940" s="109"/>
      <c r="F940" s="109"/>
      <c r="G940" s="109"/>
      <c r="H940" s="109"/>
      <c r="I940" s="109"/>
      <c r="J940" s="109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</row>
    <row r="941" spans="1:25" ht="15.5" x14ac:dyDescent="0.35">
      <c r="A941" s="107"/>
      <c r="B941" s="114"/>
      <c r="C941" s="109"/>
      <c r="D941" s="109"/>
      <c r="E941" s="109"/>
      <c r="F941" s="109"/>
      <c r="G941" s="109"/>
      <c r="H941" s="109"/>
      <c r="I941" s="109"/>
      <c r="J941" s="109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</row>
    <row r="942" spans="1:25" ht="15.5" x14ac:dyDescent="0.35">
      <c r="A942" s="107"/>
      <c r="B942" s="114"/>
      <c r="C942" s="109"/>
      <c r="D942" s="109"/>
      <c r="E942" s="109"/>
      <c r="F942" s="109"/>
      <c r="G942" s="109"/>
      <c r="H942" s="109"/>
      <c r="I942" s="109"/>
      <c r="J942" s="109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</row>
    <row r="943" spans="1:25" ht="15.5" x14ac:dyDescent="0.35">
      <c r="A943" s="107"/>
      <c r="B943" s="114"/>
      <c r="C943" s="109"/>
      <c r="D943" s="109"/>
      <c r="E943" s="109"/>
      <c r="F943" s="109"/>
      <c r="G943" s="109"/>
      <c r="H943" s="109"/>
      <c r="I943" s="109"/>
      <c r="J943" s="109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</row>
    <row r="944" spans="1:25" ht="15.5" x14ac:dyDescent="0.35">
      <c r="A944" s="107"/>
      <c r="B944" s="114"/>
      <c r="C944" s="109"/>
      <c r="D944" s="109"/>
      <c r="E944" s="109"/>
      <c r="F944" s="109"/>
      <c r="G944" s="109"/>
      <c r="H944" s="109"/>
      <c r="I944" s="109"/>
      <c r="J944" s="109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</row>
    <row r="945" spans="1:25" ht="15.5" x14ac:dyDescent="0.35">
      <c r="A945" s="107"/>
      <c r="B945" s="114"/>
      <c r="C945" s="109"/>
      <c r="D945" s="109"/>
      <c r="E945" s="109"/>
      <c r="F945" s="109"/>
      <c r="G945" s="109"/>
      <c r="H945" s="109"/>
      <c r="I945" s="109"/>
      <c r="J945" s="109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</row>
    <row r="946" spans="1:25" ht="15.5" x14ac:dyDescent="0.35">
      <c r="A946" s="107"/>
      <c r="B946" s="114"/>
      <c r="C946" s="109"/>
      <c r="D946" s="109"/>
      <c r="E946" s="109"/>
      <c r="F946" s="109"/>
      <c r="G946" s="109"/>
      <c r="H946" s="109"/>
      <c r="I946" s="109"/>
      <c r="J946" s="109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</row>
    <row r="947" spans="1:25" ht="15.5" x14ac:dyDescent="0.35">
      <c r="A947" s="107"/>
      <c r="B947" s="114"/>
      <c r="C947" s="109"/>
      <c r="D947" s="109"/>
      <c r="E947" s="109"/>
      <c r="F947" s="109"/>
      <c r="G947" s="109"/>
      <c r="H947" s="109"/>
      <c r="I947" s="109"/>
      <c r="J947" s="109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</row>
    <row r="948" spans="1:25" ht="15.5" x14ac:dyDescent="0.35">
      <c r="A948" s="107"/>
      <c r="B948" s="114"/>
      <c r="C948" s="109"/>
      <c r="D948" s="109"/>
      <c r="E948" s="109"/>
      <c r="F948" s="109"/>
      <c r="G948" s="109"/>
      <c r="H948" s="109"/>
      <c r="I948" s="109"/>
      <c r="J948" s="109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</row>
    <row r="949" spans="1:25" ht="15.5" x14ac:dyDescent="0.35">
      <c r="A949" s="107"/>
      <c r="B949" s="114"/>
      <c r="C949" s="109"/>
      <c r="D949" s="109"/>
      <c r="E949" s="109"/>
      <c r="F949" s="109"/>
      <c r="G949" s="109"/>
      <c r="H949" s="109"/>
      <c r="I949" s="109"/>
      <c r="J949" s="109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</row>
    <row r="950" spans="1:25" ht="15.5" x14ac:dyDescent="0.35">
      <c r="A950" s="107"/>
      <c r="B950" s="114"/>
      <c r="C950" s="109"/>
      <c r="D950" s="109"/>
      <c r="E950" s="109"/>
      <c r="F950" s="109"/>
      <c r="G950" s="109"/>
      <c r="H950" s="109"/>
      <c r="I950" s="109"/>
      <c r="J950" s="109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</row>
    <row r="951" spans="1:25" ht="15.5" x14ac:dyDescent="0.35">
      <c r="A951" s="107"/>
      <c r="B951" s="114"/>
      <c r="C951" s="109"/>
      <c r="D951" s="109"/>
      <c r="E951" s="109"/>
      <c r="F951" s="109"/>
      <c r="G951" s="109"/>
      <c r="H951" s="109"/>
      <c r="I951" s="109"/>
      <c r="J951" s="109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</row>
    <row r="952" spans="1:25" ht="15.5" x14ac:dyDescent="0.35">
      <c r="A952" s="107"/>
      <c r="B952" s="114"/>
      <c r="C952" s="109"/>
      <c r="D952" s="109"/>
      <c r="E952" s="109"/>
      <c r="F952" s="109"/>
      <c r="G952" s="109"/>
      <c r="H952" s="109"/>
      <c r="I952" s="109"/>
      <c r="J952" s="109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</row>
    <row r="953" spans="1:25" ht="15.5" x14ac:dyDescent="0.35">
      <c r="A953" s="107"/>
      <c r="B953" s="114"/>
      <c r="C953" s="109"/>
      <c r="D953" s="109"/>
      <c r="E953" s="109"/>
      <c r="F953" s="109"/>
      <c r="G953" s="109"/>
      <c r="H953" s="109"/>
      <c r="I953" s="109"/>
      <c r="J953" s="109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</row>
    <row r="954" spans="1:25" ht="15.5" x14ac:dyDescent="0.35">
      <c r="A954" s="107"/>
      <c r="B954" s="114"/>
      <c r="C954" s="109"/>
      <c r="D954" s="109"/>
      <c r="E954" s="109"/>
      <c r="F954" s="109"/>
      <c r="G954" s="109"/>
      <c r="H954" s="109"/>
      <c r="I954" s="109"/>
      <c r="J954" s="109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</row>
    <row r="955" spans="1:25" ht="15.5" x14ac:dyDescent="0.35">
      <c r="A955" s="107"/>
      <c r="B955" s="114"/>
      <c r="C955" s="109"/>
      <c r="D955" s="109"/>
      <c r="E955" s="109"/>
      <c r="F955" s="109"/>
      <c r="G955" s="109"/>
      <c r="H955" s="109"/>
      <c r="I955" s="109"/>
      <c r="J955" s="109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</row>
    <row r="956" spans="1:25" ht="15.5" x14ac:dyDescent="0.35">
      <c r="A956" s="107"/>
      <c r="B956" s="114"/>
      <c r="C956" s="109"/>
      <c r="D956" s="109"/>
      <c r="E956" s="109"/>
      <c r="F956" s="109"/>
      <c r="G956" s="109"/>
      <c r="H956" s="109"/>
      <c r="I956" s="109"/>
      <c r="J956" s="109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</row>
    <row r="957" spans="1:25" ht="15.5" x14ac:dyDescent="0.35">
      <c r="A957" s="107"/>
      <c r="B957" s="114"/>
      <c r="C957" s="109"/>
      <c r="D957" s="109"/>
      <c r="E957" s="109"/>
      <c r="F957" s="109"/>
      <c r="G957" s="109"/>
      <c r="H957" s="109"/>
      <c r="I957" s="109"/>
      <c r="J957" s="109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</row>
    <row r="958" spans="1:25" ht="15.5" x14ac:dyDescent="0.35">
      <c r="A958" s="107"/>
      <c r="B958" s="114"/>
      <c r="C958" s="109"/>
      <c r="D958" s="109"/>
      <c r="E958" s="109"/>
      <c r="F958" s="109"/>
      <c r="G958" s="109"/>
      <c r="H958" s="109"/>
      <c r="I958" s="109"/>
      <c r="J958" s="109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</row>
    <row r="959" spans="1:25" ht="15.5" x14ac:dyDescent="0.35">
      <c r="A959" s="107"/>
      <c r="B959" s="114"/>
      <c r="C959" s="109"/>
      <c r="D959" s="109"/>
      <c r="E959" s="109"/>
      <c r="F959" s="109"/>
      <c r="G959" s="109"/>
      <c r="H959" s="109"/>
      <c r="I959" s="109"/>
      <c r="J959" s="109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</row>
    <row r="960" spans="1:25" ht="15.5" x14ac:dyDescent="0.35">
      <c r="A960" s="107"/>
      <c r="B960" s="114"/>
      <c r="C960" s="109"/>
      <c r="D960" s="109"/>
      <c r="E960" s="109"/>
      <c r="F960" s="109"/>
      <c r="G960" s="109"/>
      <c r="H960" s="109"/>
      <c r="I960" s="109"/>
      <c r="J960" s="109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</row>
    <row r="961" spans="1:25" ht="15.5" x14ac:dyDescent="0.35">
      <c r="A961" s="107"/>
      <c r="B961" s="114"/>
      <c r="C961" s="109"/>
      <c r="D961" s="109"/>
      <c r="E961" s="109"/>
      <c r="F961" s="109"/>
      <c r="G961" s="109"/>
      <c r="H961" s="109"/>
      <c r="I961" s="109"/>
      <c r="J961" s="109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</row>
    <row r="962" spans="1:25" ht="15.5" x14ac:dyDescent="0.35">
      <c r="A962" s="107"/>
      <c r="B962" s="114"/>
      <c r="C962" s="109"/>
      <c r="D962" s="109"/>
      <c r="E962" s="109"/>
      <c r="F962" s="109"/>
      <c r="G962" s="109"/>
      <c r="H962" s="109"/>
      <c r="I962" s="109"/>
      <c r="J962" s="109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</row>
    <row r="963" spans="1:25" ht="15.5" x14ac:dyDescent="0.35">
      <c r="A963" s="107"/>
      <c r="B963" s="114"/>
      <c r="C963" s="109"/>
      <c r="D963" s="109"/>
      <c r="E963" s="109"/>
      <c r="F963" s="109"/>
      <c r="G963" s="109"/>
      <c r="H963" s="109"/>
      <c r="I963" s="109"/>
      <c r="J963" s="109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</row>
    <row r="964" spans="1:25" ht="15.5" x14ac:dyDescent="0.35">
      <c r="A964" s="107"/>
      <c r="B964" s="114"/>
      <c r="C964" s="109"/>
      <c r="D964" s="109"/>
      <c r="E964" s="109"/>
      <c r="F964" s="109"/>
      <c r="G964" s="109"/>
      <c r="H964" s="109"/>
      <c r="I964" s="109"/>
      <c r="J964" s="109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</row>
    <row r="965" spans="1:25" ht="15.5" x14ac:dyDescent="0.35">
      <c r="A965" s="107"/>
      <c r="B965" s="114"/>
      <c r="C965" s="109"/>
      <c r="D965" s="109"/>
      <c r="E965" s="109"/>
      <c r="F965" s="109"/>
      <c r="G965" s="109"/>
      <c r="H965" s="109"/>
      <c r="I965" s="109"/>
      <c r="J965" s="109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</row>
    <row r="966" spans="1:25" ht="15.5" x14ac:dyDescent="0.35">
      <c r="A966" s="107"/>
      <c r="B966" s="114"/>
      <c r="C966" s="109"/>
      <c r="D966" s="109"/>
      <c r="E966" s="109"/>
      <c r="F966" s="109"/>
      <c r="G966" s="109"/>
      <c r="H966" s="109"/>
      <c r="I966" s="109"/>
      <c r="J966" s="109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</row>
    <row r="967" spans="1:25" ht="15.5" x14ac:dyDescent="0.35">
      <c r="A967" s="107"/>
      <c r="B967" s="114"/>
      <c r="C967" s="109"/>
      <c r="D967" s="109"/>
      <c r="E967" s="109"/>
      <c r="F967" s="109"/>
      <c r="G967" s="109"/>
      <c r="H967" s="109"/>
      <c r="I967" s="109"/>
      <c r="J967" s="109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</row>
    <row r="968" spans="1:25" ht="15.5" x14ac:dyDescent="0.35">
      <c r="A968" s="107"/>
      <c r="B968" s="114"/>
      <c r="C968" s="109"/>
      <c r="D968" s="109"/>
      <c r="E968" s="109"/>
      <c r="F968" s="109"/>
      <c r="G968" s="109"/>
      <c r="H968" s="109"/>
      <c r="I968" s="109"/>
      <c r="J968" s="109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</row>
    <row r="969" spans="1:25" ht="15.5" x14ac:dyDescent="0.35">
      <c r="A969" s="107"/>
      <c r="B969" s="114"/>
      <c r="C969" s="109"/>
      <c r="D969" s="109"/>
      <c r="E969" s="109"/>
      <c r="F969" s="109"/>
      <c r="G969" s="109"/>
      <c r="H969" s="109"/>
      <c r="I969" s="109"/>
      <c r="J969" s="109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</row>
    <row r="970" spans="1:25" ht="15.5" x14ac:dyDescent="0.35">
      <c r="A970" s="107"/>
      <c r="B970" s="114"/>
      <c r="C970" s="109"/>
      <c r="D970" s="109"/>
      <c r="E970" s="109"/>
      <c r="F970" s="109"/>
      <c r="G970" s="109"/>
      <c r="H970" s="109"/>
      <c r="I970" s="109"/>
      <c r="J970" s="109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</row>
    <row r="971" spans="1:25" ht="15.5" x14ac:dyDescent="0.35">
      <c r="A971" s="107"/>
      <c r="B971" s="114"/>
      <c r="C971" s="109"/>
      <c r="D971" s="109"/>
      <c r="E971" s="109"/>
      <c r="F971" s="109"/>
      <c r="G971" s="109"/>
      <c r="H971" s="109"/>
      <c r="I971" s="109"/>
      <c r="J971" s="109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</row>
    <row r="972" spans="1:25" ht="15.5" x14ac:dyDescent="0.35">
      <c r="A972" s="107"/>
      <c r="B972" s="114"/>
      <c r="C972" s="109"/>
      <c r="D972" s="109"/>
      <c r="E972" s="109"/>
      <c r="F972" s="109"/>
      <c r="G972" s="109"/>
      <c r="H972" s="109"/>
      <c r="I972" s="109"/>
      <c r="J972" s="109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</row>
    <row r="973" spans="1:25" ht="15.5" x14ac:dyDescent="0.35">
      <c r="A973" s="107"/>
      <c r="B973" s="114"/>
      <c r="C973" s="109"/>
      <c r="D973" s="109"/>
      <c r="E973" s="109"/>
      <c r="F973" s="109"/>
      <c r="G973" s="109"/>
      <c r="H973" s="109"/>
      <c r="I973" s="109"/>
      <c r="J973" s="109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</row>
    <row r="974" spans="1:25" ht="15.5" x14ac:dyDescent="0.35">
      <c r="A974" s="107"/>
      <c r="B974" s="114"/>
      <c r="C974" s="109"/>
      <c r="D974" s="109"/>
      <c r="E974" s="109"/>
      <c r="F974" s="109"/>
      <c r="G974" s="109"/>
      <c r="H974" s="109"/>
      <c r="I974" s="109"/>
      <c r="J974" s="109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</row>
    <row r="975" spans="1:25" ht="15.5" x14ac:dyDescent="0.35">
      <c r="A975" s="107"/>
      <c r="B975" s="114"/>
      <c r="C975" s="109"/>
      <c r="D975" s="109"/>
      <c r="E975" s="109"/>
      <c r="F975" s="109"/>
      <c r="G975" s="109"/>
      <c r="H975" s="109"/>
      <c r="I975" s="109"/>
      <c r="J975" s="109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</row>
    <row r="976" spans="1:25" ht="15.5" x14ac:dyDescent="0.35">
      <c r="A976" s="107"/>
      <c r="B976" s="114"/>
      <c r="C976" s="109"/>
      <c r="D976" s="109"/>
      <c r="E976" s="109"/>
      <c r="F976" s="109"/>
      <c r="G976" s="109"/>
      <c r="H976" s="109"/>
      <c r="I976" s="109"/>
      <c r="J976" s="109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</row>
    <row r="977" spans="1:25" ht="15.5" x14ac:dyDescent="0.35">
      <c r="A977" s="107"/>
      <c r="B977" s="114"/>
      <c r="C977" s="109"/>
      <c r="D977" s="109"/>
      <c r="E977" s="109"/>
      <c r="F977" s="109"/>
      <c r="G977" s="109"/>
      <c r="H977" s="109"/>
      <c r="I977" s="109"/>
      <c r="J977" s="109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</row>
    <row r="978" spans="1:25" ht="15.5" x14ac:dyDescent="0.35">
      <c r="A978" s="107"/>
      <c r="B978" s="114"/>
      <c r="C978" s="109"/>
      <c r="D978" s="109"/>
      <c r="E978" s="109"/>
      <c r="F978" s="109"/>
      <c r="G978" s="109"/>
      <c r="H978" s="109"/>
      <c r="I978" s="109"/>
      <c r="J978" s="109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</row>
    <row r="979" spans="1:25" ht="15.5" x14ac:dyDescent="0.35">
      <c r="A979" s="107"/>
      <c r="B979" s="114"/>
      <c r="C979" s="109"/>
      <c r="D979" s="109"/>
      <c r="E979" s="109"/>
      <c r="F979" s="109"/>
      <c r="G979" s="109"/>
      <c r="H979" s="109"/>
      <c r="I979" s="109"/>
      <c r="J979" s="109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</row>
    <row r="980" spans="1:25" ht="15.5" x14ac:dyDescent="0.35">
      <c r="A980" s="107"/>
      <c r="B980" s="114"/>
      <c r="C980" s="109"/>
      <c r="D980" s="109"/>
      <c r="E980" s="109"/>
      <c r="F980" s="109"/>
      <c r="G980" s="109"/>
      <c r="H980" s="109"/>
      <c r="I980" s="109"/>
      <c r="J980" s="109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</row>
    <row r="981" spans="1:25" ht="15.5" x14ac:dyDescent="0.35">
      <c r="A981" s="107"/>
      <c r="B981" s="114"/>
      <c r="C981" s="109"/>
      <c r="D981" s="109"/>
      <c r="E981" s="109"/>
      <c r="F981" s="109"/>
      <c r="G981" s="109"/>
      <c r="H981" s="109"/>
      <c r="I981" s="109"/>
      <c r="J981" s="109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</row>
    <row r="982" spans="1:25" ht="15.5" x14ac:dyDescent="0.35">
      <c r="A982" s="107"/>
      <c r="B982" s="114"/>
      <c r="C982" s="109"/>
      <c r="D982" s="109"/>
      <c r="E982" s="109"/>
      <c r="F982" s="109"/>
      <c r="G982" s="109"/>
      <c r="H982" s="109"/>
      <c r="I982" s="109"/>
      <c r="J982" s="109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</row>
    <row r="983" spans="1:25" ht="15.5" x14ac:dyDescent="0.35">
      <c r="A983" s="107"/>
      <c r="B983" s="114"/>
      <c r="C983" s="109"/>
      <c r="D983" s="109"/>
      <c r="E983" s="109"/>
      <c r="F983" s="109"/>
      <c r="G983" s="109"/>
      <c r="H983" s="109"/>
      <c r="I983" s="109"/>
      <c r="J983" s="109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</row>
    <row r="984" spans="1:25" ht="15.5" x14ac:dyDescent="0.35">
      <c r="A984" s="107"/>
      <c r="B984" s="114"/>
      <c r="C984" s="109"/>
      <c r="D984" s="109"/>
      <c r="E984" s="109"/>
      <c r="F984" s="109"/>
      <c r="G984" s="109"/>
      <c r="H984" s="109"/>
      <c r="I984" s="109"/>
      <c r="J984" s="109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</row>
    <row r="985" spans="1:25" ht="15.5" x14ac:dyDescent="0.35">
      <c r="A985" s="107"/>
      <c r="B985" s="114"/>
      <c r="C985" s="109"/>
      <c r="D985" s="109"/>
      <c r="E985" s="109"/>
      <c r="F985" s="109"/>
      <c r="G985" s="109"/>
      <c r="H985" s="109"/>
      <c r="I985" s="109"/>
      <c r="J985" s="109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</row>
    <row r="986" spans="1:25" ht="15.5" x14ac:dyDescent="0.35">
      <c r="A986" s="107"/>
      <c r="B986" s="114"/>
      <c r="C986" s="109"/>
      <c r="D986" s="109"/>
      <c r="E986" s="109"/>
      <c r="F986" s="109"/>
      <c r="G986" s="109"/>
      <c r="H986" s="109"/>
      <c r="I986" s="109"/>
      <c r="J986" s="109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</row>
    <row r="987" spans="1:25" ht="15.5" x14ac:dyDescent="0.35">
      <c r="A987" s="107"/>
      <c r="B987" s="114"/>
      <c r="C987" s="109"/>
      <c r="D987" s="109"/>
      <c r="E987" s="109"/>
      <c r="F987" s="109"/>
      <c r="G987" s="109"/>
      <c r="H987" s="109"/>
      <c r="I987" s="109"/>
      <c r="J987" s="109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</row>
    <row r="988" spans="1:25" ht="15.5" x14ac:dyDescent="0.35">
      <c r="A988" s="107"/>
      <c r="B988" s="114"/>
      <c r="C988" s="109"/>
      <c r="D988" s="109"/>
      <c r="E988" s="109"/>
      <c r="F988" s="109"/>
      <c r="G988" s="109"/>
      <c r="H988" s="109"/>
      <c r="I988" s="109"/>
      <c r="J988" s="109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</row>
    <row r="989" spans="1:25" ht="15.5" x14ac:dyDescent="0.35">
      <c r="A989" s="107"/>
      <c r="B989" s="114"/>
      <c r="C989" s="109"/>
      <c r="D989" s="109"/>
      <c r="E989" s="109"/>
      <c r="F989" s="109"/>
      <c r="G989" s="109"/>
      <c r="H989" s="109"/>
      <c r="I989" s="109"/>
      <c r="J989" s="109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</row>
    <row r="990" spans="1:25" ht="15.5" x14ac:dyDescent="0.35">
      <c r="A990" s="107"/>
      <c r="B990" s="114"/>
      <c r="C990" s="109"/>
      <c r="D990" s="109"/>
      <c r="E990" s="109"/>
      <c r="F990" s="109"/>
      <c r="G990" s="109"/>
      <c r="H990" s="109"/>
      <c r="I990" s="109"/>
      <c r="J990" s="109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</row>
    <row r="991" spans="1:25" ht="15.5" x14ac:dyDescent="0.35">
      <c r="A991" s="107"/>
      <c r="B991" s="114"/>
      <c r="C991" s="109"/>
      <c r="D991" s="109"/>
      <c r="E991" s="109"/>
      <c r="F991" s="109"/>
      <c r="G991" s="109"/>
      <c r="H991" s="109"/>
      <c r="I991" s="109"/>
      <c r="J991" s="109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</row>
    <row r="992" spans="1:25" ht="15.5" x14ac:dyDescent="0.35">
      <c r="A992" s="107"/>
      <c r="B992" s="114"/>
      <c r="C992" s="109"/>
      <c r="D992" s="109"/>
      <c r="E992" s="109"/>
      <c r="F992" s="109"/>
      <c r="G992" s="109"/>
      <c r="H992" s="109"/>
      <c r="I992" s="109"/>
      <c r="J992" s="109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</row>
    <row r="993" spans="1:25" ht="15.5" x14ac:dyDescent="0.35">
      <c r="A993" s="107"/>
      <c r="B993" s="114"/>
      <c r="C993" s="109"/>
      <c r="D993" s="109"/>
      <c r="E993" s="109"/>
      <c r="F993" s="109"/>
      <c r="G993" s="109"/>
      <c r="H993" s="109"/>
      <c r="I993" s="109"/>
      <c r="J993" s="109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</row>
    <row r="994" spans="1:25" ht="15.5" x14ac:dyDescent="0.35">
      <c r="A994" s="107"/>
      <c r="B994" s="114"/>
      <c r="C994" s="109"/>
      <c r="D994" s="109"/>
      <c r="E994" s="109"/>
      <c r="F994" s="109"/>
      <c r="G994" s="109"/>
      <c r="H994" s="109"/>
      <c r="I994" s="109"/>
      <c r="J994" s="109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</row>
    <row r="995" spans="1:25" ht="15.5" x14ac:dyDescent="0.35">
      <c r="A995" s="107"/>
      <c r="B995" s="114"/>
      <c r="C995" s="109"/>
      <c r="D995" s="109"/>
      <c r="E995" s="109"/>
      <c r="F995" s="109"/>
      <c r="G995" s="109"/>
      <c r="H995" s="109"/>
      <c r="I995" s="109"/>
      <c r="J995" s="109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</row>
    <row r="996" spans="1:25" ht="15.5" x14ac:dyDescent="0.35">
      <c r="A996" s="107"/>
      <c r="B996" s="114"/>
      <c r="C996" s="109"/>
      <c r="D996" s="109"/>
      <c r="E996" s="109"/>
      <c r="F996" s="109"/>
      <c r="G996" s="109"/>
      <c r="H996" s="109"/>
      <c r="I996" s="109"/>
      <c r="J996" s="109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</row>
    <row r="997" spans="1:25" ht="15.5" x14ac:dyDescent="0.35">
      <c r="A997" s="107"/>
      <c r="B997" s="114"/>
      <c r="C997" s="109"/>
      <c r="D997" s="109"/>
      <c r="E997" s="109"/>
      <c r="F997" s="109"/>
      <c r="G997" s="109"/>
      <c r="H997" s="109"/>
      <c r="I997" s="109"/>
      <c r="J997" s="109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</row>
    <row r="998" spans="1:25" ht="15.5" x14ac:dyDescent="0.35">
      <c r="A998" s="107"/>
      <c r="B998" s="114"/>
      <c r="C998" s="109"/>
      <c r="D998" s="109"/>
      <c r="E998" s="109"/>
      <c r="F998" s="109"/>
      <c r="G998" s="109"/>
      <c r="H998" s="109"/>
      <c r="I998" s="109"/>
      <c r="J998" s="109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</row>
    <row r="999" spans="1:25" ht="15.5" x14ac:dyDescent="0.35">
      <c r="A999" s="107"/>
      <c r="B999" s="114"/>
      <c r="C999" s="109"/>
      <c r="D999" s="109"/>
      <c r="E999" s="109"/>
      <c r="F999" s="109"/>
      <c r="G999" s="109"/>
      <c r="H999" s="109"/>
      <c r="I999" s="109"/>
      <c r="J999" s="109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</row>
    <row r="1000" spans="1:25" ht="15.5" x14ac:dyDescent="0.35">
      <c r="A1000" s="107"/>
      <c r="B1000" s="114"/>
      <c r="C1000" s="109"/>
      <c r="D1000" s="109"/>
      <c r="E1000" s="109"/>
      <c r="F1000" s="109"/>
      <c r="G1000" s="109"/>
      <c r="H1000" s="109"/>
      <c r="I1000" s="109"/>
      <c r="J1000" s="109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</row>
    <row r="1001" spans="1:25" ht="15.5" x14ac:dyDescent="0.35">
      <c r="A1001" s="107"/>
      <c r="B1001" s="114"/>
      <c r="C1001" s="109"/>
      <c r="D1001" s="109"/>
      <c r="E1001" s="109"/>
      <c r="F1001" s="109"/>
      <c r="G1001" s="109"/>
      <c r="H1001" s="109"/>
      <c r="I1001" s="109"/>
      <c r="J1001" s="109"/>
      <c r="K1001" s="107"/>
      <c r="L1001" s="107"/>
      <c r="M1001" s="107"/>
      <c r="N1001" s="107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A1809"/>
  <sheetViews>
    <sheetView showGridLines="0" zoomScale="80" zoomScaleNormal="80" workbookViewId="0">
      <selection activeCell="B14" sqref="B14"/>
    </sheetView>
  </sheetViews>
  <sheetFormatPr defaultColWidth="12.6328125" defaultRowHeight="15.75" customHeight="1" x14ac:dyDescent="0.35"/>
  <cols>
    <col min="1" max="1" width="17.1796875" style="18" customWidth="1"/>
    <col min="2" max="3" width="40.54296875" style="115" customWidth="1"/>
    <col min="4" max="4" width="10.90625" style="88" customWidth="1"/>
    <col min="5" max="5" width="24.54296875" style="88" customWidth="1"/>
    <col min="6" max="6" width="23.6328125" style="88" customWidth="1"/>
    <col min="7" max="7" width="18.453125" style="88" customWidth="1"/>
    <col min="8" max="8" width="17.08984375" style="88" customWidth="1"/>
    <col min="9" max="16384" width="12.6328125" style="18"/>
  </cols>
  <sheetData>
    <row r="1" spans="1:27" ht="15.75" customHeight="1" x14ac:dyDescent="0.35">
      <c r="A1" s="110" t="s">
        <v>5118</v>
      </c>
      <c r="B1" s="17"/>
      <c r="C1" s="17"/>
      <c r="D1" s="95"/>
      <c r="E1" s="95"/>
      <c r="F1" s="95"/>
      <c r="G1" s="95"/>
      <c r="H1" s="95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5.75" customHeight="1" thickBot="1" x14ac:dyDescent="0.4">
      <c r="A2" s="126"/>
      <c r="B2" s="127"/>
      <c r="C2" s="127"/>
      <c r="D2" s="100"/>
      <c r="E2" s="100"/>
      <c r="F2" s="100"/>
      <c r="G2" s="100"/>
      <c r="H2" s="100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34.5" customHeight="1" thickBot="1" x14ac:dyDescent="0.4">
      <c r="A3" s="125" t="s">
        <v>187</v>
      </c>
      <c r="B3" s="125" t="s">
        <v>5119</v>
      </c>
      <c r="C3" s="125" t="s">
        <v>5120</v>
      </c>
      <c r="D3" s="117" t="s">
        <v>188</v>
      </c>
      <c r="E3" s="117" t="s">
        <v>189</v>
      </c>
      <c r="F3" s="117" t="s">
        <v>190</v>
      </c>
      <c r="G3" s="117" t="s">
        <v>191</v>
      </c>
      <c r="H3" s="117" t="s">
        <v>192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5.75" customHeight="1" x14ac:dyDescent="0.35">
      <c r="A4" s="24" t="s">
        <v>193</v>
      </c>
      <c r="B4" s="27" t="s">
        <v>194</v>
      </c>
      <c r="C4" s="27" t="s">
        <v>195</v>
      </c>
      <c r="D4" s="34">
        <v>167</v>
      </c>
      <c r="E4" s="34">
        <v>60.04</v>
      </c>
      <c r="F4" s="34">
        <v>59.89</v>
      </c>
      <c r="G4" s="34">
        <v>50</v>
      </c>
      <c r="H4" s="34">
        <v>55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15.75" customHeight="1" x14ac:dyDescent="0.35">
      <c r="A5" s="24" t="s">
        <v>196</v>
      </c>
      <c r="B5" s="27" t="s">
        <v>197</v>
      </c>
      <c r="C5" s="27" t="s">
        <v>198</v>
      </c>
      <c r="D5" s="34">
        <v>168</v>
      </c>
      <c r="E5" s="34">
        <v>59.89</v>
      </c>
      <c r="F5" s="34">
        <v>60.03</v>
      </c>
      <c r="G5" s="34">
        <v>55</v>
      </c>
      <c r="H5" s="34">
        <v>50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5.75" customHeight="1" x14ac:dyDescent="0.35">
      <c r="A6" s="24" t="s">
        <v>199</v>
      </c>
      <c r="B6" s="27" t="s">
        <v>200</v>
      </c>
      <c r="C6" s="27" t="s">
        <v>201</v>
      </c>
      <c r="D6" s="34">
        <v>145</v>
      </c>
      <c r="E6" s="34">
        <v>60.06</v>
      </c>
      <c r="F6" s="34">
        <v>59.58</v>
      </c>
      <c r="G6" s="34">
        <v>47.6</v>
      </c>
      <c r="H6" s="34">
        <v>47.6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spans="1:27" ht="15.75" customHeight="1" x14ac:dyDescent="0.35">
      <c r="A7" s="24" t="s">
        <v>202</v>
      </c>
      <c r="B7" s="27" t="s">
        <v>204</v>
      </c>
      <c r="C7" s="27" t="s">
        <v>205</v>
      </c>
      <c r="D7" s="34">
        <v>265</v>
      </c>
      <c r="E7" s="34">
        <v>59.93</v>
      </c>
      <c r="F7" s="34">
        <v>59.3</v>
      </c>
      <c r="G7" s="34">
        <v>43.5</v>
      </c>
      <c r="H7" s="34">
        <v>50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:27" ht="15.75" customHeight="1" x14ac:dyDescent="0.35">
      <c r="A8" s="24" t="s">
        <v>206</v>
      </c>
      <c r="B8" s="27" t="s">
        <v>207</v>
      </c>
      <c r="C8" s="27" t="s">
        <v>208</v>
      </c>
      <c r="D8" s="34">
        <v>145</v>
      </c>
      <c r="E8" s="34">
        <v>59.89</v>
      </c>
      <c r="F8" s="34">
        <v>60.04</v>
      </c>
      <c r="G8" s="34">
        <v>55</v>
      </c>
      <c r="H8" s="34">
        <v>55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ht="15.75" customHeight="1" x14ac:dyDescent="0.35">
      <c r="A9" s="24" t="s">
        <v>209</v>
      </c>
      <c r="B9" s="27" t="s">
        <v>210</v>
      </c>
      <c r="C9" s="27" t="s">
        <v>211</v>
      </c>
      <c r="D9" s="34">
        <v>102</v>
      </c>
      <c r="E9" s="34">
        <v>59.62</v>
      </c>
      <c r="F9" s="34">
        <v>59.82</v>
      </c>
      <c r="G9" s="34">
        <v>50</v>
      </c>
      <c r="H9" s="34">
        <v>36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ht="15.75" customHeight="1" x14ac:dyDescent="0.35">
      <c r="A10" s="24" t="s">
        <v>212</v>
      </c>
      <c r="B10" s="27" t="s">
        <v>213</v>
      </c>
      <c r="C10" s="27" t="s">
        <v>214</v>
      </c>
      <c r="D10" s="34">
        <v>129</v>
      </c>
      <c r="E10" s="34">
        <v>60.25</v>
      </c>
      <c r="F10" s="34">
        <v>59.2</v>
      </c>
      <c r="G10" s="34">
        <v>55</v>
      </c>
      <c r="H10" s="34">
        <v>52.4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15.75" customHeight="1" x14ac:dyDescent="0.35">
      <c r="A11" s="24" t="s">
        <v>215</v>
      </c>
      <c r="B11" s="27" t="s">
        <v>216</v>
      </c>
      <c r="C11" s="27" t="s">
        <v>217</v>
      </c>
      <c r="D11" s="34">
        <v>120</v>
      </c>
      <c r="E11" s="34">
        <v>59.69</v>
      </c>
      <c r="F11" s="34">
        <v>57.32</v>
      </c>
      <c r="G11" s="34">
        <v>45.5</v>
      </c>
      <c r="H11" s="34">
        <v>34.799999999999997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ht="15.75" customHeight="1" x14ac:dyDescent="0.35">
      <c r="A12" s="24" t="s">
        <v>218</v>
      </c>
      <c r="B12" s="27" t="s">
        <v>219</v>
      </c>
      <c r="C12" s="27" t="s">
        <v>220</v>
      </c>
      <c r="D12" s="34">
        <v>111</v>
      </c>
      <c r="E12" s="34">
        <v>59.9</v>
      </c>
      <c r="F12" s="34">
        <v>59.38</v>
      </c>
      <c r="G12" s="34">
        <v>55</v>
      </c>
      <c r="H12" s="34">
        <v>50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ht="15.75" customHeight="1" x14ac:dyDescent="0.35">
      <c r="A13" s="24" t="s">
        <v>221</v>
      </c>
      <c r="B13" s="27" t="s">
        <v>222</v>
      </c>
      <c r="C13" s="27" t="s">
        <v>223</v>
      </c>
      <c r="D13" s="34">
        <v>341</v>
      </c>
      <c r="E13" s="34">
        <v>59.96</v>
      </c>
      <c r="F13" s="34">
        <v>59.68</v>
      </c>
      <c r="G13" s="34">
        <v>55</v>
      </c>
      <c r="H13" s="34">
        <v>55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ht="15.75" customHeight="1" x14ac:dyDescent="0.35">
      <c r="A14" s="24" t="s">
        <v>224</v>
      </c>
      <c r="B14" s="27" t="s">
        <v>216</v>
      </c>
      <c r="C14" s="27" t="s">
        <v>225</v>
      </c>
      <c r="D14" s="34">
        <v>250</v>
      </c>
      <c r="E14" s="34">
        <v>59.69</v>
      </c>
      <c r="F14" s="34">
        <v>59.46</v>
      </c>
      <c r="G14" s="34">
        <v>45.5</v>
      </c>
      <c r="H14" s="34">
        <v>38.5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ht="15.75" customHeight="1" x14ac:dyDescent="0.35">
      <c r="A15" s="24" t="s">
        <v>226</v>
      </c>
      <c r="B15" s="27" t="s">
        <v>227</v>
      </c>
      <c r="C15" s="27" t="s">
        <v>228</v>
      </c>
      <c r="D15" s="34">
        <v>110</v>
      </c>
      <c r="E15" s="34">
        <v>59.31</v>
      </c>
      <c r="F15" s="34">
        <v>59.96</v>
      </c>
      <c r="G15" s="34">
        <v>50</v>
      </c>
      <c r="H15" s="34">
        <v>50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5.75" customHeight="1" x14ac:dyDescent="0.35">
      <c r="A16" s="24" t="s">
        <v>229</v>
      </c>
      <c r="B16" s="27" t="s">
        <v>230</v>
      </c>
      <c r="C16" s="27" t="s">
        <v>231</v>
      </c>
      <c r="D16" s="34">
        <v>294</v>
      </c>
      <c r="E16" s="34">
        <v>57.47</v>
      </c>
      <c r="F16" s="34">
        <v>59.9</v>
      </c>
      <c r="G16" s="34">
        <v>50</v>
      </c>
      <c r="H16" s="34">
        <v>41.7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ht="15.75" customHeight="1" x14ac:dyDescent="0.35">
      <c r="A17" s="24" t="s">
        <v>232</v>
      </c>
      <c r="B17" s="27" t="s">
        <v>233</v>
      </c>
      <c r="C17" s="27" t="s">
        <v>234</v>
      </c>
      <c r="D17" s="34">
        <v>233</v>
      </c>
      <c r="E17" s="34">
        <v>59.82</v>
      </c>
      <c r="F17" s="34">
        <v>60.11</v>
      </c>
      <c r="G17" s="34">
        <v>50</v>
      </c>
      <c r="H17" s="34">
        <v>55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5.75" customHeight="1" x14ac:dyDescent="0.35">
      <c r="A18" s="24" t="s">
        <v>235</v>
      </c>
      <c r="B18" s="27" t="s">
        <v>236</v>
      </c>
      <c r="C18" s="27" t="s">
        <v>237</v>
      </c>
      <c r="D18" s="34">
        <v>351</v>
      </c>
      <c r="E18" s="34">
        <v>59.97</v>
      </c>
      <c r="F18" s="34">
        <v>59.97</v>
      </c>
      <c r="G18" s="34">
        <v>55</v>
      </c>
      <c r="H18" s="34">
        <v>55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ht="15.75" customHeight="1" x14ac:dyDescent="0.35">
      <c r="A19" s="24" t="s">
        <v>238</v>
      </c>
      <c r="B19" s="27" t="s">
        <v>239</v>
      </c>
      <c r="C19" s="27" t="s">
        <v>240</v>
      </c>
      <c r="D19" s="34">
        <v>101</v>
      </c>
      <c r="E19" s="34">
        <v>59.11</v>
      </c>
      <c r="F19" s="34">
        <v>59.31</v>
      </c>
      <c r="G19" s="34">
        <v>55</v>
      </c>
      <c r="H19" s="34">
        <v>50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5.75" customHeight="1" x14ac:dyDescent="0.35">
      <c r="A20" s="24" t="s">
        <v>241</v>
      </c>
      <c r="B20" s="27" t="s">
        <v>242</v>
      </c>
      <c r="C20" s="27" t="s">
        <v>243</v>
      </c>
      <c r="D20" s="34">
        <v>202</v>
      </c>
      <c r="E20" s="34">
        <v>60.03</v>
      </c>
      <c r="F20" s="34">
        <v>59.96</v>
      </c>
      <c r="G20" s="34">
        <v>55</v>
      </c>
      <c r="H20" s="34">
        <v>55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15.75" customHeight="1" x14ac:dyDescent="0.35">
      <c r="A21" s="24" t="s">
        <v>244</v>
      </c>
      <c r="B21" s="27" t="s">
        <v>245</v>
      </c>
      <c r="C21" s="27" t="s">
        <v>246</v>
      </c>
      <c r="D21" s="34">
        <v>222</v>
      </c>
      <c r="E21" s="34">
        <v>59.97</v>
      </c>
      <c r="F21" s="34">
        <v>59.97</v>
      </c>
      <c r="G21" s="34">
        <v>55</v>
      </c>
      <c r="H21" s="34">
        <v>50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5.75" customHeight="1" x14ac:dyDescent="0.35">
      <c r="A22" s="24" t="s">
        <v>247</v>
      </c>
      <c r="B22" s="27" t="s">
        <v>248</v>
      </c>
      <c r="C22" s="27" t="s">
        <v>249</v>
      </c>
      <c r="D22" s="34">
        <v>116</v>
      </c>
      <c r="E22" s="34">
        <v>60.03</v>
      </c>
      <c r="F22" s="34">
        <v>59.75</v>
      </c>
      <c r="G22" s="34">
        <v>50</v>
      </c>
      <c r="H22" s="34">
        <v>55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5.75" customHeight="1" x14ac:dyDescent="0.35">
      <c r="A23" s="24" t="s">
        <v>250</v>
      </c>
      <c r="B23" s="27" t="s">
        <v>251</v>
      </c>
      <c r="C23" s="27" t="s">
        <v>252</v>
      </c>
      <c r="D23" s="34">
        <v>219</v>
      </c>
      <c r="E23" s="34">
        <v>59.82</v>
      </c>
      <c r="F23" s="34">
        <v>60.04</v>
      </c>
      <c r="G23" s="34">
        <v>55</v>
      </c>
      <c r="H23" s="34">
        <v>55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ht="15.75" customHeight="1" x14ac:dyDescent="0.35">
      <c r="A24" s="24" t="s">
        <v>253</v>
      </c>
      <c r="B24" s="27" t="s">
        <v>254</v>
      </c>
      <c r="C24" s="27" t="s">
        <v>255</v>
      </c>
      <c r="D24" s="34">
        <v>385</v>
      </c>
      <c r="E24" s="34">
        <v>59.96</v>
      </c>
      <c r="F24" s="34">
        <v>58</v>
      </c>
      <c r="G24" s="34">
        <v>55</v>
      </c>
      <c r="H24" s="34">
        <v>42.9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ht="15.75" customHeight="1" x14ac:dyDescent="0.35">
      <c r="A25" s="24" t="s">
        <v>256</v>
      </c>
      <c r="B25" s="27" t="s">
        <v>257</v>
      </c>
      <c r="C25" s="27" t="s">
        <v>258</v>
      </c>
      <c r="D25" s="34">
        <v>310</v>
      </c>
      <c r="E25" s="34">
        <v>58.14</v>
      </c>
      <c r="F25" s="34">
        <v>57.28</v>
      </c>
      <c r="G25" s="34">
        <v>50</v>
      </c>
      <c r="H25" s="34">
        <v>36.4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5.75" customHeight="1" x14ac:dyDescent="0.35">
      <c r="A26" s="24" t="s">
        <v>259</v>
      </c>
      <c r="B26" s="27" t="s">
        <v>260</v>
      </c>
      <c r="C26" s="27" t="s">
        <v>261</v>
      </c>
      <c r="D26" s="34">
        <v>117</v>
      </c>
      <c r="E26" s="34">
        <v>58.99</v>
      </c>
      <c r="F26" s="34">
        <v>58.62</v>
      </c>
      <c r="G26" s="34">
        <v>37.5</v>
      </c>
      <c r="H26" s="34">
        <v>50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ht="15.75" customHeight="1" x14ac:dyDescent="0.35">
      <c r="A27" s="24" t="s">
        <v>262</v>
      </c>
      <c r="B27" s="27" t="s">
        <v>263</v>
      </c>
      <c r="C27" s="27" t="s">
        <v>264</v>
      </c>
      <c r="D27" s="34">
        <v>221</v>
      </c>
      <c r="E27" s="34">
        <v>60.11</v>
      </c>
      <c r="F27" s="34">
        <v>59.97</v>
      </c>
      <c r="G27" s="34">
        <v>55</v>
      </c>
      <c r="H27" s="34">
        <v>55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ht="15.75" customHeight="1" x14ac:dyDescent="0.35">
      <c r="A28" s="24" t="s">
        <v>265</v>
      </c>
      <c r="B28" s="27" t="s">
        <v>266</v>
      </c>
      <c r="C28" s="27" t="s">
        <v>267</v>
      </c>
      <c r="D28" s="34">
        <v>281</v>
      </c>
      <c r="E28" s="34">
        <v>59.81</v>
      </c>
      <c r="F28" s="34">
        <v>59.82</v>
      </c>
      <c r="G28" s="34">
        <v>52.4</v>
      </c>
      <c r="H28" s="34">
        <v>55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5.75" customHeight="1" x14ac:dyDescent="0.35">
      <c r="A29" s="24" t="s">
        <v>268</v>
      </c>
      <c r="B29" s="27" t="s">
        <v>269</v>
      </c>
      <c r="C29" s="27" t="s">
        <v>270</v>
      </c>
      <c r="D29" s="34">
        <v>392</v>
      </c>
      <c r="E29" s="34">
        <v>59.93</v>
      </c>
      <c r="F29" s="34">
        <v>60.68</v>
      </c>
      <c r="G29" s="34">
        <v>57.1</v>
      </c>
      <c r="H29" s="34">
        <v>55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5.75" customHeight="1" x14ac:dyDescent="0.35">
      <c r="A30" s="24" t="s">
        <v>271</v>
      </c>
      <c r="B30" s="27" t="s">
        <v>272</v>
      </c>
      <c r="C30" s="27" t="s">
        <v>273</v>
      </c>
      <c r="D30" s="34">
        <v>263</v>
      </c>
      <c r="E30" s="34">
        <v>57.07</v>
      </c>
      <c r="F30" s="34">
        <v>59.81</v>
      </c>
      <c r="G30" s="34">
        <v>42.9</v>
      </c>
      <c r="H30" s="34">
        <v>43.5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ht="15.75" customHeight="1" x14ac:dyDescent="0.35">
      <c r="A31" s="24" t="s">
        <v>274</v>
      </c>
      <c r="B31" s="27" t="s">
        <v>275</v>
      </c>
      <c r="C31" s="27" t="s">
        <v>276</v>
      </c>
      <c r="D31" s="34">
        <v>100</v>
      </c>
      <c r="E31" s="34">
        <v>60.18</v>
      </c>
      <c r="F31" s="34">
        <v>60.25</v>
      </c>
      <c r="G31" s="34">
        <v>55</v>
      </c>
      <c r="H31" s="34">
        <v>55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5.75" customHeight="1" x14ac:dyDescent="0.35">
      <c r="A32" s="24" t="s">
        <v>277</v>
      </c>
      <c r="B32" s="27" t="s">
        <v>278</v>
      </c>
      <c r="C32" s="27" t="s">
        <v>279</v>
      </c>
      <c r="D32" s="34">
        <v>231</v>
      </c>
      <c r="E32" s="34">
        <v>58.85</v>
      </c>
      <c r="F32" s="34">
        <v>58.7</v>
      </c>
      <c r="G32" s="34">
        <v>50</v>
      </c>
      <c r="H32" s="34">
        <v>50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ht="15.75" customHeight="1" x14ac:dyDescent="0.35">
      <c r="A33" s="24" t="s">
        <v>280</v>
      </c>
      <c r="B33" s="27" t="s">
        <v>281</v>
      </c>
      <c r="C33" s="27" t="s">
        <v>282</v>
      </c>
      <c r="D33" s="34">
        <v>299</v>
      </c>
      <c r="E33" s="34">
        <v>59.97</v>
      </c>
      <c r="F33" s="34">
        <v>60.03</v>
      </c>
      <c r="G33" s="34">
        <v>60</v>
      </c>
      <c r="H33" s="34">
        <v>55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ht="15.75" customHeight="1" x14ac:dyDescent="0.35">
      <c r="A34" s="24" t="s">
        <v>283</v>
      </c>
      <c r="B34" s="27" t="s">
        <v>284</v>
      </c>
      <c r="C34" s="27" t="s">
        <v>285</v>
      </c>
      <c r="D34" s="34">
        <v>278</v>
      </c>
      <c r="E34" s="34">
        <v>59.96</v>
      </c>
      <c r="F34" s="34">
        <v>59.96</v>
      </c>
      <c r="G34" s="34">
        <v>55</v>
      </c>
      <c r="H34" s="34">
        <v>55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5.75" customHeight="1" x14ac:dyDescent="0.35">
      <c r="A35" s="24" t="s">
        <v>286</v>
      </c>
      <c r="B35" s="27" t="s">
        <v>287</v>
      </c>
      <c r="C35" s="27" t="s">
        <v>288</v>
      </c>
      <c r="D35" s="34">
        <v>108</v>
      </c>
      <c r="E35" s="34">
        <v>59.03</v>
      </c>
      <c r="F35" s="34">
        <v>58.89</v>
      </c>
      <c r="G35" s="34">
        <v>50</v>
      </c>
      <c r="H35" s="34">
        <v>52.4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5.75" customHeight="1" x14ac:dyDescent="0.35">
      <c r="A36" s="24" t="s">
        <v>289</v>
      </c>
      <c r="B36" s="27" t="s">
        <v>287</v>
      </c>
      <c r="C36" s="27" t="s">
        <v>290</v>
      </c>
      <c r="D36" s="34">
        <v>131</v>
      </c>
      <c r="E36" s="34">
        <v>59.03</v>
      </c>
      <c r="F36" s="34">
        <v>59.97</v>
      </c>
      <c r="G36" s="34">
        <v>50</v>
      </c>
      <c r="H36" s="34">
        <v>55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5.75" customHeight="1" x14ac:dyDescent="0.35">
      <c r="A37" s="24" t="s">
        <v>291</v>
      </c>
      <c r="B37" s="27" t="s">
        <v>285</v>
      </c>
      <c r="C37" s="27" t="s">
        <v>284</v>
      </c>
      <c r="D37" s="34">
        <v>278</v>
      </c>
      <c r="E37" s="34">
        <v>59.96</v>
      </c>
      <c r="F37" s="34">
        <v>59.96</v>
      </c>
      <c r="G37" s="34">
        <v>55</v>
      </c>
      <c r="H37" s="34">
        <v>55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5.75" customHeight="1" x14ac:dyDescent="0.35">
      <c r="A38" s="24" t="s">
        <v>292</v>
      </c>
      <c r="B38" s="27" t="s">
        <v>293</v>
      </c>
      <c r="C38" s="27" t="s">
        <v>294</v>
      </c>
      <c r="D38" s="34">
        <v>137</v>
      </c>
      <c r="E38" s="34">
        <v>60.04</v>
      </c>
      <c r="F38" s="34">
        <v>59.97</v>
      </c>
      <c r="G38" s="34">
        <v>60</v>
      </c>
      <c r="H38" s="34">
        <v>55</v>
      </c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spans="1:27" ht="15.75" customHeight="1" x14ac:dyDescent="0.35">
      <c r="A39" s="24" t="s">
        <v>295</v>
      </c>
      <c r="B39" s="27" t="s">
        <v>296</v>
      </c>
      <c r="C39" s="27" t="s">
        <v>297</v>
      </c>
      <c r="D39" s="34">
        <v>280</v>
      </c>
      <c r="E39" s="34">
        <v>59.74</v>
      </c>
      <c r="F39" s="34">
        <v>59.46</v>
      </c>
      <c r="G39" s="34">
        <v>52.4</v>
      </c>
      <c r="H39" s="34">
        <v>52.4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spans="1:27" ht="15.75" customHeight="1" x14ac:dyDescent="0.35">
      <c r="A40" s="24" t="s">
        <v>298</v>
      </c>
      <c r="B40" s="27" t="s">
        <v>299</v>
      </c>
      <c r="C40" s="27" t="s">
        <v>300</v>
      </c>
      <c r="D40" s="34">
        <v>118</v>
      </c>
      <c r="E40" s="34">
        <v>60.61</v>
      </c>
      <c r="F40" s="34">
        <v>58.41</v>
      </c>
      <c r="G40" s="34">
        <v>55</v>
      </c>
      <c r="H40" s="34">
        <v>42.9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15.75" customHeight="1" x14ac:dyDescent="0.35">
      <c r="A41" s="24" t="s">
        <v>301</v>
      </c>
      <c r="B41" s="27" t="s">
        <v>302</v>
      </c>
      <c r="C41" s="27" t="s">
        <v>303</v>
      </c>
      <c r="D41" s="34">
        <v>252</v>
      </c>
      <c r="E41" s="34">
        <v>59.97</v>
      </c>
      <c r="F41" s="34">
        <v>60.03</v>
      </c>
      <c r="G41" s="34">
        <v>60</v>
      </c>
      <c r="H41" s="34">
        <v>55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spans="1:27" ht="15.75" customHeight="1" x14ac:dyDescent="0.35">
      <c r="A42" s="24" t="s">
        <v>304</v>
      </c>
      <c r="B42" s="27" t="s">
        <v>305</v>
      </c>
      <c r="C42" s="27" t="s">
        <v>306</v>
      </c>
      <c r="D42" s="34">
        <v>117</v>
      </c>
      <c r="E42" s="34">
        <v>59.17</v>
      </c>
      <c r="F42" s="34">
        <v>60.39</v>
      </c>
      <c r="G42" s="34">
        <v>50</v>
      </c>
      <c r="H42" s="34">
        <v>60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spans="1:27" ht="15.75" customHeight="1" x14ac:dyDescent="0.35">
      <c r="A43" s="24" t="s">
        <v>308</v>
      </c>
      <c r="B43" s="27" t="s">
        <v>299</v>
      </c>
      <c r="C43" s="27" t="s">
        <v>309</v>
      </c>
      <c r="D43" s="34">
        <v>118</v>
      </c>
      <c r="E43" s="34">
        <v>60.61</v>
      </c>
      <c r="F43" s="34">
        <v>59.42</v>
      </c>
      <c r="G43" s="34">
        <v>55</v>
      </c>
      <c r="H43" s="34">
        <v>37.5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spans="1:27" ht="15.75" customHeight="1" x14ac:dyDescent="0.35">
      <c r="A44" s="24" t="s">
        <v>310</v>
      </c>
      <c r="B44" s="27" t="s">
        <v>311</v>
      </c>
      <c r="C44" s="27" t="s">
        <v>312</v>
      </c>
      <c r="D44" s="34">
        <v>178</v>
      </c>
      <c r="E44" s="34">
        <v>59.97</v>
      </c>
      <c r="F44" s="34">
        <v>60.03</v>
      </c>
      <c r="G44" s="34">
        <v>60</v>
      </c>
      <c r="H44" s="34">
        <v>50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 spans="1:27" ht="15.75" customHeight="1" x14ac:dyDescent="0.35">
      <c r="A45" s="24" t="s">
        <v>313</v>
      </c>
      <c r="B45" s="27" t="s">
        <v>314</v>
      </c>
      <c r="C45" s="27" t="s">
        <v>315</v>
      </c>
      <c r="D45" s="34">
        <v>265</v>
      </c>
      <c r="E45" s="34">
        <v>60.04</v>
      </c>
      <c r="F45" s="34">
        <v>60.11</v>
      </c>
      <c r="G45" s="34">
        <v>55</v>
      </c>
      <c r="H45" s="34">
        <v>55</v>
      </c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15.75" customHeight="1" x14ac:dyDescent="0.35">
      <c r="A46" s="24" t="s">
        <v>316</v>
      </c>
      <c r="B46" s="27" t="s">
        <v>317</v>
      </c>
      <c r="C46" s="27" t="s">
        <v>318</v>
      </c>
      <c r="D46" s="34">
        <v>269</v>
      </c>
      <c r="E46" s="34">
        <v>59.46</v>
      </c>
      <c r="F46" s="34">
        <v>60.25</v>
      </c>
      <c r="G46" s="34">
        <v>60</v>
      </c>
      <c r="H46" s="34">
        <v>55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15.75" customHeight="1" x14ac:dyDescent="0.35">
      <c r="A47" s="24" t="s">
        <v>319</v>
      </c>
      <c r="B47" s="27" t="s">
        <v>321</v>
      </c>
      <c r="C47" s="27" t="s">
        <v>322</v>
      </c>
      <c r="D47" s="34">
        <v>211</v>
      </c>
      <c r="E47" s="34">
        <v>60.25</v>
      </c>
      <c r="F47" s="34">
        <v>60.18</v>
      </c>
      <c r="G47" s="34">
        <v>55</v>
      </c>
      <c r="H47" s="34">
        <v>55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15.75" customHeight="1" x14ac:dyDescent="0.35">
      <c r="A48" s="24" t="s">
        <v>323</v>
      </c>
      <c r="B48" s="27" t="s">
        <v>324</v>
      </c>
      <c r="C48" s="27" t="s">
        <v>325</v>
      </c>
      <c r="D48" s="34">
        <v>108</v>
      </c>
      <c r="E48" s="34">
        <v>59.67</v>
      </c>
      <c r="F48" s="34">
        <v>58.86</v>
      </c>
      <c r="G48" s="34">
        <v>55</v>
      </c>
      <c r="H48" s="34">
        <v>47.6</v>
      </c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15.75" customHeight="1" x14ac:dyDescent="0.35">
      <c r="A49" s="24" t="s">
        <v>327</v>
      </c>
      <c r="B49" s="27" t="s">
        <v>328</v>
      </c>
      <c r="C49" s="27" t="s">
        <v>329</v>
      </c>
      <c r="D49" s="34">
        <v>172</v>
      </c>
      <c r="E49" s="34">
        <v>59.59</v>
      </c>
      <c r="F49" s="34">
        <v>58.45</v>
      </c>
      <c r="G49" s="34">
        <v>47.6</v>
      </c>
      <c r="H49" s="34">
        <v>47.6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15.75" customHeight="1" x14ac:dyDescent="0.35">
      <c r="A50" s="24" t="s">
        <v>331</v>
      </c>
      <c r="B50" s="27" t="s">
        <v>332</v>
      </c>
      <c r="C50" s="27" t="s">
        <v>333</v>
      </c>
      <c r="D50" s="34">
        <v>181</v>
      </c>
      <c r="E50" s="34">
        <v>59.39</v>
      </c>
      <c r="F50" s="34">
        <v>59.9</v>
      </c>
      <c r="G50" s="34">
        <v>52.4</v>
      </c>
      <c r="H50" s="34">
        <v>50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15.75" customHeight="1" x14ac:dyDescent="0.35">
      <c r="A51" s="24" t="s">
        <v>336</v>
      </c>
      <c r="B51" s="27" t="s">
        <v>337</v>
      </c>
      <c r="C51" s="27" t="s">
        <v>338</v>
      </c>
      <c r="D51" s="34">
        <v>103</v>
      </c>
      <c r="E51" s="34">
        <v>59.75</v>
      </c>
      <c r="F51" s="34">
        <v>59.69</v>
      </c>
      <c r="G51" s="34">
        <v>55</v>
      </c>
      <c r="H51" s="34">
        <v>55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15.75" customHeight="1" x14ac:dyDescent="0.35">
      <c r="A52" s="24" t="s">
        <v>341</v>
      </c>
      <c r="B52" s="27" t="s">
        <v>342</v>
      </c>
      <c r="C52" s="27" t="s">
        <v>325</v>
      </c>
      <c r="D52" s="34">
        <v>108</v>
      </c>
      <c r="E52" s="34">
        <v>59.67</v>
      </c>
      <c r="F52" s="34">
        <v>58.86</v>
      </c>
      <c r="G52" s="34">
        <v>55</v>
      </c>
      <c r="H52" s="34">
        <v>47.6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15.75" customHeight="1" x14ac:dyDescent="0.35">
      <c r="A53" s="24" t="s">
        <v>345</v>
      </c>
      <c r="B53" s="27" t="s">
        <v>346</v>
      </c>
      <c r="C53" s="27" t="s">
        <v>329</v>
      </c>
      <c r="D53" s="34">
        <v>139</v>
      </c>
      <c r="E53" s="34">
        <v>59.96</v>
      </c>
      <c r="F53" s="34">
        <v>58.45</v>
      </c>
      <c r="G53" s="34">
        <v>55</v>
      </c>
      <c r="H53" s="34">
        <v>47.6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15.75" customHeight="1" x14ac:dyDescent="0.35">
      <c r="A54" s="24" t="s">
        <v>349</v>
      </c>
      <c r="B54" s="27" t="s">
        <v>350</v>
      </c>
      <c r="C54" s="27" t="s">
        <v>351</v>
      </c>
      <c r="D54" s="34">
        <v>105</v>
      </c>
      <c r="E54" s="34">
        <v>60.2</v>
      </c>
      <c r="F54" s="34">
        <v>59.82</v>
      </c>
      <c r="G54" s="34">
        <v>47.6</v>
      </c>
      <c r="H54" s="34">
        <v>50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15.75" customHeight="1" x14ac:dyDescent="0.35">
      <c r="A55" s="24" t="s">
        <v>354</v>
      </c>
      <c r="B55" s="27" t="s">
        <v>355</v>
      </c>
      <c r="C55" s="27" t="s">
        <v>356</v>
      </c>
      <c r="D55" s="34">
        <v>280</v>
      </c>
      <c r="E55" s="34">
        <v>58.65</v>
      </c>
      <c r="F55" s="34">
        <v>60.07</v>
      </c>
      <c r="G55" s="34">
        <v>36</v>
      </c>
      <c r="H55" s="34">
        <v>38.5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15.75" customHeight="1" x14ac:dyDescent="0.35">
      <c r="A56" s="24" t="s">
        <v>359</v>
      </c>
      <c r="B56" s="27" t="s">
        <v>360</v>
      </c>
      <c r="C56" s="27" t="s">
        <v>361</v>
      </c>
      <c r="D56" s="34">
        <v>273</v>
      </c>
      <c r="E56" s="34">
        <v>60.11</v>
      </c>
      <c r="F56" s="34">
        <v>59.51</v>
      </c>
      <c r="G56" s="34">
        <v>55</v>
      </c>
      <c r="H56" s="34">
        <v>55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spans="1:27" ht="15.75" customHeight="1" x14ac:dyDescent="0.35">
      <c r="A57" s="24" t="s">
        <v>363</v>
      </c>
      <c r="B57" s="27" t="s">
        <v>364</v>
      </c>
      <c r="C57" s="27" t="s">
        <v>365</v>
      </c>
      <c r="D57" s="34">
        <v>275</v>
      </c>
      <c r="E57" s="34">
        <v>59.97</v>
      </c>
      <c r="F57" s="34">
        <v>60.03</v>
      </c>
      <c r="G57" s="34">
        <v>55</v>
      </c>
      <c r="H57" s="34">
        <v>55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spans="1:27" ht="15.75" customHeight="1" x14ac:dyDescent="0.35">
      <c r="A58" s="24" t="s">
        <v>368</v>
      </c>
      <c r="B58" s="27" t="s">
        <v>369</v>
      </c>
      <c r="C58" s="27" t="s">
        <v>294</v>
      </c>
      <c r="D58" s="34">
        <v>187</v>
      </c>
      <c r="E58" s="34">
        <v>59.96</v>
      </c>
      <c r="F58" s="34">
        <v>59.97</v>
      </c>
      <c r="G58" s="34">
        <v>55</v>
      </c>
      <c r="H58" s="34">
        <v>55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5.75" customHeight="1" x14ac:dyDescent="0.35">
      <c r="A59" s="24" t="s">
        <v>371</v>
      </c>
      <c r="B59" s="27" t="s">
        <v>355</v>
      </c>
      <c r="C59" s="27" t="s">
        <v>356</v>
      </c>
      <c r="D59" s="34">
        <v>280</v>
      </c>
      <c r="E59" s="34">
        <v>58.65</v>
      </c>
      <c r="F59" s="34">
        <v>60.07</v>
      </c>
      <c r="G59" s="34">
        <v>36</v>
      </c>
      <c r="H59" s="34">
        <v>38.5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spans="1:27" ht="15.75" customHeight="1" x14ac:dyDescent="0.35">
      <c r="A60" s="24" t="s">
        <v>373</v>
      </c>
      <c r="B60" s="27" t="s">
        <v>374</v>
      </c>
      <c r="C60" s="27" t="s">
        <v>375</v>
      </c>
      <c r="D60" s="34">
        <v>377</v>
      </c>
      <c r="E60" s="34">
        <v>57.22</v>
      </c>
      <c r="F60" s="34">
        <v>58.78</v>
      </c>
      <c r="G60" s="34">
        <v>25.9</v>
      </c>
      <c r="H60" s="34">
        <v>33.299999999999997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15.75" customHeight="1" x14ac:dyDescent="0.35">
      <c r="A61" s="24" t="s">
        <v>376</v>
      </c>
      <c r="B61" s="27" t="s">
        <v>377</v>
      </c>
      <c r="C61" s="27" t="s">
        <v>378</v>
      </c>
      <c r="D61" s="34">
        <v>111</v>
      </c>
      <c r="E61" s="34">
        <v>59.11</v>
      </c>
      <c r="F61" s="34">
        <v>60.04</v>
      </c>
      <c r="G61" s="34">
        <v>39.1</v>
      </c>
      <c r="H61" s="34">
        <v>55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spans="1:27" ht="15.75" customHeight="1" x14ac:dyDescent="0.35">
      <c r="A62" s="24" t="s">
        <v>380</v>
      </c>
      <c r="B62" s="27" t="s">
        <v>381</v>
      </c>
      <c r="C62" s="27" t="s">
        <v>382</v>
      </c>
      <c r="D62" s="34">
        <v>238</v>
      </c>
      <c r="E62" s="34">
        <v>58.32</v>
      </c>
      <c r="F62" s="34">
        <v>59.18</v>
      </c>
      <c r="G62" s="34">
        <v>42.9</v>
      </c>
      <c r="H62" s="34">
        <v>40.9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spans="1:27" ht="15.75" customHeight="1" x14ac:dyDescent="0.35">
      <c r="A63" s="24" t="s">
        <v>384</v>
      </c>
      <c r="B63" s="27" t="s">
        <v>385</v>
      </c>
      <c r="C63" s="27" t="s">
        <v>386</v>
      </c>
      <c r="D63" s="34">
        <v>116</v>
      </c>
      <c r="E63" s="34">
        <v>59.89</v>
      </c>
      <c r="F63" s="34">
        <v>59.83</v>
      </c>
      <c r="G63" s="34">
        <v>55</v>
      </c>
      <c r="H63" s="34">
        <v>50</v>
      </c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spans="1:27" ht="15.75" customHeight="1" x14ac:dyDescent="0.35">
      <c r="A64" s="24" t="s">
        <v>388</v>
      </c>
      <c r="B64" s="27" t="s">
        <v>285</v>
      </c>
      <c r="C64" s="27" t="s">
        <v>389</v>
      </c>
      <c r="D64" s="34">
        <v>277</v>
      </c>
      <c r="E64" s="34">
        <v>59.96</v>
      </c>
      <c r="F64" s="34">
        <v>59.22</v>
      </c>
      <c r="G64" s="34">
        <v>55</v>
      </c>
      <c r="H64" s="34">
        <v>50</v>
      </c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spans="1:27" ht="15.75" customHeight="1" x14ac:dyDescent="0.35">
      <c r="A65" s="24" t="s">
        <v>391</v>
      </c>
      <c r="B65" s="27" t="s">
        <v>392</v>
      </c>
      <c r="C65" s="27" t="s">
        <v>393</v>
      </c>
      <c r="D65" s="34">
        <v>268</v>
      </c>
      <c r="E65" s="34">
        <v>60.16</v>
      </c>
      <c r="F65" s="34">
        <v>60.11</v>
      </c>
      <c r="G65" s="34">
        <v>45.5</v>
      </c>
      <c r="H65" s="34">
        <v>55</v>
      </c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spans="1:27" ht="15.75" customHeight="1" x14ac:dyDescent="0.35">
      <c r="A66" s="24" t="s">
        <v>395</v>
      </c>
      <c r="B66" s="27" t="s">
        <v>396</v>
      </c>
      <c r="C66" s="27" t="s">
        <v>293</v>
      </c>
      <c r="D66" s="34">
        <v>129</v>
      </c>
      <c r="E66" s="34">
        <v>59.97</v>
      </c>
      <c r="F66" s="34">
        <v>60.04</v>
      </c>
      <c r="G66" s="34">
        <v>55</v>
      </c>
      <c r="H66" s="34">
        <v>60</v>
      </c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spans="1:27" ht="15.75" customHeight="1" x14ac:dyDescent="0.35">
      <c r="A67" s="24" t="s">
        <v>398</v>
      </c>
      <c r="B67" s="27" t="s">
        <v>377</v>
      </c>
      <c r="C67" s="27" t="s">
        <v>399</v>
      </c>
      <c r="D67" s="34">
        <v>111</v>
      </c>
      <c r="E67" s="34">
        <v>59.11</v>
      </c>
      <c r="F67" s="34">
        <v>60.39</v>
      </c>
      <c r="G67" s="34">
        <v>39.1</v>
      </c>
      <c r="H67" s="34">
        <v>55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spans="1:27" ht="15.75" customHeight="1" x14ac:dyDescent="0.35">
      <c r="A68" s="24" t="s">
        <v>401</v>
      </c>
      <c r="B68" s="27" t="s">
        <v>402</v>
      </c>
      <c r="C68" s="27" t="s">
        <v>403</v>
      </c>
      <c r="D68" s="34">
        <v>133</v>
      </c>
      <c r="E68" s="34">
        <v>59.96</v>
      </c>
      <c r="F68" s="34">
        <v>60.03</v>
      </c>
      <c r="G68" s="34">
        <v>55</v>
      </c>
      <c r="H68" s="34">
        <v>55</v>
      </c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spans="1:27" ht="15.75" customHeight="1" x14ac:dyDescent="0.35">
      <c r="A69" s="24" t="s">
        <v>405</v>
      </c>
      <c r="B69" s="27" t="s">
        <v>402</v>
      </c>
      <c r="C69" s="27" t="s">
        <v>403</v>
      </c>
      <c r="D69" s="34">
        <v>133</v>
      </c>
      <c r="E69" s="34">
        <v>59.96</v>
      </c>
      <c r="F69" s="34">
        <v>60.03</v>
      </c>
      <c r="G69" s="34">
        <v>55</v>
      </c>
      <c r="H69" s="34">
        <v>55</v>
      </c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spans="1:27" ht="15.75" customHeight="1" x14ac:dyDescent="0.35">
      <c r="A70" s="24" t="s">
        <v>406</v>
      </c>
      <c r="B70" s="27" t="s">
        <v>407</v>
      </c>
      <c r="C70" s="27" t="s">
        <v>408</v>
      </c>
      <c r="D70" s="34">
        <v>164</v>
      </c>
      <c r="E70" s="34">
        <v>59.89</v>
      </c>
      <c r="F70" s="34">
        <v>59.67</v>
      </c>
      <c r="G70" s="34">
        <v>45.5</v>
      </c>
      <c r="H70" s="34">
        <v>50</v>
      </c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spans="1:27" ht="15.75" customHeight="1" x14ac:dyDescent="0.35">
      <c r="A71" s="24" t="s">
        <v>410</v>
      </c>
      <c r="B71" s="27" t="s">
        <v>411</v>
      </c>
      <c r="C71" s="27" t="s">
        <v>412</v>
      </c>
      <c r="D71" s="34">
        <v>107</v>
      </c>
      <c r="E71" s="34">
        <v>60.04</v>
      </c>
      <c r="F71" s="34">
        <v>60.25</v>
      </c>
      <c r="G71" s="34">
        <v>55</v>
      </c>
      <c r="H71" s="34">
        <v>60</v>
      </c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spans="1:27" ht="15.75" customHeight="1" x14ac:dyDescent="0.35">
      <c r="A72" s="24" t="s">
        <v>413</v>
      </c>
      <c r="B72" s="27" t="s">
        <v>415</v>
      </c>
      <c r="C72" s="27" t="s">
        <v>416</v>
      </c>
      <c r="D72" s="34">
        <v>202</v>
      </c>
      <c r="E72" s="34">
        <v>59.96</v>
      </c>
      <c r="F72" s="34">
        <v>59.16</v>
      </c>
      <c r="G72" s="34">
        <v>55</v>
      </c>
      <c r="H72" s="34">
        <v>50</v>
      </c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spans="1:27" ht="15.75" customHeight="1" x14ac:dyDescent="0.35">
      <c r="A73" s="24" t="s">
        <v>418</v>
      </c>
      <c r="B73" s="27" t="s">
        <v>419</v>
      </c>
      <c r="C73" s="27" t="s">
        <v>420</v>
      </c>
      <c r="D73" s="34">
        <v>134</v>
      </c>
      <c r="E73" s="34">
        <v>60.04</v>
      </c>
      <c r="F73" s="34">
        <v>59.89</v>
      </c>
      <c r="G73" s="34">
        <v>55</v>
      </c>
      <c r="H73" s="34">
        <v>55</v>
      </c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1:27" ht="15.75" customHeight="1" x14ac:dyDescent="0.35">
      <c r="A74" s="24" t="s">
        <v>421</v>
      </c>
      <c r="B74" s="27" t="s">
        <v>422</v>
      </c>
      <c r="C74" s="27" t="s">
        <v>423</v>
      </c>
      <c r="D74" s="34">
        <v>140</v>
      </c>
      <c r="E74" s="34">
        <v>59.68</v>
      </c>
      <c r="F74" s="34">
        <v>60.25</v>
      </c>
      <c r="G74" s="34">
        <v>55</v>
      </c>
      <c r="H74" s="34">
        <v>50</v>
      </c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spans="1:27" ht="15.75" customHeight="1" x14ac:dyDescent="0.35">
      <c r="A75" s="24" t="s">
        <v>425</v>
      </c>
      <c r="B75" s="27" t="s">
        <v>426</v>
      </c>
      <c r="C75" s="27" t="s">
        <v>427</v>
      </c>
      <c r="D75" s="34">
        <v>260</v>
      </c>
      <c r="E75" s="34">
        <v>58.14</v>
      </c>
      <c r="F75" s="34">
        <v>58.37</v>
      </c>
      <c r="G75" s="34">
        <v>47.6</v>
      </c>
      <c r="H75" s="34">
        <v>47.6</v>
      </c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spans="1:27" ht="15.75" customHeight="1" x14ac:dyDescent="0.35">
      <c r="A76" s="24" t="s">
        <v>428</v>
      </c>
      <c r="B76" s="27" t="s">
        <v>293</v>
      </c>
      <c r="C76" s="27" t="s">
        <v>430</v>
      </c>
      <c r="D76" s="34">
        <v>110</v>
      </c>
      <c r="E76" s="34">
        <v>60.04</v>
      </c>
      <c r="F76" s="34">
        <v>60.04</v>
      </c>
      <c r="G76" s="34">
        <v>60</v>
      </c>
      <c r="H76" s="34">
        <v>55</v>
      </c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spans="1:27" ht="15.75" customHeight="1" x14ac:dyDescent="0.35">
      <c r="A77" s="24" t="s">
        <v>431</v>
      </c>
      <c r="B77" s="27" t="s">
        <v>254</v>
      </c>
      <c r="C77" s="27" t="s">
        <v>432</v>
      </c>
      <c r="D77" s="34">
        <v>223</v>
      </c>
      <c r="E77" s="34">
        <v>59.96</v>
      </c>
      <c r="F77" s="34">
        <v>59.39</v>
      </c>
      <c r="G77" s="34">
        <v>55</v>
      </c>
      <c r="H77" s="34">
        <v>50</v>
      </c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spans="1:27" ht="15.75" customHeight="1" x14ac:dyDescent="0.35">
      <c r="A78" s="24" t="s">
        <v>434</v>
      </c>
      <c r="B78" s="27" t="s">
        <v>254</v>
      </c>
      <c r="C78" s="27" t="s">
        <v>432</v>
      </c>
      <c r="D78" s="34">
        <v>223</v>
      </c>
      <c r="E78" s="34">
        <v>59.96</v>
      </c>
      <c r="F78" s="34">
        <v>59.39</v>
      </c>
      <c r="G78" s="34">
        <v>55</v>
      </c>
      <c r="H78" s="34">
        <v>50</v>
      </c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spans="1:27" ht="15.75" customHeight="1" x14ac:dyDescent="0.35">
      <c r="A79" s="24" t="s">
        <v>435</v>
      </c>
      <c r="B79" s="27" t="s">
        <v>437</v>
      </c>
      <c r="C79" s="27" t="s">
        <v>438</v>
      </c>
      <c r="D79" s="34">
        <v>320</v>
      </c>
      <c r="E79" s="34">
        <v>60.03</v>
      </c>
      <c r="F79" s="34">
        <v>60.04</v>
      </c>
      <c r="G79" s="34">
        <v>60</v>
      </c>
      <c r="H79" s="34">
        <v>55</v>
      </c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spans="1:27" ht="15.75" customHeight="1" x14ac:dyDescent="0.35">
      <c r="A80" s="24" t="s">
        <v>440</v>
      </c>
      <c r="B80" s="27" t="s">
        <v>441</v>
      </c>
      <c r="C80" s="27" t="s">
        <v>442</v>
      </c>
      <c r="D80" s="34">
        <v>206</v>
      </c>
      <c r="E80" s="34">
        <v>59.96</v>
      </c>
      <c r="F80" s="34">
        <v>60.04</v>
      </c>
      <c r="G80" s="34">
        <v>50</v>
      </c>
      <c r="H80" s="34">
        <v>55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spans="1:27" ht="15.75" customHeight="1" x14ac:dyDescent="0.35">
      <c r="A81" s="24" t="s">
        <v>444</v>
      </c>
      <c r="B81" s="27" t="s">
        <v>445</v>
      </c>
      <c r="C81" s="27" t="s">
        <v>446</v>
      </c>
      <c r="D81" s="34">
        <v>204</v>
      </c>
      <c r="E81" s="34">
        <v>59.82</v>
      </c>
      <c r="F81" s="34">
        <v>59.82</v>
      </c>
      <c r="G81" s="34">
        <v>55</v>
      </c>
      <c r="H81" s="34">
        <v>60</v>
      </c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spans="1:27" ht="15.75" customHeight="1" x14ac:dyDescent="0.35">
      <c r="A82" s="24" t="s">
        <v>450</v>
      </c>
      <c r="B82" s="27" t="s">
        <v>451</v>
      </c>
      <c r="C82" s="27" t="s">
        <v>452</v>
      </c>
      <c r="D82" s="34">
        <v>361</v>
      </c>
      <c r="E82" s="34">
        <v>57.15</v>
      </c>
      <c r="F82" s="34">
        <v>58.48</v>
      </c>
      <c r="G82" s="34">
        <v>45</v>
      </c>
      <c r="H82" s="34">
        <v>45.5</v>
      </c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spans="1:27" ht="15.75" customHeight="1" x14ac:dyDescent="0.35">
      <c r="A83" s="24" t="s">
        <v>455</v>
      </c>
      <c r="B83" s="27" t="s">
        <v>456</v>
      </c>
      <c r="C83" s="27" t="s">
        <v>284</v>
      </c>
      <c r="D83" s="34">
        <v>280</v>
      </c>
      <c r="E83" s="34">
        <v>59</v>
      </c>
      <c r="F83" s="34">
        <v>59.96</v>
      </c>
      <c r="G83" s="34">
        <v>50</v>
      </c>
      <c r="H83" s="34">
        <v>55</v>
      </c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spans="1:27" ht="15.75" customHeight="1" x14ac:dyDescent="0.35">
      <c r="A84" s="24" t="s">
        <v>459</v>
      </c>
      <c r="B84" s="27" t="s">
        <v>460</v>
      </c>
      <c r="C84" s="27" t="s">
        <v>461</v>
      </c>
      <c r="D84" s="34">
        <v>126</v>
      </c>
      <c r="E84" s="34">
        <v>59.47</v>
      </c>
      <c r="F84" s="34">
        <v>58.75</v>
      </c>
      <c r="G84" s="34">
        <v>41.7</v>
      </c>
      <c r="H84" s="34">
        <v>45.5</v>
      </c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spans="1:27" ht="15.75" customHeight="1" x14ac:dyDescent="0.35">
      <c r="A85" s="24" t="s">
        <v>464</v>
      </c>
      <c r="B85" s="27" t="s">
        <v>465</v>
      </c>
      <c r="C85" s="27" t="s">
        <v>466</v>
      </c>
      <c r="D85" s="34">
        <v>324</v>
      </c>
      <c r="E85" s="34">
        <v>60.04</v>
      </c>
      <c r="F85" s="34">
        <v>57.57</v>
      </c>
      <c r="G85" s="34">
        <v>55</v>
      </c>
      <c r="H85" s="34">
        <v>42.9</v>
      </c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spans="1:27" ht="15.75" customHeight="1" x14ac:dyDescent="0.35">
      <c r="A86" s="24" t="s">
        <v>469</v>
      </c>
      <c r="B86" s="27" t="s">
        <v>470</v>
      </c>
      <c r="C86" s="27" t="s">
        <v>472</v>
      </c>
      <c r="D86" s="34">
        <v>207</v>
      </c>
      <c r="E86" s="34">
        <v>59.22</v>
      </c>
      <c r="F86" s="34">
        <v>59.16</v>
      </c>
      <c r="G86" s="34">
        <v>50</v>
      </c>
      <c r="H86" s="34">
        <v>50</v>
      </c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spans="1:27" ht="15.75" customHeight="1" x14ac:dyDescent="0.35">
      <c r="A87" s="24" t="s">
        <v>474</v>
      </c>
      <c r="B87" s="27" t="s">
        <v>285</v>
      </c>
      <c r="C87" s="27" t="s">
        <v>284</v>
      </c>
      <c r="D87" s="34">
        <v>278</v>
      </c>
      <c r="E87" s="34">
        <v>59.96</v>
      </c>
      <c r="F87" s="34">
        <v>59.96</v>
      </c>
      <c r="G87" s="34">
        <v>55</v>
      </c>
      <c r="H87" s="34">
        <v>55</v>
      </c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spans="1:27" ht="15.75" customHeight="1" x14ac:dyDescent="0.35">
      <c r="A88" s="24" t="s">
        <v>477</v>
      </c>
      <c r="B88" s="27" t="s">
        <v>478</v>
      </c>
      <c r="C88" s="27" t="s">
        <v>479</v>
      </c>
      <c r="D88" s="34">
        <v>341</v>
      </c>
      <c r="E88" s="34">
        <v>60.18</v>
      </c>
      <c r="F88" s="34">
        <v>59.97</v>
      </c>
      <c r="G88" s="34">
        <v>60</v>
      </c>
      <c r="H88" s="34">
        <v>55</v>
      </c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spans="1:27" ht="15.75" customHeight="1" x14ac:dyDescent="0.35">
      <c r="A89" s="24" t="s">
        <v>482</v>
      </c>
      <c r="B89" s="27" t="s">
        <v>483</v>
      </c>
      <c r="C89" s="27" t="s">
        <v>484</v>
      </c>
      <c r="D89" s="34">
        <v>194</v>
      </c>
      <c r="E89" s="34">
        <v>59.52</v>
      </c>
      <c r="F89" s="34">
        <v>59.76</v>
      </c>
      <c r="G89" s="34">
        <v>50</v>
      </c>
      <c r="H89" s="34">
        <v>55</v>
      </c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spans="1:27" ht="15.75" customHeight="1" x14ac:dyDescent="0.35">
      <c r="A90" s="24" t="s">
        <v>486</v>
      </c>
      <c r="B90" s="27" t="s">
        <v>487</v>
      </c>
      <c r="C90" s="27" t="s">
        <v>488</v>
      </c>
      <c r="D90" s="34">
        <v>303</v>
      </c>
      <c r="E90" s="34">
        <v>58.98</v>
      </c>
      <c r="F90" s="34">
        <v>57.13</v>
      </c>
      <c r="G90" s="34">
        <v>52.4</v>
      </c>
      <c r="H90" s="34">
        <v>34.799999999999997</v>
      </c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spans="1:27" ht="15.75" customHeight="1" x14ac:dyDescent="0.35">
      <c r="A91" s="24" t="s">
        <v>490</v>
      </c>
      <c r="B91" s="27" t="s">
        <v>492</v>
      </c>
      <c r="C91" s="27" t="s">
        <v>493</v>
      </c>
      <c r="D91" s="34">
        <v>503</v>
      </c>
      <c r="E91" s="34">
        <v>60.04</v>
      </c>
      <c r="F91" s="34">
        <v>59.89</v>
      </c>
      <c r="G91" s="34">
        <v>55</v>
      </c>
      <c r="H91" s="34">
        <v>55</v>
      </c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spans="1:27" ht="15.75" customHeight="1" x14ac:dyDescent="0.35">
      <c r="A92" s="24" t="s">
        <v>495</v>
      </c>
      <c r="B92" s="27" t="s">
        <v>496</v>
      </c>
      <c r="C92" s="27" t="s">
        <v>497</v>
      </c>
      <c r="D92" s="34">
        <v>101</v>
      </c>
      <c r="E92" s="34">
        <v>59.97</v>
      </c>
      <c r="F92" s="34">
        <v>59.97</v>
      </c>
      <c r="G92" s="34">
        <v>60</v>
      </c>
      <c r="H92" s="34">
        <v>60</v>
      </c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spans="1:27" ht="15.75" customHeight="1" x14ac:dyDescent="0.35">
      <c r="A93" s="24" t="s">
        <v>500</v>
      </c>
      <c r="B93" s="27" t="s">
        <v>287</v>
      </c>
      <c r="C93" s="27" t="s">
        <v>501</v>
      </c>
      <c r="D93" s="34">
        <v>106</v>
      </c>
      <c r="E93" s="34">
        <v>59.03</v>
      </c>
      <c r="F93" s="34">
        <v>59.61</v>
      </c>
      <c r="G93" s="34">
        <v>50</v>
      </c>
      <c r="H93" s="34">
        <v>60</v>
      </c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spans="1:27" ht="15.75" customHeight="1" x14ac:dyDescent="0.35">
      <c r="A94" s="24" t="s">
        <v>504</v>
      </c>
      <c r="B94" s="27" t="s">
        <v>505</v>
      </c>
      <c r="C94" s="27" t="s">
        <v>506</v>
      </c>
      <c r="D94" s="34">
        <v>100</v>
      </c>
      <c r="E94" s="34">
        <v>59.61</v>
      </c>
      <c r="F94" s="34">
        <v>59.1</v>
      </c>
      <c r="G94" s="34">
        <v>60</v>
      </c>
      <c r="H94" s="34">
        <v>50</v>
      </c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spans="1:27" ht="15.75" customHeight="1" x14ac:dyDescent="0.35">
      <c r="A95" s="24" t="s">
        <v>509</v>
      </c>
      <c r="B95" s="27" t="s">
        <v>510</v>
      </c>
      <c r="C95" s="27" t="s">
        <v>511</v>
      </c>
      <c r="D95" s="34">
        <v>298</v>
      </c>
      <c r="E95" s="34">
        <v>57.01</v>
      </c>
      <c r="F95" s="34">
        <v>59.74</v>
      </c>
      <c r="G95" s="34">
        <v>47.6</v>
      </c>
      <c r="H95" s="34">
        <v>55</v>
      </c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spans="1:27" ht="15.75" customHeight="1" x14ac:dyDescent="0.35">
      <c r="A96" s="24" t="s">
        <v>514</v>
      </c>
      <c r="B96" s="27" t="s">
        <v>515</v>
      </c>
      <c r="C96" s="27" t="s">
        <v>516</v>
      </c>
      <c r="D96" s="34">
        <v>211</v>
      </c>
      <c r="E96" s="34">
        <v>59.2</v>
      </c>
      <c r="F96" s="34">
        <v>59.93</v>
      </c>
      <c r="G96" s="34">
        <v>50</v>
      </c>
      <c r="H96" s="34">
        <v>43.5</v>
      </c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spans="1:27" ht="15.75" customHeight="1" x14ac:dyDescent="0.35">
      <c r="A97" s="24" t="s">
        <v>519</v>
      </c>
      <c r="B97" s="27" t="s">
        <v>520</v>
      </c>
      <c r="C97" s="27" t="s">
        <v>521</v>
      </c>
      <c r="D97" s="34">
        <v>114</v>
      </c>
      <c r="E97" s="34">
        <v>60.04</v>
      </c>
      <c r="F97" s="34">
        <v>59.05</v>
      </c>
      <c r="G97" s="34">
        <v>55</v>
      </c>
      <c r="H97" s="34">
        <v>47.6</v>
      </c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1:27" ht="15.75" customHeight="1" x14ac:dyDescent="0.35">
      <c r="A98" s="24" t="s">
        <v>524</v>
      </c>
      <c r="B98" s="27" t="s">
        <v>525</v>
      </c>
      <c r="C98" s="27" t="s">
        <v>526</v>
      </c>
      <c r="D98" s="34">
        <v>185</v>
      </c>
      <c r="E98" s="34">
        <v>59.89</v>
      </c>
      <c r="F98" s="34">
        <v>59.89</v>
      </c>
      <c r="G98" s="34">
        <v>60</v>
      </c>
      <c r="H98" s="34">
        <v>55</v>
      </c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spans="1:27" ht="15.75" customHeight="1" x14ac:dyDescent="0.35">
      <c r="A99" s="24" t="s">
        <v>529</v>
      </c>
      <c r="B99" s="27" t="s">
        <v>530</v>
      </c>
      <c r="C99" s="27" t="s">
        <v>531</v>
      </c>
      <c r="D99" s="34">
        <v>114</v>
      </c>
      <c r="E99" s="34">
        <v>59.83</v>
      </c>
      <c r="F99" s="34">
        <v>59.96</v>
      </c>
      <c r="G99" s="34">
        <v>60</v>
      </c>
      <c r="H99" s="34">
        <v>55</v>
      </c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spans="1:27" ht="15.75" customHeight="1" x14ac:dyDescent="0.35">
      <c r="A100" s="24" t="s">
        <v>534</v>
      </c>
      <c r="B100" s="27" t="s">
        <v>535</v>
      </c>
      <c r="C100" s="27" t="s">
        <v>536</v>
      </c>
      <c r="D100" s="34">
        <v>308</v>
      </c>
      <c r="E100" s="34">
        <v>61.01</v>
      </c>
      <c r="F100" s="34">
        <v>58.4</v>
      </c>
      <c r="G100" s="34">
        <v>55</v>
      </c>
      <c r="H100" s="34">
        <v>50</v>
      </c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spans="1:27" ht="15.75" customHeight="1" x14ac:dyDescent="0.35">
      <c r="A101" s="24" t="s">
        <v>538</v>
      </c>
      <c r="B101" s="27" t="s">
        <v>539</v>
      </c>
      <c r="C101" s="27" t="s">
        <v>540</v>
      </c>
      <c r="D101" s="34">
        <v>138</v>
      </c>
      <c r="E101" s="34">
        <v>59.96</v>
      </c>
      <c r="F101" s="34">
        <v>58.59</v>
      </c>
      <c r="G101" s="34">
        <v>55</v>
      </c>
      <c r="H101" s="34">
        <v>45</v>
      </c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spans="1:27" ht="15.75" customHeight="1" x14ac:dyDescent="0.35">
      <c r="A102" s="24" t="s">
        <v>542</v>
      </c>
      <c r="B102" s="27" t="s">
        <v>543</v>
      </c>
      <c r="C102" s="27" t="s">
        <v>544</v>
      </c>
      <c r="D102" s="34">
        <v>278</v>
      </c>
      <c r="E102" s="34">
        <v>60</v>
      </c>
      <c r="F102" s="34">
        <v>59.22</v>
      </c>
      <c r="G102" s="34">
        <v>52.4</v>
      </c>
      <c r="H102" s="34">
        <v>50</v>
      </c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spans="1:27" ht="15.75" customHeight="1" x14ac:dyDescent="0.35">
      <c r="A103" s="24" t="s">
        <v>546</v>
      </c>
      <c r="B103" s="27" t="s">
        <v>547</v>
      </c>
      <c r="C103" s="27" t="s">
        <v>548</v>
      </c>
      <c r="D103" s="34">
        <v>157</v>
      </c>
      <c r="E103" s="34">
        <v>60.33</v>
      </c>
      <c r="F103" s="34">
        <v>59.82</v>
      </c>
      <c r="G103" s="34">
        <v>55</v>
      </c>
      <c r="H103" s="34">
        <v>55</v>
      </c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spans="1:27" ht="15.75" customHeight="1" x14ac:dyDescent="0.35">
      <c r="A104" s="24" t="s">
        <v>550</v>
      </c>
      <c r="B104" s="27" t="s">
        <v>551</v>
      </c>
      <c r="C104" s="27" t="s">
        <v>553</v>
      </c>
      <c r="D104" s="34">
        <v>189</v>
      </c>
      <c r="E104" s="34">
        <v>59.16</v>
      </c>
      <c r="F104" s="34">
        <v>60.04</v>
      </c>
      <c r="G104" s="34">
        <v>50</v>
      </c>
      <c r="H104" s="34">
        <v>55</v>
      </c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spans="1:27" ht="15.75" customHeight="1" x14ac:dyDescent="0.35">
      <c r="A105" s="24" t="s">
        <v>554</v>
      </c>
      <c r="B105" s="27" t="s">
        <v>556</v>
      </c>
      <c r="C105" s="27" t="s">
        <v>557</v>
      </c>
      <c r="D105" s="34">
        <v>105</v>
      </c>
      <c r="E105" s="34">
        <v>60.03</v>
      </c>
      <c r="F105" s="34">
        <v>59.89</v>
      </c>
      <c r="G105" s="34">
        <v>55</v>
      </c>
      <c r="H105" s="34">
        <v>55</v>
      </c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spans="1:27" ht="15.75" customHeight="1" x14ac:dyDescent="0.35">
      <c r="A106" s="24" t="s">
        <v>559</v>
      </c>
      <c r="B106" s="27" t="s">
        <v>560</v>
      </c>
      <c r="C106" s="27" t="s">
        <v>561</v>
      </c>
      <c r="D106" s="34">
        <v>111</v>
      </c>
      <c r="E106" s="34">
        <v>57.12</v>
      </c>
      <c r="F106" s="34">
        <v>57.25</v>
      </c>
      <c r="G106" s="34">
        <v>42.9</v>
      </c>
      <c r="H106" s="34">
        <v>45</v>
      </c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spans="1:27" ht="15.75" customHeight="1" x14ac:dyDescent="0.35">
      <c r="A107" s="24" t="s">
        <v>564</v>
      </c>
      <c r="B107" s="27" t="s">
        <v>565</v>
      </c>
      <c r="C107" s="27" t="s">
        <v>566</v>
      </c>
      <c r="D107" s="34">
        <v>256</v>
      </c>
      <c r="E107" s="34">
        <v>59.75</v>
      </c>
      <c r="F107" s="34">
        <v>58.77</v>
      </c>
      <c r="G107" s="34">
        <v>55</v>
      </c>
      <c r="H107" s="34">
        <v>45.5</v>
      </c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spans="1:27" ht="15.75" customHeight="1" x14ac:dyDescent="0.35">
      <c r="A108" s="24" t="s">
        <v>569</v>
      </c>
      <c r="B108" s="27" t="s">
        <v>556</v>
      </c>
      <c r="C108" s="27" t="s">
        <v>557</v>
      </c>
      <c r="D108" s="34">
        <v>105</v>
      </c>
      <c r="E108" s="34">
        <v>60.03</v>
      </c>
      <c r="F108" s="34">
        <v>59.89</v>
      </c>
      <c r="G108" s="34">
        <v>55</v>
      </c>
      <c r="H108" s="34">
        <v>55</v>
      </c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spans="1:27" ht="15.75" customHeight="1" x14ac:dyDescent="0.35">
      <c r="A109" s="24" t="s">
        <v>571</v>
      </c>
      <c r="B109" s="27" t="s">
        <v>556</v>
      </c>
      <c r="C109" s="27" t="s">
        <v>557</v>
      </c>
      <c r="D109" s="34">
        <v>105</v>
      </c>
      <c r="E109" s="34">
        <v>60.03</v>
      </c>
      <c r="F109" s="34">
        <v>59.89</v>
      </c>
      <c r="G109" s="34">
        <v>55</v>
      </c>
      <c r="H109" s="34">
        <v>55</v>
      </c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spans="1:27" ht="15.75" customHeight="1" x14ac:dyDescent="0.35">
      <c r="A110" s="24" t="s">
        <v>574</v>
      </c>
      <c r="B110" s="27" t="s">
        <v>575</v>
      </c>
      <c r="C110" s="27" t="s">
        <v>566</v>
      </c>
      <c r="D110" s="34">
        <v>256</v>
      </c>
      <c r="E110" s="34">
        <v>60.32</v>
      </c>
      <c r="F110" s="34">
        <v>58.77</v>
      </c>
      <c r="G110" s="34">
        <v>55</v>
      </c>
      <c r="H110" s="34">
        <v>45.5</v>
      </c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spans="1:27" ht="15.75" customHeight="1" x14ac:dyDescent="0.35">
      <c r="A111" s="24" t="s">
        <v>577</v>
      </c>
      <c r="B111" s="27" t="s">
        <v>578</v>
      </c>
      <c r="C111" s="27" t="s">
        <v>579</v>
      </c>
      <c r="D111" s="34">
        <v>130</v>
      </c>
      <c r="E111" s="34">
        <v>60.08</v>
      </c>
      <c r="F111" s="34">
        <v>60.96</v>
      </c>
      <c r="G111" s="34">
        <v>37.5</v>
      </c>
      <c r="H111" s="34">
        <v>55</v>
      </c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spans="1:27" ht="15.75" customHeight="1" x14ac:dyDescent="0.35">
      <c r="A112" s="24" t="s">
        <v>580</v>
      </c>
      <c r="B112" s="27" t="s">
        <v>581</v>
      </c>
      <c r="C112" s="27" t="s">
        <v>582</v>
      </c>
      <c r="D112" s="34">
        <v>319</v>
      </c>
      <c r="E112" s="34">
        <v>60.25</v>
      </c>
      <c r="F112" s="34">
        <v>57.42</v>
      </c>
      <c r="G112" s="34">
        <v>55</v>
      </c>
      <c r="H112" s="34">
        <v>30.8</v>
      </c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spans="1:27" ht="15.75" customHeight="1" x14ac:dyDescent="0.35">
      <c r="A113" s="24" t="s">
        <v>583</v>
      </c>
      <c r="B113" s="27" t="s">
        <v>584</v>
      </c>
      <c r="C113" s="27" t="s">
        <v>585</v>
      </c>
      <c r="D113" s="34">
        <v>218</v>
      </c>
      <c r="E113" s="34">
        <v>60.03</v>
      </c>
      <c r="F113" s="34">
        <v>60.03</v>
      </c>
      <c r="G113" s="34">
        <v>55</v>
      </c>
      <c r="H113" s="34">
        <v>55</v>
      </c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spans="1:27" ht="15.75" customHeight="1" x14ac:dyDescent="0.35">
      <c r="A114" s="24" t="s">
        <v>586</v>
      </c>
      <c r="B114" s="27" t="s">
        <v>587</v>
      </c>
      <c r="C114" s="27" t="s">
        <v>588</v>
      </c>
      <c r="D114" s="34">
        <v>216</v>
      </c>
      <c r="E114" s="34">
        <v>60.03</v>
      </c>
      <c r="F114" s="34">
        <v>59.81</v>
      </c>
      <c r="G114" s="34">
        <v>55</v>
      </c>
      <c r="H114" s="34">
        <v>55</v>
      </c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spans="1:27" ht="15.75" customHeight="1" x14ac:dyDescent="0.35">
      <c r="A115" s="24" t="s">
        <v>590</v>
      </c>
      <c r="B115" s="27" t="s">
        <v>591</v>
      </c>
      <c r="C115" s="27" t="s">
        <v>270</v>
      </c>
      <c r="D115" s="34">
        <v>118</v>
      </c>
      <c r="E115" s="34">
        <v>58.99</v>
      </c>
      <c r="F115" s="34">
        <v>60.68</v>
      </c>
      <c r="G115" s="34">
        <v>37.5</v>
      </c>
      <c r="H115" s="34">
        <v>55</v>
      </c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spans="1:27" ht="15.75" customHeight="1" x14ac:dyDescent="0.35">
      <c r="A116" s="24" t="s">
        <v>593</v>
      </c>
      <c r="B116" s="27" t="s">
        <v>594</v>
      </c>
      <c r="C116" s="27" t="s">
        <v>595</v>
      </c>
      <c r="D116" s="34">
        <v>277</v>
      </c>
      <c r="E116" s="34">
        <v>59.9</v>
      </c>
      <c r="F116" s="34">
        <v>59.97</v>
      </c>
      <c r="G116" s="34">
        <v>60</v>
      </c>
      <c r="H116" s="34">
        <v>55</v>
      </c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spans="1:27" ht="15.75" customHeight="1" x14ac:dyDescent="0.35">
      <c r="A117" s="24" t="s">
        <v>597</v>
      </c>
      <c r="B117" s="27" t="s">
        <v>598</v>
      </c>
      <c r="C117" s="27" t="s">
        <v>599</v>
      </c>
      <c r="D117" s="34">
        <v>328</v>
      </c>
      <c r="E117" s="34">
        <v>58.48</v>
      </c>
      <c r="F117" s="34">
        <v>60.25</v>
      </c>
      <c r="G117" s="34">
        <v>50</v>
      </c>
      <c r="H117" s="34">
        <v>60</v>
      </c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spans="1:27" ht="15.75" customHeight="1" x14ac:dyDescent="0.35">
      <c r="A118" s="24" t="s">
        <v>602</v>
      </c>
      <c r="B118" s="27" t="s">
        <v>591</v>
      </c>
      <c r="C118" s="27" t="s">
        <v>270</v>
      </c>
      <c r="D118" s="34">
        <v>118</v>
      </c>
      <c r="E118" s="34">
        <v>58.99</v>
      </c>
      <c r="F118" s="34">
        <v>60.68</v>
      </c>
      <c r="G118" s="34">
        <v>37.5</v>
      </c>
      <c r="H118" s="34">
        <v>55</v>
      </c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spans="1:27" ht="15.75" customHeight="1" x14ac:dyDescent="0.35">
      <c r="A119" s="24" t="s">
        <v>604</v>
      </c>
      <c r="B119" s="27" t="s">
        <v>605</v>
      </c>
      <c r="C119" s="27" t="s">
        <v>543</v>
      </c>
      <c r="D119" s="34">
        <v>158</v>
      </c>
      <c r="E119" s="34">
        <v>59.6</v>
      </c>
      <c r="F119" s="34">
        <v>60</v>
      </c>
      <c r="G119" s="34">
        <v>55</v>
      </c>
      <c r="H119" s="34">
        <v>52.4</v>
      </c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spans="1:27" ht="15.75" customHeight="1" x14ac:dyDescent="0.35">
      <c r="A120" s="24" t="s">
        <v>608</v>
      </c>
      <c r="B120" s="27" t="s">
        <v>609</v>
      </c>
      <c r="C120" s="27" t="s">
        <v>610</v>
      </c>
      <c r="D120" s="34">
        <v>138</v>
      </c>
      <c r="E120" s="34">
        <v>59.78</v>
      </c>
      <c r="F120" s="34">
        <v>58.83</v>
      </c>
      <c r="G120" s="34">
        <v>45.8</v>
      </c>
      <c r="H120" s="34">
        <v>36</v>
      </c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spans="1:27" ht="15.75" customHeight="1" x14ac:dyDescent="0.35">
      <c r="A121" s="24" t="s">
        <v>612</v>
      </c>
      <c r="B121" s="27" t="s">
        <v>613</v>
      </c>
      <c r="C121" s="27" t="s">
        <v>615</v>
      </c>
      <c r="D121" s="34">
        <v>271</v>
      </c>
      <c r="E121" s="34">
        <v>58.6</v>
      </c>
      <c r="F121" s="34">
        <v>58.71</v>
      </c>
      <c r="G121" s="34">
        <v>45.5</v>
      </c>
      <c r="H121" s="34">
        <v>40.9</v>
      </c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spans="1:27" ht="15.75" customHeight="1" x14ac:dyDescent="0.35">
      <c r="A122" s="24" t="s">
        <v>618</v>
      </c>
      <c r="B122" s="27" t="s">
        <v>619</v>
      </c>
      <c r="C122" s="27" t="s">
        <v>620</v>
      </c>
      <c r="D122" s="34">
        <v>109</v>
      </c>
      <c r="E122" s="34">
        <v>60.04</v>
      </c>
      <c r="F122" s="34">
        <v>59.52</v>
      </c>
      <c r="G122" s="34">
        <v>55</v>
      </c>
      <c r="H122" s="34">
        <v>50</v>
      </c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spans="1:27" ht="15.75" customHeight="1" x14ac:dyDescent="0.35">
      <c r="A123" s="24" t="s">
        <v>622</v>
      </c>
      <c r="B123" s="27" t="s">
        <v>619</v>
      </c>
      <c r="C123" s="27" t="s">
        <v>623</v>
      </c>
      <c r="D123" s="34">
        <v>253</v>
      </c>
      <c r="E123" s="34">
        <v>60.04</v>
      </c>
      <c r="F123" s="34">
        <v>59.97</v>
      </c>
      <c r="G123" s="34">
        <v>55</v>
      </c>
      <c r="H123" s="34">
        <v>50</v>
      </c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spans="1:27" ht="15.75" customHeight="1" x14ac:dyDescent="0.35">
      <c r="A124" s="24" t="s">
        <v>625</v>
      </c>
      <c r="B124" s="27" t="s">
        <v>285</v>
      </c>
      <c r="C124" s="27" t="s">
        <v>284</v>
      </c>
      <c r="D124" s="34">
        <v>278</v>
      </c>
      <c r="E124" s="34">
        <v>59.96</v>
      </c>
      <c r="F124" s="34">
        <v>59.96</v>
      </c>
      <c r="G124" s="34">
        <v>55</v>
      </c>
      <c r="H124" s="34">
        <v>55</v>
      </c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spans="1:27" ht="15.75" customHeight="1" x14ac:dyDescent="0.35">
      <c r="A125" s="24" t="s">
        <v>627</v>
      </c>
      <c r="B125" s="27" t="s">
        <v>591</v>
      </c>
      <c r="C125" s="27" t="s">
        <v>270</v>
      </c>
      <c r="D125" s="34">
        <v>118</v>
      </c>
      <c r="E125" s="34">
        <v>58.99</v>
      </c>
      <c r="F125" s="34">
        <v>60.68</v>
      </c>
      <c r="G125" s="34">
        <v>37.5</v>
      </c>
      <c r="H125" s="34">
        <v>55</v>
      </c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spans="1:27" ht="15.75" customHeight="1" x14ac:dyDescent="0.35">
      <c r="A126" s="24" t="s">
        <v>630</v>
      </c>
      <c r="B126" s="27" t="s">
        <v>631</v>
      </c>
      <c r="C126" s="27" t="s">
        <v>632</v>
      </c>
      <c r="D126" s="34">
        <v>186</v>
      </c>
      <c r="E126" s="34">
        <v>60.04</v>
      </c>
      <c r="F126" s="34">
        <v>60.04</v>
      </c>
      <c r="G126" s="34">
        <v>55</v>
      </c>
      <c r="H126" s="34">
        <v>55</v>
      </c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spans="1:27" ht="15.75" customHeight="1" x14ac:dyDescent="0.35">
      <c r="A127" s="24" t="s">
        <v>634</v>
      </c>
      <c r="B127" s="27" t="s">
        <v>631</v>
      </c>
      <c r="C127" s="27" t="s">
        <v>632</v>
      </c>
      <c r="D127" s="34">
        <v>186</v>
      </c>
      <c r="E127" s="34">
        <v>60.04</v>
      </c>
      <c r="F127" s="34">
        <v>60.04</v>
      </c>
      <c r="G127" s="34">
        <v>55</v>
      </c>
      <c r="H127" s="34">
        <v>55</v>
      </c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spans="1:27" ht="15.75" customHeight="1" x14ac:dyDescent="0.35">
      <c r="A128" s="24" t="s">
        <v>636</v>
      </c>
      <c r="B128" s="27" t="s">
        <v>637</v>
      </c>
      <c r="C128" s="27" t="s">
        <v>305</v>
      </c>
      <c r="D128" s="34">
        <v>327</v>
      </c>
      <c r="E128" s="34">
        <v>59.6</v>
      </c>
      <c r="F128" s="34">
        <v>59.17</v>
      </c>
      <c r="G128" s="34">
        <v>55</v>
      </c>
      <c r="H128" s="34">
        <v>50</v>
      </c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spans="1:27" ht="15.75" customHeight="1" x14ac:dyDescent="0.35">
      <c r="A129" s="24" t="s">
        <v>639</v>
      </c>
      <c r="B129" s="27" t="s">
        <v>591</v>
      </c>
      <c r="C129" s="27" t="s">
        <v>270</v>
      </c>
      <c r="D129" s="34">
        <v>106</v>
      </c>
      <c r="E129" s="34">
        <v>58.99</v>
      </c>
      <c r="F129" s="34">
        <v>60.68</v>
      </c>
      <c r="G129" s="34">
        <v>37.5</v>
      </c>
      <c r="H129" s="34">
        <v>55</v>
      </c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spans="1:27" ht="15.75" customHeight="1" x14ac:dyDescent="0.35">
      <c r="A130" s="24" t="s">
        <v>641</v>
      </c>
      <c r="B130" s="27" t="s">
        <v>642</v>
      </c>
      <c r="C130" s="27" t="s">
        <v>393</v>
      </c>
      <c r="D130" s="34">
        <v>252</v>
      </c>
      <c r="E130" s="34">
        <v>59.66</v>
      </c>
      <c r="F130" s="34">
        <v>60.11</v>
      </c>
      <c r="G130" s="34">
        <v>47.6</v>
      </c>
      <c r="H130" s="34">
        <v>55</v>
      </c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spans="1:27" ht="15.75" customHeight="1" x14ac:dyDescent="0.35">
      <c r="A131" s="24" t="s">
        <v>643</v>
      </c>
      <c r="B131" s="27" t="s">
        <v>644</v>
      </c>
      <c r="C131" s="27" t="s">
        <v>646</v>
      </c>
      <c r="D131" s="34">
        <v>357</v>
      </c>
      <c r="E131" s="34">
        <v>59.96</v>
      </c>
      <c r="F131" s="34">
        <v>60.04</v>
      </c>
      <c r="G131" s="34">
        <v>55</v>
      </c>
      <c r="H131" s="34">
        <v>55</v>
      </c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spans="1:27" ht="15.75" customHeight="1" x14ac:dyDescent="0.35">
      <c r="A132" s="24" t="s">
        <v>648</v>
      </c>
      <c r="B132" s="27" t="s">
        <v>649</v>
      </c>
      <c r="C132" s="27" t="s">
        <v>650</v>
      </c>
      <c r="D132" s="34">
        <v>134</v>
      </c>
      <c r="E132" s="34">
        <v>59.74</v>
      </c>
      <c r="F132" s="34">
        <v>59.66</v>
      </c>
      <c r="G132" s="34">
        <v>50</v>
      </c>
      <c r="H132" s="34">
        <v>52.4</v>
      </c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spans="1:27" ht="15.75" customHeight="1" x14ac:dyDescent="0.35">
      <c r="A133" s="24" t="s">
        <v>652</v>
      </c>
      <c r="B133" s="27" t="s">
        <v>381</v>
      </c>
      <c r="C133" s="27" t="s">
        <v>653</v>
      </c>
      <c r="D133" s="34">
        <v>238</v>
      </c>
      <c r="E133" s="34">
        <v>58.32</v>
      </c>
      <c r="F133" s="34">
        <v>58.76</v>
      </c>
      <c r="G133" s="34">
        <v>42.9</v>
      </c>
      <c r="H133" s="34">
        <v>37.5</v>
      </c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spans="1:27" ht="15.75" customHeight="1" x14ac:dyDescent="0.35">
      <c r="A134" s="24" t="s">
        <v>656</v>
      </c>
      <c r="B134" s="27" t="s">
        <v>657</v>
      </c>
      <c r="C134" s="27" t="s">
        <v>658</v>
      </c>
      <c r="D134" s="34">
        <v>203</v>
      </c>
      <c r="E134" s="34">
        <v>60.11</v>
      </c>
      <c r="F134" s="34">
        <v>59.83</v>
      </c>
      <c r="G134" s="34">
        <v>60</v>
      </c>
      <c r="H134" s="34">
        <v>55</v>
      </c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spans="1:27" ht="15.75" customHeight="1" x14ac:dyDescent="0.35">
      <c r="A135" s="24" t="s">
        <v>660</v>
      </c>
      <c r="B135" s="27" t="s">
        <v>661</v>
      </c>
      <c r="C135" s="27" t="s">
        <v>662</v>
      </c>
      <c r="D135" s="34">
        <v>332</v>
      </c>
      <c r="E135" s="34">
        <v>59.82</v>
      </c>
      <c r="F135" s="34">
        <v>59.04</v>
      </c>
      <c r="G135" s="34">
        <v>55</v>
      </c>
      <c r="H135" s="34">
        <v>47.6</v>
      </c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spans="1:27" ht="15.75" customHeight="1" x14ac:dyDescent="0.35">
      <c r="A136" s="24" t="s">
        <v>664</v>
      </c>
      <c r="B136" s="27" t="s">
        <v>665</v>
      </c>
      <c r="C136" s="27" t="s">
        <v>666</v>
      </c>
      <c r="D136" s="34">
        <v>100</v>
      </c>
      <c r="E136" s="34">
        <v>58.77</v>
      </c>
      <c r="F136" s="34">
        <v>61.17</v>
      </c>
      <c r="G136" s="34">
        <v>43.5</v>
      </c>
      <c r="H136" s="34">
        <v>50</v>
      </c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spans="1:27" ht="15.75" customHeight="1" x14ac:dyDescent="0.35">
      <c r="A137" s="24" t="s">
        <v>668</v>
      </c>
      <c r="B137" s="27" t="s">
        <v>669</v>
      </c>
      <c r="C137" s="27" t="s">
        <v>670</v>
      </c>
      <c r="D137" s="34">
        <v>365</v>
      </c>
      <c r="E137" s="34">
        <v>59.97</v>
      </c>
      <c r="F137" s="34">
        <v>59.97</v>
      </c>
      <c r="G137" s="34">
        <v>50</v>
      </c>
      <c r="H137" s="34">
        <v>55</v>
      </c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spans="1:27" ht="15.75" customHeight="1" x14ac:dyDescent="0.35">
      <c r="A138" s="24" t="s">
        <v>672</v>
      </c>
      <c r="B138" s="27" t="s">
        <v>673</v>
      </c>
      <c r="C138" s="27" t="s">
        <v>674</v>
      </c>
      <c r="D138" s="34">
        <v>110</v>
      </c>
      <c r="E138" s="34">
        <v>57.36</v>
      </c>
      <c r="F138" s="34">
        <v>57.77</v>
      </c>
      <c r="G138" s="34">
        <v>34.799999999999997</v>
      </c>
      <c r="H138" s="34">
        <v>39.1</v>
      </c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spans="1:27" ht="15.75" customHeight="1" x14ac:dyDescent="0.35">
      <c r="A139" s="24" t="s">
        <v>676</v>
      </c>
      <c r="B139" s="27" t="s">
        <v>677</v>
      </c>
      <c r="C139" s="27" t="s">
        <v>678</v>
      </c>
      <c r="D139" s="34">
        <v>202</v>
      </c>
      <c r="E139" s="34">
        <v>57.41</v>
      </c>
      <c r="F139" s="34">
        <v>58.46</v>
      </c>
      <c r="G139" s="34">
        <v>29.6</v>
      </c>
      <c r="H139" s="34">
        <v>37.5</v>
      </c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spans="1:27" ht="15.75" customHeight="1" x14ac:dyDescent="0.35">
      <c r="A140" s="24" t="s">
        <v>680</v>
      </c>
      <c r="B140" s="27" t="s">
        <v>681</v>
      </c>
      <c r="C140" s="27" t="s">
        <v>682</v>
      </c>
      <c r="D140" s="34">
        <v>383</v>
      </c>
      <c r="E140" s="34">
        <v>59.83</v>
      </c>
      <c r="F140" s="34">
        <v>60.04</v>
      </c>
      <c r="G140" s="34">
        <v>55</v>
      </c>
      <c r="H140" s="34">
        <v>55</v>
      </c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spans="1:27" ht="15.75" customHeight="1" x14ac:dyDescent="0.35">
      <c r="A141" s="24" t="s">
        <v>684</v>
      </c>
      <c r="B141" s="27" t="s">
        <v>378</v>
      </c>
      <c r="C141" s="27" t="s">
        <v>685</v>
      </c>
      <c r="D141" s="34">
        <v>130</v>
      </c>
      <c r="E141" s="34">
        <v>60.04</v>
      </c>
      <c r="F141" s="34">
        <v>59.99</v>
      </c>
      <c r="G141" s="34">
        <v>55</v>
      </c>
      <c r="H141" s="34">
        <v>43.5</v>
      </c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spans="1:27" ht="15.75" customHeight="1" x14ac:dyDescent="0.35">
      <c r="A142" s="24" t="s">
        <v>687</v>
      </c>
      <c r="B142" s="27" t="s">
        <v>688</v>
      </c>
      <c r="C142" s="27" t="s">
        <v>689</v>
      </c>
      <c r="D142" s="34">
        <v>129</v>
      </c>
      <c r="E142" s="34">
        <v>59.97</v>
      </c>
      <c r="F142" s="34">
        <v>59.97</v>
      </c>
      <c r="G142" s="34">
        <v>55</v>
      </c>
      <c r="H142" s="34">
        <v>60</v>
      </c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spans="1:27" ht="15.75" customHeight="1" x14ac:dyDescent="0.35">
      <c r="A143" s="24" t="s">
        <v>691</v>
      </c>
      <c r="B143" s="27" t="s">
        <v>692</v>
      </c>
      <c r="C143" s="27" t="s">
        <v>693</v>
      </c>
      <c r="D143" s="34">
        <v>401</v>
      </c>
      <c r="E143" s="34">
        <v>57.71</v>
      </c>
      <c r="F143" s="34">
        <v>58.58</v>
      </c>
      <c r="G143" s="34">
        <v>40.9</v>
      </c>
      <c r="H143" s="34">
        <v>50</v>
      </c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spans="1:27" ht="15.75" customHeight="1" x14ac:dyDescent="0.35">
      <c r="A144" s="24" t="s">
        <v>695</v>
      </c>
      <c r="B144" s="27" t="s">
        <v>696</v>
      </c>
      <c r="C144" s="27" t="s">
        <v>697</v>
      </c>
      <c r="D144" s="34">
        <v>155</v>
      </c>
      <c r="E144" s="34">
        <v>59.52</v>
      </c>
      <c r="F144" s="34">
        <v>59.89</v>
      </c>
      <c r="G144" s="34">
        <v>50</v>
      </c>
      <c r="H144" s="34">
        <v>50</v>
      </c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spans="1:27" ht="15.75" customHeight="1" x14ac:dyDescent="0.35">
      <c r="A145" s="24" t="s">
        <v>699</v>
      </c>
      <c r="B145" s="27" t="s">
        <v>700</v>
      </c>
      <c r="C145" s="27" t="s">
        <v>701</v>
      </c>
      <c r="D145" s="34">
        <v>193</v>
      </c>
      <c r="E145" s="34">
        <v>59.36</v>
      </c>
      <c r="F145" s="34">
        <v>59.76</v>
      </c>
      <c r="G145" s="34">
        <v>45.5</v>
      </c>
      <c r="H145" s="34">
        <v>50</v>
      </c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spans="1:27" ht="15.75" customHeight="1" x14ac:dyDescent="0.35">
      <c r="A146" s="24" t="s">
        <v>702</v>
      </c>
      <c r="B146" s="27" t="s">
        <v>703</v>
      </c>
      <c r="C146" s="27" t="s">
        <v>369</v>
      </c>
      <c r="D146" s="34">
        <v>128</v>
      </c>
      <c r="E146" s="34">
        <v>60.03</v>
      </c>
      <c r="F146" s="34">
        <v>59.96</v>
      </c>
      <c r="G146" s="34">
        <v>60</v>
      </c>
      <c r="H146" s="34">
        <v>55</v>
      </c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spans="1:27" ht="15.75" customHeight="1" x14ac:dyDescent="0.35">
      <c r="A147" s="24" t="s">
        <v>705</v>
      </c>
      <c r="B147" s="27" t="s">
        <v>270</v>
      </c>
      <c r="C147" s="27" t="s">
        <v>260</v>
      </c>
      <c r="D147" s="34">
        <v>117</v>
      </c>
      <c r="E147" s="34">
        <v>60.68</v>
      </c>
      <c r="F147" s="34">
        <v>58.99</v>
      </c>
      <c r="G147" s="34">
        <v>55</v>
      </c>
      <c r="H147" s="34">
        <v>37.5</v>
      </c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spans="1:27" ht="15.75" customHeight="1" x14ac:dyDescent="0.35">
      <c r="A148" s="24" t="s">
        <v>708</v>
      </c>
      <c r="B148" s="27" t="s">
        <v>709</v>
      </c>
      <c r="C148" s="27" t="s">
        <v>710</v>
      </c>
      <c r="D148" s="34">
        <v>243</v>
      </c>
      <c r="E148" s="34">
        <v>59.26</v>
      </c>
      <c r="F148" s="34">
        <v>60.11</v>
      </c>
      <c r="G148" s="34">
        <v>47.6</v>
      </c>
      <c r="H148" s="34">
        <v>55</v>
      </c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spans="1:27" ht="15.75" customHeight="1" x14ac:dyDescent="0.35">
      <c r="A149" s="24" t="s">
        <v>712</v>
      </c>
      <c r="B149" s="27" t="s">
        <v>713</v>
      </c>
      <c r="C149" s="27" t="s">
        <v>714</v>
      </c>
      <c r="D149" s="34">
        <v>171</v>
      </c>
      <c r="E149" s="34">
        <v>59.96</v>
      </c>
      <c r="F149" s="34">
        <v>59.65</v>
      </c>
      <c r="G149" s="34">
        <v>60</v>
      </c>
      <c r="H149" s="34">
        <v>55</v>
      </c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spans="1:27" ht="15.75" customHeight="1" x14ac:dyDescent="0.35">
      <c r="A150" s="24" t="s">
        <v>716</v>
      </c>
      <c r="B150" s="27" t="s">
        <v>717</v>
      </c>
      <c r="C150" s="27" t="s">
        <v>718</v>
      </c>
      <c r="D150" s="34">
        <v>183</v>
      </c>
      <c r="E150" s="34">
        <v>59.11</v>
      </c>
      <c r="F150" s="34">
        <v>59.26</v>
      </c>
      <c r="G150" s="34">
        <v>52.4</v>
      </c>
      <c r="H150" s="34">
        <v>50</v>
      </c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spans="1:27" ht="15.75" customHeight="1" x14ac:dyDescent="0.35">
      <c r="A151" s="24" t="s">
        <v>719</v>
      </c>
      <c r="B151" s="27" t="s">
        <v>720</v>
      </c>
      <c r="C151" s="27" t="s">
        <v>721</v>
      </c>
      <c r="D151" s="34">
        <v>270</v>
      </c>
      <c r="E151" s="34">
        <v>60.11</v>
      </c>
      <c r="F151" s="34">
        <v>59.31</v>
      </c>
      <c r="G151" s="34">
        <v>55</v>
      </c>
      <c r="H151" s="34">
        <v>47.6</v>
      </c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spans="1:27" ht="15.75" customHeight="1" x14ac:dyDescent="0.35">
      <c r="A152" s="24" t="s">
        <v>723</v>
      </c>
      <c r="B152" s="27" t="s">
        <v>724</v>
      </c>
      <c r="C152" s="27" t="s">
        <v>721</v>
      </c>
      <c r="D152" s="34">
        <v>340</v>
      </c>
      <c r="E152" s="34">
        <v>59.09</v>
      </c>
      <c r="F152" s="34">
        <v>59.31</v>
      </c>
      <c r="G152" s="34">
        <v>55</v>
      </c>
      <c r="H152" s="34">
        <v>47.6</v>
      </c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spans="1:27" ht="15.75" customHeight="1" x14ac:dyDescent="0.35">
      <c r="A153" s="24" t="s">
        <v>726</v>
      </c>
      <c r="B153" s="27" t="s">
        <v>727</v>
      </c>
      <c r="C153" s="27" t="s">
        <v>728</v>
      </c>
      <c r="D153" s="34">
        <v>265</v>
      </c>
      <c r="E153" s="34">
        <v>60.11</v>
      </c>
      <c r="F153" s="34">
        <v>59.79</v>
      </c>
      <c r="G153" s="34">
        <v>55</v>
      </c>
      <c r="H153" s="34">
        <v>47.6</v>
      </c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spans="1:27" ht="15.75" customHeight="1" x14ac:dyDescent="0.35">
      <c r="A154" s="24" t="s">
        <v>730</v>
      </c>
      <c r="B154" s="27" t="s">
        <v>731</v>
      </c>
      <c r="C154" s="27" t="s">
        <v>285</v>
      </c>
      <c r="D154" s="34">
        <v>243</v>
      </c>
      <c r="E154" s="34">
        <v>59.72</v>
      </c>
      <c r="F154" s="34">
        <v>59.96</v>
      </c>
      <c r="G154" s="34">
        <v>52.4</v>
      </c>
      <c r="H154" s="34">
        <v>55</v>
      </c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spans="1:27" ht="15.75" customHeight="1" x14ac:dyDescent="0.35">
      <c r="A155" s="24" t="s">
        <v>733</v>
      </c>
      <c r="B155" s="27" t="s">
        <v>734</v>
      </c>
      <c r="C155" s="27" t="s">
        <v>735</v>
      </c>
      <c r="D155" s="34">
        <v>113</v>
      </c>
      <c r="E155" s="34">
        <v>57.2</v>
      </c>
      <c r="F155" s="34">
        <v>59.59</v>
      </c>
      <c r="G155" s="34">
        <v>45</v>
      </c>
      <c r="H155" s="34">
        <v>40</v>
      </c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spans="1:27" ht="15.75" customHeight="1" x14ac:dyDescent="0.35">
      <c r="A156" s="24" t="s">
        <v>736</v>
      </c>
      <c r="B156" s="27" t="s">
        <v>737</v>
      </c>
      <c r="C156" s="27" t="s">
        <v>738</v>
      </c>
      <c r="D156" s="34">
        <v>121</v>
      </c>
      <c r="E156" s="34">
        <v>59.24</v>
      </c>
      <c r="F156" s="34">
        <v>57.28</v>
      </c>
      <c r="G156" s="34">
        <v>43.5</v>
      </c>
      <c r="H156" s="34">
        <v>25.9</v>
      </c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spans="1:27" ht="15.75" customHeight="1" x14ac:dyDescent="0.35">
      <c r="A157" s="24" t="s">
        <v>740</v>
      </c>
      <c r="B157" s="27" t="s">
        <v>741</v>
      </c>
      <c r="C157" s="27" t="s">
        <v>743</v>
      </c>
      <c r="D157" s="34">
        <v>369</v>
      </c>
      <c r="E157" s="34">
        <v>59.97</v>
      </c>
      <c r="F157" s="34">
        <v>59.96</v>
      </c>
      <c r="G157" s="34">
        <v>50</v>
      </c>
      <c r="H157" s="34">
        <v>55</v>
      </c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spans="1:27" ht="15.75" customHeight="1" x14ac:dyDescent="0.35">
      <c r="A158" s="24" t="s">
        <v>744</v>
      </c>
      <c r="B158" s="27" t="s">
        <v>745</v>
      </c>
      <c r="C158" s="27" t="s">
        <v>746</v>
      </c>
      <c r="D158" s="34">
        <v>100</v>
      </c>
      <c r="E158" s="34">
        <v>59.56</v>
      </c>
      <c r="F158" s="34">
        <v>59.35</v>
      </c>
      <c r="G158" s="34">
        <v>50</v>
      </c>
      <c r="H158" s="34">
        <v>40</v>
      </c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spans="1:27" ht="15.75" customHeight="1" x14ac:dyDescent="0.35">
      <c r="A159" s="24" t="s">
        <v>748</v>
      </c>
      <c r="B159" s="27" t="s">
        <v>749</v>
      </c>
      <c r="C159" s="27" t="s">
        <v>750</v>
      </c>
      <c r="D159" s="34">
        <v>132</v>
      </c>
      <c r="E159" s="34">
        <v>59.89</v>
      </c>
      <c r="F159" s="34">
        <v>60.09</v>
      </c>
      <c r="G159" s="34">
        <v>50</v>
      </c>
      <c r="H159" s="34">
        <v>45.5</v>
      </c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spans="1:27" ht="15.75" customHeight="1" x14ac:dyDescent="0.35">
      <c r="A160" s="24" t="s">
        <v>751</v>
      </c>
      <c r="B160" s="27" t="s">
        <v>752</v>
      </c>
      <c r="C160" s="27" t="s">
        <v>753</v>
      </c>
      <c r="D160" s="34">
        <v>103</v>
      </c>
      <c r="E160" s="34">
        <v>60.18</v>
      </c>
      <c r="F160" s="34">
        <v>60.04</v>
      </c>
      <c r="G160" s="34">
        <v>43.5</v>
      </c>
      <c r="H160" s="34">
        <v>55</v>
      </c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spans="1:27" ht="15.75" customHeight="1" x14ac:dyDescent="0.35">
      <c r="A161" s="24" t="s">
        <v>755</v>
      </c>
      <c r="B161" s="27" t="s">
        <v>756</v>
      </c>
      <c r="C161" s="27" t="s">
        <v>757</v>
      </c>
      <c r="D161" s="34">
        <v>197</v>
      </c>
      <c r="E161" s="34">
        <v>59.68</v>
      </c>
      <c r="F161" s="34">
        <v>59.97</v>
      </c>
      <c r="G161" s="34">
        <v>55</v>
      </c>
      <c r="H161" s="34">
        <v>55</v>
      </c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spans="1:27" ht="15.75" customHeight="1" x14ac:dyDescent="0.35">
      <c r="A162" s="24" t="s">
        <v>760</v>
      </c>
      <c r="B162" s="27" t="s">
        <v>761</v>
      </c>
      <c r="C162" s="27" t="s">
        <v>762</v>
      </c>
      <c r="D162" s="34">
        <v>257</v>
      </c>
      <c r="E162" s="34">
        <v>59.61</v>
      </c>
      <c r="F162" s="34">
        <v>59.9</v>
      </c>
      <c r="G162" s="34">
        <v>50</v>
      </c>
      <c r="H162" s="34">
        <v>50</v>
      </c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spans="1:27" ht="15.75" customHeight="1" x14ac:dyDescent="0.35">
      <c r="A163" s="24" t="s">
        <v>764</v>
      </c>
      <c r="B163" s="27" t="s">
        <v>765</v>
      </c>
      <c r="C163" s="27" t="s">
        <v>766</v>
      </c>
      <c r="D163" s="34">
        <v>120</v>
      </c>
      <c r="E163" s="34">
        <v>57.32</v>
      </c>
      <c r="F163" s="34">
        <v>60.96</v>
      </c>
      <c r="G163" s="34">
        <v>40.9</v>
      </c>
      <c r="H163" s="34">
        <v>55</v>
      </c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spans="1:27" ht="15.75" customHeight="1" x14ac:dyDescent="0.35">
      <c r="A164" s="24" t="s">
        <v>768</v>
      </c>
      <c r="B164" s="27" t="s">
        <v>769</v>
      </c>
      <c r="C164" s="27" t="s">
        <v>771</v>
      </c>
      <c r="D164" s="34">
        <v>184</v>
      </c>
      <c r="E164" s="34">
        <v>59.12</v>
      </c>
      <c r="F164" s="34">
        <v>59.96</v>
      </c>
      <c r="G164" s="34">
        <v>47.6</v>
      </c>
      <c r="H164" s="34">
        <v>55</v>
      </c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spans="1:27" ht="15.75" customHeight="1" x14ac:dyDescent="0.35">
      <c r="A165" s="24" t="s">
        <v>772</v>
      </c>
      <c r="B165" s="27" t="s">
        <v>774</v>
      </c>
      <c r="C165" s="27" t="s">
        <v>775</v>
      </c>
      <c r="D165" s="34">
        <v>161</v>
      </c>
      <c r="E165" s="34">
        <v>57.13</v>
      </c>
      <c r="F165" s="34">
        <v>59.66</v>
      </c>
      <c r="G165" s="34">
        <v>42.9</v>
      </c>
      <c r="H165" s="34">
        <v>50</v>
      </c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spans="1:27" ht="15.75" customHeight="1" x14ac:dyDescent="0.35">
      <c r="A166" s="24" t="s">
        <v>777</v>
      </c>
      <c r="B166" s="27" t="s">
        <v>778</v>
      </c>
      <c r="C166" s="27" t="s">
        <v>779</v>
      </c>
      <c r="D166" s="34">
        <v>263</v>
      </c>
      <c r="E166" s="34">
        <v>59.96</v>
      </c>
      <c r="F166" s="34">
        <v>59.82</v>
      </c>
      <c r="G166" s="34">
        <v>55</v>
      </c>
      <c r="H166" s="34">
        <v>60</v>
      </c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1:27" ht="15.75" customHeight="1" x14ac:dyDescent="0.35">
      <c r="A167" s="24" t="s">
        <v>780</v>
      </c>
      <c r="B167" s="27" t="s">
        <v>781</v>
      </c>
      <c r="C167" s="27" t="s">
        <v>782</v>
      </c>
      <c r="D167" s="34">
        <v>100</v>
      </c>
      <c r="E167" s="34">
        <v>59.18</v>
      </c>
      <c r="F167" s="34">
        <v>59.64</v>
      </c>
      <c r="G167" s="34">
        <v>45</v>
      </c>
      <c r="H167" s="34">
        <v>47.6</v>
      </c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ht="15.75" customHeight="1" x14ac:dyDescent="0.35">
      <c r="A168" s="24" t="s">
        <v>784</v>
      </c>
      <c r="B168" s="27" t="s">
        <v>785</v>
      </c>
      <c r="C168" s="27" t="s">
        <v>786</v>
      </c>
      <c r="D168" s="34">
        <v>143</v>
      </c>
      <c r="E168" s="34">
        <v>60.52</v>
      </c>
      <c r="F168" s="34">
        <v>60.9</v>
      </c>
      <c r="G168" s="34">
        <v>55</v>
      </c>
      <c r="H168" s="34">
        <v>60</v>
      </c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spans="1:27" ht="15.75" customHeight="1" x14ac:dyDescent="0.35">
      <c r="A169" s="24" t="s">
        <v>788</v>
      </c>
      <c r="B169" s="27" t="s">
        <v>789</v>
      </c>
      <c r="C169" s="27" t="s">
        <v>790</v>
      </c>
      <c r="D169" s="34">
        <v>377</v>
      </c>
      <c r="E169" s="34">
        <v>59.17</v>
      </c>
      <c r="F169" s="34">
        <v>59.58</v>
      </c>
      <c r="G169" s="34">
        <v>45.5</v>
      </c>
      <c r="H169" s="34">
        <v>43.5</v>
      </c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spans="1:27" ht="15.75" customHeight="1" x14ac:dyDescent="0.35">
      <c r="A170" s="24" t="s">
        <v>792</v>
      </c>
      <c r="B170" s="27" t="s">
        <v>793</v>
      </c>
      <c r="C170" s="27" t="s">
        <v>794</v>
      </c>
      <c r="D170" s="34">
        <v>108</v>
      </c>
      <c r="E170" s="34">
        <v>59.96</v>
      </c>
      <c r="F170" s="34">
        <v>59.19</v>
      </c>
      <c r="G170" s="34">
        <v>55</v>
      </c>
      <c r="H170" s="34">
        <v>50</v>
      </c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spans="1:27" ht="15.75" customHeight="1" x14ac:dyDescent="0.35">
      <c r="A171" s="24" t="s">
        <v>796</v>
      </c>
      <c r="B171" s="27" t="s">
        <v>797</v>
      </c>
      <c r="C171" s="27" t="s">
        <v>798</v>
      </c>
      <c r="D171" s="34">
        <v>117</v>
      </c>
      <c r="E171" s="34">
        <v>59.65</v>
      </c>
      <c r="F171" s="34">
        <v>60.69</v>
      </c>
      <c r="G171" s="34">
        <v>52.4</v>
      </c>
      <c r="H171" s="34">
        <v>55</v>
      </c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spans="1:27" ht="15.75" customHeight="1" x14ac:dyDescent="0.35">
      <c r="A172" s="24" t="s">
        <v>800</v>
      </c>
      <c r="B172" s="27" t="s">
        <v>419</v>
      </c>
      <c r="C172" s="27" t="s">
        <v>802</v>
      </c>
      <c r="D172" s="34">
        <v>283</v>
      </c>
      <c r="E172" s="34">
        <v>60.04</v>
      </c>
      <c r="F172" s="34">
        <v>59.96</v>
      </c>
      <c r="G172" s="34">
        <v>55</v>
      </c>
      <c r="H172" s="34">
        <v>55</v>
      </c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spans="1:27" ht="15.75" customHeight="1" x14ac:dyDescent="0.35">
      <c r="A173" s="24" t="s">
        <v>804</v>
      </c>
      <c r="B173" s="27" t="s">
        <v>805</v>
      </c>
      <c r="C173" s="27" t="s">
        <v>806</v>
      </c>
      <c r="D173" s="34">
        <v>110</v>
      </c>
      <c r="E173" s="34">
        <v>60.04</v>
      </c>
      <c r="F173" s="34">
        <v>60.03</v>
      </c>
      <c r="G173" s="34">
        <v>60</v>
      </c>
      <c r="H173" s="34">
        <v>60</v>
      </c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spans="1:27" ht="15.75" customHeight="1" x14ac:dyDescent="0.35">
      <c r="A174" s="24" t="s">
        <v>808</v>
      </c>
      <c r="B174" s="27" t="s">
        <v>809</v>
      </c>
      <c r="C174" s="27" t="s">
        <v>810</v>
      </c>
      <c r="D174" s="34">
        <v>124</v>
      </c>
      <c r="E174" s="34">
        <v>58.91</v>
      </c>
      <c r="F174" s="34">
        <v>59.67</v>
      </c>
      <c r="G174" s="34">
        <v>42.9</v>
      </c>
      <c r="H174" s="34">
        <v>50</v>
      </c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spans="1:27" ht="15.75" customHeight="1" x14ac:dyDescent="0.35">
      <c r="A175" s="24" t="s">
        <v>812</v>
      </c>
      <c r="B175" s="27" t="s">
        <v>813</v>
      </c>
      <c r="C175" s="27" t="s">
        <v>814</v>
      </c>
      <c r="D175" s="34">
        <v>106</v>
      </c>
      <c r="E175" s="34">
        <v>60.11</v>
      </c>
      <c r="F175" s="34">
        <v>57.92</v>
      </c>
      <c r="G175" s="34">
        <v>60</v>
      </c>
      <c r="H175" s="34">
        <v>50</v>
      </c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spans="1:27" ht="15.75" customHeight="1" x14ac:dyDescent="0.35">
      <c r="A176" s="24" t="s">
        <v>816</v>
      </c>
      <c r="B176" s="27" t="s">
        <v>817</v>
      </c>
      <c r="C176" s="27" t="s">
        <v>818</v>
      </c>
      <c r="D176" s="34">
        <v>193</v>
      </c>
      <c r="E176" s="34">
        <v>59.82</v>
      </c>
      <c r="F176" s="34">
        <v>59.6</v>
      </c>
      <c r="G176" s="34">
        <v>55</v>
      </c>
      <c r="H176" s="34">
        <v>55</v>
      </c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spans="1:27" ht="15.75" customHeight="1" x14ac:dyDescent="0.35">
      <c r="A177" s="24" t="s">
        <v>820</v>
      </c>
      <c r="B177" s="27" t="s">
        <v>821</v>
      </c>
      <c r="C177" s="27" t="s">
        <v>822</v>
      </c>
      <c r="D177" s="34">
        <v>170</v>
      </c>
      <c r="E177" s="34">
        <v>60.11</v>
      </c>
      <c r="F177" s="34">
        <v>59.53</v>
      </c>
      <c r="G177" s="34">
        <v>55</v>
      </c>
      <c r="H177" s="34">
        <v>50</v>
      </c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spans="1:27" ht="15.75" customHeight="1" x14ac:dyDescent="0.35">
      <c r="A178" s="24" t="s">
        <v>824</v>
      </c>
      <c r="B178" s="27" t="s">
        <v>825</v>
      </c>
      <c r="C178" s="27" t="s">
        <v>826</v>
      </c>
      <c r="D178" s="34">
        <v>175</v>
      </c>
      <c r="E178" s="34">
        <v>60.04</v>
      </c>
      <c r="F178" s="34">
        <v>60.04</v>
      </c>
      <c r="G178" s="34">
        <v>55</v>
      </c>
      <c r="H178" s="34">
        <v>60</v>
      </c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spans="1:27" ht="15.75" customHeight="1" x14ac:dyDescent="0.35">
      <c r="A179" s="24" t="s">
        <v>828</v>
      </c>
      <c r="B179" s="27" t="s">
        <v>829</v>
      </c>
      <c r="C179" s="27" t="s">
        <v>830</v>
      </c>
      <c r="D179" s="34">
        <v>232</v>
      </c>
      <c r="E179" s="34">
        <v>60.18</v>
      </c>
      <c r="F179" s="34">
        <v>59.97</v>
      </c>
      <c r="G179" s="34">
        <v>50</v>
      </c>
      <c r="H179" s="34">
        <v>50</v>
      </c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spans="1:27" ht="15.75" customHeight="1" x14ac:dyDescent="0.35">
      <c r="A180" s="24" t="s">
        <v>832</v>
      </c>
      <c r="B180" s="27" t="s">
        <v>833</v>
      </c>
      <c r="C180" s="27" t="s">
        <v>834</v>
      </c>
      <c r="D180" s="34">
        <v>100</v>
      </c>
      <c r="E180" s="34">
        <v>58.83</v>
      </c>
      <c r="F180" s="34">
        <v>59.87</v>
      </c>
      <c r="G180" s="34">
        <v>45.5</v>
      </c>
      <c r="H180" s="34">
        <v>52.4</v>
      </c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spans="1:27" ht="15.75" customHeight="1" x14ac:dyDescent="0.35">
      <c r="A181" s="24" t="s">
        <v>836</v>
      </c>
      <c r="B181" s="27" t="s">
        <v>204</v>
      </c>
      <c r="C181" s="27" t="s">
        <v>613</v>
      </c>
      <c r="D181" s="34">
        <v>271</v>
      </c>
      <c r="E181" s="34">
        <v>59.93</v>
      </c>
      <c r="F181" s="34">
        <v>58.6</v>
      </c>
      <c r="G181" s="34">
        <v>43.5</v>
      </c>
      <c r="H181" s="34">
        <v>45.5</v>
      </c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spans="1:27" ht="15.75" customHeight="1" x14ac:dyDescent="0.35">
      <c r="A182" s="24" t="s">
        <v>837</v>
      </c>
      <c r="B182" s="27" t="s">
        <v>838</v>
      </c>
      <c r="C182" s="27" t="s">
        <v>840</v>
      </c>
      <c r="D182" s="34">
        <v>244</v>
      </c>
      <c r="E182" s="34">
        <v>60.11</v>
      </c>
      <c r="F182" s="34">
        <v>59.86</v>
      </c>
      <c r="G182" s="34">
        <v>55</v>
      </c>
      <c r="H182" s="34">
        <v>43.5</v>
      </c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spans="1:27" ht="15.75" customHeight="1" x14ac:dyDescent="0.35">
      <c r="A183" s="24" t="s">
        <v>841</v>
      </c>
      <c r="B183" s="27" t="s">
        <v>843</v>
      </c>
      <c r="C183" s="27" t="s">
        <v>844</v>
      </c>
      <c r="D183" s="34">
        <v>155</v>
      </c>
      <c r="E183" s="34">
        <v>59.53</v>
      </c>
      <c r="F183" s="34">
        <v>59.68</v>
      </c>
      <c r="G183" s="34">
        <v>60</v>
      </c>
      <c r="H183" s="34">
        <v>55</v>
      </c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spans="1:27" ht="15.75" customHeight="1" x14ac:dyDescent="0.35">
      <c r="A184" s="24" t="s">
        <v>846</v>
      </c>
      <c r="B184" s="27" t="s">
        <v>847</v>
      </c>
      <c r="C184" s="27" t="s">
        <v>848</v>
      </c>
      <c r="D184" s="34">
        <v>114</v>
      </c>
      <c r="E184" s="34">
        <v>59.82</v>
      </c>
      <c r="F184" s="34">
        <v>59.75</v>
      </c>
      <c r="G184" s="34">
        <v>55</v>
      </c>
      <c r="H184" s="34">
        <v>60</v>
      </c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spans="1:27" ht="15.75" customHeight="1" x14ac:dyDescent="0.35">
      <c r="A185" s="24" t="s">
        <v>850</v>
      </c>
      <c r="B185" s="27" t="s">
        <v>843</v>
      </c>
      <c r="C185" s="27" t="s">
        <v>844</v>
      </c>
      <c r="D185" s="34">
        <v>155</v>
      </c>
      <c r="E185" s="34">
        <v>59.53</v>
      </c>
      <c r="F185" s="34">
        <v>59.68</v>
      </c>
      <c r="G185" s="34">
        <v>60</v>
      </c>
      <c r="H185" s="34">
        <v>55</v>
      </c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spans="1:27" ht="15.75" customHeight="1" x14ac:dyDescent="0.35">
      <c r="A186" s="24" t="s">
        <v>853</v>
      </c>
      <c r="B186" s="27" t="s">
        <v>847</v>
      </c>
      <c r="C186" s="27" t="s">
        <v>848</v>
      </c>
      <c r="D186" s="34">
        <v>114</v>
      </c>
      <c r="E186" s="34">
        <v>59.82</v>
      </c>
      <c r="F186" s="34">
        <v>59.75</v>
      </c>
      <c r="G186" s="34">
        <v>55</v>
      </c>
      <c r="H186" s="34">
        <v>60</v>
      </c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spans="1:27" ht="15.75" customHeight="1" x14ac:dyDescent="0.35">
      <c r="A187" s="24" t="s">
        <v>855</v>
      </c>
      <c r="B187" s="27" t="s">
        <v>856</v>
      </c>
      <c r="C187" s="27" t="s">
        <v>858</v>
      </c>
      <c r="D187" s="34">
        <v>333</v>
      </c>
      <c r="E187" s="34">
        <v>59.63</v>
      </c>
      <c r="F187" s="34">
        <v>60.11</v>
      </c>
      <c r="G187" s="34">
        <v>55</v>
      </c>
      <c r="H187" s="34">
        <v>60</v>
      </c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spans="1:27" ht="15.75" customHeight="1" x14ac:dyDescent="0.35">
      <c r="A188" s="24" t="s">
        <v>859</v>
      </c>
      <c r="B188" s="27" t="s">
        <v>285</v>
      </c>
      <c r="C188" s="27" t="s">
        <v>284</v>
      </c>
      <c r="D188" s="34">
        <v>278</v>
      </c>
      <c r="E188" s="34">
        <v>59.96</v>
      </c>
      <c r="F188" s="34">
        <v>59.96</v>
      </c>
      <c r="G188" s="34">
        <v>55</v>
      </c>
      <c r="H188" s="34">
        <v>55</v>
      </c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spans="1:27" ht="15.75" customHeight="1" x14ac:dyDescent="0.35">
      <c r="A189" s="24" t="s">
        <v>862</v>
      </c>
      <c r="B189" s="27" t="s">
        <v>863</v>
      </c>
      <c r="C189" s="27" t="s">
        <v>864</v>
      </c>
      <c r="D189" s="34">
        <v>140</v>
      </c>
      <c r="E189" s="34">
        <v>60.52</v>
      </c>
      <c r="F189" s="34">
        <v>59.59</v>
      </c>
      <c r="G189" s="34">
        <v>55</v>
      </c>
      <c r="H189" s="34">
        <v>55</v>
      </c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spans="1:27" ht="15.75" customHeight="1" x14ac:dyDescent="0.35">
      <c r="A190" s="24" t="s">
        <v>866</v>
      </c>
      <c r="B190" s="27" t="s">
        <v>863</v>
      </c>
      <c r="C190" s="27" t="s">
        <v>864</v>
      </c>
      <c r="D190" s="34">
        <v>140</v>
      </c>
      <c r="E190" s="34">
        <v>60.52</v>
      </c>
      <c r="F190" s="34">
        <v>59.59</v>
      </c>
      <c r="G190" s="34">
        <v>55</v>
      </c>
      <c r="H190" s="34">
        <v>55</v>
      </c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spans="1:27" ht="15.75" customHeight="1" x14ac:dyDescent="0.35">
      <c r="A191" s="24" t="s">
        <v>868</v>
      </c>
      <c r="B191" s="27" t="s">
        <v>870</v>
      </c>
      <c r="C191" s="27" t="s">
        <v>871</v>
      </c>
      <c r="D191" s="34">
        <v>100</v>
      </c>
      <c r="E191" s="34">
        <v>58.29</v>
      </c>
      <c r="F191" s="34">
        <v>59.14</v>
      </c>
      <c r="G191" s="34">
        <v>40</v>
      </c>
      <c r="H191" s="34">
        <v>40</v>
      </c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spans="1:27" ht="15.75" customHeight="1" x14ac:dyDescent="0.35">
      <c r="A192" s="24" t="s">
        <v>873</v>
      </c>
      <c r="B192" s="27" t="s">
        <v>874</v>
      </c>
      <c r="C192" s="27" t="s">
        <v>875</v>
      </c>
      <c r="D192" s="34">
        <v>386</v>
      </c>
      <c r="E192" s="34">
        <v>59.57</v>
      </c>
      <c r="F192" s="34">
        <v>60.16</v>
      </c>
      <c r="G192" s="34">
        <v>50</v>
      </c>
      <c r="H192" s="34">
        <v>45.5</v>
      </c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spans="1:27" ht="15.75" customHeight="1" x14ac:dyDescent="0.35">
      <c r="A193" s="24" t="s">
        <v>878</v>
      </c>
      <c r="B193" s="27" t="s">
        <v>879</v>
      </c>
      <c r="C193" s="27" t="s">
        <v>880</v>
      </c>
      <c r="D193" s="34">
        <v>374</v>
      </c>
      <c r="E193" s="34">
        <v>59.96</v>
      </c>
      <c r="F193" s="34">
        <v>60.18</v>
      </c>
      <c r="G193" s="34">
        <v>55</v>
      </c>
      <c r="H193" s="34">
        <v>55</v>
      </c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spans="1:27" ht="15.75" customHeight="1" x14ac:dyDescent="0.35">
      <c r="A194" s="24" t="s">
        <v>883</v>
      </c>
      <c r="B194" s="27" t="s">
        <v>863</v>
      </c>
      <c r="C194" s="27" t="s">
        <v>884</v>
      </c>
      <c r="D194" s="34">
        <v>332</v>
      </c>
      <c r="E194" s="34">
        <v>60.52</v>
      </c>
      <c r="F194" s="34">
        <v>60.97</v>
      </c>
      <c r="G194" s="34">
        <v>55</v>
      </c>
      <c r="H194" s="34">
        <v>55</v>
      </c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spans="1:27" ht="15.75" customHeight="1" x14ac:dyDescent="0.35">
      <c r="A195" s="24" t="s">
        <v>887</v>
      </c>
      <c r="B195" s="27" t="s">
        <v>870</v>
      </c>
      <c r="C195" s="27" t="s">
        <v>871</v>
      </c>
      <c r="D195" s="34">
        <v>100</v>
      </c>
      <c r="E195" s="34">
        <v>58.29</v>
      </c>
      <c r="F195" s="34">
        <v>59.14</v>
      </c>
      <c r="G195" s="34">
        <v>40</v>
      </c>
      <c r="H195" s="34">
        <v>40</v>
      </c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spans="1:27" ht="15.75" customHeight="1" x14ac:dyDescent="0.35">
      <c r="A196" s="24" t="s">
        <v>890</v>
      </c>
      <c r="B196" s="27" t="s">
        <v>891</v>
      </c>
      <c r="C196" s="27" t="s">
        <v>875</v>
      </c>
      <c r="D196" s="34">
        <v>386</v>
      </c>
      <c r="E196" s="34">
        <v>59.57</v>
      </c>
      <c r="F196" s="34">
        <v>60.16</v>
      </c>
      <c r="G196" s="34">
        <v>50</v>
      </c>
      <c r="H196" s="34">
        <v>45.5</v>
      </c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spans="1:27" ht="15.75" customHeight="1" x14ac:dyDescent="0.35">
      <c r="A197" s="24" t="s">
        <v>893</v>
      </c>
      <c r="B197" s="27" t="s">
        <v>894</v>
      </c>
      <c r="C197" s="27" t="s">
        <v>895</v>
      </c>
      <c r="D197" s="34">
        <v>327</v>
      </c>
      <c r="E197" s="34">
        <v>57.3</v>
      </c>
      <c r="F197" s="34">
        <v>59.96</v>
      </c>
      <c r="G197" s="34">
        <v>50</v>
      </c>
      <c r="H197" s="34">
        <v>55</v>
      </c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spans="1:27" ht="15.75" customHeight="1" x14ac:dyDescent="0.35">
      <c r="A198" s="24" t="s">
        <v>897</v>
      </c>
      <c r="B198" s="27" t="s">
        <v>805</v>
      </c>
      <c r="C198" s="27" t="s">
        <v>806</v>
      </c>
      <c r="D198" s="34">
        <v>110</v>
      </c>
      <c r="E198" s="34">
        <v>60.04</v>
      </c>
      <c r="F198" s="34">
        <v>60.03</v>
      </c>
      <c r="G198" s="34">
        <v>60</v>
      </c>
      <c r="H198" s="34">
        <v>60</v>
      </c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spans="1:27" ht="15.75" customHeight="1" x14ac:dyDescent="0.35">
      <c r="A199" s="24" t="s">
        <v>899</v>
      </c>
      <c r="B199" s="27" t="s">
        <v>809</v>
      </c>
      <c r="C199" s="27" t="s">
        <v>810</v>
      </c>
      <c r="D199" s="34">
        <v>124</v>
      </c>
      <c r="E199" s="34">
        <v>58.91</v>
      </c>
      <c r="F199" s="34">
        <v>59.67</v>
      </c>
      <c r="G199" s="34">
        <v>42.9</v>
      </c>
      <c r="H199" s="34">
        <v>50</v>
      </c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spans="1:27" ht="15.75" customHeight="1" x14ac:dyDescent="0.35">
      <c r="A200" s="24" t="s">
        <v>902</v>
      </c>
      <c r="B200" s="27" t="s">
        <v>813</v>
      </c>
      <c r="C200" s="27" t="s">
        <v>814</v>
      </c>
      <c r="D200" s="34">
        <v>106</v>
      </c>
      <c r="E200" s="34">
        <v>60.11</v>
      </c>
      <c r="F200" s="34">
        <v>57.92</v>
      </c>
      <c r="G200" s="34">
        <v>60</v>
      </c>
      <c r="H200" s="34">
        <v>50</v>
      </c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spans="1:27" ht="15.75" customHeight="1" x14ac:dyDescent="0.35">
      <c r="A201" s="24" t="s">
        <v>904</v>
      </c>
      <c r="B201" s="27" t="s">
        <v>817</v>
      </c>
      <c r="C201" s="27" t="s">
        <v>818</v>
      </c>
      <c r="D201" s="34">
        <v>193</v>
      </c>
      <c r="E201" s="34">
        <v>59.82</v>
      </c>
      <c r="F201" s="34">
        <v>59.6</v>
      </c>
      <c r="G201" s="34">
        <v>55</v>
      </c>
      <c r="H201" s="34">
        <v>55</v>
      </c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spans="1:27" ht="15.75" customHeight="1" x14ac:dyDescent="0.35">
      <c r="A202" s="24" t="s">
        <v>906</v>
      </c>
      <c r="B202" s="27" t="s">
        <v>821</v>
      </c>
      <c r="C202" s="27" t="s">
        <v>822</v>
      </c>
      <c r="D202" s="34">
        <v>170</v>
      </c>
      <c r="E202" s="34">
        <v>60.11</v>
      </c>
      <c r="F202" s="34">
        <v>59.53</v>
      </c>
      <c r="G202" s="34">
        <v>55</v>
      </c>
      <c r="H202" s="34">
        <v>50</v>
      </c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spans="1:27" ht="15.75" customHeight="1" x14ac:dyDescent="0.35">
      <c r="A203" s="24" t="s">
        <v>909</v>
      </c>
      <c r="B203" s="27" t="s">
        <v>825</v>
      </c>
      <c r="C203" s="27" t="s">
        <v>826</v>
      </c>
      <c r="D203" s="34">
        <v>175</v>
      </c>
      <c r="E203" s="34">
        <v>60.04</v>
      </c>
      <c r="F203" s="34">
        <v>60.04</v>
      </c>
      <c r="G203" s="34">
        <v>55</v>
      </c>
      <c r="H203" s="34">
        <v>60</v>
      </c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spans="1:27" ht="15.75" customHeight="1" x14ac:dyDescent="0.35">
      <c r="A204" s="24" t="s">
        <v>911</v>
      </c>
      <c r="B204" s="27" t="s">
        <v>829</v>
      </c>
      <c r="C204" s="27" t="s">
        <v>830</v>
      </c>
      <c r="D204" s="34">
        <v>232</v>
      </c>
      <c r="E204" s="34">
        <v>60.18</v>
      </c>
      <c r="F204" s="34">
        <v>59.97</v>
      </c>
      <c r="G204" s="34">
        <v>50</v>
      </c>
      <c r="H204" s="34">
        <v>50</v>
      </c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spans="1:27" ht="15.75" customHeight="1" x14ac:dyDescent="0.35">
      <c r="A205" s="24" t="s">
        <v>913</v>
      </c>
      <c r="B205" s="27" t="s">
        <v>833</v>
      </c>
      <c r="C205" s="27" t="s">
        <v>834</v>
      </c>
      <c r="D205" s="34">
        <v>100</v>
      </c>
      <c r="E205" s="34">
        <v>58.83</v>
      </c>
      <c r="F205" s="34">
        <v>59.87</v>
      </c>
      <c r="G205" s="34">
        <v>45.5</v>
      </c>
      <c r="H205" s="34">
        <v>52.4</v>
      </c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spans="1:27" ht="15.75" customHeight="1" x14ac:dyDescent="0.35">
      <c r="A206" s="24" t="s">
        <v>916</v>
      </c>
      <c r="B206" s="27" t="s">
        <v>270</v>
      </c>
      <c r="C206" s="27" t="s">
        <v>260</v>
      </c>
      <c r="D206" s="34">
        <v>118</v>
      </c>
      <c r="E206" s="34">
        <v>60.68</v>
      </c>
      <c r="F206" s="34">
        <v>58.99</v>
      </c>
      <c r="G206" s="34">
        <v>55</v>
      </c>
      <c r="H206" s="34">
        <v>37.5</v>
      </c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spans="1:27" ht="15.75" customHeight="1" x14ac:dyDescent="0.35">
      <c r="A207" s="24" t="s">
        <v>918</v>
      </c>
      <c r="B207" s="27" t="s">
        <v>919</v>
      </c>
      <c r="C207" s="27" t="s">
        <v>920</v>
      </c>
      <c r="D207" s="34">
        <v>265</v>
      </c>
      <c r="E207" s="34">
        <v>60.18</v>
      </c>
      <c r="F207" s="34">
        <v>60.04</v>
      </c>
      <c r="G207" s="34">
        <v>55</v>
      </c>
      <c r="H207" s="34">
        <v>55</v>
      </c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spans="1:27" ht="15.75" customHeight="1" x14ac:dyDescent="0.35">
      <c r="A208" s="24" t="s">
        <v>923</v>
      </c>
      <c r="B208" s="27" t="s">
        <v>924</v>
      </c>
      <c r="C208" s="27" t="s">
        <v>925</v>
      </c>
      <c r="D208" s="34">
        <v>200</v>
      </c>
      <c r="E208" s="34">
        <v>59.41</v>
      </c>
      <c r="F208" s="34">
        <v>59.03</v>
      </c>
      <c r="G208" s="34">
        <v>43.5</v>
      </c>
      <c r="H208" s="34">
        <v>55</v>
      </c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spans="1:27" ht="15.75" customHeight="1" x14ac:dyDescent="0.35">
      <c r="A209" s="24" t="s">
        <v>927</v>
      </c>
      <c r="B209" s="27" t="s">
        <v>928</v>
      </c>
      <c r="C209" s="27" t="s">
        <v>929</v>
      </c>
      <c r="D209" s="34">
        <v>182</v>
      </c>
      <c r="E209" s="34">
        <v>59.03</v>
      </c>
      <c r="F209" s="34">
        <v>60.11</v>
      </c>
      <c r="G209" s="34">
        <v>55</v>
      </c>
      <c r="H209" s="34">
        <v>50</v>
      </c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spans="1:27" ht="15.75" customHeight="1" x14ac:dyDescent="0.35">
      <c r="A210" s="24" t="s">
        <v>932</v>
      </c>
      <c r="B210" s="27" t="s">
        <v>933</v>
      </c>
      <c r="C210" s="27" t="s">
        <v>934</v>
      </c>
      <c r="D210" s="34">
        <v>185</v>
      </c>
      <c r="E210" s="34">
        <v>59.89</v>
      </c>
      <c r="F210" s="34">
        <v>60.11</v>
      </c>
      <c r="G210" s="34">
        <v>55</v>
      </c>
      <c r="H210" s="34">
        <v>60</v>
      </c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spans="1:27" ht="15.75" customHeight="1" x14ac:dyDescent="0.35">
      <c r="A211" s="24" t="s">
        <v>935</v>
      </c>
      <c r="B211" s="27" t="s">
        <v>937</v>
      </c>
      <c r="C211" s="27" t="s">
        <v>938</v>
      </c>
      <c r="D211" s="34">
        <v>268</v>
      </c>
      <c r="E211" s="34">
        <v>60.25</v>
      </c>
      <c r="F211" s="34">
        <v>59.82</v>
      </c>
      <c r="G211" s="34">
        <v>55</v>
      </c>
      <c r="H211" s="34">
        <v>40</v>
      </c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spans="1:27" ht="15.75" customHeight="1" x14ac:dyDescent="0.35">
      <c r="A212" s="24" t="s">
        <v>939</v>
      </c>
      <c r="B212" s="27" t="s">
        <v>940</v>
      </c>
      <c r="C212" s="27" t="s">
        <v>941</v>
      </c>
      <c r="D212" s="34">
        <v>281</v>
      </c>
      <c r="E212" s="34">
        <v>60.39</v>
      </c>
      <c r="F212" s="34">
        <v>58.09</v>
      </c>
      <c r="G212" s="34">
        <v>55</v>
      </c>
      <c r="H212" s="34">
        <v>47.6</v>
      </c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spans="1:27" ht="15.75" customHeight="1" x14ac:dyDescent="0.35">
      <c r="A213" s="24" t="s">
        <v>943</v>
      </c>
      <c r="B213" s="27" t="s">
        <v>945</v>
      </c>
      <c r="C213" s="27" t="s">
        <v>946</v>
      </c>
      <c r="D213" s="34">
        <v>117</v>
      </c>
      <c r="E213" s="34">
        <v>60.04</v>
      </c>
      <c r="F213" s="34">
        <v>59.05</v>
      </c>
      <c r="G213" s="34">
        <v>55</v>
      </c>
      <c r="H213" s="34">
        <v>34.6</v>
      </c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spans="1:27" ht="15.75" customHeight="1" x14ac:dyDescent="0.35">
      <c r="A214" s="24" t="s">
        <v>948</v>
      </c>
      <c r="B214" s="27" t="s">
        <v>950</v>
      </c>
      <c r="C214" s="27" t="s">
        <v>951</v>
      </c>
      <c r="D214" s="34">
        <v>144</v>
      </c>
      <c r="E214" s="34">
        <v>59.36</v>
      </c>
      <c r="F214" s="34">
        <v>60.09</v>
      </c>
      <c r="G214" s="34">
        <v>45.5</v>
      </c>
      <c r="H214" s="34">
        <v>50</v>
      </c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spans="1:27" ht="15.75" customHeight="1" x14ac:dyDescent="0.35">
      <c r="A215" s="24" t="s">
        <v>953</v>
      </c>
      <c r="B215" s="27" t="s">
        <v>954</v>
      </c>
      <c r="C215" s="27" t="s">
        <v>955</v>
      </c>
      <c r="D215" s="34">
        <v>312</v>
      </c>
      <c r="E215" s="34">
        <v>58.63</v>
      </c>
      <c r="F215" s="34">
        <v>58.84</v>
      </c>
      <c r="G215" s="34">
        <v>50</v>
      </c>
      <c r="H215" s="34">
        <v>55</v>
      </c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spans="1:27" ht="15.75" customHeight="1" x14ac:dyDescent="0.35">
      <c r="A216" s="24" t="s">
        <v>958</v>
      </c>
      <c r="B216" s="27" t="s">
        <v>959</v>
      </c>
      <c r="C216" s="27" t="s">
        <v>960</v>
      </c>
      <c r="D216" s="34">
        <v>101</v>
      </c>
      <c r="E216" s="34">
        <v>59.45</v>
      </c>
      <c r="F216" s="34">
        <v>58.75</v>
      </c>
      <c r="G216" s="34">
        <v>50</v>
      </c>
      <c r="H216" s="34">
        <v>45</v>
      </c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spans="1:27" ht="15.75" customHeight="1" x14ac:dyDescent="0.35">
      <c r="A217" s="24" t="s">
        <v>963</v>
      </c>
      <c r="B217" s="27" t="s">
        <v>964</v>
      </c>
      <c r="C217" s="27" t="s">
        <v>965</v>
      </c>
      <c r="D217" s="34">
        <v>168</v>
      </c>
      <c r="E217" s="34">
        <v>59.96</v>
      </c>
      <c r="F217" s="34">
        <v>60.03</v>
      </c>
      <c r="G217" s="34">
        <v>55</v>
      </c>
      <c r="H217" s="34">
        <v>60</v>
      </c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spans="1:27" ht="15.75" customHeight="1" x14ac:dyDescent="0.35">
      <c r="A218" s="24" t="s">
        <v>968</v>
      </c>
      <c r="B218" s="27" t="s">
        <v>969</v>
      </c>
      <c r="C218" s="27" t="s">
        <v>970</v>
      </c>
      <c r="D218" s="34">
        <v>144</v>
      </c>
      <c r="E218" s="34">
        <v>60.03</v>
      </c>
      <c r="F218" s="34">
        <v>60.03</v>
      </c>
      <c r="G218" s="34">
        <v>60</v>
      </c>
      <c r="H218" s="34">
        <v>55</v>
      </c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spans="1:27" ht="15.75" customHeight="1" x14ac:dyDescent="0.35">
      <c r="A219" s="24" t="s">
        <v>972</v>
      </c>
      <c r="B219" s="27" t="s">
        <v>973</v>
      </c>
      <c r="C219" s="27" t="s">
        <v>974</v>
      </c>
      <c r="D219" s="34">
        <v>202</v>
      </c>
      <c r="E219" s="34">
        <v>59.96</v>
      </c>
      <c r="F219" s="34">
        <v>60.03</v>
      </c>
      <c r="G219" s="34">
        <v>55</v>
      </c>
      <c r="H219" s="34">
        <v>60</v>
      </c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spans="1:27" ht="15.75" customHeight="1" x14ac:dyDescent="0.35">
      <c r="A220" s="24" t="s">
        <v>977</v>
      </c>
      <c r="B220" s="27" t="s">
        <v>978</v>
      </c>
      <c r="C220" s="27" t="s">
        <v>979</v>
      </c>
      <c r="D220" s="34">
        <v>302</v>
      </c>
      <c r="E220" s="34">
        <v>59.99</v>
      </c>
      <c r="F220" s="34">
        <v>59.81</v>
      </c>
      <c r="G220" s="34">
        <v>43.5</v>
      </c>
      <c r="H220" s="34">
        <v>39.1</v>
      </c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spans="1:27" ht="15.75" customHeight="1" x14ac:dyDescent="0.35">
      <c r="A221" s="24" t="s">
        <v>982</v>
      </c>
      <c r="B221" s="27" t="s">
        <v>983</v>
      </c>
      <c r="C221" s="27" t="s">
        <v>984</v>
      </c>
      <c r="D221" s="34">
        <v>174</v>
      </c>
      <c r="E221" s="34">
        <v>59.97</v>
      </c>
      <c r="F221" s="34">
        <v>60.18</v>
      </c>
      <c r="G221" s="34">
        <v>55</v>
      </c>
      <c r="H221" s="34">
        <v>50</v>
      </c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spans="1:27" ht="15.75" customHeight="1" x14ac:dyDescent="0.35">
      <c r="A222" s="24" t="s">
        <v>987</v>
      </c>
      <c r="B222" s="27" t="s">
        <v>988</v>
      </c>
      <c r="C222" s="27" t="s">
        <v>989</v>
      </c>
      <c r="D222" s="34">
        <v>152</v>
      </c>
      <c r="E222" s="34">
        <v>59.69</v>
      </c>
      <c r="F222" s="34">
        <v>59.55</v>
      </c>
      <c r="G222" s="34">
        <v>50</v>
      </c>
      <c r="H222" s="34">
        <v>39.1</v>
      </c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spans="1:27" ht="15.75" customHeight="1" x14ac:dyDescent="0.35">
      <c r="A223" s="24" t="s">
        <v>993</v>
      </c>
      <c r="B223" s="27" t="s">
        <v>994</v>
      </c>
      <c r="C223" s="27" t="s">
        <v>995</v>
      </c>
      <c r="D223" s="34">
        <v>216</v>
      </c>
      <c r="E223" s="34">
        <v>58.86</v>
      </c>
      <c r="F223" s="34">
        <v>57.34</v>
      </c>
      <c r="G223" s="34">
        <v>36</v>
      </c>
      <c r="H223" s="34">
        <v>30.8</v>
      </c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spans="1:27" ht="15.75" customHeight="1" x14ac:dyDescent="0.35">
      <c r="A224" s="24" t="s">
        <v>998</v>
      </c>
      <c r="B224" s="27" t="s">
        <v>999</v>
      </c>
      <c r="C224" s="27" t="s">
        <v>1000</v>
      </c>
      <c r="D224" s="34">
        <v>280</v>
      </c>
      <c r="E224" s="34">
        <v>57.28</v>
      </c>
      <c r="F224" s="34">
        <v>60.11</v>
      </c>
      <c r="G224" s="34">
        <v>45</v>
      </c>
      <c r="H224" s="34">
        <v>55</v>
      </c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spans="1:27" ht="15.75" customHeight="1" x14ac:dyDescent="0.35">
      <c r="A225" s="24" t="s">
        <v>1003</v>
      </c>
      <c r="B225" s="27" t="s">
        <v>1004</v>
      </c>
      <c r="C225" s="27" t="s">
        <v>1005</v>
      </c>
      <c r="D225" s="34">
        <v>231</v>
      </c>
      <c r="E225" s="34">
        <v>59.97</v>
      </c>
      <c r="F225" s="34">
        <v>60.03</v>
      </c>
      <c r="G225" s="34">
        <v>60</v>
      </c>
      <c r="H225" s="34">
        <v>55</v>
      </c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spans="1:27" ht="15.75" customHeight="1" x14ac:dyDescent="0.35">
      <c r="A226" s="24" t="s">
        <v>1007</v>
      </c>
      <c r="B226" s="27" t="s">
        <v>1008</v>
      </c>
      <c r="C226" s="27" t="s">
        <v>1009</v>
      </c>
      <c r="D226" s="34">
        <v>120</v>
      </c>
      <c r="E226" s="34">
        <v>60.04</v>
      </c>
      <c r="F226" s="34">
        <v>60.04</v>
      </c>
      <c r="G226" s="34">
        <v>55</v>
      </c>
      <c r="H226" s="34">
        <v>55</v>
      </c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spans="1:27" ht="15.75" customHeight="1" x14ac:dyDescent="0.35">
      <c r="A227" s="24" t="s">
        <v>1011</v>
      </c>
      <c r="B227" s="27" t="s">
        <v>1012</v>
      </c>
      <c r="C227" s="27" t="s">
        <v>1013</v>
      </c>
      <c r="D227" s="34">
        <v>137</v>
      </c>
      <c r="E227" s="34">
        <v>58.16</v>
      </c>
      <c r="F227" s="34">
        <v>59.89</v>
      </c>
      <c r="G227" s="34">
        <v>40.9</v>
      </c>
      <c r="H227" s="34">
        <v>50</v>
      </c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spans="1:27" ht="15.75" customHeight="1" x14ac:dyDescent="0.35">
      <c r="A228" s="24" t="s">
        <v>1016</v>
      </c>
      <c r="B228" s="27" t="s">
        <v>1017</v>
      </c>
      <c r="C228" s="27" t="s">
        <v>1018</v>
      </c>
      <c r="D228" s="34">
        <v>333</v>
      </c>
      <c r="E228" s="34">
        <v>59.27</v>
      </c>
      <c r="F228" s="34">
        <v>59.9</v>
      </c>
      <c r="G228" s="34">
        <v>55</v>
      </c>
      <c r="H228" s="34">
        <v>55</v>
      </c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spans="1:27" ht="15.75" customHeight="1" x14ac:dyDescent="0.35">
      <c r="A229" s="24" t="s">
        <v>1020</v>
      </c>
      <c r="B229" s="27" t="s">
        <v>531</v>
      </c>
      <c r="C229" s="27" t="s">
        <v>1021</v>
      </c>
      <c r="D229" s="34">
        <v>112</v>
      </c>
      <c r="E229" s="34">
        <v>59.96</v>
      </c>
      <c r="F229" s="34">
        <v>59.52</v>
      </c>
      <c r="G229" s="34">
        <v>55</v>
      </c>
      <c r="H229" s="34">
        <v>55</v>
      </c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spans="1:27" ht="15.75" customHeight="1" x14ac:dyDescent="0.35">
      <c r="A230" s="24" t="s">
        <v>1024</v>
      </c>
      <c r="B230" s="27" t="s">
        <v>1025</v>
      </c>
      <c r="C230" s="27" t="s">
        <v>1026</v>
      </c>
      <c r="D230" s="34">
        <v>230</v>
      </c>
      <c r="E230" s="34">
        <v>59.54</v>
      </c>
      <c r="F230" s="34">
        <v>58.19</v>
      </c>
      <c r="G230" s="34">
        <v>55</v>
      </c>
      <c r="H230" s="34">
        <v>40.9</v>
      </c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spans="1:27" ht="15.75" customHeight="1" x14ac:dyDescent="0.35">
      <c r="A231" s="24" t="s">
        <v>1029</v>
      </c>
      <c r="B231" s="27" t="s">
        <v>1030</v>
      </c>
      <c r="C231" s="27" t="s">
        <v>1031</v>
      </c>
      <c r="D231" s="34">
        <v>147</v>
      </c>
      <c r="E231" s="34">
        <v>59.53</v>
      </c>
      <c r="F231" s="34">
        <v>59.96</v>
      </c>
      <c r="G231" s="34">
        <v>52.4</v>
      </c>
      <c r="H231" s="34">
        <v>55</v>
      </c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spans="1:27" ht="15.75" customHeight="1" x14ac:dyDescent="0.35">
      <c r="A232" s="24" t="s">
        <v>1034</v>
      </c>
      <c r="B232" s="27" t="s">
        <v>1035</v>
      </c>
      <c r="C232" s="27" t="s">
        <v>1036</v>
      </c>
      <c r="D232" s="34">
        <v>222</v>
      </c>
      <c r="E232" s="34">
        <v>59.67</v>
      </c>
      <c r="F232" s="34">
        <v>58.46</v>
      </c>
      <c r="G232" s="34">
        <v>43.5</v>
      </c>
      <c r="H232" s="34">
        <v>40.9</v>
      </c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spans="1:27" ht="15.75" customHeight="1" x14ac:dyDescent="0.35">
      <c r="A233" s="24" t="s">
        <v>1038</v>
      </c>
      <c r="B233" s="27" t="s">
        <v>1039</v>
      </c>
      <c r="C233" s="27" t="s">
        <v>1040</v>
      </c>
      <c r="D233" s="34">
        <v>169</v>
      </c>
      <c r="E233" s="34">
        <v>59.04</v>
      </c>
      <c r="F233" s="34">
        <v>59.53</v>
      </c>
      <c r="G233" s="34">
        <v>47.6</v>
      </c>
      <c r="H233" s="34">
        <v>55</v>
      </c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spans="1:27" ht="15.75" customHeight="1" x14ac:dyDescent="0.35">
      <c r="A234" s="24" t="s">
        <v>1043</v>
      </c>
      <c r="B234" s="27" t="s">
        <v>1044</v>
      </c>
      <c r="C234" s="27" t="s">
        <v>1045</v>
      </c>
      <c r="D234" s="34">
        <v>111</v>
      </c>
      <c r="E234" s="34">
        <v>59.99</v>
      </c>
      <c r="F234" s="34">
        <v>59.18</v>
      </c>
      <c r="G234" s="34">
        <v>47.8</v>
      </c>
      <c r="H234" s="34">
        <v>42.9</v>
      </c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spans="1:27" ht="15.75" customHeight="1" x14ac:dyDescent="0.35">
      <c r="A235" s="24" t="s">
        <v>1048</v>
      </c>
      <c r="B235" s="27" t="s">
        <v>260</v>
      </c>
      <c r="C235" s="27" t="s">
        <v>261</v>
      </c>
      <c r="D235" s="34">
        <v>117</v>
      </c>
      <c r="E235" s="34">
        <v>58.99</v>
      </c>
      <c r="F235" s="34">
        <v>58.62</v>
      </c>
      <c r="G235" s="34">
        <v>37.5</v>
      </c>
      <c r="H235" s="34">
        <v>50</v>
      </c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spans="1:27" ht="15.75" customHeight="1" x14ac:dyDescent="0.35">
      <c r="A236" s="24" t="s">
        <v>1051</v>
      </c>
      <c r="B236" s="27" t="s">
        <v>1052</v>
      </c>
      <c r="C236" s="27" t="s">
        <v>264</v>
      </c>
      <c r="D236" s="34">
        <v>144</v>
      </c>
      <c r="E236" s="34">
        <v>59.89</v>
      </c>
      <c r="F236" s="34">
        <v>59.97</v>
      </c>
      <c r="G236" s="34">
        <v>50</v>
      </c>
      <c r="H236" s="34">
        <v>55</v>
      </c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spans="1:27" ht="15.75" customHeight="1" x14ac:dyDescent="0.35">
      <c r="A237" s="24" t="s">
        <v>1055</v>
      </c>
      <c r="B237" s="27" t="s">
        <v>1057</v>
      </c>
      <c r="C237" s="27" t="s">
        <v>1058</v>
      </c>
      <c r="D237" s="34">
        <v>118</v>
      </c>
      <c r="E237" s="34">
        <v>59.67</v>
      </c>
      <c r="F237" s="34">
        <v>60.81</v>
      </c>
      <c r="G237" s="34">
        <v>50</v>
      </c>
      <c r="H237" s="34">
        <v>55</v>
      </c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spans="1:27" ht="15.75" customHeight="1" x14ac:dyDescent="0.35">
      <c r="A238" s="24" t="s">
        <v>1061</v>
      </c>
      <c r="B238" s="27" t="s">
        <v>260</v>
      </c>
      <c r="C238" s="27" t="s">
        <v>261</v>
      </c>
      <c r="D238" s="34">
        <v>117</v>
      </c>
      <c r="E238" s="34">
        <v>58.99</v>
      </c>
      <c r="F238" s="34">
        <v>58.62</v>
      </c>
      <c r="G238" s="34">
        <v>37.5</v>
      </c>
      <c r="H238" s="34">
        <v>50</v>
      </c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spans="1:27" ht="15.75" customHeight="1" x14ac:dyDescent="0.35">
      <c r="A239" s="24" t="s">
        <v>1064</v>
      </c>
      <c r="B239" s="27" t="s">
        <v>1065</v>
      </c>
      <c r="C239" s="27" t="s">
        <v>1066</v>
      </c>
      <c r="D239" s="34">
        <v>292</v>
      </c>
      <c r="E239" s="34">
        <v>58.84</v>
      </c>
      <c r="F239" s="34">
        <v>59.26</v>
      </c>
      <c r="G239" s="34">
        <v>50</v>
      </c>
      <c r="H239" s="34">
        <v>47.6</v>
      </c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spans="1:27" ht="15.75" customHeight="1" x14ac:dyDescent="0.35">
      <c r="A240" s="24" t="s">
        <v>1068</v>
      </c>
      <c r="B240" s="27" t="s">
        <v>1069</v>
      </c>
      <c r="C240" s="27" t="s">
        <v>1070</v>
      </c>
      <c r="D240" s="34">
        <v>196</v>
      </c>
      <c r="E240" s="34">
        <v>59.26</v>
      </c>
      <c r="F240" s="34">
        <v>61.19</v>
      </c>
      <c r="G240" s="34">
        <v>47.6</v>
      </c>
      <c r="H240" s="34">
        <v>55</v>
      </c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spans="1:27" ht="15.75" customHeight="1" x14ac:dyDescent="0.35">
      <c r="A241" s="24" t="s">
        <v>1074</v>
      </c>
      <c r="B241" s="27" t="s">
        <v>1075</v>
      </c>
      <c r="C241" s="27" t="s">
        <v>1076</v>
      </c>
      <c r="D241" s="34">
        <v>119</v>
      </c>
      <c r="E241" s="34">
        <v>60.1</v>
      </c>
      <c r="F241" s="34">
        <v>60.11</v>
      </c>
      <c r="G241" s="34">
        <v>60</v>
      </c>
      <c r="H241" s="34">
        <v>55</v>
      </c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spans="1:27" ht="15.75" customHeight="1" x14ac:dyDescent="0.35">
      <c r="A242" s="24" t="s">
        <v>1079</v>
      </c>
      <c r="B242" s="27" t="s">
        <v>1080</v>
      </c>
      <c r="C242" s="27" t="s">
        <v>1082</v>
      </c>
      <c r="D242" s="34">
        <v>329</v>
      </c>
      <c r="E242" s="34">
        <v>59.88</v>
      </c>
      <c r="F242" s="34">
        <v>59.31</v>
      </c>
      <c r="G242" s="34">
        <v>55</v>
      </c>
      <c r="H242" s="34">
        <v>55</v>
      </c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spans="1:27" ht="15.75" customHeight="1" x14ac:dyDescent="0.35">
      <c r="A243" s="24" t="s">
        <v>1084</v>
      </c>
      <c r="B243" s="27" t="s">
        <v>1065</v>
      </c>
      <c r="C243" s="27" t="s">
        <v>1085</v>
      </c>
      <c r="D243" s="34">
        <v>286</v>
      </c>
      <c r="E243" s="34">
        <v>58.84</v>
      </c>
      <c r="F243" s="34">
        <v>59.67</v>
      </c>
      <c r="G243" s="34">
        <v>50</v>
      </c>
      <c r="H243" s="34">
        <v>52.4</v>
      </c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spans="1:27" ht="15.75" customHeight="1" x14ac:dyDescent="0.35">
      <c r="A244" s="24" t="s">
        <v>1088</v>
      </c>
      <c r="B244" s="27" t="s">
        <v>1090</v>
      </c>
      <c r="C244" s="27" t="s">
        <v>1070</v>
      </c>
      <c r="D244" s="34">
        <v>195</v>
      </c>
      <c r="E244" s="34">
        <v>59.67</v>
      </c>
      <c r="F244" s="34">
        <v>61.19</v>
      </c>
      <c r="G244" s="34">
        <v>52.4</v>
      </c>
      <c r="H244" s="34">
        <v>55</v>
      </c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spans="1:27" ht="15.75" customHeight="1" x14ac:dyDescent="0.35">
      <c r="A245" s="24" t="s">
        <v>1092</v>
      </c>
      <c r="B245" s="27" t="s">
        <v>1093</v>
      </c>
      <c r="C245" s="27" t="s">
        <v>1076</v>
      </c>
      <c r="D245" s="34">
        <v>102</v>
      </c>
      <c r="E245" s="34">
        <v>60.11</v>
      </c>
      <c r="F245" s="34">
        <v>60.11</v>
      </c>
      <c r="G245" s="34">
        <v>60</v>
      </c>
      <c r="H245" s="34">
        <v>55</v>
      </c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 spans="1:27" ht="15.75" customHeight="1" x14ac:dyDescent="0.35">
      <c r="A246" s="24" t="s">
        <v>1095</v>
      </c>
      <c r="B246" s="27" t="s">
        <v>293</v>
      </c>
      <c r="C246" s="27" t="s">
        <v>430</v>
      </c>
      <c r="D246" s="34">
        <v>110</v>
      </c>
      <c r="E246" s="34">
        <v>60.04</v>
      </c>
      <c r="F246" s="34">
        <v>60.04</v>
      </c>
      <c r="G246" s="34">
        <v>60</v>
      </c>
      <c r="H246" s="34">
        <v>55</v>
      </c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 spans="1:27" ht="15.75" customHeight="1" x14ac:dyDescent="0.35">
      <c r="A247" s="24" t="s">
        <v>1099</v>
      </c>
      <c r="B247" s="27" t="s">
        <v>1100</v>
      </c>
      <c r="C247" s="27" t="s">
        <v>1101</v>
      </c>
      <c r="D247" s="34">
        <v>106</v>
      </c>
      <c r="E247" s="34">
        <v>59.89</v>
      </c>
      <c r="F247" s="34">
        <v>59.54</v>
      </c>
      <c r="G247" s="34">
        <v>55</v>
      </c>
      <c r="H247" s="34">
        <v>55</v>
      </c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 spans="1:27" ht="15.75" customHeight="1" x14ac:dyDescent="0.35">
      <c r="A248" s="24" t="s">
        <v>1103</v>
      </c>
      <c r="B248" s="27" t="s">
        <v>1065</v>
      </c>
      <c r="C248" s="27" t="s">
        <v>1085</v>
      </c>
      <c r="D248" s="34">
        <v>286</v>
      </c>
      <c r="E248" s="34">
        <v>58.84</v>
      </c>
      <c r="F248" s="34">
        <v>59.67</v>
      </c>
      <c r="G248" s="34">
        <v>50</v>
      </c>
      <c r="H248" s="34">
        <v>52.4</v>
      </c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 spans="1:27" ht="15.75" customHeight="1" x14ac:dyDescent="0.35">
      <c r="A249" s="24" t="s">
        <v>1106</v>
      </c>
      <c r="B249" s="27" t="s">
        <v>1090</v>
      </c>
      <c r="C249" s="27" t="s">
        <v>1070</v>
      </c>
      <c r="D249" s="34">
        <v>195</v>
      </c>
      <c r="E249" s="34">
        <v>59.67</v>
      </c>
      <c r="F249" s="34">
        <v>61.19</v>
      </c>
      <c r="G249" s="34">
        <v>52.4</v>
      </c>
      <c r="H249" s="34">
        <v>55</v>
      </c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 spans="1:27" ht="15.75" customHeight="1" x14ac:dyDescent="0.35">
      <c r="A250" s="24" t="s">
        <v>1109</v>
      </c>
      <c r="B250" s="27" t="s">
        <v>1110</v>
      </c>
      <c r="C250" s="27" t="s">
        <v>1111</v>
      </c>
      <c r="D250" s="34">
        <v>187</v>
      </c>
      <c r="E250" s="34">
        <v>59.96</v>
      </c>
      <c r="F250" s="34">
        <v>59.82</v>
      </c>
      <c r="G250" s="34">
        <v>55</v>
      </c>
      <c r="H250" s="34">
        <v>60</v>
      </c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 spans="1:27" ht="15.75" customHeight="1" x14ac:dyDescent="0.35">
      <c r="A251" s="24" t="s">
        <v>1115</v>
      </c>
      <c r="B251" s="27" t="s">
        <v>1116</v>
      </c>
      <c r="C251" s="27" t="s">
        <v>1117</v>
      </c>
      <c r="D251" s="34">
        <v>235</v>
      </c>
      <c r="E251" s="34">
        <v>59.96</v>
      </c>
      <c r="F251" s="34">
        <v>60.18</v>
      </c>
      <c r="G251" s="34">
        <v>55</v>
      </c>
      <c r="H251" s="34">
        <v>50</v>
      </c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 spans="1:27" ht="15.75" customHeight="1" x14ac:dyDescent="0.35">
      <c r="A252" s="24" t="s">
        <v>1119</v>
      </c>
      <c r="B252" s="27" t="s">
        <v>1120</v>
      </c>
      <c r="C252" s="27" t="s">
        <v>478</v>
      </c>
      <c r="D252" s="34">
        <v>145</v>
      </c>
      <c r="E252" s="34">
        <v>60.03</v>
      </c>
      <c r="F252" s="34">
        <v>60.18</v>
      </c>
      <c r="G252" s="34">
        <v>55</v>
      </c>
      <c r="H252" s="34">
        <v>60</v>
      </c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 spans="1:27" ht="15.75" customHeight="1" x14ac:dyDescent="0.35">
      <c r="A253" s="24" t="s">
        <v>1122</v>
      </c>
      <c r="B253" s="27" t="s">
        <v>1123</v>
      </c>
      <c r="C253" s="27" t="s">
        <v>1124</v>
      </c>
      <c r="D253" s="34">
        <v>290</v>
      </c>
      <c r="E253" s="34">
        <v>59.26</v>
      </c>
      <c r="F253" s="34">
        <v>58.81</v>
      </c>
      <c r="G253" s="34">
        <v>45</v>
      </c>
      <c r="H253" s="34">
        <v>47.6</v>
      </c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 spans="1:27" ht="15.75" customHeight="1" x14ac:dyDescent="0.35">
      <c r="A254" s="24" t="s">
        <v>1126</v>
      </c>
      <c r="B254" s="27" t="s">
        <v>1127</v>
      </c>
      <c r="C254" s="27" t="s">
        <v>1129</v>
      </c>
      <c r="D254" s="34">
        <v>127</v>
      </c>
      <c r="E254" s="34">
        <v>59.68</v>
      </c>
      <c r="F254" s="34">
        <v>57.5</v>
      </c>
      <c r="G254" s="34">
        <v>55</v>
      </c>
      <c r="H254" s="34">
        <v>42.9</v>
      </c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 spans="1:27" ht="15.75" customHeight="1" x14ac:dyDescent="0.35">
      <c r="A255" s="24" t="s">
        <v>1131</v>
      </c>
      <c r="B255" s="27" t="s">
        <v>1133</v>
      </c>
      <c r="C255" s="27" t="s">
        <v>1134</v>
      </c>
      <c r="D255" s="34">
        <v>117</v>
      </c>
      <c r="E255" s="34">
        <v>59.31</v>
      </c>
      <c r="F255" s="34">
        <v>59.97</v>
      </c>
      <c r="G255" s="34">
        <v>50</v>
      </c>
      <c r="H255" s="34">
        <v>45.5</v>
      </c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 spans="1:27" ht="15.75" customHeight="1" x14ac:dyDescent="0.35">
      <c r="A256" s="24" t="s">
        <v>1136</v>
      </c>
      <c r="B256" s="27" t="s">
        <v>1133</v>
      </c>
      <c r="C256" s="27" t="s">
        <v>1134</v>
      </c>
      <c r="D256" s="34">
        <v>117</v>
      </c>
      <c r="E256" s="34">
        <v>59.31</v>
      </c>
      <c r="F256" s="34">
        <v>59.97</v>
      </c>
      <c r="G256" s="34">
        <v>50</v>
      </c>
      <c r="H256" s="34">
        <v>45.5</v>
      </c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 spans="1:27" ht="15.75" customHeight="1" x14ac:dyDescent="0.35">
      <c r="A257" s="24" t="s">
        <v>1138</v>
      </c>
      <c r="B257" s="27" t="s">
        <v>1140</v>
      </c>
      <c r="C257" s="27" t="s">
        <v>1141</v>
      </c>
      <c r="D257" s="34">
        <v>350</v>
      </c>
      <c r="E257" s="34">
        <v>59.19</v>
      </c>
      <c r="F257" s="34">
        <v>60.04</v>
      </c>
      <c r="G257" s="34">
        <v>36</v>
      </c>
      <c r="H257" s="34">
        <v>55</v>
      </c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 spans="1:27" ht="15.75" customHeight="1" x14ac:dyDescent="0.35">
      <c r="A258" s="24" t="s">
        <v>1143</v>
      </c>
      <c r="B258" s="27" t="s">
        <v>1144</v>
      </c>
      <c r="C258" s="27" t="s">
        <v>1145</v>
      </c>
      <c r="D258" s="34">
        <v>224</v>
      </c>
      <c r="E258" s="34">
        <v>60.18</v>
      </c>
      <c r="F258" s="34">
        <v>59.37</v>
      </c>
      <c r="G258" s="34">
        <v>60</v>
      </c>
      <c r="H258" s="34">
        <v>47.6</v>
      </c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 spans="1:27" ht="15.75" customHeight="1" x14ac:dyDescent="0.35">
      <c r="A259" s="24" t="s">
        <v>1148</v>
      </c>
      <c r="B259" s="27" t="s">
        <v>1144</v>
      </c>
      <c r="C259" s="27" t="s">
        <v>1149</v>
      </c>
      <c r="D259" s="34">
        <v>286</v>
      </c>
      <c r="E259" s="34">
        <v>60.18</v>
      </c>
      <c r="F259" s="34">
        <v>60.06</v>
      </c>
      <c r="G259" s="34">
        <v>60</v>
      </c>
      <c r="H259" s="34">
        <v>47.6</v>
      </c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 spans="1:27" ht="15.75" customHeight="1" x14ac:dyDescent="0.35">
      <c r="A260" s="24" t="s">
        <v>1151</v>
      </c>
      <c r="B260" s="27" t="s">
        <v>1152</v>
      </c>
      <c r="C260" s="27" t="s">
        <v>1153</v>
      </c>
      <c r="D260" s="34">
        <v>198</v>
      </c>
      <c r="E260" s="34">
        <v>58.33</v>
      </c>
      <c r="F260" s="34">
        <v>60.25</v>
      </c>
      <c r="G260" s="34">
        <v>45</v>
      </c>
      <c r="H260" s="34">
        <v>55</v>
      </c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 spans="1:27" ht="15.75" customHeight="1" x14ac:dyDescent="0.35">
      <c r="A261" s="24" t="s">
        <v>1155</v>
      </c>
      <c r="B261" s="27" t="s">
        <v>1157</v>
      </c>
      <c r="C261" s="27" t="s">
        <v>1158</v>
      </c>
      <c r="D261" s="34">
        <v>134</v>
      </c>
      <c r="E261" s="34">
        <v>58.89</v>
      </c>
      <c r="F261" s="34">
        <v>57.31</v>
      </c>
      <c r="G261" s="34">
        <v>34.6</v>
      </c>
      <c r="H261" s="34">
        <v>30.8</v>
      </c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 spans="1:27" ht="15.75" customHeight="1" x14ac:dyDescent="0.35">
      <c r="A262" s="24" t="s">
        <v>1159</v>
      </c>
      <c r="B262" s="27" t="s">
        <v>285</v>
      </c>
      <c r="C262" s="27" t="s">
        <v>731</v>
      </c>
      <c r="D262" s="34">
        <v>243</v>
      </c>
      <c r="E262" s="34">
        <v>59.96</v>
      </c>
      <c r="F262" s="34">
        <v>59.72</v>
      </c>
      <c r="G262" s="34">
        <v>55</v>
      </c>
      <c r="H262" s="34">
        <v>52.4</v>
      </c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 spans="1:27" ht="15.75" customHeight="1" x14ac:dyDescent="0.35">
      <c r="A263" s="24" t="s">
        <v>1161</v>
      </c>
      <c r="B263" s="27" t="s">
        <v>1162</v>
      </c>
      <c r="C263" s="27" t="s">
        <v>1163</v>
      </c>
      <c r="D263" s="34">
        <v>104</v>
      </c>
      <c r="E263" s="34">
        <v>59.84</v>
      </c>
      <c r="F263" s="34">
        <v>60.03</v>
      </c>
      <c r="G263" s="34">
        <v>55</v>
      </c>
      <c r="H263" s="34">
        <v>60</v>
      </c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 spans="1:27" ht="15.75" customHeight="1" x14ac:dyDescent="0.35">
      <c r="A264" s="24" t="s">
        <v>1165</v>
      </c>
      <c r="B264" s="27" t="s">
        <v>1166</v>
      </c>
      <c r="C264" s="27" t="s">
        <v>1167</v>
      </c>
      <c r="D264" s="34">
        <v>149</v>
      </c>
      <c r="E264" s="34">
        <v>59.53</v>
      </c>
      <c r="F264" s="34">
        <v>59.88</v>
      </c>
      <c r="G264" s="34">
        <v>50</v>
      </c>
      <c r="H264" s="34">
        <v>55</v>
      </c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 spans="1:27" ht="15.75" customHeight="1" x14ac:dyDescent="0.35">
      <c r="A265" s="24" t="s">
        <v>1168</v>
      </c>
      <c r="B265" s="27" t="s">
        <v>1169</v>
      </c>
      <c r="C265" s="27" t="s">
        <v>1170</v>
      </c>
      <c r="D265" s="34">
        <v>308</v>
      </c>
      <c r="E265" s="34">
        <v>57.47</v>
      </c>
      <c r="F265" s="34">
        <v>57.32</v>
      </c>
      <c r="G265" s="34">
        <v>36</v>
      </c>
      <c r="H265" s="34">
        <v>39.1</v>
      </c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 spans="1:27" ht="15.75" customHeight="1" x14ac:dyDescent="0.35">
      <c r="A266" s="24" t="s">
        <v>1172</v>
      </c>
      <c r="B266" s="27" t="s">
        <v>360</v>
      </c>
      <c r="C266" s="27" t="s">
        <v>361</v>
      </c>
      <c r="D266" s="34">
        <v>273</v>
      </c>
      <c r="E266" s="34">
        <v>60.11</v>
      </c>
      <c r="F266" s="34">
        <v>59.51</v>
      </c>
      <c r="G266" s="34">
        <v>55</v>
      </c>
      <c r="H266" s="34">
        <v>55</v>
      </c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 spans="1:27" ht="15.75" customHeight="1" x14ac:dyDescent="0.35">
      <c r="A267" s="24" t="s">
        <v>1173</v>
      </c>
      <c r="B267" s="27" t="s">
        <v>369</v>
      </c>
      <c r="C267" s="27" t="s">
        <v>703</v>
      </c>
      <c r="D267" s="34">
        <v>128</v>
      </c>
      <c r="E267" s="34">
        <v>59.96</v>
      </c>
      <c r="F267" s="34">
        <v>60.03</v>
      </c>
      <c r="G267" s="34">
        <v>55</v>
      </c>
      <c r="H267" s="34">
        <v>60</v>
      </c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 spans="1:27" ht="15.75" customHeight="1" x14ac:dyDescent="0.35">
      <c r="A268" s="24" t="s">
        <v>1175</v>
      </c>
      <c r="B268" s="27" t="s">
        <v>1176</v>
      </c>
      <c r="C268" s="27" t="s">
        <v>1170</v>
      </c>
      <c r="D268" s="34">
        <v>300</v>
      </c>
      <c r="E268" s="34">
        <v>58.08</v>
      </c>
      <c r="F268" s="34">
        <v>57.32</v>
      </c>
      <c r="G268" s="34">
        <v>37.5</v>
      </c>
      <c r="H268" s="34">
        <v>39.1</v>
      </c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 spans="1:27" ht="15.75" customHeight="1" x14ac:dyDescent="0.35">
      <c r="A269" s="24" t="s">
        <v>1178</v>
      </c>
      <c r="B269" s="27" t="s">
        <v>1179</v>
      </c>
      <c r="C269" s="27" t="s">
        <v>1180</v>
      </c>
      <c r="D269" s="34">
        <v>100</v>
      </c>
      <c r="E269" s="34">
        <v>59.89</v>
      </c>
      <c r="F269" s="34">
        <v>60.06</v>
      </c>
      <c r="G269" s="34">
        <v>55</v>
      </c>
      <c r="H269" s="34">
        <v>52.4</v>
      </c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 spans="1:27" ht="15.75" customHeight="1" x14ac:dyDescent="0.35">
      <c r="A270" s="24" t="s">
        <v>1183</v>
      </c>
      <c r="B270" s="27" t="s">
        <v>1184</v>
      </c>
      <c r="C270" s="27" t="s">
        <v>1185</v>
      </c>
      <c r="D270" s="34">
        <v>248</v>
      </c>
      <c r="E270" s="34">
        <v>60.32</v>
      </c>
      <c r="F270" s="34">
        <v>59.89</v>
      </c>
      <c r="G270" s="34">
        <v>55</v>
      </c>
      <c r="H270" s="34">
        <v>50</v>
      </c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 spans="1:27" ht="15.75" customHeight="1" x14ac:dyDescent="0.35">
      <c r="A271" s="24" t="s">
        <v>1187</v>
      </c>
      <c r="B271" s="27" t="s">
        <v>1188</v>
      </c>
      <c r="C271" s="27" t="s">
        <v>1189</v>
      </c>
      <c r="D271" s="34">
        <v>293</v>
      </c>
      <c r="E271" s="34">
        <v>59.11</v>
      </c>
      <c r="F271" s="34">
        <v>60.07</v>
      </c>
      <c r="G271" s="34">
        <v>47.6</v>
      </c>
      <c r="H271" s="34">
        <v>52.4</v>
      </c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 spans="1:27" ht="15.75" customHeight="1" x14ac:dyDescent="0.35">
      <c r="A272" s="24" t="s">
        <v>1191</v>
      </c>
      <c r="B272" s="27" t="s">
        <v>1192</v>
      </c>
      <c r="C272" s="27" t="s">
        <v>1193</v>
      </c>
      <c r="D272" s="34">
        <v>111</v>
      </c>
      <c r="E272" s="34">
        <v>59.82</v>
      </c>
      <c r="F272" s="34">
        <v>60.04</v>
      </c>
      <c r="G272" s="34">
        <v>60</v>
      </c>
      <c r="H272" s="34">
        <v>55</v>
      </c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 spans="1:27" ht="15.75" customHeight="1" x14ac:dyDescent="0.35">
      <c r="A273" s="24" t="s">
        <v>1195</v>
      </c>
      <c r="B273" s="27" t="s">
        <v>420</v>
      </c>
      <c r="C273" s="27" t="s">
        <v>1196</v>
      </c>
      <c r="D273" s="34">
        <v>134</v>
      </c>
      <c r="E273" s="34">
        <v>59.89</v>
      </c>
      <c r="F273" s="34">
        <v>59.8</v>
      </c>
      <c r="G273" s="34">
        <v>55</v>
      </c>
      <c r="H273" s="34">
        <v>52.4</v>
      </c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 spans="1:27" ht="15.75" customHeight="1" x14ac:dyDescent="0.35">
      <c r="A274" s="24" t="s">
        <v>1198</v>
      </c>
      <c r="B274" s="27" t="s">
        <v>1199</v>
      </c>
      <c r="C274" s="27" t="s">
        <v>1200</v>
      </c>
      <c r="D274" s="34">
        <v>166</v>
      </c>
      <c r="E274" s="34">
        <v>59.89</v>
      </c>
      <c r="F274" s="34">
        <v>60.03</v>
      </c>
      <c r="G274" s="34">
        <v>55</v>
      </c>
      <c r="H274" s="34">
        <v>55</v>
      </c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 spans="1:27" ht="15.75" customHeight="1" x14ac:dyDescent="0.35">
      <c r="A275" s="24" t="s">
        <v>1202</v>
      </c>
      <c r="B275" s="27" t="s">
        <v>1203</v>
      </c>
      <c r="C275" s="27" t="s">
        <v>1204</v>
      </c>
      <c r="D275" s="34">
        <v>121</v>
      </c>
      <c r="E275" s="34">
        <v>59.59</v>
      </c>
      <c r="F275" s="34">
        <v>60.46</v>
      </c>
      <c r="G275" s="34">
        <v>55</v>
      </c>
      <c r="H275" s="34">
        <v>55</v>
      </c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 spans="1:27" ht="15.75" customHeight="1" x14ac:dyDescent="0.35">
      <c r="A276" s="24" t="s">
        <v>1206</v>
      </c>
      <c r="B276" s="27" t="s">
        <v>1207</v>
      </c>
      <c r="C276" s="27" t="s">
        <v>1208</v>
      </c>
      <c r="D276" s="34">
        <v>119</v>
      </c>
      <c r="E276" s="34">
        <v>59.83</v>
      </c>
      <c r="F276" s="34">
        <v>59.81</v>
      </c>
      <c r="G276" s="34">
        <v>60</v>
      </c>
      <c r="H276" s="34">
        <v>50</v>
      </c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 spans="1:27" ht="15.75" customHeight="1" x14ac:dyDescent="0.35">
      <c r="A277" s="24" t="s">
        <v>1210</v>
      </c>
      <c r="B277" s="27" t="s">
        <v>1188</v>
      </c>
      <c r="C277" s="27" t="s">
        <v>1211</v>
      </c>
      <c r="D277" s="34">
        <v>290</v>
      </c>
      <c r="E277" s="34">
        <v>59.11</v>
      </c>
      <c r="F277" s="34">
        <v>59.72</v>
      </c>
      <c r="G277" s="34">
        <v>47.6</v>
      </c>
      <c r="H277" s="34">
        <v>52.4</v>
      </c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 spans="1:27" ht="15.75" customHeight="1" x14ac:dyDescent="0.35">
      <c r="A278" s="24" t="s">
        <v>1212</v>
      </c>
      <c r="B278" s="27" t="s">
        <v>1213</v>
      </c>
      <c r="C278" s="27" t="s">
        <v>1214</v>
      </c>
      <c r="D278" s="34">
        <v>204</v>
      </c>
      <c r="E278" s="34">
        <v>60.11</v>
      </c>
      <c r="F278" s="34">
        <v>60.04</v>
      </c>
      <c r="G278" s="34">
        <v>50</v>
      </c>
      <c r="H278" s="34">
        <v>60</v>
      </c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 spans="1:27" ht="15.75" customHeight="1" x14ac:dyDescent="0.35">
      <c r="A279" s="24" t="s">
        <v>1216</v>
      </c>
      <c r="B279" s="27" t="s">
        <v>1217</v>
      </c>
      <c r="C279" s="27" t="s">
        <v>1218</v>
      </c>
      <c r="D279" s="34">
        <v>242</v>
      </c>
      <c r="E279" s="34">
        <v>59.83</v>
      </c>
      <c r="F279" s="34">
        <v>59.9</v>
      </c>
      <c r="G279" s="34">
        <v>50</v>
      </c>
      <c r="H279" s="34">
        <v>45.5</v>
      </c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 spans="1:27" ht="15.75" customHeight="1" x14ac:dyDescent="0.35">
      <c r="A280" s="24" t="s">
        <v>1220</v>
      </c>
      <c r="B280" s="27" t="s">
        <v>1221</v>
      </c>
      <c r="C280" s="27" t="s">
        <v>1222</v>
      </c>
      <c r="D280" s="34">
        <v>288</v>
      </c>
      <c r="E280" s="34">
        <v>59.89</v>
      </c>
      <c r="F280" s="34">
        <v>59.96</v>
      </c>
      <c r="G280" s="34">
        <v>50</v>
      </c>
      <c r="H280" s="34">
        <v>55</v>
      </c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 spans="1:27" ht="15.75" customHeight="1" x14ac:dyDescent="0.35">
      <c r="A281" s="24" t="s">
        <v>1224</v>
      </c>
      <c r="B281" s="27" t="s">
        <v>1225</v>
      </c>
      <c r="C281" s="27" t="s">
        <v>1226</v>
      </c>
      <c r="D281" s="34">
        <v>143</v>
      </c>
      <c r="E281" s="34">
        <v>59.68</v>
      </c>
      <c r="F281" s="34">
        <v>59.66</v>
      </c>
      <c r="G281" s="34">
        <v>50</v>
      </c>
      <c r="H281" s="34">
        <v>52.4</v>
      </c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 spans="1:27" ht="15.75" customHeight="1" x14ac:dyDescent="0.35">
      <c r="A282" s="24" t="s">
        <v>1228</v>
      </c>
      <c r="B282" s="27" t="s">
        <v>1229</v>
      </c>
      <c r="C282" s="27" t="s">
        <v>1231</v>
      </c>
      <c r="D282" s="34">
        <v>184</v>
      </c>
      <c r="E282" s="34">
        <v>59.9</v>
      </c>
      <c r="F282" s="34">
        <v>60.04</v>
      </c>
      <c r="G282" s="34">
        <v>55</v>
      </c>
      <c r="H282" s="34">
        <v>55</v>
      </c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 spans="1:27" ht="15.75" customHeight="1" x14ac:dyDescent="0.35">
      <c r="A283" s="24" t="s">
        <v>1232</v>
      </c>
      <c r="B283" s="27" t="s">
        <v>1233</v>
      </c>
      <c r="C283" s="27" t="s">
        <v>1234</v>
      </c>
      <c r="D283" s="34">
        <v>220</v>
      </c>
      <c r="E283" s="34">
        <v>59.97</v>
      </c>
      <c r="F283" s="34">
        <v>59.6</v>
      </c>
      <c r="G283" s="34">
        <v>50</v>
      </c>
      <c r="H283" s="34">
        <v>55</v>
      </c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 spans="1:27" ht="15.75" customHeight="1" x14ac:dyDescent="0.35">
      <c r="A284" s="24" t="s">
        <v>1236</v>
      </c>
      <c r="B284" s="27" t="s">
        <v>1009</v>
      </c>
      <c r="C284" s="27" t="s">
        <v>1237</v>
      </c>
      <c r="D284" s="34">
        <v>125</v>
      </c>
      <c r="E284" s="34">
        <v>60.04</v>
      </c>
      <c r="F284" s="34">
        <v>59.94</v>
      </c>
      <c r="G284" s="34">
        <v>55</v>
      </c>
      <c r="H284" s="34">
        <v>47.6</v>
      </c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 spans="1:27" ht="15.75" customHeight="1" x14ac:dyDescent="0.35">
      <c r="A285" s="24" t="s">
        <v>1239</v>
      </c>
      <c r="B285" s="27" t="s">
        <v>1240</v>
      </c>
      <c r="C285" s="27" t="s">
        <v>1241</v>
      </c>
      <c r="D285" s="34">
        <v>151</v>
      </c>
      <c r="E285" s="34">
        <v>59.97</v>
      </c>
      <c r="F285" s="34">
        <v>59.82</v>
      </c>
      <c r="G285" s="34">
        <v>55</v>
      </c>
      <c r="H285" s="34">
        <v>55</v>
      </c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 spans="1:27" ht="15.75" customHeight="1" x14ac:dyDescent="0.35">
      <c r="A286" s="24" t="s">
        <v>1243</v>
      </c>
      <c r="B286" s="27" t="s">
        <v>1244</v>
      </c>
      <c r="C286" s="27" t="s">
        <v>1245</v>
      </c>
      <c r="D286" s="34">
        <v>148</v>
      </c>
      <c r="E286" s="34">
        <v>57.42</v>
      </c>
      <c r="F286" s="34">
        <v>57.52</v>
      </c>
      <c r="G286" s="34">
        <v>29.6</v>
      </c>
      <c r="H286" s="34">
        <v>29.6</v>
      </c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 spans="1:27" ht="15.75" customHeight="1" x14ac:dyDescent="0.35">
      <c r="A287" s="24" t="s">
        <v>1247</v>
      </c>
      <c r="B287" s="27" t="s">
        <v>1248</v>
      </c>
      <c r="C287" s="27" t="s">
        <v>1249</v>
      </c>
      <c r="D287" s="34">
        <v>211</v>
      </c>
      <c r="E287" s="34">
        <v>60.11</v>
      </c>
      <c r="F287" s="34">
        <v>59.97</v>
      </c>
      <c r="G287" s="34">
        <v>60</v>
      </c>
      <c r="H287" s="34">
        <v>55</v>
      </c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 spans="1:27" ht="15.75" customHeight="1" x14ac:dyDescent="0.35">
      <c r="A288" s="24" t="s">
        <v>1251</v>
      </c>
      <c r="B288" s="27" t="s">
        <v>1252</v>
      </c>
      <c r="C288" s="27" t="s">
        <v>1253</v>
      </c>
      <c r="D288" s="34">
        <v>238</v>
      </c>
      <c r="E288" s="34">
        <v>59.96</v>
      </c>
      <c r="F288" s="34">
        <v>59.32</v>
      </c>
      <c r="G288" s="34">
        <v>50</v>
      </c>
      <c r="H288" s="34">
        <v>55</v>
      </c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 spans="1:27" ht="15.75" customHeight="1" x14ac:dyDescent="0.35">
      <c r="A289" s="24" t="s">
        <v>1255</v>
      </c>
      <c r="B289" s="27" t="s">
        <v>1256</v>
      </c>
      <c r="C289" s="27" t="s">
        <v>1257</v>
      </c>
      <c r="D289" s="34">
        <v>101</v>
      </c>
      <c r="E289" s="34">
        <v>57.74</v>
      </c>
      <c r="F289" s="34">
        <v>59.3</v>
      </c>
      <c r="G289" s="34">
        <v>33.299999999999997</v>
      </c>
      <c r="H289" s="34">
        <v>50</v>
      </c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 spans="1:27" ht="15.75" customHeight="1" x14ac:dyDescent="0.35">
      <c r="A290" s="24" t="s">
        <v>1259</v>
      </c>
      <c r="B290" s="27" t="s">
        <v>1260</v>
      </c>
      <c r="C290" s="27" t="s">
        <v>1261</v>
      </c>
      <c r="D290" s="34">
        <v>207</v>
      </c>
      <c r="E290" s="34">
        <v>60.11</v>
      </c>
      <c r="F290" s="34">
        <v>59.31</v>
      </c>
      <c r="G290" s="34">
        <v>50</v>
      </c>
      <c r="H290" s="34">
        <v>50</v>
      </c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 spans="1:27" ht="15.75" customHeight="1" x14ac:dyDescent="0.35">
      <c r="A291" s="24" t="s">
        <v>1263</v>
      </c>
      <c r="B291" s="27" t="s">
        <v>741</v>
      </c>
      <c r="C291" s="27" t="s">
        <v>1264</v>
      </c>
      <c r="D291" s="34">
        <v>156</v>
      </c>
      <c r="E291" s="34">
        <v>59.97</v>
      </c>
      <c r="F291" s="34">
        <v>58.98</v>
      </c>
      <c r="G291" s="34">
        <v>50</v>
      </c>
      <c r="H291" s="34">
        <v>50</v>
      </c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 spans="1:27" ht="15.75" customHeight="1" x14ac:dyDescent="0.35">
      <c r="A292" s="24" t="s">
        <v>1266</v>
      </c>
      <c r="B292" s="27" t="s">
        <v>1267</v>
      </c>
      <c r="C292" s="27" t="s">
        <v>282</v>
      </c>
      <c r="D292" s="34">
        <v>190</v>
      </c>
      <c r="E292" s="34">
        <v>60.03</v>
      </c>
      <c r="F292" s="34">
        <v>60.03</v>
      </c>
      <c r="G292" s="34">
        <v>55</v>
      </c>
      <c r="H292" s="34">
        <v>55</v>
      </c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 spans="1:27" ht="15.75" customHeight="1" x14ac:dyDescent="0.35">
      <c r="A293" s="24" t="s">
        <v>1269</v>
      </c>
      <c r="B293" s="27" t="s">
        <v>1270</v>
      </c>
      <c r="C293" s="27" t="s">
        <v>1271</v>
      </c>
      <c r="D293" s="34">
        <v>100</v>
      </c>
      <c r="E293" s="34">
        <v>58.62</v>
      </c>
      <c r="F293" s="34">
        <v>59.8</v>
      </c>
      <c r="G293" s="34">
        <v>45.5</v>
      </c>
      <c r="H293" s="34">
        <v>52.4</v>
      </c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 spans="1:27" ht="15.75" customHeight="1" x14ac:dyDescent="0.35">
      <c r="A294" s="24" t="s">
        <v>1273</v>
      </c>
      <c r="B294" s="27" t="s">
        <v>1274</v>
      </c>
      <c r="C294" s="27" t="s">
        <v>1275</v>
      </c>
      <c r="D294" s="34">
        <v>225</v>
      </c>
      <c r="E294" s="34">
        <v>57.08</v>
      </c>
      <c r="F294" s="34">
        <v>57.13</v>
      </c>
      <c r="G294" s="34">
        <v>40.9</v>
      </c>
      <c r="H294" s="34">
        <v>34.799999999999997</v>
      </c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 spans="1:27" ht="15.75" customHeight="1" x14ac:dyDescent="0.35">
      <c r="A295" s="24" t="s">
        <v>1277</v>
      </c>
      <c r="B295" s="27" t="s">
        <v>1278</v>
      </c>
      <c r="C295" s="27" t="s">
        <v>1279</v>
      </c>
      <c r="D295" s="34">
        <v>141</v>
      </c>
      <c r="E295" s="34">
        <v>60.25</v>
      </c>
      <c r="F295" s="34">
        <v>59.74</v>
      </c>
      <c r="G295" s="34">
        <v>50</v>
      </c>
      <c r="H295" s="34">
        <v>55</v>
      </c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 spans="1:27" ht="15.75" customHeight="1" x14ac:dyDescent="0.35">
      <c r="A296" s="24" t="s">
        <v>1282</v>
      </c>
      <c r="B296" s="27" t="s">
        <v>1283</v>
      </c>
      <c r="C296" s="27" t="s">
        <v>1284</v>
      </c>
      <c r="D296" s="34">
        <v>327</v>
      </c>
      <c r="E296" s="34">
        <v>59.45</v>
      </c>
      <c r="F296" s="34">
        <v>57.66</v>
      </c>
      <c r="G296" s="34">
        <v>52.4</v>
      </c>
      <c r="H296" s="34">
        <v>45</v>
      </c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 spans="1:27" ht="15.75" customHeight="1" x14ac:dyDescent="0.35">
      <c r="A297" s="24" t="s">
        <v>1286</v>
      </c>
      <c r="B297" s="27" t="s">
        <v>1287</v>
      </c>
      <c r="C297" s="27" t="s">
        <v>1288</v>
      </c>
      <c r="D297" s="34">
        <v>114</v>
      </c>
      <c r="E297" s="34">
        <v>59.96</v>
      </c>
      <c r="F297" s="34">
        <v>57.4</v>
      </c>
      <c r="G297" s="34">
        <v>55</v>
      </c>
      <c r="H297" s="34">
        <v>42.9</v>
      </c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 spans="1:27" ht="15.75" customHeight="1" x14ac:dyDescent="0.35">
      <c r="A298" s="24" t="s">
        <v>1290</v>
      </c>
      <c r="B298" s="27" t="s">
        <v>1291</v>
      </c>
      <c r="C298" s="27" t="s">
        <v>1292</v>
      </c>
      <c r="D298" s="34">
        <v>346</v>
      </c>
      <c r="E298" s="34">
        <v>59.97</v>
      </c>
      <c r="F298" s="34">
        <v>59.97</v>
      </c>
      <c r="G298" s="34">
        <v>60</v>
      </c>
      <c r="H298" s="34">
        <v>55</v>
      </c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 spans="1:27" ht="15.75" customHeight="1" x14ac:dyDescent="0.35">
      <c r="A299" s="24" t="s">
        <v>1294</v>
      </c>
      <c r="B299" s="27" t="s">
        <v>1295</v>
      </c>
      <c r="C299" s="27" t="s">
        <v>762</v>
      </c>
      <c r="D299" s="34">
        <v>197</v>
      </c>
      <c r="E299" s="34">
        <v>60.04</v>
      </c>
      <c r="F299" s="34">
        <v>59.9</v>
      </c>
      <c r="G299" s="34">
        <v>55</v>
      </c>
      <c r="H299" s="34">
        <v>50</v>
      </c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 spans="1:27" ht="15.75" customHeight="1" x14ac:dyDescent="0.35">
      <c r="A300" s="24" t="s">
        <v>1297</v>
      </c>
      <c r="B300" s="27" t="s">
        <v>1298</v>
      </c>
      <c r="C300" s="27" t="s">
        <v>1299</v>
      </c>
      <c r="D300" s="34">
        <v>111</v>
      </c>
      <c r="E300" s="34">
        <v>59.89</v>
      </c>
      <c r="F300" s="34">
        <v>59.96</v>
      </c>
      <c r="G300" s="34">
        <v>55</v>
      </c>
      <c r="H300" s="34">
        <v>55</v>
      </c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 spans="1:27" ht="15.75" customHeight="1" x14ac:dyDescent="0.35">
      <c r="A301" s="24" t="s">
        <v>1301</v>
      </c>
      <c r="B301" s="27" t="s">
        <v>1302</v>
      </c>
      <c r="C301" s="27" t="s">
        <v>1303</v>
      </c>
      <c r="D301" s="34">
        <v>217</v>
      </c>
      <c r="E301" s="34">
        <v>60.11</v>
      </c>
      <c r="F301" s="34">
        <v>60.25</v>
      </c>
      <c r="G301" s="34">
        <v>55</v>
      </c>
      <c r="H301" s="34">
        <v>55</v>
      </c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 spans="1:27" ht="15.75" customHeight="1" x14ac:dyDescent="0.35">
      <c r="A302" s="24" t="s">
        <v>1305</v>
      </c>
      <c r="B302" s="27" t="s">
        <v>1306</v>
      </c>
      <c r="C302" s="27" t="s">
        <v>1307</v>
      </c>
      <c r="D302" s="34">
        <v>273</v>
      </c>
      <c r="E302" s="34">
        <v>57.39</v>
      </c>
      <c r="F302" s="34">
        <v>58.98</v>
      </c>
      <c r="G302" s="34">
        <v>47.6</v>
      </c>
      <c r="H302" s="34">
        <v>60</v>
      </c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 spans="1:27" ht="15.75" customHeight="1" x14ac:dyDescent="0.35">
      <c r="A303" s="24" t="s">
        <v>1310</v>
      </c>
      <c r="B303" s="27" t="s">
        <v>396</v>
      </c>
      <c r="C303" s="27" t="s">
        <v>1311</v>
      </c>
      <c r="D303" s="34">
        <v>160</v>
      </c>
      <c r="E303" s="34">
        <v>59.97</v>
      </c>
      <c r="F303" s="34">
        <v>59.97</v>
      </c>
      <c r="G303" s="34">
        <v>55</v>
      </c>
      <c r="H303" s="34">
        <v>55</v>
      </c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 spans="1:27" ht="15.75" customHeight="1" x14ac:dyDescent="0.35">
      <c r="A304" s="24" t="s">
        <v>1312</v>
      </c>
      <c r="B304" s="27" t="s">
        <v>1313</v>
      </c>
      <c r="C304" s="27" t="s">
        <v>1314</v>
      </c>
      <c r="D304" s="34">
        <v>330</v>
      </c>
      <c r="E304" s="34">
        <v>58.77</v>
      </c>
      <c r="F304" s="34">
        <v>60.27</v>
      </c>
      <c r="G304" s="34">
        <v>47.6</v>
      </c>
      <c r="H304" s="34">
        <v>47.6</v>
      </c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 spans="1:27" ht="15.75" customHeight="1" x14ac:dyDescent="0.35">
      <c r="A305" s="24" t="s">
        <v>1315</v>
      </c>
      <c r="B305" s="27" t="s">
        <v>1316</v>
      </c>
      <c r="C305" s="27" t="s">
        <v>1317</v>
      </c>
      <c r="D305" s="34">
        <v>103</v>
      </c>
      <c r="E305" s="34">
        <v>57.11</v>
      </c>
      <c r="F305" s="34">
        <v>60.23</v>
      </c>
      <c r="G305" s="34">
        <v>42.9</v>
      </c>
      <c r="H305" s="34">
        <v>45.5</v>
      </c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 spans="1:27" ht="15.75" customHeight="1" x14ac:dyDescent="0.35">
      <c r="A306" s="24" t="s">
        <v>1318</v>
      </c>
      <c r="B306" s="27" t="s">
        <v>1319</v>
      </c>
      <c r="C306" s="27" t="s">
        <v>1320</v>
      </c>
      <c r="D306" s="34">
        <v>200</v>
      </c>
      <c r="E306" s="34">
        <v>59.96</v>
      </c>
      <c r="F306" s="34">
        <v>60.25</v>
      </c>
      <c r="G306" s="34">
        <v>50</v>
      </c>
      <c r="H306" s="34">
        <v>55</v>
      </c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 spans="1:27" ht="15.75" customHeight="1" x14ac:dyDescent="0.35">
      <c r="A307" s="24" t="s">
        <v>1322</v>
      </c>
      <c r="B307" s="27" t="s">
        <v>1323</v>
      </c>
      <c r="C307" s="27" t="s">
        <v>1325</v>
      </c>
      <c r="D307" s="34">
        <v>143</v>
      </c>
      <c r="E307" s="34">
        <v>59.82</v>
      </c>
      <c r="F307" s="34">
        <v>59.69</v>
      </c>
      <c r="G307" s="34">
        <v>55</v>
      </c>
      <c r="H307" s="34">
        <v>50</v>
      </c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 spans="1:27" ht="15.75" customHeight="1" x14ac:dyDescent="0.35">
      <c r="A308" s="24" t="s">
        <v>1327</v>
      </c>
      <c r="B308" s="27" t="s">
        <v>1323</v>
      </c>
      <c r="C308" s="27" t="s">
        <v>1325</v>
      </c>
      <c r="D308" s="34">
        <v>143</v>
      </c>
      <c r="E308" s="34">
        <v>59.82</v>
      </c>
      <c r="F308" s="34">
        <v>59.69</v>
      </c>
      <c r="G308" s="34">
        <v>55</v>
      </c>
      <c r="H308" s="34">
        <v>50</v>
      </c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 spans="1:27" ht="15.75" customHeight="1" x14ac:dyDescent="0.35">
      <c r="A309" s="24" t="s">
        <v>1329</v>
      </c>
      <c r="B309" s="27" t="s">
        <v>1330</v>
      </c>
      <c r="C309" s="27" t="s">
        <v>1331</v>
      </c>
      <c r="D309" s="34">
        <v>118</v>
      </c>
      <c r="E309" s="34">
        <v>59.61</v>
      </c>
      <c r="F309" s="34">
        <v>59.23</v>
      </c>
      <c r="G309" s="34">
        <v>55</v>
      </c>
      <c r="H309" s="34">
        <v>55</v>
      </c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 spans="1:27" ht="15.75" customHeight="1" x14ac:dyDescent="0.35">
      <c r="A310" s="24" t="s">
        <v>1332</v>
      </c>
      <c r="B310" s="27" t="s">
        <v>1333</v>
      </c>
      <c r="C310" s="27" t="s">
        <v>1334</v>
      </c>
      <c r="D310" s="34">
        <v>238</v>
      </c>
      <c r="E310" s="34">
        <v>60.03</v>
      </c>
      <c r="F310" s="34">
        <v>59.97</v>
      </c>
      <c r="G310" s="34">
        <v>50</v>
      </c>
      <c r="H310" s="34">
        <v>55</v>
      </c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 spans="1:27" ht="15.75" customHeight="1" x14ac:dyDescent="0.35">
      <c r="A311" s="24" t="s">
        <v>1336</v>
      </c>
      <c r="B311" s="27" t="s">
        <v>544</v>
      </c>
      <c r="C311" s="27" t="s">
        <v>543</v>
      </c>
      <c r="D311" s="34">
        <v>278</v>
      </c>
      <c r="E311" s="34">
        <v>59.22</v>
      </c>
      <c r="F311" s="34">
        <v>60</v>
      </c>
      <c r="G311" s="34">
        <v>50</v>
      </c>
      <c r="H311" s="34">
        <v>52.4</v>
      </c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 spans="1:27" ht="15.75" customHeight="1" x14ac:dyDescent="0.35">
      <c r="A312" s="24" t="s">
        <v>1339</v>
      </c>
      <c r="B312" s="27" t="s">
        <v>1340</v>
      </c>
      <c r="C312" s="27" t="s">
        <v>1341</v>
      </c>
      <c r="D312" s="34">
        <v>301</v>
      </c>
      <c r="E312" s="34">
        <v>57.04</v>
      </c>
      <c r="F312" s="34">
        <v>59.61</v>
      </c>
      <c r="G312" s="34">
        <v>45</v>
      </c>
      <c r="H312" s="34">
        <v>43.5</v>
      </c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 spans="1:27" ht="15.75" customHeight="1" x14ac:dyDescent="0.35">
      <c r="A313" s="24" t="s">
        <v>1343</v>
      </c>
      <c r="B313" s="27" t="s">
        <v>484</v>
      </c>
      <c r="C313" s="27" t="s">
        <v>1344</v>
      </c>
      <c r="D313" s="34">
        <v>308</v>
      </c>
      <c r="E313" s="34">
        <v>59.76</v>
      </c>
      <c r="F313" s="34">
        <v>59.96</v>
      </c>
      <c r="G313" s="34">
        <v>55</v>
      </c>
      <c r="H313" s="34">
        <v>55</v>
      </c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 spans="1:27" ht="15.75" customHeight="1" x14ac:dyDescent="0.35">
      <c r="A314" s="24" t="s">
        <v>1346</v>
      </c>
      <c r="B314" s="27" t="s">
        <v>1347</v>
      </c>
      <c r="C314" s="27" t="s">
        <v>478</v>
      </c>
      <c r="D314" s="34">
        <v>149</v>
      </c>
      <c r="E314" s="34">
        <v>59.96</v>
      </c>
      <c r="F314" s="34">
        <v>60.18</v>
      </c>
      <c r="G314" s="34">
        <v>55</v>
      </c>
      <c r="H314" s="34">
        <v>60</v>
      </c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 spans="1:27" ht="15.75" customHeight="1" x14ac:dyDescent="0.35">
      <c r="A315" s="24" t="s">
        <v>1349</v>
      </c>
      <c r="B315" s="27" t="s">
        <v>1350</v>
      </c>
      <c r="C315" s="27" t="s">
        <v>749</v>
      </c>
      <c r="D315" s="34">
        <v>102</v>
      </c>
      <c r="E315" s="34">
        <v>59.34</v>
      </c>
      <c r="F315" s="34">
        <v>59.89</v>
      </c>
      <c r="G315" s="34">
        <v>50</v>
      </c>
      <c r="H315" s="34">
        <v>50</v>
      </c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 spans="1:27" ht="15.75" customHeight="1" x14ac:dyDescent="0.35">
      <c r="A316" s="24" t="s">
        <v>1352</v>
      </c>
      <c r="B316" s="27" t="s">
        <v>1353</v>
      </c>
      <c r="C316" s="27" t="s">
        <v>1354</v>
      </c>
      <c r="D316" s="34">
        <v>291</v>
      </c>
      <c r="E316" s="34">
        <v>60.04</v>
      </c>
      <c r="F316" s="34">
        <v>57.42</v>
      </c>
      <c r="G316" s="34">
        <v>50</v>
      </c>
      <c r="H316" s="34">
        <v>39.1</v>
      </c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 spans="1:27" ht="15.75" customHeight="1" x14ac:dyDescent="0.35">
      <c r="A317" s="24" t="s">
        <v>1356</v>
      </c>
      <c r="B317" s="27" t="s">
        <v>1357</v>
      </c>
      <c r="C317" s="27" t="s">
        <v>1358</v>
      </c>
      <c r="D317" s="34">
        <v>189</v>
      </c>
      <c r="E317" s="34">
        <v>59.82</v>
      </c>
      <c r="F317" s="34">
        <v>59.31</v>
      </c>
      <c r="G317" s="34">
        <v>50</v>
      </c>
      <c r="H317" s="34">
        <v>55</v>
      </c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 spans="1:27" ht="15.75" customHeight="1" x14ac:dyDescent="0.35">
      <c r="A318" s="24" t="s">
        <v>1360</v>
      </c>
      <c r="B318" s="27" t="s">
        <v>1357</v>
      </c>
      <c r="C318" s="27" t="s">
        <v>1361</v>
      </c>
      <c r="D318" s="34">
        <v>368</v>
      </c>
      <c r="E318" s="34">
        <v>59.82</v>
      </c>
      <c r="F318" s="34">
        <v>60.03</v>
      </c>
      <c r="G318" s="34">
        <v>50</v>
      </c>
      <c r="H318" s="34">
        <v>55</v>
      </c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 spans="1:27" ht="15.75" customHeight="1" x14ac:dyDescent="0.35">
      <c r="A319" s="24" t="s">
        <v>1363</v>
      </c>
      <c r="B319" s="27" t="s">
        <v>1365</v>
      </c>
      <c r="C319" s="27" t="s">
        <v>478</v>
      </c>
      <c r="D319" s="34">
        <v>218</v>
      </c>
      <c r="E319" s="34">
        <v>59.96</v>
      </c>
      <c r="F319" s="34">
        <v>60.18</v>
      </c>
      <c r="G319" s="34">
        <v>60</v>
      </c>
      <c r="H319" s="34">
        <v>60</v>
      </c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 spans="1:27" ht="15.75" customHeight="1" x14ac:dyDescent="0.35">
      <c r="A320" s="24" t="s">
        <v>1367</v>
      </c>
      <c r="B320" s="27" t="s">
        <v>1291</v>
      </c>
      <c r="C320" s="27" t="s">
        <v>1368</v>
      </c>
      <c r="D320" s="34">
        <v>247</v>
      </c>
      <c r="E320" s="34">
        <v>59.97</v>
      </c>
      <c r="F320" s="34">
        <v>60.03</v>
      </c>
      <c r="G320" s="34">
        <v>60</v>
      </c>
      <c r="H320" s="34">
        <v>60</v>
      </c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 spans="1:27" ht="15.75" customHeight="1" x14ac:dyDescent="0.35">
      <c r="A321" s="24" t="s">
        <v>1370</v>
      </c>
      <c r="B321" s="27" t="s">
        <v>1291</v>
      </c>
      <c r="C321" s="27" t="s">
        <v>1368</v>
      </c>
      <c r="D321" s="34">
        <v>247</v>
      </c>
      <c r="E321" s="34">
        <v>59.97</v>
      </c>
      <c r="F321" s="34">
        <v>60.03</v>
      </c>
      <c r="G321" s="34">
        <v>60</v>
      </c>
      <c r="H321" s="34">
        <v>60</v>
      </c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 spans="1:27" ht="15.75" customHeight="1" x14ac:dyDescent="0.35">
      <c r="A322" s="24" t="s">
        <v>1372</v>
      </c>
      <c r="B322" s="27" t="s">
        <v>1373</v>
      </c>
      <c r="C322" s="27" t="s">
        <v>1374</v>
      </c>
      <c r="D322" s="34">
        <v>138</v>
      </c>
      <c r="E322" s="34">
        <v>59.66</v>
      </c>
      <c r="F322" s="34">
        <v>60.03</v>
      </c>
      <c r="G322" s="34">
        <v>57.1</v>
      </c>
      <c r="H322" s="34">
        <v>45.5</v>
      </c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 spans="1:27" ht="15.75" customHeight="1" x14ac:dyDescent="0.35">
      <c r="A323" s="24" t="s">
        <v>1377</v>
      </c>
      <c r="B323" s="27" t="s">
        <v>1378</v>
      </c>
      <c r="C323" s="27" t="s">
        <v>1379</v>
      </c>
      <c r="D323" s="34">
        <v>160</v>
      </c>
      <c r="E323" s="34">
        <v>59.23</v>
      </c>
      <c r="F323" s="34">
        <v>60.03</v>
      </c>
      <c r="G323" s="34">
        <v>55</v>
      </c>
      <c r="H323" s="34">
        <v>60</v>
      </c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 spans="1:27" ht="15.75" customHeight="1" x14ac:dyDescent="0.35">
      <c r="A324" s="24" t="s">
        <v>1382</v>
      </c>
      <c r="B324" s="27" t="s">
        <v>1383</v>
      </c>
      <c r="C324" s="27" t="s">
        <v>709</v>
      </c>
      <c r="D324" s="34">
        <v>252</v>
      </c>
      <c r="E324" s="34">
        <v>59.68</v>
      </c>
      <c r="F324" s="34">
        <v>59.26</v>
      </c>
      <c r="G324" s="34">
        <v>50</v>
      </c>
      <c r="H324" s="34">
        <v>47.6</v>
      </c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 spans="1:27" ht="15.75" customHeight="1" x14ac:dyDescent="0.35">
      <c r="A325" s="24" t="s">
        <v>1385</v>
      </c>
      <c r="B325" s="27" t="s">
        <v>1386</v>
      </c>
      <c r="C325" s="27" t="s">
        <v>285</v>
      </c>
      <c r="D325" s="34">
        <v>244</v>
      </c>
      <c r="E325" s="34">
        <v>58.34</v>
      </c>
      <c r="F325" s="34">
        <v>59.96</v>
      </c>
      <c r="G325" s="34">
        <v>50</v>
      </c>
      <c r="H325" s="34">
        <v>55</v>
      </c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 spans="1:27" ht="15.75" customHeight="1" x14ac:dyDescent="0.35">
      <c r="A326" s="24" t="s">
        <v>1389</v>
      </c>
      <c r="B326" s="27" t="s">
        <v>1390</v>
      </c>
      <c r="C326" s="27" t="s">
        <v>1391</v>
      </c>
      <c r="D326" s="34">
        <v>100</v>
      </c>
      <c r="E326" s="34">
        <v>59.68</v>
      </c>
      <c r="F326" s="34">
        <v>59.96</v>
      </c>
      <c r="G326" s="34">
        <v>60</v>
      </c>
      <c r="H326" s="34">
        <v>55</v>
      </c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 spans="1:27" ht="15.75" customHeight="1" x14ac:dyDescent="0.35">
      <c r="A327" s="24" t="s">
        <v>1394</v>
      </c>
      <c r="B327" s="27" t="s">
        <v>1395</v>
      </c>
      <c r="C327" s="27" t="s">
        <v>1396</v>
      </c>
      <c r="D327" s="34">
        <v>235</v>
      </c>
      <c r="E327" s="34">
        <v>59.86</v>
      </c>
      <c r="F327" s="34">
        <v>60.39</v>
      </c>
      <c r="G327" s="34">
        <v>52.4</v>
      </c>
      <c r="H327" s="34">
        <v>60</v>
      </c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 spans="1:27" ht="15.75" customHeight="1" x14ac:dyDescent="0.35">
      <c r="A328" s="24" t="s">
        <v>1400</v>
      </c>
      <c r="B328" s="27" t="s">
        <v>1401</v>
      </c>
      <c r="C328" s="27" t="s">
        <v>1402</v>
      </c>
      <c r="D328" s="34">
        <v>324</v>
      </c>
      <c r="E328" s="34">
        <v>58.08</v>
      </c>
      <c r="F328" s="34">
        <v>58.94</v>
      </c>
      <c r="G328" s="34">
        <v>39.1</v>
      </c>
      <c r="H328" s="34">
        <v>47.6</v>
      </c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 spans="1:27" ht="15.75" customHeight="1" x14ac:dyDescent="0.35">
      <c r="A329" s="24" t="s">
        <v>1408</v>
      </c>
      <c r="B329" s="27" t="s">
        <v>1410</v>
      </c>
      <c r="C329" s="27" t="s">
        <v>1412</v>
      </c>
      <c r="D329" s="34">
        <v>300</v>
      </c>
      <c r="E329" s="34">
        <v>60.55</v>
      </c>
      <c r="F329" s="34">
        <v>59.9</v>
      </c>
      <c r="G329" s="34">
        <v>52.2</v>
      </c>
      <c r="H329" s="34">
        <v>55</v>
      </c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 spans="1:27" ht="15.75" customHeight="1" x14ac:dyDescent="0.35">
      <c r="A330" s="24" t="s">
        <v>1414</v>
      </c>
      <c r="B330" s="27" t="s">
        <v>1415</v>
      </c>
      <c r="C330" s="27" t="s">
        <v>408</v>
      </c>
      <c r="D330" s="34">
        <v>304</v>
      </c>
      <c r="E330" s="34">
        <v>58.97</v>
      </c>
      <c r="F330" s="34">
        <v>59.67</v>
      </c>
      <c r="G330" s="34">
        <v>47.6</v>
      </c>
      <c r="H330" s="34">
        <v>50</v>
      </c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 spans="1:27" ht="15.75" customHeight="1" x14ac:dyDescent="0.35">
      <c r="A331" s="24" t="s">
        <v>1417</v>
      </c>
      <c r="B331" s="27" t="s">
        <v>1418</v>
      </c>
      <c r="C331" s="27" t="s">
        <v>408</v>
      </c>
      <c r="D331" s="34">
        <v>175</v>
      </c>
      <c r="E331" s="34">
        <v>60.03</v>
      </c>
      <c r="F331" s="34">
        <v>59.67</v>
      </c>
      <c r="G331" s="34">
        <v>50</v>
      </c>
      <c r="H331" s="34">
        <v>50</v>
      </c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 spans="1:27" ht="15.75" customHeight="1" x14ac:dyDescent="0.35">
      <c r="A332" s="24" t="s">
        <v>1419</v>
      </c>
      <c r="B332" s="27" t="s">
        <v>1421</v>
      </c>
      <c r="C332" s="27" t="s">
        <v>1163</v>
      </c>
      <c r="D332" s="34">
        <v>136</v>
      </c>
      <c r="E332" s="34">
        <v>59.96</v>
      </c>
      <c r="F332" s="34">
        <v>60.03</v>
      </c>
      <c r="G332" s="34">
        <v>55</v>
      </c>
      <c r="H332" s="34">
        <v>60</v>
      </c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 spans="1:27" ht="15.75" customHeight="1" x14ac:dyDescent="0.35">
      <c r="A333" s="24" t="s">
        <v>1423</v>
      </c>
      <c r="B333" s="27" t="s">
        <v>1424</v>
      </c>
      <c r="C333" s="27" t="s">
        <v>1425</v>
      </c>
      <c r="D333" s="34">
        <v>196</v>
      </c>
      <c r="E333" s="34">
        <v>60.11</v>
      </c>
      <c r="F333" s="34">
        <v>60.03</v>
      </c>
      <c r="G333" s="34">
        <v>55</v>
      </c>
      <c r="H333" s="34">
        <v>50</v>
      </c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 spans="1:27" ht="15.75" customHeight="1" x14ac:dyDescent="0.35">
      <c r="A334" s="24" t="s">
        <v>1428</v>
      </c>
      <c r="B334" s="27" t="s">
        <v>1429</v>
      </c>
      <c r="C334" s="27" t="s">
        <v>1430</v>
      </c>
      <c r="D334" s="34">
        <v>144</v>
      </c>
      <c r="E334" s="34">
        <v>59.6</v>
      </c>
      <c r="F334" s="34">
        <v>59.97</v>
      </c>
      <c r="G334" s="34">
        <v>55</v>
      </c>
      <c r="H334" s="34">
        <v>55</v>
      </c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 spans="1:27" ht="15.75" customHeight="1" x14ac:dyDescent="0.35">
      <c r="A335" s="24" t="s">
        <v>1433</v>
      </c>
      <c r="B335" s="27" t="s">
        <v>1434</v>
      </c>
      <c r="C335" s="27" t="s">
        <v>1435</v>
      </c>
      <c r="D335" s="34">
        <v>278</v>
      </c>
      <c r="E335" s="34">
        <v>60.02</v>
      </c>
      <c r="F335" s="34">
        <v>59.18</v>
      </c>
      <c r="G335" s="34">
        <v>41.7</v>
      </c>
      <c r="H335" s="34">
        <v>55</v>
      </c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 spans="1:27" ht="15.75" customHeight="1" x14ac:dyDescent="0.35">
      <c r="A336" s="24" t="s">
        <v>1437</v>
      </c>
      <c r="B336" s="27" t="s">
        <v>1438</v>
      </c>
      <c r="C336" s="27" t="s">
        <v>1440</v>
      </c>
      <c r="D336" s="34">
        <v>138</v>
      </c>
      <c r="E336" s="34">
        <v>59.9</v>
      </c>
      <c r="F336" s="34">
        <v>59.33</v>
      </c>
      <c r="G336" s="34">
        <v>50</v>
      </c>
      <c r="H336" s="34">
        <v>50</v>
      </c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 spans="1:27" ht="15.75" customHeight="1" x14ac:dyDescent="0.35">
      <c r="A337" s="24" t="s">
        <v>1442</v>
      </c>
      <c r="B337" s="27" t="s">
        <v>703</v>
      </c>
      <c r="C337" s="27" t="s">
        <v>369</v>
      </c>
      <c r="D337" s="34">
        <v>128</v>
      </c>
      <c r="E337" s="34">
        <v>60.03</v>
      </c>
      <c r="F337" s="34">
        <v>59.96</v>
      </c>
      <c r="G337" s="34">
        <v>60</v>
      </c>
      <c r="H337" s="34">
        <v>55</v>
      </c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 spans="1:27" ht="15.75" customHeight="1" x14ac:dyDescent="0.35">
      <c r="A338" s="24" t="s">
        <v>1446</v>
      </c>
      <c r="B338" s="27" t="s">
        <v>285</v>
      </c>
      <c r="C338" s="27" t="s">
        <v>284</v>
      </c>
      <c r="D338" s="34">
        <v>278</v>
      </c>
      <c r="E338" s="34">
        <v>59.96</v>
      </c>
      <c r="F338" s="34">
        <v>59.96</v>
      </c>
      <c r="G338" s="34">
        <v>55</v>
      </c>
      <c r="H338" s="34">
        <v>55</v>
      </c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 spans="1:27" ht="15.75" customHeight="1" x14ac:dyDescent="0.35">
      <c r="A339" s="24" t="s">
        <v>1448</v>
      </c>
      <c r="B339" s="27" t="s">
        <v>392</v>
      </c>
      <c r="C339" s="27" t="s">
        <v>1449</v>
      </c>
      <c r="D339" s="34">
        <v>262</v>
      </c>
      <c r="E339" s="34">
        <v>60.16</v>
      </c>
      <c r="F339" s="34">
        <v>59.89</v>
      </c>
      <c r="G339" s="34">
        <v>45.5</v>
      </c>
      <c r="H339" s="34">
        <v>60</v>
      </c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 spans="1:27" ht="15.75" customHeight="1" x14ac:dyDescent="0.35">
      <c r="A340" s="24" t="s">
        <v>1452</v>
      </c>
      <c r="B340" s="27" t="s">
        <v>1453</v>
      </c>
      <c r="C340" s="27" t="s">
        <v>423</v>
      </c>
      <c r="D340" s="34">
        <v>125</v>
      </c>
      <c r="E340" s="34">
        <v>59.96</v>
      </c>
      <c r="F340" s="34">
        <v>60.25</v>
      </c>
      <c r="G340" s="34">
        <v>55</v>
      </c>
      <c r="H340" s="34">
        <v>50</v>
      </c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 spans="1:27" ht="15.75" customHeight="1" x14ac:dyDescent="0.35">
      <c r="A341" s="24" t="s">
        <v>1456</v>
      </c>
      <c r="B341" s="27" t="s">
        <v>1457</v>
      </c>
      <c r="C341" s="27" t="s">
        <v>1458</v>
      </c>
      <c r="D341" s="34">
        <v>101</v>
      </c>
      <c r="E341" s="34">
        <v>60.47</v>
      </c>
      <c r="F341" s="34">
        <v>60.39</v>
      </c>
      <c r="G341" s="34">
        <v>55</v>
      </c>
      <c r="H341" s="34">
        <v>55</v>
      </c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 spans="1:27" ht="15.75" customHeight="1" x14ac:dyDescent="0.35">
      <c r="A342" s="24" t="s">
        <v>1461</v>
      </c>
      <c r="B342" s="27" t="s">
        <v>1462</v>
      </c>
      <c r="C342" s="27" t="s">
        <v>1464</v>
      </c>
      <c r="D342" s="34">
        <v>127</v>
      </c>
      <c r="E342" s="34">
        <v>57.94</v>
      </c>
      <c r="F342" s="34">
        <v>59.72</v>
      </c>
      <c r="G342" s="34">
        <v>50</v>
      </c>
      <c r="H342" s="34">
        <v>47.6</v>
      </c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 spans="1:27" ht="15.75" customHeight="1" x14ac:dyDescent="0.35">
      <c r="A343" s="24" t="s">
        <v>1467</v>
      </c>
      <c r="B343" s="27" t="s">
        <v>1468</v>
      </c>
      <c r="C343" s="27" t="s">
        <v>1469</v>
      </c>
      <c r="D343" s="34">
        <v>162</v>
      </c>
      <c r="E343" s="34">
        <v>59.82</v>
      </c>
      <c r="F343" s="34">
        <v>59.96</v>
      </c>
      <c r="G343" s="34">
        <v>55</v>
      </c>
      <c r="H343" s="34">
        <v>50</v>
      </c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 spans="1:27" ht="15.75" customHeight="1" x14ac:dyDescent="0.35">
      <c r="A344" s="24" t="s">
        <v>1477</v>
      </c>
      <c r="B344" s="27" t="s">
        <v>1457</v>
      </c>
      <c r="C344" s="27" t="s">
        <v>1458</v>
      </c>
      <c r="D344" s="34">
        <v>101</v>
      </c>
      <c r="E344" s="34">
        <v>60.47</v>
      </c>
      <c r="F344" s="34">
        <v>60.39</v>
      </c>
      <c r="G344" s="34">
        <v>55</v>
      </c>
      <c r="H344" s="34">
        <v>55</v>
      </c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 spans="1:27" ht="15.75" customHeight="1" x14ac:dyDescent="0.35">
      <c r="A345" s="24" t="s">
        <v>1481</v>
      </c>
      <c r="B345" s="27" t="s">
        <v>1482</v>
      </c>
      <c r="C345" s="27" t="s">
        <v>1464</v>
      </c>
      <c r="D345" s="34">
        <v>215</v>
      </c>
      <c r="E345" s="34">
        <v>59.45</v>
      </c>
      <c r="F345" s="34">
        <v>59.72</v>
      </c>
      <c r="G345" s="34">
        <v>50</v>
      </c>
      <c r="H345" s="34">
        <v>47.6</v>
      </c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 spans="1:27" ht="15.75" customHeight="1" x14ac:dyDescent="0.35">
      <c r="A346" s="24" t="s">
        <v>1485</v>
      </c>
      <c r="B346" s="27" t="s">
        <v>1486</v>
      </c>
      <c r="C346" s="27" t="s">
        <v>1487</v>
      </c>
      <c r="D346" s="34">
        <v>117</v>
      </c>
      <c r="E346" s="34">
        <v>60.32</v>
      </c>
      <c r="F346" s="34">
        <v>59.97</v>
      </c>
      <c r="G346" s="34">
        <v>55</v>
      </c>
      <c r="H346" s="34">
        <v>55</v>
      </c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 spans="1:27" ht="15.75" customHeight="1" x14ac:dyDescent="0.35">
      <c r="A347" s="24" t="s">
        <v>1491</v>
      </c>
      <c r="B347" s="27" t="s">
        <v>1492</v>
      </c>
      <c r="C347" s="27" t="s">
        <v>1493</v>
      </c>
      <c r="D347" s="34">
        <v>257</v>
      </c>
      <c r="E347" s="34">
        <v>59.96</v>
      </c>
      <c r="F347" s="34">
        <v>60.11</v>
      </c>
      <c r="G347" s="34">
        <v>50</v>
      </c>
      <c r="H347" s="34">
        <v>60</v>
      </c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 spans="1:27" ht="15.75" customHeight="1" x14ac:dyDescent="0.35">
      <c r="A348" s="24" t="s">
        <v>1496</v>
      </c>
      <c r="B348" s="27" t="s">
        <v>1498</v>
      </c>
      <c r="C348" s="27" t="s">
        <v>1499</v>
      </c>
      <c r="D348" s="34">
        <v>191</v>
      </c>
      <c r="E348" s="34">
        <v>60.03</v>
      </c>
      <c r="F348" s="34">
        <v>59.97</v>
      </c>
      <c r="G348" s="34">
        <v>55</v>
      </c>
      <c r="H348" s="34">
        <v>50</v>
      </c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 spans="1:27" ht="15.75" customHeight="1" x14ac:dyDescent="0.35">
      <c r="A349" s="24" t="s">
        <v>1502</v>
      </c>
      <c r="B349" s="27" t="s">
        <v>1163</v>
      </c>
      <c r="C349" s="27" t="s">
        <v>1162</v>
      </c>
      <c r="D349" s="34">
        <v>105</v>
      </c>
      <c r="E349" s="34">
        <v>60.03</v>
      </c>
      <c r="F349" s="34">
        <v>59.84</v>
      </c>
      <c r="G349" s="34">
        <v>60</v>
      </c>
      <c r="H349" s="34">
        <v>55</v>
      </c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 spans="1:27" ht="15.75" customHeight="1" x14ac:dyDescent="0.35">
      <c r="A350" s="24" t="s">
        <v>1504</v>
      </c>
      <c r="B350" s="27" t="s">
        <v>1505</v>
      </c>
      <c r="C350" s="27" t="s">
        <v>1506</v>
      </c>
      <c r="D350" s="34">
        <v>271</v>
      </c>
      <c r="E350" s="34">
        <v>58.49</v>
      </c>
      <c r="F350" s="34">
        <v>59.96</v>
      </c>
      <c r="G350" s="34">
        <v>50</v>
      </c>
      <c r="H350" s="34">
        <v>55</v>
      </c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 spans="1:27" ht="15.75" customHeight="1" x14ac:dyDescent="0.35">
      <c r="A351" s="24" t="s">
        <v>1509</v>
      </c>
      <c r="B351" s="27" t="s">
        <v>1511</v>
      </c>
      <c r="C351" s="27" t="s">
        <v>1512</v>
      </c>
      <c r="D351" s="34">
        <v>132</v>
      </c>
      <c r="E351" s="34">
        <v>59.75</v>
      </c>
      <c r="F351" s="34">
        <v>59.96</v>
      </c>
      <c r="G351" s="34">
        <v>55</v>
      </c>
      <c r="H351" s="34">
        <v>60</v>
      </c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 spans="1:27" ht="15.75" customHeight="1" x14ac:dyDescent="0.35">
      <c r="A352" s="24" t="s">
        <v>1515</v>
      </c>
      <c r="B352" s="27" t="s">
        <v>1516</v>
      </c>
      <c r="C352" s="27" t="s">
        <v>1518</v>
      </c>
      <c r="D352" s="34">
        <v>203</v>
      </c>
      <c r="E352" s="34">
        <v>60.04</v>
      </c>
      <c r="F352" s="34">
        <v>60.11</v>
      </c>
      <c r="G352" s="34">
        <v>55</v>
      </c>
      <c r="H352" s="34">
        <v>60</v>
      </c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 spans="1:27" ht="15.75" customHeight="1" x14ac:dyDescent="0.35">
      <c r="A353" s="24" t="s">
        <v>1521</v>
      </c>
      <c r="B353" s="27" t="s">
        <v>1523</v>
      </c>
      <c r="C353" s="27" t="s">
        <v>1524</v>
      </c>
      <c r="D353" s="34">
        <v>331</v>
      </c>
      <c r="E353" s="34">
        <v>59.82</v>
      </c>
      <c r="F353" s="34">
        <v>59.61</v>
      </c>
      <c r="G353" s="34">
        <v>50</v>
      </c>
      <c r="H353" s="34">
        <v>55</v>
      </c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 spans="1:27" ht="15.75" customHeight="1" x14ac:dyDescent="0.35">
      <c r="A354" s="24" t="s">
        <v>1529</v>
      </c>
      <c r="B354" s="27" t="s">
        <v>1530</v>
      </c>
      <c r="C354" s="27" t="s">
        <v>1531</v>
      </c>
      <c r="D354" s="34">
        <v>144</v>
      </c>
      <c r="E354" s="34">
        <v>59.96</v>
      </c>
      <c r="F354" s="34">
        <v>60.11</v>
      </c>
      <c r="G354" s="34">
        <v>55</v>
      </c>
      <c r="H354" s="34">
        <v>55</v>
      </c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 spans="1:27" ht="15.75" customHeight="1" x14ac:dyDescent="0.35">
      <c r="A355" s="24" t="s">
        <v>1533</v>
      </c>
      <c r="B355" s="27" t="s">
        <v>1534</v>
      </c>
      <c r="C355" s="27" t="s">
        <v>1506</v>
      </c>
      <c r="D355" s="34">
        <v>263</v>
      </c>
      <c r="E355" s="34">
        <v>58.77</v>
      </c>
      <c r="F355" s="34">
        <v>59.96</v>
      </c>
      <c r="G355" s="34">
        <v>40.9</v>
      </c>
      <c r="H355" s="34">
        <v>55</v>
      </c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 spans="1:27" ht="15.75" customHeight="1" x14ac:dyDescent="0.35">
      <c r="A356" s="24" t="s">
        <v>1538</v>
      </c>
      <c r="B356" s="27" t="s">
        <v>1539</v>
      </c>
      <c r="C356" s="27" t="s">
        <v>1512</v>
      </c>
      <c r="D356" s="34">
        <v>122</v>
      </c>
      <c r="E356" s="34">
        <v>59.82</v>
      </c>
      <c r="F356" s="34">
        <v>59.96</v>
      </c>
      <c r="G356" s="34">
        <v>60</v>
      </c>
      <c r="H356" s="34">
        <v>60</v>
      </c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 spans="1:27" ht="15.75" customHeight="1" x14ac:dyDescent="0.35">
      <c r="A357" s="24" t="s">
        <v>1541</v>
      </c>
      <c r="B357" s="27" t="s">
        <v>1539</v>
      </c>
      <c r="C357" s="27" t="s">
        <v>1512</v>
      </c>
      <c r="D357" s="34">
        <v>122</v>
      </c>
      <c r="E357" s="34">
        <v>59.82</v>
      </c>
      <c r="F357" s="34">
        <v>59.96</v>
      </c>
      <c r="G357" s="34">
        <v>60</v>
      </c>
      <c r="H357" s="34">
        <v>60</v>
      </c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 spans="1:27" ht="15.75" customHeight="1" x14ac:dyDescent="0.35">
      <c r="A358" s="24" t="s">
        <v>1545</v>
      </c>
      <c r="B358" s="27" t="s">
        <v>1547</v>
      </c>
      <c r="C358" s="27" t="s">
        <v>1548</v>
      </c>
      <c r="D358" s="34">
        <v>270</v>
      </c>
      <c r="E358" s="34">
        <v>60.18</v>
      </c>
      <c r="F358" s="34">
        <v>59.93</v>
      </c>
      <c r="G358" s="34">
        <v>55</v>
      </c>
      <c r="H358" s="34">
        <v>52.4</v>
      </c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 spans="1:27" ht="15.75" customHeight="1" x14ac:dyDescent="0.35">
      <c r="A359" s="24" t="s">
        <v>1552</v>
      </c>
      <c r="B359" s="27" t="s">
        <v>1553</v>
      </c>
      <c r="C359" s="27" t="s">
        <v>1554</v>
      </c>
      <c r="D359" s="34">
        <v>362</v>
      </c>
      <c r="E359" s="34">
        <v>59.43</v>
      </c>
      <c r="F359" s="34">
        <v>60.16</v>
      </c>
      <c r="G359" s="34">
        <v>45.5</v>
      </c>
      <c r="H359" s="34">
        <v>45.5</v>
      </c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 spans="1:27" ht="15.75" customHeight="1" x14ac:dyDescent="0.35">
      <c r="A360" s="24" t="s">
        <v>1556</v>
      </c>
      <c r="B360" s="27" t="s">
        <v>1557</v>
      </c>
      <c r="C360" s="27" t="s">
        <v>1558</v>
      </c>
      <c r="D360" s="34">
        <v>226</v>
      </c>
      <c r="E360" s="34">
        <v>57.77</v>
      </c>
      <c r="F360" s="34">
        <v>60.13</v>
      </c>
      <c r="G360" s="34">
        <v>42.9</v>
      </c>
      <c r="H360" s="34">
        <v>47.6</v>
      </c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 spans="1:27" ht="15.75" customHeight="1" x14ac:dyDescent="0.35">
      <c r="A361" s="24" t="s">
        <v>1561</v>
      </c>
      <c r="B361" s="27" t="s">
        <v>1564</v>
      </c>
      <c r="C361" s="27" t="s">
        <v>1565</v>
      </c>
      <c r="D361" s="34">
        <v>104</v>
      </c>
      <c r="E361" s="34">
        <v>59.93</v>
      </c>
      <c r="F361" s="34">
        <v>57.11</v>
      </c>
      <c r="G361" s="34">
        <v>52.4</v>
      </c>
      <c r="H361" s="34">
        <v>30.8</v>
      </c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 spans="1:27" ht="15.75" customHeight="1" x14ac:dyDescent="0.35">
      <c r="A362" s="24" t="s">
        <v>1567</v>
      </c>
      <c r="B362" s="27" t="s">
        <v>1569</v>
      </c>
      <c r="C362" s="27" t="s">
        <v>299</v>
      </c>
      <c r="D362" s="34">
        <v>118</v>
      </c>
      <c r="E362" s="34">
        <v>59.42</v>
      </c>
      <c r="F362" s="34">
        <v>60.61</v>
      </c>
      <c r="G362" s="34">
        <v>37.5</v>
      </c>
      <c r="H362" s="34">
        <v>55</v>
      </c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 spans="1:27" ht="15.75" customHeight="1" x14ac:dyDescent="0.35">
      <c r="A363" s="24" t="s">
        <v>1571</v>
      </c>
      <c r="B363" s="27" t="s">
        <v>1569</v>
      </c>
      <c r="C363" s="27" t="s">
        <v>299</v>
      </c>
      <c r="D363" s="34">
        <v>118</v>
      </c>
      <c r="E363" s="34">
        <v>59.42</v>
      </c>
      <c r="F363" s="34">
        <v>60.61</v>
      </c>
      <c r="G363" s="34">
        <v>37.5</v>
      </c>
      <c r="H363" s="34">
        <v>55</v>
      </c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 spans="1:27" ht="15.75" customHeight="1" x14ac:dyDescent="0.35">
      <c r="A364" s="24" t="s">
        <v>1576</v>
      </c>
      <c r="B364" s="27" t="s">
        <v>1577</v>
      </c>
      <c r="C364" s="27" t="s">
        <v>1578</v>
      </c>
      <c r="D364" s="34">
        <v>152</v>
      </c>
      <c r="E364" s="34">
        <v>59.73</v>
      </c>
      <c r="F364" s="34">
        <v>59.03</v>
      </c>
      <c r="G364" s="34">
        <v>47.8</v>
      </c>
      <c r="H364" s="34">
        <v>47.6</v>
      </c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 spans="1:27" ht="15.75" customHeight="1" x14ac:dyDescent="0.35">
      <c r="A365" s="24" t="s">
        <v>1581</v>
      </c>
      <c r="B365" s="27" t="s">
        <v>1582</v>
      </c>
      <c r="C365" s="27" t="s">
        <v>1583</v>
      </c>
      <c r="D365" s="34">
        <v>272</v>
      </c>
      <c r="E365" s="34">
        <v>59.75</v>
      </c>
      <c r="F365" s="34">
        <v>59.9</v>
      </c>
      <c r="G365" s="34">
        <v>55</v>
      </c>
      <c r="H365" s="34">
        <v>60</v>
      </c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 spans="1:27" ht="15.75" customHeight="1" x14ac:dyDescent="0.35">
      <c r="A366" s="24" t="s">
        <v>1586</v>
      </c>
      <c r="B366" s="27" t="s">
        <v>1557</v>
      </c>
      <c r="C366" s="27" t="s">
        <v>1558</v>
      </c>
      <c r="D366" s="34">
        <v>226</v>
      </c>
      <c r="E366" s="34">
        <v>57.77</v>
      </c>
      <c r="F366" s="34">
        <v>60.13</v>
      </c>
      <c r="G366" s="34">
        <v>42.9</v>
      </c>
      <c r="H366" s="34">
        <v>47.6</v>
      </c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 spans="1:27" ht="15.75" customHeight="1" x14ac:dyDescent="0.35">
      <c r="A367" s="24" t="s">
        <v>1588</v>
      </c>
      <c r="B367" s="27" t="s">
        <v>1589</v>
      </c>
      <c r="C367" s="27" t="s">
        <v>1590</v>
      </c>
      <c r="D367" s="34">
        <v>132</v>
      </c>
      <c r="E367" s="34">
        <v>58.89</v>
      </c>
      <c r="F367" s="34">
        <v>57.49</v>
      </c>
      <c r="G367" s="34">
        <v>50</v>
      </c>
      <c r="H367" s="34">
        <v>42.9</v>
      </c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 spans="1:27" ht="15.75" customHeight="1" x14ac:dyDescent="0.35">
      <c r="A368" s="24" t="s">
        <v>1593</v>
      </c>
      <c r="B368" s="27" t="s">
        <v>1594</v>
      </c>
      <c r="C368" s="27" t="s">
        <v>1595</v>
      </c>
      <c r="D368" s="34">
        <v>289</v>
      </c>
      <c r="E368" s="34">
        <v>59.82</v>
      </c>
      <c r="F368" s="34">
        <v>59.93</v>
      </c>
      <c r="G368" s="34">
        <v>55</v>
      </c>
      <c r="H368" s="34">
        <v>52.4</v>
      </c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 spans="1:27" ht="15.75" customHeight="1" x14ac:dyDescent="0.35">
      <c r="A369" s="24" t="s">
        <v>1598</v>
      </c>
      <c r="B369" s="27" t="s">
        <v>1600</v>
      </c>
      <c r="C369" s="27" t="s">
        <v>1601</v>
      </c>
      <c r="D369" s="34">
        <v>223</v>
      </c>
      <c r="E369" s="34">
        <v>60.03</v>
      </c>
      <c r="F369" s="34">
        <v>59.96</v>
      </c>
      <c r="G369" s="34">
        <v>55</v>
      </c>
      <c r="H369" s="34">
        <v>60</v>
      </c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 spans="1:27" ht="15.75" customHeight="1" x14ac:dyDescent="0.35">
      <c r="A370" s="24" t="s">
        <v>1604</v>
      </c>
      <c r="B370" s="27" t="s">
        <v>1605</v>
      </c>
      <c r="C370" s="27" t="s">
        <v>1606</v>
      </c>
      <c r="D370" s="34">
        <v>251</v>
      </c>
      <c r="E370" s="34">
        <v>57.73</v>
      </c>
      <c r="F370" s="34">
        <v>58.74</v>
      </c>
      <c r="G370" s="34">
        <v>47.6</v>
      </c>
      <c r="H370" s="34">
        <v>47.6</v>
      </c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 spans="1:27" ht="15.75" customHeight="1" x14ac:dyDescent="0.35">
      <c r="A371" s="24" t="s">
        <v>1610</v>
      </c>
      <c r="B371" s="27" t="s">
        <v>1390</v>
      </c>
      <c r="C371" s="27" t="s">
        <v>1611</v>
      </c>
      <c r="D371" s="34">
        <v>110</v>
      </c>
      <c r="E371" s="34">
        <v>59.68</v>
      </c>
      <c r="F371" s="34">
        <v>59.82</v>
      </c>
      <c r="G371" s="34">
        <v>60</v>
      </c>
      <c r="H371" s="34">
        <v>60</v>
      </c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 spans="1:27" ht="15.75" customHeight="1" x14ac:dyDescent="0.35">
      <c r="A372" s="24" t="s">
        <v>1613</v>
      </c>
      <c r="B372" s="27" t="s">
        <v>806</v>
      </c>
      <c r="C372" s="27" t="s">
        <v>805</v>
      </c>
      <c r="D372" s="34">
        <v>110</v>
      </c>
      <c r="E372" s="34">
        <v>60.03</v>
      </c>
      <c r="F372" s="34">
        <v>60.04</v>
      </c>
      <c r="G372" s="34">
        <v>60</v>
      </c>
      <c r="H372" s="34">
        <v>60</v>
      </c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 spans="1:27" ht="15.75" customHeight="1" x14ac:dyDescent="0.35">
      <c r="A373" s="24" t="s">
        <v>1617</v>
      </c>
      <c r="B373" s="27" t="s">
        <v>393</v>
      </c>
      <c r="C373" s="27" t="s">
        <v>1619</v>
      </c>
      <c r="D373" s="34">
        <v>251</v>
      </c>
      <c r="E373" s="34">
        <v>60.11</v>
      </c>
      <c r="F373" s="34">
        <v>59.04</v>
      </c>
      <c r="G373" s="34">
        <v>55</v>
      </c>
      <c r="H373" s="34">
        <v>47.6</v>
      </c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 spans="1:27" ht="15.75" customHeight="1" x14ac:dyDescent="0.35">
      <c r="A374" s="24" t="s">
        <v>1622</v>
      </c>
      <c r="B374" s="27" t="s">
        <v>1624</v>
      </c>
      <c r="C374" s="27" t="s">
        <v>1625</v>
      </c>
      <c r="D374" s="34">
        <v>334</v>
      </c>
      <c r="E374" s="34">
        <v>60.07</v>
      </c>
      <c r="F374" s="34">
        <v>59.09</v>
      </c>
      <c r="G374" s="34">
        <v>47.6</v>
      </c>
      <c r="H374" s="34">
        <v>60</v>
      </c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 spans="1:27" ht="15.75" customHeight="1" x14ac:dyDescent="0.35">
      <c r="A375" s="24" t="s">
        <v>1628</v>
      </c>
      <c r="B375" s="27" t="s">
        <v>1630</v>
      </c>
      <c r="C375" s="27" t="s">
        <v>1631</v>
      </c>
      <c r="D375" s="34">
        <v>108</v>
      </c>
      <c r="E375" s="34">
        <v>59.18</v>
      </c>
      <c r="F375" s="34">
        <v>59.97</v>
      </c>
      <c r="G375" s="34">
        <v>50</v>
      </c>
      <c r="H375" s="34">
        <v>55</v>
      </c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 spans="1:27" ht="15.75" customHeight="1" x14ac:dyDescent="0.35">
      <c r="A376" s="24" t="s">
        <v>1638</v>
      </c>
      <c r="B376" s="27" t="s">
        <v>1624</v>
      </c>
      <c r="C376" s="27" t="s">
        <v>1625</v>
      </c>
      <c r="D376" s="34">
        <v>333</v>
      </c>
      <c r="E376" s="34">
        <v>60.07</v>
      </c>
      <c r="F376" s="34">
        <v>59.09</v>
      </c>
      <c r="G376" s="34">
        <v>47.6</v>
      </c>
      <c r="H376" s="34">
        <v>60</v>
      </c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 spans="1:27" ht="15.75" customHeight="1" x14ac:dyDescent="0.35">
      <c r="A377" s="24" t="s">
        <v>1642</v>
      </c>
      <c r="B377" s="27" t="s">
        <v>731</v>
      </c>
      <c r="C377" s="27" t="s">
        <v>285</v>
      </c>
      <c r="D377" s="34">
        <v>243</v>
      </c>
      <c r="E377" s="34">
        <v>59.72</v>
      </c>
      <c r="F377" s="34">
        <v>59.96</v>
      </c>
      <c r="G377" s="34">
        <v>52.4</v>
      </c>
      <c r="H377" s="34">
        <v>55</v>
      </c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 spans="1:27" ht="15.75" customHeight="1" x14ac:dyDescent="0.35">
      <c r="A378" s="24" t="s">
        <v>1647</v>
      </c>
      <c r="B378" s="27" t="s">
        <v>419</v>
      </c>
      <c r="C378" s="27" t="s">
        <v>420</v>
      </c>
      <c r="D378" s="34">
        <v>134</v>
      </c>
      <c r="E378" s="34">
        <v>60.04</v>
      </c>
      <c r="F378" s="34">
        <v>59.89</v>
      </c>
      <c r="G378" s="34">
        <v>55</v>
      </c>
      <c r="H378" s="34">
        <v>55</v>
      </c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 spans="1:27" ht="15.75" customHeight="1" x14ac:dyDescent="0.35">
      <c r="A379" s="24" t="s">
        <v>1651</v>
      </c>
      <c r="B379" s="27" t="s">
        <v>1453</v>
      </c>
      <c r="C379" s="27" t="s">
        <v>1652</v>
      </c>
      <c r="D379" s="34">
        <v>191</v>
      </c>
      <c r="E379" s="34">
        <v>59.96</v>
      </c>
      <c r="F379" s="34">
        <v>59.67</v>
      </c>
      <c r="G379" s="34">
        <v>55</v>
      </c>
      <c r="H379" s="34">
        <v>55</v>
      </c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 spans="1:27" ht="15.75" customHeight="1" x14ac:dyDescent="0.35">
      <c r="A380" s="24" t="s">
        <v>1655</v>
      </c>
      <c r="B380" s="27" t="s">
        <v>1656</v>
      </c>
      <c r="C380" s="27" t="s">
        <v>1590</v>
      </c>
      <c r="D380" s="34">
        <v>199</v>
      </c>
      <c r="E380" s="34">
        <v>57.52</v>
      </c>
      <c r="F380" s="34">
        <v>57.49</v>
      </c>
      <c r="G380" s="34">
        <v>42.9</v>
      </c>
      <c r="H380" s="34">
        <v>42.9</v>
      </c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 spans="1:27" ht="15.75" customHeight="1" x14ac:dyDescent="0.35">
      <c r="A381" s="24" t="s">
        <v>1660</v>
      </c>
      <c r="B381" s="27" t="s">
        <v>1594</v>
      </c>
      <c r="C381" s="27" t="s">
        <v>1595</v>
      </c>
      <c r="D381" s="34">
        <v>277</v>
      </c>
      <c r="E381" s="34">
        <v>59.82</v>
      </c>
      <c r="F381" s="34">
        <v>59.93</v>
      </c>
      <c r="G381" s="34">
        <v>55</v>
      </c>
      <c r="H381" s="34">
        <v>52.4</v>
      </c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 spans="1:27" ht="15.75" customHeight="1" x14ac:dyDescent="0.35">
      <c r="A382" s="24" t="s">
        <v>1665</v>
      </c>
      <c r="B382" s="27" t="s">
        <v>1666</v>
      </c>
      <c r="C382" s="27" t="s">
        <v>1601</v>
      </c>
      <c r="D382" s="34">
        <v>225</v>
      </c>
      <c r="E382" s="34">
        <v>60.11</v>
      </c>
      <c r="F382" s="34">
        <v>59.96</v>
      </c>
      <c r="G382" s="34">
        <v>60</v>
      </c>
      <c r="H382" s="34">
        <v>60</v>
      </c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 spans="1:27" ht="15.75" customHeight="1" x14ac:dyDescent="0.35">
      <c r="A383" s="24" t="s">
        <v>1670</v>
      </c>
      <c r="B383" s="27" t="s">
        <v>1671</v>
      </c>
      <c r="C383" s="27" t="s">
        <v>1672</v>
      </c>
      <c r="D383" s="34">
        <v>234</v>
      </c>
      <c r="E383" s="34">
        <v>57.84</v>
      </c>
      <c r="F383" s="34">
        <v>59.14</v>
      </c>
      <c r="G383" s="34">
        <v>50</v>
      </c>
      <c r="H383" s="34">
        <v>50</v>
      </c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 spans="1:27" ht="15.75" customHeight="1" x14ac:dyDescent="0.35">
      <c r="A384" s="24" t="s">
        <v>1676</v>
      </c>
      <c r="B384" s="27" t="s">
        <v>419</v>
      </c>
      <c r="C384" s="27" t="s">
        <v>420</v>
      </c>
      <c r="D384" s="34">
        <v>134</v>
      </c>
      <c r="E384" s="34">
        <v>60.04</v>
      </c>
      <c r="F384" s="34">
        <v>59.89</v>
      </c>
      <c r="G384" s="34">
        <v>55</v>
      </c>
      <c r="H384" s="34">
        <v>55</v>
      </c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 spans="1:27" ht="15.75" customHeight="1" x14ac:dyDescent="0.35">
      <c r="A385" s="24" t="s">
        <v>1679</v>
      </c>
      <c r="B385" s="27" t="s">
        <v>1680</v>
      </c>
      <c r="C385" s="27" t="s">
        <v>1652</v>
      </c>
      <c r="D385" s="34">
        <v>199</v>
      </c>
      <c r="E385" s="34">
        <v>60.11</v>
      </c>
      <c r="F385" s="34">
        <v>59.67</v>
      </c>
      <c r="G385" s="34">
        <v>60</v>
      </c>
      <c r="H385" s="34">
        <v>55</v>
      </c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 spans="1:27" ht="15.75" customHeight="1" x14ac:dyDescent="0.35">
      <c r="A386" s="24" t="s">
        <v>1684</v>
      </c>
      <c r="B386" s="27" t="s">
        <v>1589</v>
      </c>
      <c r="C386" s="27" t="s">
        <v>1590</v>
      </c>
      <c r="D386" s="34">
        <v>132</v>
      </c>
      <c r="E386" s="34">
        <v>58.89</v>
      </c>
      <c r="F386" s="34">
        <v>57.49</v>
      </c>
      <c r="G386" s="34">
        <v>50</v>
      </c>
      <c r="H386" s="34">
        <v>42.9</v>
      </c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 spans="1:27" ht="15.75" customHeight="1" x14ac:dyDescent="0.35">
      <c r="A387" s="24" t="s">
        <v>1687</v>
      </c>
      <c r="B387" s="27" t="s">
        <v>1594</v>
      </c>
      <c r="C387" s="27" t="s">
        <v>1595</v>
      </c>
      <c r="D387" s="34">
        <v>289</v>
      </c>
      <c r="E387" s="34">
        <v>59.82</v>
      </c>
      <c r="F387" s="34">
        <v>59.93</v>
      </c>
      <c r="G387" s="34">
        <v>55</v>
      </c>
      <c r="H387" s="34">
        <v>52.4</v>
      </c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 spans="1:27" ht="15.75" customHeight="1" x14ac:dyDescent="0.35">
      <c r="A388" s="24" t="s">
        <v>1692</v>
      </c>
      <c r="B388" s="27" t="s">
        <v>1693</v>
      </c>
      <c r="C388" s="27" t="s">
        <v>264</v>
      </c>
      <c r="D388" s="34">
        <v>297</v>
      </c>
      <c r="E388" s="34">
        <v>60.04</v>
      </c>
      <c r="F388" s="34">
        <v>59.97</v>
      </c>
      <c r="G388" s="34">
        <v>60</v>
      </c>
      <c r="H388" s="34">
        <v>55</v>
      </c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 spans="1:27" ht="15.75" customHeight="1" x14ac:dyDescent="0.35">
      <c r="A389" s="24" t="s">
        <v>1697</v>
      </c>
      <c r="B389" s="27" t="s">
        <v>1699</v>
      </c>
      <c r="C389" s="27" t="s">
        <v>1700</v>
      </c>
      <c r="D389" s="34">
        <v>114</v>
      </c>
      <c r="E389" s="34">
        <v>59.44</v>
      </c>
      <c r="F389" s="34">
        <v>59.34</v>
      </c>
      <c r="G389" s="34">
        <v>45.5</v>
      </c>
      <c r="H389" s="34">
        <v>55</v>
      </c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 spans="1:27" ht="15.75" customHeight="1" x14ac:dyDescent="0.35">
      <c r="A390" s="24" t="s">
        <v>1704</v>
      </c>
      <c r="B390" s="27" t="s">
        <v>1705</v>
      </c>
      <c r="C390" s="27" t="s">
        <v>270</v>
      </c>
      <c r="D390" s="34">
        <v>130</v>
      </c>
      <c r="E390" s="34">
        <v>59.67</v>
      </c>
      <c r="F390" s="34">
        <v>60.68</v>
      </c>
      <c r="G390" s="34">
        <v>37.5</v>
      </c>
      <c r="H390" s="34">
        <v>55</v>
      </c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 spans="1:27" ht="15.75" customHeight="1" x14ac:dyDescent="0.35">
      <c r="A391" s="24" t="s">
        <v>1711</v>
      </c>
      <c r="B391" s="27" t="s">
        <v>1712</v>
      </c>
      <c r="C391" s="27" t="s">
        <v>1713</v>
      </c>
      <c r="D391" s="34">
        <v>105</v>
      </c>
      <c r="E391" s="34">
        <v>58.33</v>
      </c>
      <c r="F391" s="34">
        <v>57.46</v>
      </c>
      <c r="G391" s="34">
        <v>40.9</v>
      </c>
      <c r="H391" s="34">
        <v>30.8</v>
      </c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 spans="1:27" ht="15.75" customHeight="1" x14ac:dyDescent="0.35">
      <c r="A392" s="24" t="s">
        <v>1718</v>
      </c>
      <c r="B392" s="27" t="s">
        <v>1712</v>
      </c>
      <c r="C392" s="27" t="s">
        <v>1719</v>
      </c>
      <c r="D392" s="34">
        <v>270</v>
      </c>
      <c r="E392" s="34">
        <v>58.33</v>
      </c>
      <c r="F392" s="34">
        <v>59.89</v>
      </c>
      <c r="G392" s="34">
        <v>40.9</v>
      </c>
      <c r="H392" s="34">
        <v>55</v>
      </c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 spans="1:27" ht="15.75" customHeight="1" x14ac:dyDescent="0.35">
      <c r="A393" s="24" t="s">
        <v>1723</v>
      </c>
      <c r="B393" s="27" t="s">
        <v>1725</v>
      </c>
      <c r="C393" s="27" t="s">
        <v>1727</v>
      </c>
      <c r="D393" s="34">
        <v>157</v>
      </c>
      <c r="E393" s="34">
        <v>59.58</v>
      </c>
      <c r="F393" s="34">
        <v>59.41</v>
      </c>
      <c r="G393" s="34">
        <v>45.5</v>
      </c>
      <c r="H393" s="34">
        <v>50</v>
      </c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 spans="1:27" ht="15.75" customHeight="1" x14ac:dyDescent="0.35">
      <c r="A394" s="24" t="s">
        <v>1732</v>
      </c>
      <c r="B394" s="27" t="s">
        <v>1733</v>
      </c>
      <c r="C394" s="27" t="s">
        <v>254</v>
      </c>
      <c r="D394" s="34">
        <v>164</v>
      </c>
      <c r="E394" s="34">
        <v>59.41</v>
      </c>
      <c r="F394" s="34">
        <v>59.96</v>
      </c>
      <c r="G394" s="34">
        <v>50</v>
      </c>
      <c r="H394" s="34">
        <v>55</v>
      </c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 spans="1:27" ht="15.75" customHeight="1" x14ac:dyDescent="0.35">
      <c r="A395" s="24" t="s">
        <v>1737</v>
      </c>
      <c r="B395" s="27" t="s">
        <v>1738</v>
      </c>
      <c r="C395" s="27" t="s">
        <v>201</v>
      </c>
      <c r="D395" s="34">
        <v>168</v>
      </c>
      <c r="E395" s="34">
        <v>59.59</v>
      </c>
      <c r="F395" s="34">
        <v>59.58</v>
      </c>
      <c r="G395" s="34">
        <v>52.4</v>
      </c>
      <c r="H395" s="34">
        <v>47.6</v>
      </c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 spans="1:27" ht="15.75" customHeight="1" x14ac:dyDescent="0.35">
      <c r="A396" s="24" t="s">
        <v>1743</v>
      </c>
      <c r="B396" s="27" t="s">
        <v>1745</v>
      </c>
      <c r="C396" s="27" t="s">
        <v>1746</v>
      </c>
      <c r="D396" s="34">
        <v>271</v>
      </c>
      <c r="E396" s="34">
        <v>59.96</v>
      </c>
      <c r="F396" s="34">
        <v>59.97</v>
      </c>
      <c r="G396" s="34">
        <v>55</v>
      </c>
      <c r="H396" s="34">
        <v>50</v>
      </c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 spans="1:27" ht="15.75" customHeight="1" x14ac:dyDescent="0.35">
      <c r="A397" s="24" t="s">
        <v>1748</v>
      </c>
      <c r="B397" s="27" t="s">
        <v>1749</v>
      </c>
      <c r="C397" s="27" t="s">
        <v>1750</v>
      </c>
      <c r="D397" s="34">
        <v>253</v>
      </c>
      <c r="E397" s="34">
        <v>60.03</v>
      </c>
      <c r="F397" s="34">
        <v>59.76</v>
      </c>
      <c r="G397" s="34">
        <v>55</v>
      </c>
      <c r="H397" s="34">
        <v>55</v>
      </c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 spans="1:27" ht="15.75" customHeight="1" x14ac:dyDescent="0.35">
      <c r="A398" s="24" t="s">
        <v>1752</v>
      </c>
      <c r="B398" s="27" t="s">
        <v>1753</v>
      </c>
      <c r="C398" s="27" t="s">
        <v>403</v>
      </c>
      <c r="D398" s="34">
        <v>140</v>
      </c>
      <c r="E398" s="34">
        <v>59.81</v>
      </c>
      <c r="F398" s="34">
        <v>60.03</v>
      </c>
      <c r="G398" s="34">
        <v>60</v>
      </c>
      <c r="H398" s="34">
        <v>55</v>
      </c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 spans="1:27" ht="15.75" customHeight="1" x14ac:dyDescent="0.35">
      <c r="A399" s="24" t="s">
        <v>1755</v>
      </c>
      <c r="B399" s="27" t="s">
        <v>1756</v>
      </c>
      <c r="C399" s="27" t="s">
        <v>1758</v>
      </c>
      <c r="D399" s="34">
        <v>326</v>
      </c>
      <c r="E399" s="34">
        <v>60.11</v>
      </c>
      <c r="F399" s="34">
        <v>59.96</v>
      </c>
      <c r="G399" s="34">
        <v>55</v>
      </c>
      <c r="H399" s="34">
        <v>55</v>
      </c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 spans="1:27" ht="15.75" customHeight="1" x14ac:dyDescent="0.35">
      <c r="A400" s="24" t="s">
        <v>1760</v>
      </c>
      <c r="B400" s="27" t="s">
        <v>1761</v>
      </c>
      <c r="C400" s="27" t="s">
        <v>1762</v>
      </c>
      <c r="D400" s="34">
        <v>149</v>
      </c>
      <c r="E400" s="34">
        <v>60.11</v>
      </c>
      <c r="F400" s="34">
        <v>60.11</v>
      </c>
      <c r="G400" s="34">
        <v>55</v>
      </c>
      <c r="H400" s="34">
        <v>55</v>
      </c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 spans="1:27" ht="15.75" customHeight="1" x14ac:dyDescent="0.35">
      <c r="A401" s="24" t="s">
        <v>1764</v>
      </c>
      <c r="B401" s="27" t="s">
        <v>285</v>
      </c>
      <c r="C401" s="27" t="s">
        <v>1386</v>
      </c>
      <c r="D401" s="34">
        <v>244</v>
      </c>
      <c r="E401" s="34">
        <v>59.96</v>
      </c>
      <c r="F401" s="34">
        <v>58.34</v>
      </c>
      <c r="G401" s="34">
        <v>55</v>
      </c>
      <c r="H401" s="34">
        <v>50</v>
      </c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 spans="1:27" ht="15.75" customHeight="1" x14ac:dyDescent="0.35">
      <c r="A402" s="24" t="s">
        <v>1766</v>
      </c>
      <c r="B402" s="27" t="s">
        <v>1767</v>
      </c>
      <c r="C402" s="27" t="s">
        <v>547</v>
      </c>
      <c r="D402" s="34">
        <v>108</v>
      </c>
      <c r="E402" s="34">
        <v>59.76</v>
      </c>
      <c r="F402" s="34">
        <v>60.33</v>
      </c>
      <c r="G402" s="34">
        <v>55</v>
      </c>
      <c r="H402" s="34">
        <v>55</v>
      </c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 spans="1:27" ht="15.75" customHeight="1" x14ac:dyDescent="0.35">
      <c r="A403" s="24" t="s">
        <v>1770</v>
      </c>
      <c r="B403" s="27" t="s">
        <v>1771</v>
      </c>
      <c r="C403" s="27" t="s">
        <v>1434</v>
      </c>
      <c r="D403" s="34">
        <v>102</v>
      </c>
      <c r="E403" s="34">
        <v>59.75</v>
      </c>
      <c r="F403" s="34">
        <v>60.02</v>
      </c>
      <c r="G403" s="34">
        <v>38.5</v>
      </c>
      <c r="H403" s="34">
        <v>41.7</v>
      </c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 spans="1:27" ht="15.75" customHeight="1" x14ac:dyDescent="0.35">
      <c r="A404" s="24" t="s">
        <v>1774</v>
      </c>
      <c r="B404" s="27" t="s">
        <v>1775</v>
      </c>
      <c r="C404" s="27" t="s">
        <v>1776</v>
      </c>
      <c r="D404" s="34">
        <v>132</v>
      </c>
      <c r="E404" s="34">
        <v>60.03</v>
      </c>
      <c r="F404" s="34">
        <v>60.03</v>
      </c>
      <c r="G404" s="34">
        <v>55</v>
      </c>
      <c r="H404" s="34">
        <v>60</v>
      </c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 spans="1:27" ht="15.75" customHeight="1" x14ac:dyDescent="0.35">
      <c r="A405" s="24" t="s">
        <v>1778</v>
      </c>
      <c r="B405" s="27" t="s">
        <v>1779</v>
      </c>
      <c r="C405" s="27" t="s">
        <v>1780</v>
      </c>
      <c r="D405" s="34">
        <v>195</v>
      </c>
      <c r="E405" s="34">
        <v>60.03</v>
      </c>
      <c r="F405" s="34">
        <v>59.08</v>
      </c>
      <c r="G405" s="34">
        <v>55</v>
      </c>
      <c r="H405" s="34">
        <v>50</v>
      </c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 spans="1:27" ht="15.75" customHeight="1" x14ac:dyDescent="0.35">
      <c r="A406" s="24" t="s">
        <v>1783</v>
      </c>
      <c r="B406" s="27" t="s">
        <v>1767</v>
      </c>
      <c r="C406" s="27" t="s">
        <v>1785</v>
      </c>
      <c r="D406" s="34">
        <v>108</v>
      </c>
      <c r="E406" s="34">
        <v>59.76</v>
      </c>
      <c r="F406" s="34">
        <v>60.33</v>
      </c>
      <c r="G406" s="34">
        <v>55</v>
      </c>
      <c r="H406" s="34">
        <v>55</v>
      </c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 spans="1:27" ht="15.75" customHeight="1" x14ac:dyDescent="0.35">
      <c r="A407" s="24" t="s">
        <v>1787</v>
      </c>
      <c r="B407" s="27" t="s">
        <v>1771</v>
      </c>
      <c r="C407" s="27" t="s">
        <v>1434</v>
      </c>
      <c r="D407" s="34">
        <v>102</v>
      </c>
      <c r="E407" s="34">
        <v>59.75</v>
      </c>
      <c r="F407" s="34">
        <v>60.02</v>
      </c>
      <c r="G407" s="34">
        <v>38.5</v>
      </c>
      <c r="H407" s="34">
        <v>41.7</v>
      </c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 spans="1:27" ht="15.75" customHeight="1" x14ac:dyDescent="0.35">
      <c r="A408" s="24" t="s">
        <v>1792</v>
      </c>
      <c r="B408" s="27" t="s">
        <v>1793</v>
      </c>
      <c r="C408" s="27" t="s">
        <v>1794</v>
      </c>
      <c r="D408" s="34">
        <v>366</v>
      </c>
      <c r="E408" s="34">
        <v>59.97</v>
      </c>
      <c r="F408" s="34">
        <v>60.04</v>
      </c>
      <c r="G408" s="34">
        <v>55</v>
      </c>
      <c r="H408" s="34">
        <v>50</v>
      </c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 spans="1:27" ht="15.75" customHeight="1" x14ac:dyDescent="0.35">
      <c r="A409" s="24" t="s">
        <v>1797</v>
      </c>
      <c r="B409" s="27" t="s">
        <v>1798</v>
      </c>
      <c r="C409" s="27" t="s">
        <v>1794</v>
      </c>
      <c r="D409" s="34">
        <v>119</v>
      </c>
      <c r="E409" s="34">
        <v>60.18</v>
      </c>
      <c r="F409" s="34">
        <v>60.04</v>
      </c>
      <c r="G409" s="34">
        <v>55</v>
      </c>
      <c r="H409" s="34">
        <v>50</v>
      </c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 spans="1:27" ht="15.75" customHeight="1" x14ac:dyDescent="0.35">
      <c r="A410" s="24" t="s">
        <v>1801</v>
      </c>
      <c r="B410" s="27" t="s">
        <v>197</v>
      </c>
      <c r="C410" s="27" t="s">
        <v>198</v>
      </c>
      <c r="D410" s="34">
        <v>168</v>
      </c>
      <c r="E410" s="34">
        <v>59.89</v>
      </c>
      <c r="F410" s="34">
        <v>60.03</v>
      </c>
      <c r="G410" s="34">
        <v>55</v>
      </c>
      <c r="H410" s="34">
        <v>50</v>
      </c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 spans="1:27" ht="15.75" customHeight="1" x14ac:dyDescent="0.35">
      <c r="A411" s="24" t="s">
        <v>1805</v>
      </c>
      <c r="B411" s="27" t="s">
        <v>1806</v>
      </c>
      <c r="C411" s="27" t="s">
        <v>1807</v>
      </c>
      <c r="D411" s="34">
        <v>102</v>
      </c>
      <c r="E411" s="34">
        <v>58.95</v>
      </c>
      <c r="F411" s="34">
        <v>59.53</v>
      </c>
      <c r="G411" s="34">
        <v>55</v>
      </c>
      <c r="H411" s="34">
        <v>50</v>
      </c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 spans="1:27" ht="15.75" customHeight="1" x14ac:dyDescent="0.35">
      <c r="A412" s="24" t="s">
        <v>1810</v>
      </c>
      <c r="B412" s="27" t="s">
        <v>1811</v>
      </c>
      <c r="C412" s="27" t="s">
        <v>1812</v>
      </c>
      <c r="D412" s="34">
        <v>311</v>
      </c>
      <c r="E412" s="34">
        <v>59.89</v>
      </c>
      <c r="F412" s="34">
        <v>60.03</v>
      </c>
      <c r="G412" s="34">
        <v>50</v>
      </c>
      <c r="H412" s="34">
        <v>50</v>
      </c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 spans="1:27" ht="15.75" customHeight="1" x14ac:dyDescent="0.35">
      <c r="A413" s="24" t="s">
        <v>1815</v>
      </c>
      <c r="B413" s="27" t="s">
        <v>1166</v>
      </c>
      <c r="C413" s="27" t="s">
        <v>1167</v>
      </c>
      <c r="D413" s="34">
        <v>149</v>
      </c>
      <c r="E413" s="34">
        <v>59.53</v>
      </c>
      <c r="F413" s="34">
        <v>59.88</v>
      </c>
      <c r="G413" s="34">
        <v>50</v>
      </c>
      <c r="H413" s="34">
        <v>55</v>
      </c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 spans="1:27" ht="15.75" customHeight="1" x14ac:dyDescent="0.35">
      <c r="A414" s="24" t="s">
        <v>1817</v>
      </c>
      <c r="B414" s="27" t="s">
        <v>1818</v>
      </c>
      <c r="C414" s="27" t="s">
        <v>1819</v>
      </c>
      <c r="D414" s="34">
        <v>308</v>
      </c>
      <c r="E414" s="34">
        <v>60.03</v>
      </c>
      <c r="F414" s="34">
        <v>59.39</v>
      </c>
      <c r="G414" s="34">
        <v>55</v>
      </c>
      <c r="H414" s="34">
        <v>50</v>
      </c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 spans="1:27" ht="15.75" customHeight="1" x14ac:dyDescent="0.35">
      <c r="A415" s="24" t="s">
        <v>1821</v>
      </c>
      <c r="B415" s="27" t="s">
        <v>1823</v>
      </c>
      <c r="C415" s="27" t="s">
        <v>1824</v>
      </c>
      <c r="D415" s="34">
        <v>100</v>
      </c>
      <c r="E415" s="34">
        <v>59.61</v>
      </c>
      <c r="F415" s="34">
        <v>59.71</v>
      </c>
      <c r="G415" s="34">
        <v>55</v>
      </c>
      <c r="H415" s="34">
        <v>45.5</v>
      </c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 spans="1:27" ht="15.75" customHeight="1" x14ac:dyDescent="0.35">
      <c r="A416" s="24" t="s">
        <v>1826</v>
      </c>
      <c r="B416" s="27" t="s">
        <v>1827</v>
      </c>
      <c r="C416" s="27" t="s">
        <v>1828</v>
      </c>
      <c r="D416" s="34">
        <v>148</v>
      </c>
      <c r="E416" s="34">
        <v>60.33</v>
      </c>
      <c r="F416" s="34">
        <v>57.43</v>
      </c>
      <c r="G416" s="34">
        <v>55</v>
      </c>
      <c r="H416" s="34">
        <v>50</v>
      </c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 spans="1:27" ht="15.75" customHeight="1" x14ac:dyDescent="0.35">
      <c r="A417" s="24" t="s">
        <v>1830</v>
      </c>
      <c r="B417" s="27" t="s">
        <v>1831</v>
      </c>
      <c r="C417" s="27" t="s">
        <v>1832</v>
      </c>
      <c r="D417" s="34">
        <v>142</v>
      </c>
      <c r="E417" s="34">
        <v>59.96</v>
      </c>
      <c r="F417" s="34">
        <v>59.97</v>
      </c>
      <c r="G417" s="34">
        <v>55</v>
      </c>
      <c r="H417" s="34">
        <v>55</v>
      </c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 spans="1:27" ht="15.75" customHeight="1" x14ac:dyDescent="0.35">
      <c r="A418" s="24" t="s">
        <v>1834</v>
      </c>
      <c r="B418" s="27" t="s">
        <v>1836</v>
      </c>
      <c r="C418" s="27" t="s">
        <v>1837</v>
      </c>
      <c r="D418" s="34">
        <v>191</v>
      </c>
      <c r="E418" s="34">
        <v>59.83</v>
      </c>
      <c r="F418" s="34">
        <v>60.03</v>
      </c>
      <c r="G418" s="34">
        <v>50</v>
      </c>
      <c r="H418" s="34">
        <v>60</v>
      </c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 spans="1:27" ht="15.75" customHeight="1" x14ac:dyDescent="0.35">
      <c r="A419" s="24" t="s">
        <v>1839</v>
      </c>
      <c r="B419" s="27" t="s">
        <v>1840</v>
      </c>
      <c r="C419" s="27" t="s">
        <v>1841</v>
      </c>
      <c r="D419" s="34">
        <v>300</v>
      </c>
      <c r="E419" s="34">
        <v>60.03</v>
      </c>
      <c r="F419" s="34">
        <v>59.61</v>
      </c>
      <c r="G419" s="34">
        <v>60</v>
      </c>
      <c r="H419" s="34">
        <v>50</v>
      </c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 spans="1:27" ht="15.75" customHeight="1" x14ac:dyDescent="0.35">
      <c r="A420" s="24" t="s">
        <v>1843</v>
      </c>
      <c r="B420" s="27" t="s">
        <v>1845</v>
      </c>
      <c r="C420" s="27" t="s">
        <v>1846</v>
      </c>
      <c r="D420" s="34">
        <v>240</v>
      </c>
      <c r="E420" s="34">
        <v>59.02</v>
      </c>
      <c r="F420" s="34">
        <v>59.45</v>
      </c>
      <c r="G420" s="34">
        <v>55</v>
      </c>
      <c r="H420" s="34">
        <v>55</v>
      </c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 spans="1:27" ht="15.75" customHeight="1" x14ac:dyDescent="0.35">
      <c r="A421" s="24" t="s">
        <v>1849</v>
      </c>
      <c r="B421" s="27" t="s">
        <v>1850</v>
      </c>
      <c r="C421" s="27" t="s">
        <v>1851</v>
      </c>
      <c r="D421" s="34">
        <v>155</v>
      </c>
      <c r="E421" s="34">
        <v>59.75</v>
      </c>
      <c r="F421" s="34">
        <v>59.6</v>
      </c>
      <c r="G421" s="34">
        <v>60</v>
      </c>
      <c r="H421" s="34">
        <v>55</v>
      </c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 spans="1:27" ht="15.75" customHeight="1" x14ac:dyDescent="0.35">
      <c r="A422" s="24" t="s">
        <v>1854</v>
      </c>
      <c r="B422" s="27" t="s">
        <v>1855</v>
      </c>
      <c r="C422" s="27" t="s">
        <v>284</v>
      </c>
      <c r="D422" s="34">
        <v>275</v>
      </c>
      <c r="E422" s="34">
        <v>59.65</v>
      </c>
      <c r="F422" s="34">
        <v>59.96</v>
      </c>
      <c r="G422" s="34">
        <v>52.4</v>
      </c>
      <c r="H422" s="34">
        <v>55</v>
      </c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 spans="1:27" ht="15.75" customHeight="1" x14ac:dyDescent="0.35">
      <c r="A423" s="24" t="s">
        <v>1858</v>
      </c>
      <c r="B423" s="27" t="s">
        <v>1859</v>
      </c>
      <c r="C423" s="27" t="s">
        <v>1860</v>
      </c>
      <c r="D423" s="34">
        <v>105</v>
      </c>
      <c r="E423" s="34">
        <v>59.2</v>
      </c>
      <c r="F423" s="34">
        <v>60.04</v>
      </c>
      <c r="G423" s="34">
        <v>55</v>
      </c>
      <c r="H423" s="34">
        <v>55</v>
      </c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 spans="1:27" ht="15.75" customHeight="1" x14ac:dyDescent="0.35">
      <c r="A424" s="24" t="s">
        <v>1862</v>
      </c>
      <c r="B424" s="27" t="s">
        <v>285</v>
      </c>
      <c r="C424" s="27" t="s">
        <v>284</v>
      </c>
      <c r="D424" s="34">
        <v>278</v>
      </c>
      <c r="E424" s="34">
        <v>59.96</v>
      </c>
      <c r="F424" s="34">
        <v>59.96</v>
      </c>
      <c r="G424" s="34">
        <v>55</v>
      </c>
      <c r="H424" s="34">
        <v>55</v>
      </c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 spans="1:27" ht="15.75" customHeight="1" x14ac:dyDescent="0.35">
      <c r="A425" s="24" t="s">
        <v>1864</v>
      </c>
      <c r="B425" s="27" t="s">
        <v>1865</v>
      </c>
      <c r="C425" s="27" t="s">
        <v>1867</v>
      </c>
      <c r="D425" s="34">
        <v>122</v>
      </c>
      <c r="E425" s="34">
        <v>60.18</v>
      </c>
      <c r="F425" s="34">
        <v>59.89</v>
      </c>
      <c r="G425" s="34">
        <v>55</v>
      </c>
      <c r="H425" s="34">
        <v>55</v>
      </c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 spans="1:27" ht="15.75" customHeight="1" x14ac:dyDescent="0.35">
      <c r="A426" s="24" t="s">
        <v>1777</v>
      </c>
      <c r="B426" s="27" t="s">
        <v>1868</v>
      </c>
      <c r="C426" s="27" t="s">
        <v>1869</v>
      </c>
      <c r="D426" s="34">
        <v>140</v>
      </c>
      <c r="E426" s="34">
        <v>59.93</v>
      </c>
      <c r="F426" s="34">
        <v>59.31</v>
      </c>
      <c r="G426" s="34">
        <v>47.6</v>
      </c>
      <c r="H426" s="34">
        <v>60</v>
      </c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 spans="1:27" ht="15.75" customHeight="1" x14ac:dyDescent="0.35">
      <c r="A427" s="24" t="s">
        <v>1871</v>
      </c>
      <c r="B427" s="27" t="s">
        <v>1872</v>
      </c>
      <c r="C427" s="27" t="s">
        <v>1873</v>
      </c>
      <c r="D427" s="34">
        <v>381</v>
      </c>
      <c r="E427" s="34">
        <v>58.27</v>
      </c>
      <c r="F427" s="34">
        <v>59.97</v>
      </c>
      <c r="G427" s="34">
        <v>50</v>
      </c>
      <c r="H427" s="34">
        <v>55</v>
      </c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 spans="1:27" ht="15.75" customHeight="1" x14ac:dyDescent="0.35">
      <c r="A428" s="24" t="s">
        <v>1874</v>
      </c>
      <c r="B428" s="27" t="s">
        <v>1875</v>
      </c>
      <c r="C428" s="27" t="s">
        <v>1876</v>
      </c>
      <c r="D428" s="34">
        <v>130</v>
      </c>
      <c r="E428" s="34">
        <v>57.34</v>
      </c>
      <c r="F428" s="34">
        <v>60.04</v>
      </c>
      <c r="G428" s="34">
        <v>30.8</v>
      </c>
      <c r="H428" s="34">
        <v>55</v>
      </c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 spans="1:27" ht="15.75" customHeight="1" x14ac:dyDescent="0.35">
      <c r="A429" s="24" t="s">
        <v>1877</v>
      </c>
      <c r="B429" s="27" t="s">
        <v>1878</v>
      </c>
      <c r="C429" s="27" t="s">
        <v>1879</v>
      </c>
      <c r="D429" s="34">
        <v>189</v>
      </c>
      <c r="E429" s="34">
        <v>59.97</v>
      </c>
      <c r="F429" s="34">
        <v>59.62</v>
      </c>
      <c r="G429" s="34">
        <v>55</v>
      </c>
      <c r="H429" s="34">
        <v>50</v>
      </c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 spans="1:27" ht="15.75" customHeight="1" x14ac:dyDescent="0.35">
      <c r="A430" s="24" t="s">
        <v>1880</v>
      </c>
      <c r="B430" s="27" t="s">
        <v>1881</v>
      </c>
      <c r="C430" s="27" t="s">
        <v>1882</v>
      </c>
      <c r="D430" s="34">
        <v>164</v>
      </c>
      <c r="E430" s="34">
        <v>59.17</v>
      </c>
      <c r="F430" s="34">
        <v>58.32</v>
      </c>
      <c r="G430" s="34">
        <v>50</v>
      </c>
      <c r="H430" s="34">
        <v>37.5</v>
      </c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 spans="1:27" ht="15.75" customHeight="1" x14ac:dyDescent="0.35">
      <c r="A431" s="24" t="s">
        <v>1884</v>
      </c>
      <c r="B431" s="27" t="s">
        <v>544</v>
      </c>
      <c r="C431" s="27" t="s">
        <v>285</v>
      </c>
      <c r="D431" s="34">
        <v>280</v>
      </c>
      <c r="E431" s="34">
        <v>59.22</v>
      </c>
      <c r="F431" s="34">
        <v>59.96</v>
      </c>
      <c r="G431" s="34">
        <v>50</v>
      </c>
      <c r="H431" s="34">
        <v>55</v>
      </c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 spans="1:27" ht="15.75" customHeight="1" x14ac:dyDescent="0.35">
      <c r="A432" s="24" t="s">
        <v>1886</v>
      </c>
      <c r="B432" s="27" t="s">
        <v>1887</v>
      </c>
      <c r="C432" s="27" t="s">
        <v>1888</v>
      </c>
      <c r="D432" s="34">
        <v>196</v>
      </c>
      <c r="E432" s="34">
        <v>59.09</v>
      </c>
      <c r="F432" s="34">
        <v>59.19</v>
      </c>
      <c r="G432" s="34">
        <v>45.5</v>
      </c>
      <c r="H432" s="34">
        <v>52.4</v>
      </c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 spans="1:27" ht="15.75" customHeight="1" x14ac:dyDescent="0.35">
      <c r="A433" s="24" t="s">
        <v>1781</v>
      </c>
      <c r="B433" s="27" t="s">
        <v>1890</v>
      </c>
      <c r="C433" s="27" t="s">
        <v>1891</v>
      </c>
      <c r="D433" s="34">
        <v>280</v>
      </c>
      <c r="E433" s="34">
        <v>59.89</v>
      </c>
      <c r="F433" s="34">
        <v>59.95</v>
      </c>
      <c r="G433" s="34">
        <v>50</v>
      </c>
      <c r="H433" s="34">
        <v>60</v>
      </c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 spans="1:27" ht="15.75" customHeight="1" x14ac:dyDescent="0.35">
      <c r="A434" s="24" t="s">
        <v>1892</v>
      </c>
      <c r="B434" s="27" t="s">
        <v>1893</v>
      </c>
      <c r="C434" s="27" t="s">
        <v>1894</v>
      </c>
      <c r="D434" s="34">
        <v>310</v>
      </c>
      <c r="E434" s="34">
        <v>58.03</v>
      </c>
      <c r="F434" s="34">
        <v>59.68</v>
      </c>
      <c r="G434" s="34">
        <v>40.9</v>
      </c>
      <c r="H434" s="34">
        <v>55</v>
      </c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 spans="1:27" ht="15.75" customHeight="1" x14ac:dyDescent="0.35">
      <c r="A435" s="24" t="s">
        <v>1895</v>
      </c>
      <c r="B435" s="27" t="s">
        <v>1896</v>
      </c>
      <c r="C435" s="27" t="s">
        <v>1897</v>
      </c>
      <c r="D435" s="34">
        <v>364</v>
      </c>
      <c r="E435" s="34">
        <v>60.4</v>
      </c>
      <c r="F435" s="34">
        <v>58.52</v>
      </c>
      <c r="G435" s="34">
        <v>52.4</v>
      </c>
      <c r="H435" s="34">
        <v>45.5</v>
      </c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 spans="1:27" ht="15.75" customHeight="1" x14ac:dyDescent="0.35">
      <c r="A436" s="24" t="s">
        <v>1900</v>
      </c>
      <c r="B436" s="27" t="s">
        <v>1901</v>
      </c>
      <c r="C436" s="27" t="s">
        <v>1902</v>
      </c>
      <c r="D436" s="34">
        <v>195</v>
      </c>
      <c r="E436" s="34">
        <v>59.76</v>
      </c>
      <c r="F436" s="34">
        <v>58.8</v>
      </c>
      <c r="G436" s="34">
        <v>45.5</v>
      </c>
      <c r="H436" s="34">
        <v>50</v>
      </c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 spans="1:27" ht="15.75" customHeight="1" x14ac:dyDescent="0.35">
      <c r="A437" s="24" t="s">
        <v>1904</v>
      </c>
      <c r="B437" s="27" t="s">
        <v>1905</v>
      </c>
      <c r="C437" s="27" t="s">
        <v>1906</v>
      </c>
      <c r="D437" s="34">
        <v>272</v>
      </c>
      <c r="E437" s="34">
        <v>60.18</v>
      </c>
      <c r="F437" s="34">
        <v>57.16</v>
      </c>
      <c r="G437" s="34">
        <v>55</v>
      </c>
      <c r="H437" s="34">
        <v>30.8</v>
      </c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 spans="1:27" ht="15.75" customHeight="1" x14ac:dyDescent="0.35">
      <c r="A438" s="24" t="s">
        <v>1907</v>
      </c>
      <c r="B438" s="27" t="s">
        <v>1908</v>
      </c>
      <c r="C438" s="27" t="s">
        <v>1909</v>
      </c>
      <c r="D438" s="34">
        <v>420</v>
      </c>
      <c r="E438" s="34">
        <v>59.33</v>
      </c>
      <c r="F438" s="34">
        <v>59.76</v>
      </c>
      <c r="G438" s="34">
        <v>55</v>
      </c>
      <c r="H438" s="34">
        <v>55</v>
      </c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 spans="1:27" ht="15.75" customHeight="1" x14ac:dyDescent="0.35">
      <c r="A439" s="24" t="s">
        <v>1911</v>
      </c>
      <c r="B439" s="27" t="s">
        <v>1912</v>
      </c>
      <c r="C439" s="27" t="s">
        <v>1909</v>
      </c>
      <c r="D439" s="34">
        <v>355</v>
      </c>
      <c r="E439" s="34">
        <v>59.12</v>
      </c>
      <c r="F439" s="34">
        <v>59.76</v>
      </c>
      <c r="G439" s="34">
        <v>45.5</v>
      </c>
      <c r="H439" s="34">
        <v>55</v>
      </c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 spans="1:27" ht="15.75" customHeight="1" x14ac:dyDescent="0.35">
      <c r="A440" s="24" t="s">
        <v>1914</v>
      </c>
      <c r="B440" s="27" t="s">
        <v>1915</v>
      </c>
      <c r="C440" s="27" t="s">
        <v>1916</v>
      </c>
      <c r="D440" s="34">
        <v>345</v>
      </c>
      <c r="E440" s="34">
        <v>60.04</v>
      </c>
      <c r="F440" s="34">
        <v>59.75</v>
      </c>
      <c r="G440" s="34">
        <v>55</v>
      </c>
      <c r="H440" s="34">
        <v>55</v>
      </c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 spans="1:27" ht="15.75" customHeight="1" x14ac:dyDescent="0.35">
      <c r="A441" s="24" t="s">
        <v>1918</v>
      </c>
      <c r="B441" s="27" t="s">
        <v>1920</v>
      </c>
      <c r="C441" s="27" t="s">
        <v>1921</v>
      </c>
      <c r="D441" s="34">
        <v>363</v>
      </c>
      <c r="E441" s="34">
        <v>58.98</v>
      </c>
      <c r="F441" s="34">
        <v>59.85</v>
      </c>
      <c r="G441" s="34">
        <v>52.4</v>
      </c>
      <c r="H441" s="34">
        <v>57.1</v>
      </c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 spans="1:27" ht="15.75" customHeight="1" x14ac:dyDescent="0.35">
      <c r="A442" s="24" t="s">
        <v>1923</v>
      </c>
      <c r="B442" s="27" t="s">
        <v>1924</v>
      </c>
      <c r="C442" s="27" t="s">
        <v>1925</v>
      </c>
      <c r="D442" s="34">
        <v>124</v>
      </c>
      <c r="E442" s="34">
        <v>59.96</v>
      </c>
      <c r="F442" s="34">
        <v>60.11</v>
      </c>
      <c r="G442" s="34">
        <v>55</v>
      </c>
      <c r="H442" s="34">
        <v>55</v>
      </c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 spans="1:27" ht="15.75" customHeight="1" x14ac:dyDescent="0.35">
      <c r="A443" s="24" t="s">
        <v>1926</v>
      </c>
      <c r="B443" s="27" t="s">
        <v>1927</v>
      </c>
      <c r="C443" s="27" t="s">
        <v>1929</v>
      </c>
      <c r="D443" s="34">
        <v>100</v>
      </c>
      <c r="E443" s="34">
        <v>60.27</v>
      </c>
      <c r="F443" s="34">
        <v>59.23</v>
      </c>
      <c r="G443" s="34">
        <v>47.6</v>
      </c>
      <c r="H443" s="34">
        <v>50</v>
      </c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 spans="1:27" ht="15.75" customHeight="1" x14ac:dyDescent="0.35">
      <c r="A444" s="24" t="s">
        <v>1931</v>
      </c>
      <c r="B444" s="27" t="s">
        <v>1932</v>
      </c>
      <c r="C444" s="27" t="s">
        <v>1933</v>
      </c>
      <c r="D444" s="34">
        <v>285</v>
      </c>
      <c r="E444" s="34">
        <v>59.11</v>
      </c>
      <c r="F444" s="34">
        <v>60.13</v>
      </c>
      <c r="G444" s="34">
        <v>45.5</v>
      </c>
      <c r="H444" s="34">
        <v>47.6</v>
      </c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 spans="1:27" ht="15.75" customHeight="1" x14ac:dyDescent="0.35">
      <c r="A445" s="24" t="s">
        <v>1934</v>
      </c>
      <c r="B445" s="27" t="s">
        <v>1935</v>
      </c>
      <c r="C445" s="27" t="s">
        <v>1936</v>
      </c>
      <c r="D445" s="34">
        <v>204</v>
      </c>
      <c r="E445" s="34">
        <v>59.41</v>
      </c>
      <c r="F445" s="34">
        <v>58.96</v>
      </c>
      <c r="G445" s="34">
        <v>55</v>
      </c>
      <c r="H445" s="34">
        <v>55</v>
      </c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 spans="1:27" ht="15.75" customHeight="1" x14ac:dyDescent="0.35">
      <c r="A446" s="24" t="s">
        <v>1938</v>
      </c>
      <c r="B446" s="27" t="s">
        <v>1939</v>
      </c>
      <c r="C446" s="27" t="s">
        <v>1940</v>
      </c>
      <c r="D446" s="34">
        <v>266</v>
      </c>
      <c r="E446" s="34">
        <v>59.89</v>
      </c>
      <c r="F446" s="34">
        <v>59.96</v>
      </c>
      <c r="G446" s="34">
        <v>55</v>
      </c>
      <c r="H446" s="34">
        <v>55</v>
      </c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 spans="1:27" ht="15.75" customHeight="1" x14ac:dyDescent="0.35">
      <c r="A447" s="24" t="s">
        <v>1941</v>
      </c>
      <c r="B447" s="27" t="s">
        <v>1942</v>
      </c>
      <c r="C447" s="27" t="s">
        <v>1943</v>
      </c>
      <c r="D447" s="34">
        <v>265</v>
      </c>
      <c r="E447" s="34">
        <v>59.33</v>
      </c>
      <c r="F447" s="34">
        <v>60.11</v>
      </c>
      <c r="G447" s="34">
        <v>50</v>
      </c>
      <c r="H447" s="34">
        <v>55</v>
      </c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 spans="1:27" ht="15.75" customHeight="1" x14ac:dyDescent="0.35">
      <c r="A448" s="24" t="s">
        <v>1944</v>
      </c>
      <c r="B448" s="27" t="s">
        <v>1945</v>
      </c>
      <c r="C448" s="27" t="s">
        <v>1946</v>
      </c>
      <c r="D448" s="34">
        <v>295</v>
      </c>
      <c r="E448" s="34">
        <v>59.96</v>
      </c>
      <c r="F448" s="34">
        <v>60.11</v>
      </c>
      <c r="G448" s="34">
        <v>55</v>
      </c>
      <c r="H448" s="34">
        <v>55</v>
      </c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 spans="1:27" ht="15.75" customHeight="1" x14ac:dyDescent="0.35">
      <c r="A449" s="24" t="s">
        <v>1782</v>
      </c>
      <c r="B449" s="27" t="s">
        <v>1947</v>
      </c>
      <c r="C449" s="27" t="s">
        <v>1948</v>
      </c>
      <c r="D449" s="34">
        <v>181</v>
      </c>
      <c r="E449" s="34">
        <v>60.4</v>
      </c>
      <c r="F449" s="34">
        <v>58.23</v>
      </c>
      <c r="G449" s="34">
        <v>60</v>
      </c>
      <c r="H449" s="34">
        <v>50</v>
      </c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 spans="1:27" ht="15.75" customHeight="1" x14ac:dyDescent="0.35">
      <c r="A450" s="24" t="s">
        <v>1949</v>
      </c>
      <c r="B450" s="27" t="s">
        <v>1950</v>
      </c>
      <c r="C450" s="27" t="s">
        <v>1951</v>
      </c>
      <c r="D450" s="34">
        <v>192</v>
      </c>
      <c r="E450" s="34">
        <v>58.82</v>
      </c>
      <c r="F450" s="34">
        <v>60.11</v>
      </c>
      <c r="G450" s="34">
        <v>47.6</v>
      </c>
      <c r="H450" s="34">
        <v>55</v>
      </c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 spans="1:27" ht="15.75" customHeight="1" x14ac:dyDescent="0.35">
      <c r="A451" s="24" t="s">
        <v>1953</v>
      </c>
      <c r="B451" s="27" t="s">
        <v>1954</v>
      </c>
      <c r="C451" s="27" t="s">
        <v>1956</v>
      </c>
      <c r="D451" s="34">
        <v>189</v>
      </c>
      <c r="E451" s="34">
        <v>60.02</v>
      </c>
      <c r="F451" s="34">
        <v>59.63</v>
      </c>
      <c r="G451" s="34">
        <v>38.5</v>
      </c>
      <c r="H451" s="34">
        <v>38.5</v>
      </c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 spans="1:27" ht="15.75" customHeight="1" x14ac:dyDescent="0.35">
      <c r="A452" s="24" t="s">
        <v>1957</v>
      </c>
      <c r="B452" s="27" t="s">
        <v>360</v>
      </c>
      <c r="C452" s="27" t="s">
        <v>361</v>
      </c>
      <c r="D452" s="34">
        <v>273</v>
      </c>
      <c r="E452" s="34">
        <v>60.11</v>
      </c>
      <c r="F452" s="34">
        <v>59.51</v>
      </c>
      <c r="G452" s="34">
        <v>55</v>
      </c>
      <c r="H452" s="34">
        <v>55</v>
      </c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 spans="1:27" ht="15.75" customHeight="1" x14ac:dyDescent="0.35">
      <c r="A453" s="24" t="s">
        <v>1958</v>
      </c>
      <c r="B453" s="27" t="s">
        <v>369</v>
      </c>
      <c r="C453" s="27" t="s">
        <v>703</v>
      </c>
      <c r="D453" s="34">
        <v>128</v>
      </c>
      <c r="E453" s="34">
        <v>59.96</v>
      </c>
      <c r="F453" s="34">
        <v>60.03</v>
      </c>
      <c r="G453" s="34">
        <v>55</v>
      </c>
      <c r="H453" s="34">
        <v>60</v>
      </c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 spans="1:27" ht="15.75" customHeight="1" x14ac:dyDescent="0.35">
      <c r="A454" s="24" t="s">
        <v>1959</v>
      </c>
      <c r="B454" s="27" t="s">
        <v>1954</v>
      </c>
      <c r="C454" s="27" t="s">
        <v>1956</v>
      </c>
      <c r="D454" s="34">
        <v>189</v>
      </c>
      <c r="E454" s="34">
        <v>60.02</v>
      </c>
      <c r="F454" s="34">
        <v>59.63</v>
      </c>
      <c r="G454" s="34">
        <v>38.5</v>
      </c>
      <c r="H454" s="34">
        <v>38.5</v>
      </c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 spans="1:27" ht="15.75" customHeight="1" x14ac:dyDescent="0.35">
      <c r="A455" s="24" t="s">
        <v>1960</v>
      </c>
      <c r="B455" s="27" t="s">
        <v>1961</v>
      </c>
      <c r="C455" s="27" t="s">
        <v>1962</v>
      </c>
      <c r="D455" s="34">
        <v>235</v>
      </c>
      <c r="E455" s="34">
        <v>58.83</v>
      </c>
      <c r="F455" s="34">
        <v>60.73</v>
      </c>
      <c r="G455" s="34">
        <v>38.5</v>
      </c>
      <c r="H455" s="34">
        <v>55</v>
      </c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 spans="1:27" ht="15.75" customHeight="1" x14ac:dyDescent="0.35">
      <c r="A456" s="24" t="s">
        <v>1963</v>
      </c>
      <c r="B456" s="27" t="s">
        <v>1964</v>
      </c>
      <c r="C456" s="27" t="s">
        <v>246</v>
      </c>
      <c r="D456" s="34">
        <v>122</v>
      </c>
      <c r="E456" s="34">
        <v>59.97</v>
      </c>
      <c r="F456" s="34">
        <v>59.97</v>
      </c>
      <c r="G456" s="34">
        <v>60</v>
      </c>
      <c r="H456" s="34">
        <v>50</v>
      </c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 spans="1:27" ht="15.75" customHeight="1" x14ac:dyDescent="0.35">
      <c r="A457" s="24" t="s">
        <v>1965</v>
      </c>
      <c r="B457" s="27" t="s">
        <v>1323</v>
      </c>
      <c r="C457" s="27" t="s">
        <v>631</v>
      </c>
      <c r="D457" s="34">
        <v>225</v>
      </c>
      <c r="E457" s="34">
        <v>59.82</v>
      </c>
      <c r="F457" s="34">
        <v>60.04</v>
      </c>
      <c r="G457" s="34">
        <v>55</v>
      </c>
      <c r="H457" s="34">
        <v>55</v>
      </c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 spans="1:27" ht="15.75" customHeight="1" x14ac:dyDescent="0.35">
      <c r="A458" s="24" t="s">
        <v>1966</v>
      </c>
      <c r="B458" s="27" t="s">
        <v>197</v>
      </c>
      <c r="C458" s="27" t="s">
        <v>1967</v>
      </c>
      <c r="D458" s="34">
        <v>153</v>
      </c>
      <c r="E458" s="34">
        <v>59.89</v>
      </c>
      <c r="F458" s="34">
        <v>59.75</v>
      </c>
      <c r="G458" s="34">
        <v>55</v>
      </c>
      <c r="H458" s="34">
        <v>55</v>
      </c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 spans="1:27" ht="15.75" customHeight="1" x14ac:dyDescent="0.35">
      <c r="A459" s="24" t="s">
        <v>1969</v>
      </c>
      <c r="B459" s="27" t="s">
        <v>270</v>
      </c>
      <c r="C459" s="27" t="s">
        <v>1970</v>
      </c>
      <c r="D459" s="34">
        <v>132</v>
      </c>
      <c r="E459" s="34">
        <v>60.68</v>
      </c>
      <c r="F459" s="34">
        <v>59.55</v>
      </c>
      <c r="G459" s="34">
        <v>55</v>
      </c>
      <c r="H459" s="34">
        <v>37.5</v>
      </c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 spans="1:27" ht="15.75" customHeight="1" x14ac:dyDescent="0.35">
      <c r="A460" s="24" t="s">
        <v>1973</v>
      </c>
      <c r="B460" s="27" t="s">
        <v>1058</v>
      </c>
      <c r="C460" s="27" t="s">
        <v>1057</v>
      </c>
      <c r="D460" s="34">
        <v>118</v>
      </c>
      <c r="E460" s="34">
        <v>60.81</v>
      </c>
      <c r="F460" s="34">
        <v>59.67</v>
      </c>
      <c r="G460" s="34">
        <v>55</v>
      </c>
      <c r="H460" s="34">
        <v>50</v>
      </c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 spans="1:27" ht="15.75" customHeight="1" x14ac:dyDescent="0.35">
      <c r="A461" s="24" t="s">
        <v>1974</v>
      </c>
      <c r="B461" s="27" t="s">
        <v>1975</v>
      </c>
      <c r="C461" s="27" t="s">
        <v>260</v>
      </c>
      <c r="D461" s="34">
        <v>119</v>
      </c>
      <c r="E461" s="34">
        <v>60.11</v>
      </c>
      <c r="F461" s="34">
        <v>58.99</v>
      </c>
      <c r="G461" s="34">
        <v>55</v>
      </c>
      <c r="H461" s="34">
        <v>37.5</v>
      </c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 spans="1:27" ht="15.75" customHeight="1" x14ac:dyDescent="0.35">
      <c r="A462" s="24" t="s">
        <v>1977</v>
      </c>
      <c r="B462" s="27" t="s">
        <v>1978</v>
      </c>
      <c r="C462" s="27" t="s">
        <v>1979</v>
      </c>
      <c r="D462" s="34">
        <v>207</v>
      </c>
      <c r="E462" s="34">
        <v>60.18</v>
      </c>
      <c r="F462" s="34">
        <v>60.03</v>
      </c>
      <c r="G462" s="34">
        <v>55</v>
      </c>
      <c r="H462" s="34">
        <v>60</v>
      </c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 spans="1:27" ht="15.75" customHeight="1" x14ac:dyDescent="0.35">
      <c r="A463" s="24" t="s">
        <v>1982</v>
      </c>
      <c r="B463" s="27" t="s">
        <v>1983</v>
      </c>
      <c r="C463" s="27" t="s">
        <v>1984</v>
      </c>
      <c r="D463" s="34">
        <v>339</v>
      </c>
      <c r="E463" s="34">
        <v>57.24</v>
      </c>
      <c r="F463" s="34">
        <v>60.04</v>
      </c>
      <c r="G463" s="34">
        <v>29.6</v>
      </c>
      <c r="H463" s="34">
        <v>55</v>
      </c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 spans="1:27" ht="15.75" customHeight="1" x14ac:dyDescent="0.35">
      <c r="A464" s="24" t="s">
        <v>1985</v>
      </c>
      <c r="B464" s="27" t="s">
        <v>1986</v>
      </c>
      <c r="C464" s="27" t="s">
        <v>1987</v>
      </c>
      <c r="D464" s="34">
        <v>149</v>
      </c>
      <c r="E464" s="34">
        <v>60.03</v>
      </c>
      <c r="F464" s="34">
        <v>60.11</v>
      </c>
      <c r="G464" s="34">
        <v>55</v>
      </c>
      <c r="H464" s="34">
        <v>55</v>
      </c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 spans="1:27" ht="15.75" customHeight="1" x14ac:dyDescent="0.35">
      <c r="A465" s="24" t="s">
        <v>1990</v>
      </c>
      <c r="B465" s="27" t="s">
        <v>1991</v>
      </c>
      <c r="C465" s="27" t="s">
        <v>1993</v>
      </c>
      <c r="D465" s="34">
        <v>103</v>
      </c>
      <c r="E465" s="34">
        <v>59.95</v>
      </c>
      <c r="F465" s="34">
        <v>60.03</v>
      </c>
      <c r="G465" s="34">
        <v>55</v>
      </c>
      <c r="H465" s="34">
        <v>55</v>
      </c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 spans="1:27" ht="15.75" customHeight="1" x14ac:dyDescent="0.35">
      <c r="A466" s="24" t="s">
        <v>1994</v>
      </c>
      <c r="B466" s="27" t="s">
        <v>1991</v>
      </c>
      <c r="C466" s="27" t="s">
        <v>1993</v>
      </c>
      <c r="D466" s="34">
        <v>103</v>
      </c>
      <c r="E466" s="34">
        <v>59.95</v>
      </c>
      <c r="F466" s="34">
        <v>60.03</v>
      </c>
      <c r="G466" s="34">
        <v>55</v>
      </c>
      <c r="H466" s="34">
        <v>55</v>
      </c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 spans="1:27" ht="15.75" customHeight="1" x14ac:dyDescent="0.35">
      <c r="A467" s="24" t="s">
        <v>1995</v>
      </c>
      <c r="B467" s="27" t="s">
        <v>1996</v>
      </c>
      <c r="C467" s="27" t="s">
        <v>408</v>
      </c>
      <c r="D467" s="34">
        <v>165</v>
      </c>
      <c r="E467" s="34">
        <v>59.99</v>
      </c>
      <c r="F467" s="34">
        <v>59.67</v>
      </c>
      <c r="G467" s="34">
        <v>52.4</v>
      </c>
      <c r="H467" s="34">
        <v>50</v>
      </c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 spans="1:27" ht="15.75" customHeight="1" x14ac:dyDescent="0.35">
      <c r="A468" s="24" t="s">
        <v>1998</v>
      </c>
      <c r="B468" s="27" t="s">
        <v>1753</v>
      </c>
      <c r="C468" s="27" t="s">
        <v>403</v>
      </c>
      <c r="D468" s="34">
        <v>136</v>
      </c>
      <c r="E468" s="34">
        <v>59.81</v>
      </c>
      <c r="F468" s="34">
        <v>60.03</v>
      </c>
      <c r="G468" s="34">
        <v>60</v>
      </c>
      <c r="H468" s="34">
        <v>55</v>
      </c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 spans="1:27" ht="15.75" customHeight="1" x14ac:dyDescent="0.35">
      <c r="A469" s="24" t="s">
        <v>2001</v>
      </c>
      <c r="B469" s="27" t="s">
        <v>1753</v>
      </c>
      <c r="C469" s="27" t="s">
        <v>403</v>
      </c>
      <c r="D469" s="34">
        <v>136</v>
      </c>
      <c r="E469" s="34">
        <v>59.81</v>
      </c>
      <c r="F469" s="34">
        <v>60.03</v>
      </c>
      <c r="G469" s="34">
        <v>60</v>
      </c>
      <c r="H469" s="34">
        <v>55</v>
      </c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 spans="1:27" ht="15.75" customHeight="1" x14ac:dyDescent="0.35">
      <c r="A470" s="24" t="s">
        <v>2002</v>
      </c>
      <c r="B470" s="27" t="s">
        <v>2003</v>
      </c>
      <c r="C470" s="27" t="s">
        <v>2004</v>
      </c>
      <c r="D470" s="34">
        <v>154</v>
      </c>
      <c r="E470" s="34">
        <v>59.52</v>
      </c>
      <c r="F470" s="34">
        <v>59.92</v>
      </c>
      <c r="G470" s="34">
        <v>50</v>
      </c>
      <c r="H470" s="34">
        <v>52.4</v>
      </c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 spans="1:27" ht="15.75" customHeight="1" x14ac:dyDescent="0.35">
      <c r="A471" s="24" t="s">
        <v>2006</v>
      </c>
      <c r="B471" s="27" t="s">
        <v>2007</v>
      </c>
      <c r="C471" s="27" t="s">
        <v>2008</v>
      </c>
      <c r="D471" s="34">
        <v>329</v>
      </c>
      <c r="E471" s="34">
        <v>59.96</v>
      </c>
      <c r="F471" s="34">
        <v>60.25</v>
      </c>
      <c r="G471" s="34">
        <v>55</v>
      </c>
      <c r="H471" s="34">
        <v>55</v>
      </c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 spans="1:27" ht="15.75" customHeight="1" x14ac:dyDescent="0.35">
      <c r="A472" s="24" t="s">
        <v>2010</v>
      </c>
      <c r="B472" s="27" t="s">
        <v>587</v>
      </c>
      <c r="C472" s="27" t="s">
        <v>2011</v>
      </c>
      <c r="D472" s="34">
        <v>217</v>
      </c>
      <c r="E472" s="34">
        <v>60.03</v>
      </c>
      <c r="F472" s="34">
        <v>59.83</v>
      </c>
      <c r="G472" s="34">
        <v>55</v>
      </c>
      <c r="H472" s="34">
        <v>55</v>
      </c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 spans="1:27" ht="15.75" customHeight="1" x14ac:dyDescent="0.35">
      <c r="A473" s="24" t="s">
        <v>2013</v>
      </c>
      <c r="B473" s="27" t="s">
        <v>1333</v>
      </c>
      <c r="C473" s="27" t="s">
        <v>2014</v>
      </c>
      <c r="D473" s="34">
        <v>242</v>
      </c>
      <c r="E473" s="34">
        <v>60.03</v>
      </c>
      <c r="F473" s="34">
        <v>60.11</v>
      </c>
      <c r="G473" s="34">
        <v>50</v>
      </c>
      <c r="H473" s="34">
        <v>60</v>
      </c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 spans="1:27" ht="15.75" customHeight="1" x14ac:dyDescent="0.35">
      <c r="A474" s="24" t="s">
        <v>2016</v>
      </c>
      <c r="B474" s="27" t="s">
        <v>2017</v>
      </c>
      <c r="C474" s="27" t="s">
        <v>2018</v>
      </c>
      <c r="D474" s="34">
        <v>231</v>
      </c>
      <c r="E474" s="34">
        <v>59.6</v>
      </c>
      <c r="F474" s="34">
        <v>59.97</v>
      </c>
      <c r="G474" s="34">
        <v>52.4</v>
      </c>
      <c r="H474" s="34">
        <v>50</v>
      </c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 spans="1:27" ht="15.75" customHeight="1" x14ac:dyDescent="0.35">
      <c r="A475" s="24" t="s">
        <v>2020</v>
      </c>
      <c r="B475" s="27" t="s">
        <v>2021</v>
      </c>
      <c r="C475" s="27" t="s">
        <v>285</v>
      </c>
      <c r="D475" s="34">
        <v>306</v>
      </c>
      <c r="E475" s="34">
        <v>59.89</v>
      </c>
      <c r="F475" s="34">
        <v>59.96</v>
      </c>
      <c r="G475" s="34">
        <v>50</v>
      </c>
      <c r="H475" s="34">
        <v>55</v>
      </c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 spans="1:27" ht="15.75" customHeight="1" x14ac:dyDescent="0.35">
      <c r="A476" s="24" t="s">
        <v>2023</v>
      </c>
      <c r="B476" s="27" t="s">
        <v>254</v>
      </c>
      <c r="C476" s="27" t="s">
        <v>2024</v>
      </c>
      <c r="D476" s="34">
        <v>276</v>
      </c>
      <c r="E476" s="34">
        <v>59.96</v>
      </c>
      <c r="F476" s="34">
        <v>58.94</v>
      </c>
      <c r="G476" s="34">
        <v>55</v>
      </c>
      <c r="H476" s="34">
        <v>50</v>
      </c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 spans="1:27" ht="15.75" customHeight="1" x14ac:dyDescent="0.35">
      <c r="A477" s="24" t="s">
        <v>2026</v>
      </c>
      <c r="B477" s="27" t="s">
        <v>285</v>
      </c>
      <c r="C477" s="27" t="s">
        <v>284</v>
      </c>
      <c r="D477" s="34">
        <v>278</v>
      </c>
      <c r="E477" s="34">
        <v>59.96</v>
      </c>
      <c r="F477" s="34">
        <v>59.96</v>
      </c>
      <c r="G477" s="34">
        <v>55</v>
      </c>
      <c r="H477" s="34">
        <v>55</v>
      </c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 spans="1:27" ht="15.75" customHeight="1" x14ac:dyDescent="0.35">
      <c r="A478" s="24" t="s">
        <v>2028</v>
      </c>
      <c r="B478" s="27" t="s">
        <v>2029</v>
      </c>
      <c r="C478" s="27" t="s">
        <v>2030</v>
      </c>
      <c r="D478" s="34">
        <v>102</v>
      </c>
      <c r="E478" s="34">
        <v>59.57</v>
      </c>
      <c r="F478" s="34">
        <v>59.75</v>
      </c>
      <c r="G478" s="34">
        <v>38.5</v>
      </c>
      <c r="H478" s="34">
        <v>55</v>
      </c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 spans="1:27" ht="15.75" customHeight="1" x14ac:dyDescent="0.35">
      <c r="A479" s="24" t="s">
        <v>2031</v>
      </c>
      <c r="B479" s="27" t="s">
        <v>2032</v>
      </c>
      <c r="C479" s="27" t="s">
        <v>2033</v>
      </c>
      <c r="D479" s="34">
        <v>100</v>
      </c>
      <c r="E479" s="34">
        <v>59.98</v>
      </c>
      <c r="F479" s="34">
        <v>60.38</v>
      </c>
      <c r="G479" s="34">
        <v>40</v>
      </c>
      <c r="H479" s="34">
        <v>55</v>
      </c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 spans="1:27" ht="15.75" customHeight="1" x14ac:dyDescent="0.35">
      <c r="A480" s="24" t="s">
        <v>2034</v>
      </c>
      <c r="B480" s="27" t="s">
        <v>2035</v>
      </c>
      <c r="C480" s="27" t="s">
        <v>2036</v>
      </c>
      <c r="D480" s="34">
        <v>267</v>
      </c>
      <c r="E480" s="34">
        <v>60.68</v>
      </c>
      <c r="F480" s="34">
        <v>60.11</v>
      </c>
      <c r="G480" s="34">
        <v>60</v>
      </c>
      <c r="H480" s="34">
        <v>50</v>
      </c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 spans="1:27" ht="15.75" customHeight="1" x14ac:dyDescent="0.35">
      <c r="A481" s="24" t="s">
        <v>2038</v>
      </c>
      <c r="B481" s="27" t="s">
        <v>2039</v>
      </c>
      <c r="C481" s="27" t="s">
        <v>2040</v>
      </c>
      <c r="D481" s="34">
        <v>231</v>
      </c>
      <c r="E481" s="34">
        <v>59.25</v>
      </c>
      <c r="F481" s="34">
        <v>59.51</v>
      </c>
      <c r="G481" s="34">
        <v>50</v>
      </c>
      <c r="H481" s="34">
        <v>39.1</v>
      </c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 spans="1:27" ht="15.75" customHeight="1" x14ac:dyDescent="0.35">
      <c r="A482" s="24" t="s">
        <v>2042</v>
      </c>
      <c r="B482" s="27" t="s">
        <v>2043</v>
      </c>
      <c r="C482" s="27" t="s">
        <v>2045</v>
      </c>
      <c r="D482" s="34">
        <v>100</v>
      </c>
      <c r="E482" s="34">
        <v>57.22</v>
      </c>
      <c r="F482" s="34">
        <v>60.04</v>
      </c>
      <c r="G482" s="34">
        <v>45</v>
      </c>
      <c r="H482" s="34">
        <v>55</v>
      </c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 spans="1:27" ht="15.75" customHeight="1" x14ac:dyDescent="0.35">
      <c r="A483" s="24" t="s">
        <v>2047</v>
      </c>
      <c r="B483" s="27" t="s">
        <v>2048</v>
      </c>
      <c r="C483" s="27" t="s">
        <v>1767</v>
      </c>
      <c r="D483" s="34">
        <v>255</v>
      </c>
      <c r="E483" s="34">
        <v>59.75</v>
      </c>
      <c r="F483" s="34">
        <v>59.76</v>
      </c>
      <c r="G483" s="34">
        <v>60</v>
      </c>
      <c r="H483" s="34">
        <v>55</v>
      </c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 spans="1:27" ht="15.75" customHeight="1" x14ac:dyDescent="0.35">
      <c r="A484" s="24" t="s">
        <v>2049</v>
      </c>
      <c r="B484" s="27" t="s">
        <v>2050</v>
      </c>
      <c r="C484" s="27" t="s">
        <v>2051</v>
      </c>
      <c r="D484" s="34">
        <v>354</v>
      </c>
      <c r="E484" s="34">
        <v>59.96</v>
      </c>
      <c r="F484" s="34">
        <v>60.11</v>
      </c>
      <c r="G484" s="34">
        <v>55</v>
      </c>
      <c r="H484" s="34">
        <v>55</v>
      </c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 spans="1:27" ht="15.75" customHeight="1" x14ac:dyDescent="0.35">
      <c r="A485" s="24" t="s">
        <v>2053</v>
      </c>
      <c r="B485" s="27" t="s">
        <v>2043</v>
      </c>
      <c r="C485" s="27" t="s">
        <v>2045</v>
      </c>
      <c r="D485" s="34">
        <v>100</v>
      </c>
      <c r="E485" s="34">
        <v>57.22</v>
      </c>
      <c r="F485" s="34">
        <v>60.04</v>
      </c>
      <c r="G485" s="34">
        <v>45</v>
      </c>
      <c r="H485" s="34">
        <v>55</v>
      </c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 spans="1:27" ht="15.75" customHeight="1" x14ac:dyDescent="0.35">
      <c r="A486" s="24" t="s">
        <v>2054</v>
      </c>
      <c r="B486" s="27" t="s">
        <v>2055</v>
      </c>
      <c r="C486" s="27" t="s">
        <v>2056</v>
      </c>
      <c r="D486" s="34">
        <v>107</v>
      </c>
      <c r="E486" s="34">
        <v>59.75</v>
      </c>
      <c r="F486" s="34">
        <v>59.69</v>
      </c>
      <c r="G486" s="34">
        <v>60</v>
      </c>
      <c r="H486" s="34">
        <v>55</v>
      </c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 spans="1:27" ht="15.75" customHeight="1" x14ac:dyDescent="0.35">
      <c r="A487" s="24" t="s">
        <v>2057</v>
      </c>
      <c r="B487" s="27" t="s">
        <v>2059</v>
      </c>
      <c r="C487" s="27" t="s">
        <v>2060</v>
      </c>
      <c r="D487" s="34">
        <v>309</v>
      </c>
      <c r="E487" s="34">
        <v>59.97</v>
      </c>
      <c r="F487" s="34">
        <v>60.88</v>
      </c>
      <c r="G487" s="34">
        <v>55</v>
      </c>
      <c r="H487" s="34">
        <v>55</v>
      </c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 spans="1:27" ht="15.75" customHeight="1" x14ac:dyDescent="0.35">
      <c r="A488" s="24" t="s">
        <v>2061</v>
      </c>
      <c r="B488" s="27" t="s">
        <v>2062</v>
      </c>
      <c r="C488" s="27" t="s">
        <v>2063</v>
      </c>
      <c r="D488" s="34">
        <v>320</v>
      </c>
      <c r="E488" s="34">
        <v>60.03</v>
      </c>
      <c r="F488" s="34">
        <v>60.03</v>
      </c>
      <c r="G488" s="34">
        <v>60</v>
      </c>
      <c r="H488" s="34">
        <v>55</v>
      </c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 spans="1:27" ht="15.75" customHeight="1" x14ac:dyDescent="0.35">
      <c r="A489" s="24" t="s">
        <v>2065</v>
      </c>
      <c r="B489" s="27" t="s">
        <v>2066</v>
      </c>
      <c r="C489" s="27" t="s">
        <v>2067</v>
      </c>
      <c r="D489" s="34">
        <v>171</v>
      </c>
      <c r="E489" s="34">
        <v>60.04</v>
      </c>
      <c r="F489" s="34">
        <v>60.03</v>
      </c>
      <c r="G489" s="34">
        <v>55</v>
      </c>
      <c r="H489" s="34">
        <v>50</v>
      </c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 spans="1:27" ht="15.75" customHeight="1" x14ac:dyDescent="0.35">
      <c r="A490" s="24" t="s">
        <v>2068</v>
      </c>
      <c r="B490" s="27" t="s">
        <v>2069</v>
      </c>
      <c r="C490" s="27" t="s">
        <v>2070</v>
      </c>
      <c r="D490" s="34">
        <v>108</v>
      </c>
      <c r="E490" s="34">
        <v>60.18</v>
      </c>
      <c r="F490" s="34">
        <v>60.12</v>
      </c>
      <c r="G490" s="34">
        <v>60</v>
      </c>
      <c r="H490" s="34">
        <v>43.5</v>
      </c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 spans="1:27" ht="15.75" customHeight="1" x14ac:dyDescent="0.35">
      <c r="A491" s="24" t="s">
        <v>2072</v>
      </c>
      <c r="B491" s="27" t="s">
        <v>2073</v>
      </c>
      <c r="C491" s="27" t="s">
        <v>2074</v>
      </c>
      <c r="D491" s="34">
        <v>126</v>
      </c>
      <c r="E491" s="34">
        <v>59.23</v>
      </c>
      <c r="F491" s="34">
        <v>60.03</v>
      </c>
      <c r="G491" s="34">
        <v>50</v>
      </c>
      <c r="H491" s="34">
        <v>55</v>
      </c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 spans="1:27" ht="15.75" customHeight="1" x14ac:dyDescent="0.35">
      <c r="A492" s="24" t="s">
        <v>2076</v>
      </c>
      <c r="B492" s="27" t="s">
        <v>2077</v>
      </c>
      <c r="C492" s="27" t="s">
        <v>2078</v>
      </c>
      <c r="D492" s="34">
        <v>115</v>
      </c>
      <c r="E492" s="34">
        <v>59.89</v>
      </c>
      <c r="F492" s="34">
        <v>59.39</v>
      </c>
      <c r="G492" s="34">
        <v>55</v>
      </c>
      <c r="H492" s="34">
        <v>55</v>
      </c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 spans="1:27" ht="15.75" customHeight="1" x14ac:dyDescent="0.35">
      <c r="A493" s="24" t="s">
        <v>2080</v>
      </c>
      <c r="B493" s="27" t="s">
        <v>1738</v>
      </c>
      <c r="C493" s="27" t="s">
        <v>201</v>
      </c>
      <c r="D493" s="34">
        <v>168</v>
      </c>
      <c r="E493" s="34">
        <v>59.59</v>
      </c>
      <c r="F493" s="34">
        <v>59.58</v>
      </c>
      <c r="G493" s="34">
        <v>52.4</v>
      </c>
      <c r="H493" s="34">
        <v>47.6</v>
      </c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 spans="1:27" ht="15.75" customHeight="1" x14ac:dyDescent="0.35">
      <c r="A494" s="24" t="s">
        <v>2081</v>
      </c>
      <c r="B494" s="27" t="s">
        <v>408</v>
      </c>
      <c r="C494" s="27" t="s">
        <v>2082</v>
      </c>
      <c r="D494" s="34">
        <v>326</v>
      </c>
      <c r="E494" s="34">
        <v>59.67</v>
      </c>
      <c r="F494" s="34">
        <v>59.84</v>
      </c>
      <c r="G494" s="34">
        <v>50</v>
      </c>
      <c r="H494" s="34">
        <v>41.7</v>
      </c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 spans="1:27" ht="15.75" customHeight="1" x14ac:dyDescent="0.35">
      <c r="A495" s="24" t="s">
        <v>2083</v>
      </c>
      <c r="B495" s="27" t="s">
        <v>403</v>
      </c>
      <c r="C495" s="27" t="s">
        <v>1753</v>
      </c>
      <c r="D495" s="34">
        <v>136</v>
      </c>
      <c r="E495" s="34">
        <v>60.03</v>
      </c>
      <c r="F495" s="34">
        <v>59.81</v>
      </c>
      <c r="G495" s="34">
        <v>55</v>
      </c>
      <c r="H495" s="34">
        <v>60</v>
      </c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 spans="1:27" ht="15.75" customHeight="1" x14ac:dyDescent="0.35">
      <c r="A496" s="24" t="s">
        <v>2084</v>
      </c>
      <c r="B496" s="27" t="s">
        <v>403</v>
      </c>
      <c r="C496" s="27" t="s">
        <v>1753</v>
      </c>
      <c r="D496" s="34">
        <v>136</v>
      </c>
      <c r="E496" s="34">
        <v>60.03</v>
      </c>
      <c r="F496" s="34">
        <v>59.81</v>
      </c>
      <c r="G496" s="34">
        <v>55</v>
      </c>
      <c r="H496" s="34">
        <v>60</v>
      </c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 spans="1:27" ht="15.75" customHeight="1" x14ac:dyDescent="0.35">
      <c r="A497" s="24" t="s">
        <v>2086</v>
      </c>
      <c r="B497" s="27" t="s">
        <v>2087</v>
      </c>
      <c r="C497" s="27" t="s">
        <v>2088</v>
      </c>
      <c r="D497" s="34">
        <v>116</v>
      </c>
      <c r="E497" s="34">
        <v>59.96</v>
      </c>
      <c r="F497" s="34">
        <v>59.96</v>
      </c>
      <c r="G497" s="34">
        <v>55</v>
      </c>
      <c r="H497" s="34">
        <v>50</v>
      </c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 spans="1:27" ht="15.75" customHeight="1" x14ac:dyDescent="0.35">
      <c r="A498" s="24" t="s">
        <v>2090</v>
      </c>
      <c r="B498" s="27" t="s">
        <v>2087</v>
      </c>
      <c r="C498" s="27" t="s">
        <v>2088</v>
      </c>
      <c r="D498" s="34">
        <v>116</v>
      </c>
      <c r="E498" s="34">
        <v>59.96</v>
      </c>
      <c r="F498" s="34">
        <v>59.96</v>
      </c>
      <c r="G498" s="34">
        <v>55</v>
      </c>
      <c r="H498" s="34">
        <v>50</v>
      </c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 spans="1:27" ht="15.75" customHeight="1" x14ac:dyDescent="0.35">
      <c r="A499" s="24" t="s">
        <v>2092</v>
      </c>
      <c r="B499" s="27" t="s">
        <v>2093</v>
      </c>
      <c r="C499" s="27" t="s">
        <v>2088</v>
      </c>
      <c r="D499" s="34">
        <v>108</v>
      </c>
      <c r="E499" s="34">
        <v>59.96</v>
      </c>
      <c r="F499" s="34">
        <v>59.96</v>
      </c>
      <c r="G499" s="34">
        <v>55</v>
      </c>
      <c r="H499" s="34">
        <v>50</v>
      </c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 spans="1:27" ht="15.75" customHeight="1" x14ac:dyDescent="0.35">
      <c r="A500" s="24" t="s">
        <v>2094</v>
      </c>
      <c r="B500" s="27" t="s">
        <v>2095</v>
      </c>
      <c r="C500" s="27" t="s">
        <v>2096</v>
      </c>
      <c r="D500" s="34">
        <v>100</v>
      </c>
      <c r="E500" s="34">
        <v>60.61</v>
      </c>
      <c r="F500" s="34">
        <v>59.21</v>
      </c>
      <c r="G500" s="34">
        <v>55</v>
      </c>
      <c r="H500" s="34">
        <v>47.6</v>
      </c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 spans="1:27" ht="15.75" customHeight="1" x14ac:dyDescent="0.35">
      <c r="A501" s="24" t="s">
        <v>2097</v>
      </c>
      <c r="B501" s="27" t="s">
        <v>2098</v>
      </c>
      <c r="C501" s="27" t="s">
        <v>2099</v>
      </c>
      <c r="D501" s="34">
        <v>187</v>
      </c>
      <c r="E501" s="34">
        <v>60.03</v>
      </c>
      <c r="F501" s="34">
        <v>59.88</v>
      </c>
      <c r="G501" s="34">
        <v>55</v>
      </c>
      <c r="H501" s="34">
        <v>55</v>
      </c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 spans="1:27" ht="15.75" customHeight="1" x14ac:dyDescent="0.35">
      <c r="A502" s="24" t="s">
        <v>2100</v>
      </c>
      <c r="B502" s="27" t="s">
        <v>2101</v>
      </c>
      <c r="C502" s="27" t="s">
        <v>2102</v>
      </c>
      <c r="D502" s="34">
        <v>116</v>
      </c>
      <c r="E502" s="34">
        <v>59.16</v>
      </c>
      <c r="F502" s="34">
        <v>59.54</v>
      </c>
      <c r="G502" s="34">
        <v>50</v>
      </c>
      <c r="H502" s="34">
        <v>55</v>
      </c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 spans="1:27" ht="15.75" customHeight="1" x14ac:dyDescent="0.35">
      <c r="A503" s="24" t="s">
        <v>2105</v>
      </c>
      <c r="B503" s="27" t="s">
        <v>2106</v>
      </c>
      <c r="C503" s="27" t="s">
        <v>2107</v>
      </c>
      <c r="D503" s="34">
        <v>262</v>
      </c>
      <c r="E503" s="34">
        <v>59.81</v>
      </c>
      <c r="F503" s="34">
        <v>60.32</v>
      </c>
      <c r="G503" s="34">
        <v>55</v>
      </c>
      <c r="H503" s="34">
        <v>55</v>
      </c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 spans="1:27" ht="15.75" customHeight="1" x14ac:dyDescent="0.35">
      <c r="A504" s="24" t="s">
        <v>2108</v>
      </c>
      <c r="B504" s="27" t="s">
        <v>2109</v>
      </c>
      <c r="C504" s="27" t="s">
        <v>2110</v>
      </c>
      <c r="D504" s="34">
        <v>260</v>
      </c>
      <c r="E504" s="34">
        <v>58.44</v>
      </c>
      <c r="F504" s="34">
        <v>57.38</v>
      </c>
      <c r="G504" s="34">
        <v>40.9</v>
      </c>
      <c r="H504" s="34">
        <v>42.9</v>
      </c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 spans="1:27" ht="15.75" customHeight="1" x14ac:dyDescent="0.35">
      <c r="A505" s="24" t="s">
        <v>2111</v>
      </c>
      <c r="B505" s="27" t="s">
        <v>2112</v>
      </c>
      <c r="C505" s="27" t="s">
        <v>2113</v>
      </c>
      <c r="D505" s="34">
        <v>215</v>
      </c>
      <c r="E505" s="34">
        <v>59.89</v>
      </c>
      <c r="F505" s="34">
        <v>60.04</v>
      </c>
      <c r="G505" s="34">
        <v>55</v>
      </c>
      <c r="H505" s="34">
        <v>50</v>
      </c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 spans="1:27" ht="15.75" customHeight="1" x14ac:dyDescent="0.35">
      <c r="A506" s="24" t="s">
        <v>2114</v>
      </c>
      <c r="B506" s="27" t="s">
        <v>2115</v>
      </c>
      <c r="C506" s="27" t="s">
        <v>2116</v>
      </c>
      <c r="D506" s="34">
        <v>100</v>
      </c>
      <c r="E506" s="34">
        <v>57.39</v>
      </c>
      <c r="F506" s="34">
        <v>57.59</v>
      </c>
      <c r="G506" s="34">
        <v>39.1</v>
      </c>
      <c r="H506" s="34">
        <v>42.9</v>
      </c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 spans="1:27" ht="15.75" customHeight="1" x14ac:dyDescent="0.35">
      <c r="A507" s="24" t="s">
        <v>2117</v>
      </c>
      <c r="B507" s="27" t="s">
        <v>2118</v>
      </c>
      <c r="C507" s="27" t="s">
        <v>2119</v>
      </c>
      <c r="D507" s="34">
        <v>331</v>
      </c>
      <c r="E507" s="34">
        <v>59.73</v>
      </c>
      <c r="F507" s="34">
        <v>59.87</v>
      </c>
      <c r="G507" s="34">
        <v>47.6</v>
      </c>
      <c r="H507" s="34">
        <v>47.8</v>
      </c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 spans="1:27" ht="15.75" customHeight="1" x14ac:dyDescent="0.35">
      <c r="A508" s="24" t="s">
        <v>2120</v>
      </c>
      <c r="B508" s="27" t="s">
        <v>2121</v>
      </c>
      <c r="C508" s="27" t="s">
        <v>2122</v>
      </c>
      <c r="D508" s="34">
        <v>153</v>
      </c>
      <c r="E508" s="34">
        <v>59.9</v>
      </c>
      <c r="F508" s="34">
        <v>59.96</v>
      </c>
      <c r="G508" s="34">
        <v>60</v>
      </c>
      <c r="H508" s="34">
        <v>60</v>
      </c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 spans="1:27" ht="15.75" customHeight="1" x14ac:dyDescent="0.35">
      <c r="A509" s="24" t="s">
        <v>1784</v>
      </c>
      <c r="B509" s="27" t="s">
        <v>2124</v>
      </c>
      <c r="C509" s="27" t="s">
        <v>2125</v>
      </c>
      <c r="D509" s="34">
        <v>330</v>
      </c>
      <c r="E509" s="34">
        <v>59.96</v>
      </c>
      <c r="F509" s="34">
        <v>60.77</v>
      </c>
      <c r="G509" s="34">
        <v>55</v>
      </c>
      <c r="H509" s="34">
        <v>55</v>
      </c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 spans="1:27" ht="15.75" customHeight="1" x14ac:dyDescent="0.35">
      <c r="A510" s="24" t="s">
        <v>2126</v>
      </c>
      <c r="B510" s="27" t="s">
        <v>2127</v>
      </c>
      <c r="C510" s="27" t="s">
        <v>2128</v>
      </c>
      <c r="D510" s="34">
        <v>109</v>
      </c>
      <c r="E510" s="34">
        <v>60.53</v>
      </c>
      <c r="F510" s="34">
        <v>59.74</v>
      </c>
      <c r="G510" s="34">
        <v>55</v>
      </c>
      <c r="H510" s="34">
        <v>55</v>
      </c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 spans="1:27" ht="15.75" customHeight="1" x14ac:dyDescent="0.35">
      <c r="A511" s="24" t="s">
        <v>2130</v>
      </c>
      <c r="B511" s="27" t="s">
        <v>2131</v>
      </c>
      <c r="C511" s="27" t="s">
        <v>2132</v>
      </c>
      <c r="D511" s="34">
        <v>122</v>
      </c>
      <c r="E511" s="34">
        <v>57.57</v>
      </c>
      <c r="F511" s="34">
        <v>57.5</v>
      </c>
      <c r="G511" s="34">
        <v>32</v>
      </c>
      <c r="H511" s="34">
        <v>39.1</v>
      </c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 spans="1:27" ht="15.75" customHeight="1" x14ac:dyDescent="0.35">
      <c r="A512" s="24" t="s">
        <v>2134</v>
      </c>
      <c r="B512" s="27" t="s">
        <v>510</v>
      </c>
      <c r="C512" s="27" t="s">
        <v>2135</v>
      </c>
      <c r="D512" s="34">
        <v>251</v>
      </c>
      <c r="E512" s="34">
        <v>57.01</v>
      </c>
      <c r="F512" s="34">
        <v>59.14</v>
      </c>
      <c r="G512" s="34">
        <v>47.6</v>
      </c>
      <c r="H512" s="34">
        <v>55</v>
      </c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 spans="1:27" ht="15.75" customHeight="1" x14ac:dyDescent="0.35">
      <c r="A513" s="24" t="s">
        <v>2137</v>
      </c>
      <c r="B513" s="27" t="s">
        <v>2138</v>
      </c>
      <c r="C513" s="27" t="s">
        <v>290</v>
      </c>
      <c r="D513" s="34">
        <v>166</v>
      </c>
      <c r="E513" s="34">
        <v>59.22</v>
      </c>
      <c r="F513" s="34">
        <v>59.97</v>
      </c>
      <c r="G513" s="34">
        <v>52.4</v>
      </c>
      <c r="H513" s="34">
        <v>55</v>
      </c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 spans="1:27" ht="15.75" customHeight="1" x14ac:dyDescent="0.35">
      <c r="A514" s="24" t="s">
        <v>2140</v>
      </c>
      <c r="B514" s="27" t="s">
        <v>2141</v>
      </c>
      <c r="C514" s="27" t="s">
        <v>2142</v>
      </c>
      <c r="D514" s="34">
        <v>252</v>
      </c>
      <c r="E514" s="34">
        <v>59.68</v>
      </c>
      <c r="F514" s="34">
        <v>59.12</v>
      </c>
      <c r="G514" s="34">
        <v>50</v>
      </c>
      <c r="H514" s="34">
        <v>45.5</v>
      </c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 spans="1:27" ht="15.75" customHeight="1" x14ac:dyDescent="0.35">
      <c r="A515" s="24" t="s">
        <v>2143</v>
      </c>
      <c r="B515" s="27" t="s">
        <v>2144</v>
      </c>
      <c r="C515" s="27" t="s">
        <v>2145</v>
      </c>
      <c r="D515" s="34">
        <v>167</v>
      </c>
      <c r="E515" s="34">
        <v>60.03</v>
      </c>
      <c r="F515" s="34">
        <v>60.04</v>
      </c>
      <c r="G515" s="34">
        <v>60</v>
      </c>
      <c r="H515" s="34">
        <v>55</v>
      </c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 spans="1:27" ht="15.75" customHeight="1" x14ac:dyDescent="0.35">
      <c r="A516" s="24" t="s">
        <v>2146</v>
      </c>
      <c r="B516" s="27" t="s">
        <v>2147</v>
      </c>
      <c r="C516" s="27" t="s">
        <v>2148</v>
      </c>
      <c r="D516" s="34">
        <v>168</v>
      </c>
      <c r="E516" s="34">
        <v>59.89</v>
      </c>
      <c r="F516" s="34">
        <v>57.88</v>
      </c>
      <c r="G516" s="34">
        <v>50</v>
      </c>
      <c r="H516" s="34">
        <v>47.6</v>
      </c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 spans="1:27" ht="15.75" customHeight="1" x14ac:dyDescent="0.35">
      <c r="A517" s="24" t="s">
        <v>2149</v>
      </c>
      <c r="B517" s="27" t="s">
        <v>2150</v>
      </c>
      <c r="C517" s="27" t="s">
        <v>2151</v>
      </c>
      <c r="D517" s="34">
        <v>114</v>
      </c>
      <c r="E517" s="34">
        <v>60.04</v>
      </c>
      <c r="F517" s="34">
        <v>59.23</v>
      </c>
      <c r="G517" s="34">
        <v>55</v>
      </c>
      <c r="H517" s="34">
        <v>43.5</v>
      </c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 spans="1:27" ht="15.75" customHeight="1" x14ac:dyDescent="0.35">
      <c r="A518" s="24" t="s">
        <v>2153</v>
      </c>
      <c r="B518" s="27" t="s">
        <v>2150</v>
      </c>
      <c r="C518" s="27" t="s">
        <v>2151</v>
      </c>
      <c r="D518" s="34">
        <v>114</v>
      </c>
      <c r="E518" s="34">
        <v>60.04</v>
      </c>
      <c r="F518" s="34">
        <v>59.23</v>
      </c>
      <c r="G518" s="34">
        <v>55</v>
      </c>
      <c r="H518" s="34">
        <v>43.5</v>
      </c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 spans="1:27" ht="15.75" customHeight="1" x14ac:dyDescent="0.35">
      <c r="A519" s="24" t="s">
        <v>2156</v>
      </c>
      <c r="B519" s="27" t="s">
        <v>2157</v>
      </c>
      <c r="C519" s="27" t="s">
        <v>2158</v>
      </c>
      <c r="D519" s="34">
        <v>231</v>
      </c>
      <c r="E519" s="34">
        <v>59.23</v>
      </c>
      <c r="F519" s="34">
        <v>57.17</v>
      </c>
      <c r="G519" s="34">
        <v>43.5</v>
      </c>
      <c r="H519" s="34">
        <v>42.9</v>
      </c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 spans="1:27" ht="15.75" customHeight="1" x14ac:dyDescent="0.35">
      <c r="A520" s="24" t="s">
        <v>2160</v>
      </c>
      <c r="B520" s="27" t="s">
        <v>2161</v>
      </c>
      <c r="C520" s="27" t="s">
        <v>2162</v>
      </c>
      <c r="D520" s="34">
        <v>120</v>
      </c>
      <c r="E520" s="34">
        <v>60.25</v>
      </c>
      <c r="F520" s="34">
        <v>58.11</v>
      </c>
      <c r="G520" s="34">
        <v>55</v>
      </c>
      <c r="H520" s="34">
        <v>40.9</v>
      </c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 spans="1:27" ht="15.75" customHeight="1" x14ac:dyDescent="0.35">
      <c r="A521" s="24" t="s">
        <v>2165</v>
      </c>
      <c r="B521" s="27" t="s">
        <v>2166</v>
      </c>
      <c r="C521" s="27" t="s">
        <v>2167</v>
      </c>
      <c r="D521" s="34">
        <v>401</v>
      </c>
      <c r="E521" s="34">
        <v>57.27</v>
      </c>
      <c r="F521" s="34">
        <v>57.13</v>
      </c>
      <c r="G521" s="34">
        <v>33.299999999999997</v>
      </c>
      <c r="H521" s="34">
        <v>29.6</v>
      </c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 spans="1:27" ht="15.75" customHeight="1" x14ac:dyDescent="0.35">
      <c r="A522" s="24" t="s">
        <v>2168</v>
      </c>
      <c r="B522" s="27" t="s">
        <v>2169</v>
      </c>
      <c r="C522" s="27" t="s">
        <v>789</v>
      </c>
      <c r="D522" s="34">
        <v>375</v>
      </c>
      <c r="E522" s="34">
        <v>58.97</v>
      </c>
      <c r="F522" s="34">
        <v>59.17</v>
      </c>
      <c r="G522" s="34">
        <v>45.5</v>
      </c>
      <c r="H522" s="34">
        <v>45.5</v>
      </c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 spans="1:27" ht="15.75" customHeight="1" x14ac:dyDescent="0.35">
      <c r="A523" s="24" t="s">
        <v>2171</v>
      </c>
      <c r="B523" s="27" t="s">
        <v>2172</v>
      </c>
      <c r="C523" s="27" t="s">
        <v>2173</v>
      </c>
      <c r="D523" s="34">
        <v>143</v>
      </c>
      <c r="E523" s="34">
        <v>60.11</v>
      </c>
      <c r="F523" s="34">
        <v>60.25</v>
      </c>
      <c r="G523" s="34">
        <v>60</v>
      </c>
      <c r="H523" s="34">
        <v>55</v>
      </c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 spans="1:27" ht="15.75" customHeight="1" x14ac:dyDescent="0.35">
      <c r="A524" s="24" t="s">
        <v>2175</v>
      </c>
      <c r="B524" s="27" t="s">
        <v>2172</v>
      </c>
      <c r="C524" s="27" t="s">
        <v>2173</v>
      </c>
      <c r="D524" s="34">
        <v>143</v>
      </c>
      <c r="E524" s="34">
        <v>60.11</v>
      </c>
      <c r="F524" s="34">
        <v>60.25</v>
      </c>
      <c r="G524" s="34">
        <v>60</v>
      </c>
      <c r="H524" s="34">
        <v>55</v>
      </c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 spans="1:27" ht="15.75" customHeight="1" x14ac:dyDescent="0.35">
      <c r="A525" s="24" t="s">
        <v>2176</v>
      </c>
      <c r="B525" s="27" t="s">
        <v>2172</v>
      </c>
      <c r="C525" s="27" t="s">
        <v>2177</v>
      </c>
      <c r="D525" s="34">
        <v>297</v>
      </c>
      <c r="E525" s="34">
        <v>60.11</v>
      </c>
      <c r="F525" s="34">
        <v>59.89</v>
      </c>
      <c r="G525" s="34">
        <v>60</v>
      </c>
      <c r="H525" s="34">
        <v>55</v>
      </c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 spans="1:27" ht="15.75" customHeight="1" x14ac:dyDescent="0.35">
      <c r="A526" s="24" t="s">
        <v>2179</v>
      </c>
      <c r="B526" s="27" t="s">
        <v>806</v>
      </c>
      <c r="C526" s="27" t="s">
        <v>805</v>
      </c>
      <c r="D526" s="34">
        <v>110</v>
      </c>
      <c r="E526" s="34">
        <v>60.03</v>
      </c>
      <c r="F526" s="34">
        <v>60.04</v>
      </c>
      <c r="G526" s="34">
        <v>60</v>
      </c>
      <c r="H526" s="34">
        <v>60</v>
      </c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 spans="1:27" ht="15.75" customHeight="1" x14ac:dyDescent="0.35">
      <c r="A527" s="24" t="s">
        <v>2180</v>
      </c>
      <c r="B527" s="27" t="s">
        <v>284</v>
      </c>
      <c r="C527" s="27" t="s">
        <v>285</v>
      </c>
      <c r="D527" s="34">
        <v>278</v>
      </c>
      <c r="E527" s="34">
        <v>59.96</v>
      </c>
      <c r="F527" s="34">
        <v>59.96</v>
      </c>
      <c r="G527" s="34">
        <v>55</v>
      </c>
      <c r="H527" s="34">
        <v>55</v>
      </c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 spans="1:27" ht="15.75" customHeight="1" x14ac:dyDescent="0.35">
      <c r="A528" s="24" t="s">
        <v>2181</v>
      </c>
      <c r="B528" s="27" t="s">
        <v>2182</v>
      </c>
      <c r="C528" s="27" t="s">
        <v>2184</v>
      </c>
      <c r="D528" s="34">
        <v>196</v>
      </c>
      <c r="E528" s="34">
        <v>59.97</v>
      </c>
      <c r="F528" s="34">
        <v>60.03</v>
      </c>
      <c r="G528" s="34">
        <v>55</v>
      </c>
      <c r="H528" s="34">
        <v>60</v>
      </c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 spans="1:27" ht="15.75" customHeight="1" x14ac:dyDescent="0.35">
      <c r="A529" s="24" t="s">
        <v>2186</v>
      </c>
      <c r="B529" s="27" t="s">
        <v>2169</v>
      </c>
      <c r="C529" s="27" t="s">
        <v>2187</v>
      </c>
      <c r="D529" s="34">
        <v>401</v>
      </c>
      <c r="E529" s="34">
        <v>58.97</v>
      </c>
      <c r="F529" s="34">
        <v>59.68</v>
      </c>
      <c r="G529" s="34">
        <v>45.5</v>
      </c>
      <c r="H529" s="34">
        <v>52.4</v>
      </c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 spans="1:27" ht="15.75" customHeight="1" x14ac:dyDescent="0.35">
      <c r="A530" s="24" t="s">
        <v>2189</v>
      </c>
      <c r="B530" s="27" t="s">
        <v>2190</v>
      </c>
      <c r="C530" s="27" t="s">
        <v>2191</v>
      </c>
      <c r="D530" s="34">
        <v>226</v>
      </c>
      <c r="E530" s="34">
        <v>59.68</v>
      </c>
      <c r="F530" s="34">
        <v>59.59</v>
      </c>
      <c r="G530" s="34">
        <v>50</v>
      </c>
      <c r="H530" s="34">
        <v>55</v>
      </c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 spans="1:27" ht="15.75" customHeight="1" x14ac:dyDescent="0.35">
      <c r="A531" s="24" t="s">
        <v>2193</v>
      </c>
      <c r="B531" s="27" t="s">
        <v>2194</v>
      </c>
      <c r="C531" s="27" t="s">
        <v>2195</v>
      </c>
      <c r="D531" s="34">
        <v>216</v>
      </c>
      <c r="E531" s="34">
        <v>59.97</v>
      </c>
      <c r="F531" s="34">
        <v>59.77</v>
      </c>
      <c r="G531" s="34">
        <v>55</v>
      </c>
      <c r="H531" s="34">
        <v>45.5</v>
      </c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 spans="1:27" ht="15.75" customHeight="1" x14ac:dyDescent="0.35">
      <c r="A532" s="24" t="s">
        <v>2197</v>
      </c>
      <c r="B532" s="27" t="s">
        <v>2198</v>
      </c>
      <c r="C532" s="27" t="s">
        <v>2200</v>
      </c>
      <c r="D532" s="34">
        <v>121</v>
      </c>
      <c r="E532" s="34">
        <v>59.97</v>
      </c>
      <c r="F532" s="34">
        <v>60.04</v>
      </c>
      <c r="G532" s="34">
        <v>55</v>
      </c>
      <c r="H532" s="34">
        <v>60</v>
      </c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 spans="1:27" ht="15.75" customHeight="1" x14ac:dyDescent="0.35">
      <c r="A533" s="24" t="s">
        <v>2201</v>
      </c>
      <c r="B533" s="27" t="s">
        <v>2202</v>
      </c>
      <c r="C533" s="27" t="s">
        <v>2203</v>
      </c>
      <c r="D533" s="34">
        <v>111</v>
      </c>
      <c r="E533" s="34">
        <v>59.96</v>
      </c>
      <c r="F533" s="34">
        <v>60.11</v>
      </c>
      <c r="G533" s="34">
        <v>50</v>
      </c>
      <c r="H533" s="34">
        <v>55</v>
      </c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 spans="1:27" ht="15.75" customHeight="1" x14ac:dyDescent="0.35">
      <c r="A534" s="24" t="s">
        <v>2205</v>
      </c>
      <c r="B534" s="27" t="s">
        <v>2206</v>
      </c>
      <c r="C534" s="27" t="s">
        <v>2207</v>
      </c>
      <c r="D534" s="34">
        <v>151</v>
      </c>
      <c r="E534" s="34">
        <v>60.2</v>
      </c>
      <c r="F534" s="34">
        <v>59.41</v>
      </c>
      <c r="G534" s="34">
        <v>47.6</v>
      </c>
      <c r="H534" s="34">
        <v>50</v>
      </c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 spans="1:27" ht="15.75" customHeight="1" x14ac:dyDescent="0.35">
      <c r="A535" s="24" t="s">
        <v>2210</v>
      </c>
      <c r="B535" s="27" t="s">
        <v>2211</v>
      </c>
      <c r="C535" s="27" t="s">
        <v>2212</v>
      </c>
      <c r="D535" s="34">
        <v>101</v>
      </c>
      <c r="E535" s="34">
        <v>57.33</v>
      </c>
      <c r="F535" s="34">
        <v>59.81</v>
      </c>
      <c r="G535" s="34">
        <v>29.6</v>
      </c>
      <c r="H535" s="34">
        <v>40</v>
      </c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 spans="1:27" ht="15.75" customHeight="1" x14ac:dyDescent="0.35">
      <c r="A536" s="24" t="s">
        <v>2214</v>
      </c>
      <c r="B536" s="27" t="s">
        <v>2215</v>
      </c>
      <c r="C536" s="27" t="s">
        <v>2216</v>
      </c>
      <c r="D536" s="34">
        <v>118</v>
      </c>
      <c r="E536" s="34">
        <v>60.03</v>
      </c>
      <c r="F536" s="34">
        <v>59.85</v>
      </c>
      <c r="G536" s="34">
        <v>50</v>
      </c>
      <c r="H536" s="34">
        <v>47.6</v>
      </c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 spans="1:27" ht="15.75" customHeight="1" x14ac:dyDescent="0.35">
      <c r="A537" s="24" t="s">
        <v>2217</v>
      </c>
      <c r="B537" s="27" t="s">
        <v>369</v>
      </c>
      <c r="C537" s="27" t="s">
        <v>2218</v>
      </c>
      <c r="D537" s="34">
        <v>129</v>
      </c>
      <c r="E537" s="34">
        <v>59.96</v>
      </c>
      <c r="F537" s="34">
        <v>60.03</v>
      </c>
      <c r="G537" s="34">
        <v>55</v>
      </c>
      <c r="H537" s="34">
        <v>60</v>
      </c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 spans="1:27" ht="15.75" customHeight="1" x14ac:dyDescent="0.35">
      <c r="A538" s="24" t="s">
        <v>2219</v>
      </c>
      <c r="B538" s="27" t="s">
        <v>2215</v>
      </c>
      <c r="C538" s="27" t="s">
        <v>2220</v>
      </c>
      <c r="D538" s="34">
        <v>119</v>
      </c>
      <c r="E538" s="34">
        <v>60.03</v>
      </c>
      <c r="F538" s="34">
        <v>59.89</v>
      </c>
      <c r="G538" s="34">
        <v>50</v>
      </c>
      <c r="H538" s="34">
        <v>55</v>
      </c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 spans="1:27" ht="15.75" customHeight="1" x14ac:dyDescent="0.35">
      <c r="A539" s="24" t="s">
        <v>2222</v>
      </c>
      <c r="B539" s="27" t="s">
        <v>2223</v>
      </c>
      <c r="C539" s="27" t="s">
        <v>2225</v>
      </c>
      <c r="D539" s="34">
        <v>279</v>
      </c>
      <c r="E539" s="34">
        <v>59.97</v>
      </c>
      <c r="F539" s="34">
        <v>60.04</v>
      </c>
      <c r="G539" s="34">
        <v>55</v>
      </c>
      <c r="H539" s="34">
        <v>55</v>
      </c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 spans="1:27" ht="15.75" customHeight="1" x14ac:dyDescent="0.35">
      <c r="A540" s="24" t="s">
        <v>2226</v>
      </c>
      <c r="B540" s="27" t="s">
        <v>2227</v>
      </c>
      <c r="C540" s="27" t="s">
        <v>2228</v>
      </c>
      <c r="D540" s="34">
        <v>263</v>
      </c>
      <c r="E540" s="34">
        <v>60.04</v>
      </c>
      <c r="F540" s="34">
        <v>59.05</v>
      </c>
      <c r="G540" s="34">
        <v>55</v>
      </c>
      <c r="H540" s="34">
        <v>52.4</v>
      </c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 spans="1:27" ht="15.75" customHeight="1" x14ac:dyDescent="0.35">
      <c r="A541" s="24" t="s">
        <v>2230</v>
      </c>
      <c r="B541" s="27" t="s">
        <v>2231</v>
      </c>
      <c r="C541" s="27" t="s">
        <v>2232</v>
      </c>
      <c r="D541" s="34">
        <v>212</v>
      </c>
      <c r="E541" s="34">
        <v>60.18</v>
      </c>
      <c r="F541" s="34">
        <v>59.83</v>
      </c>
      <c r="G541" s="34">
        <v>60</v>
      </c>
      <c r="H541" s="34">
        <v>55</v>
      </c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 spans="1:27" ht="15.75" customHeight="1" x14ac:dyDescent="0.35">
      <c r="A542" s="24" t="s">
        <v>2234</v>
      </c>
      <c r="B542" s="27" t="s">
        <v>2235</v>
      </c>
      <c r="C542" s="27" t="s">
        <v>2236</v>
      </c>
      <c r="D542" s="34">
        <v>123</v>
      </c>
      <c r="E542" s="34">
        <v>60.03</v>
      </c>
      <c r="F542" s="34">
        <v>59.06</v>
      </c>
      <c r="G542" s="34">
        <v>60</v>
      </c>
      <c r="H542" s="34">
        <v>47.6</v>
      </c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 spans="1:27" ht="15.75" customHeight="1" x14ac:dyDescent="0.35">
      <c r="A543" s="24" t="s">
        <v>2238</v>
      </c>
      <c r="B543" s="27" t="s">
        <v>875</v>
      </c>
      <c r="C543" s="27" t="s">
        <v>874</v>
      </c>
      <c r="D543" s="34">
        <v>386</v>
      </c>
      <c r="E543" s="34">
        <v>60.16</v>
      </c>
      <c r="F543" s="34">
        <v>59.57</v>
      </c>
      <c r="G543" s="34">
        <v>45.5</v>
      </c>
      <c r="H543" s="34">
        <v>50</v>
      </c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 spans="1:27" ht="15.75" customHeight="1" x14ac:dyDescent="0.35">
      <c r="A544" s="24" t="s">
        <v>2239</v>
      </c>
      <c r="B544" s="27" t="s">
        <v>871</v>
      </c>
      <c r="C544" s="27" t="s">
        <v>870</v>
      </c>
      <c r="D544" s="34">
        <v>100</v>
      </c>
      <c r="E544" s="34">
        <v>59.14</v>
      </c>
      <c r="F544" s="34">
        <v>58.29</v>
      </c>
      <c r="G544" s="34">
        <v>40</v>
      </c>
      <c r="H544" s="34">
        <v>40</v>
      </c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 spans="1:27" ht="15.75" customHeight="1" x14ac:dyDescent="0.35">
      <c r="A545" s="24" t="s">
        <v>2241</v>
      </c>
      <c r="B545" s="27" t="s">
        <v>884</v>
      </c>
      <c r="C545" s="27" t="s">
        <v>863</v>
      </c>
      <c r="D545" s="34">
        <v>330</v>
      </c>
      <c r="E545" s="34">
        <v>60.97</v>
      </c>
      <c r="F545" s="34">
        <v>60.52</v>
      </c>
      <c r="G545" s="34">
        <v>55</v>
      </c>
      <c r="H545" s="34">
        <v>55</v>
      </c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 spans="1:27" ht="15.75" customHeight="1" x14ac:dyDescent="0.35">
      <c r="A546" s="24" t="s">
        <v>2242</v>
      </c>
      <c r="B546" s="27" t="s">
        <v>2243</v>
      </c>
      <c r="C546" s="27" t="s">
        <v>879</v>
      </c>
      <c r="D546" s="34">
        <v>267</v>
      </c>
      <c r="E546" s="34">
        <v>60.04</v>
      </c>
      <c r="F546" s="34">
        <v>59.96</v>
      </c>
      <c r="G546" s="34">
        <v>55</v>
      </c>
      <c r="H546" s="34">
        <v>55</v>
      </c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 spans="1:27" ht="15.75" customHeight="1" x14ac:dyDescent="0.35">
      <c r="A547" s="24" t="s">
        <v>2244</v>
      </c>
      <c r="B547" s="27" t="s">
        <v>875</v>
      </c>
      <c r="C547" s="27" t="s">
        <v>874</v>
      </c>
      <c r="D547" s="34">
        <v>385</v>
      </c>
      <c r="E547" s="34">
        <v>60.16</v>
      </c>
      <c r="F547" s="34">
        <v>59.57</v>
      </c>
      <c r="G547" s="34">
        <v>45.5</v>
      </c>
      <c r="H547" s="34">
        <v>50</v>
      </c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 spans="1:27" ht="15.75" customHeight="1" x14ac:dyDescent="0.35">
      <c r="A548" s="24" t="s">
        <v>2245</v>
      </c>
      <c r="B548" s="27" t="s">
        <v>871</v>
      </c>
      <c r="C548" s="27" t="s">
        <v>870</v>
      </c>
      <c r="D548" s="34">
        <v>100</v>
      </c>
      <c r="E548" s="34">
        <v>59.14</v>
      </c>
      <c r="F548" s="34">
        <v>58.29</v>
      </c>
      <c r="G548" s="34">
        <v>40</v>
      </c>
      <c r="H548" s="34">
        <v>40</v>
      </c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 spans="1:27" ht="15.75" customHeight="1" x14ac:dyDescent="0.35">
      <c r="A549" s="24" t="s">
        <v>2246</v>
      </c>
      <c r="B549" s="27" t="s">
        <v>884</v>
      </c>
      <c r="C549" s="27" t="s">
        <v>863</v>
      </c>
      <c r="D549" s="34">
        <v>331</v>
      </c>
      <c r="E549" s="34">
        <v>60.97</v>
      </c>
      <c r="F549" s="34">
        <v>60.52</v>
      </c>
      <c r="G549" s="34">
        <v>55</v>
      </c>
      <c r="H549" s="34">
        <v>55</v>
      </c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 spans="1:27" ht="15.75" customHeight="1" x14ac:dyDescent="0.35">
      <c r="A550" s="24" t="s">
        <v>2247</v>
      </c>
      <c r="B550" s="27" t="s">
        <v>2248</v>
      </c>
      <c r="C550" s="27" t="s">
        <v>2249</v>
      </c>
      <c r="D550" s="34">
        <v>179</v>
      </c>
      <c r="E550" s="34">
        <v>60.11</v>
      </c>
      <c r="F550" s="34">
        <v>60.11</v>
      </c>
      <c r="G550" s="34">
        <v>55</v>
      </c>
      <c r="H550" s="34">
        <v>60</v>
      </c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 spans="1:27" ht="15.75" customHeight="1" x14ac:dyDescent="0.35">
      <c r="A551" s="24" t="s">
        <v>2250</v>
      </c>
      <c r="B551" s="27" t="s">
        <v>2251</v>
      </c>
      <c r="C551" s="27" t="s">
        <v>2252</v>
      </c>
      <c r="D551" s="34">
        <v>100</v>
      </c>
      <c r="E551" s="34">
        <v>58.66</v>
      </c>
      <c r="F551" s="34">
        <v>59.92</v>
      </c>
      <c r="G551" s="34">
        <v>45.5</v>
      </c>
      <c r="H551" s="34">
        <v>47.6</v>
      </c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 spans="1:27" ht="15.75" customHeight="1" x14ac:dyDescent="0.35">
      <c r="A552" s="24" t="s">
        <v>1786</v>
      </c>
      <c r="B552" s="27" t="s">
        <v>743</v>
      </c>
      <c r="C552" s="27" t="s">
        <v>2253</v>
      </c>
      <c r="D552" s="34">
        <v>286</v>
      </c>
      <c r="E552" s="34">
        <v>59.96</v>
      </c>
      <c r="F552" s="34">
        <v>59.96</v>
      </c>
      <c r="G552" s="34">
        <v>55</v>
      </c>
      <c r="H552" s="34">
        <v>55</v>
      </c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1:27" ht="15.75" customHeight="1" x14ac:dyDescent="0.35">
      <c r="A553" s="24" t="s">
        <v>2254</v>
      </c>
      <c r="B553" s="27" t="s">
        <v>2255</v>
      </c>
      <c r="C553" s="27" t="s">
        <v>794</v>
      </c>
      <c r="D553" s="34">
        <v>164</v>
      </c>
      <c r="E553" s="34">
        <v>60.11</v>
      </c>
      <c r="F553" s="34">
        <v>59.19</v>
      </c>
      <c r="G553" s="34">
        <v>55</v>
      </c>
      <c r="H553" s="34">
        <v>50</v>
      </c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 spans="1:27" ht="15.75" customHeight="1" x14ac:dyDescent="0.35">
      <c r="A554" s="24" t="s">
        <v>2256</v>
      </c>
      <c r="B554" s="27" t="s">
        <v>2257</v>
      </c>
      <c r="C554" s="27" t="s">
        <v>2258</v>
      </c>
      <c r="D554" s="34">
        <v>136</v>
      </c>
      <c r="E554" s="34">
        <v>59.97</v>
      </c>
      <c r="F554" s="34">
        <v>60.04</v>
      </c>
      <c r="G554" s="34">
        <v>50</v>
      </c>
      <c r="H554" s="34">
        <v>60</v>
      </c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 spans="1:27" ht="15.75" customHeight="1" x14ac:dyDescent="0.35">
      <c r="A555" s="24" t="s">
        <v>2259</v>
      </c>
      <c r="B555" s="27" t="s">
        <v>797</v>
      </c>
      <c r="C555" s="27" t="s">
        <v>2260</v>
      </c>
      <c r="D555" s="34">
        <v>118</v>
      </c>
      <c r="E555" s="34">
        <v>59.65</v>
      </c>
      <c r="F555" s="34">
        <v>57.55</v>
      </c>
      <c r="G555" s="34">
        <v>52.4</v>
      </c>
      <c r="H555" s="34">
        <v>50</v>
      </c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 spans="1:27" ht="15.75" customHeight="1" x14ac:dyDescent="0.35">
      <c r="A556" s="24" t="s">
        <v>1788</v>
      </c>
      <c r="B556" s="27" t="s">
        <v>2261</v>
      </c>
      <c r="C556" s="27" t="s">
        <v>2262</v>
      </c>
      <c r="D556" s="34">
        <v>122</v>
      </c>
      <c r="E556" s="34">
        <v>59.96</v>
      </c>
      <c r="F556" s="34">
        <v>60.04</v>
      </c>
      <c r="G556" s="34">
        <v>55</v>
      </c>
      <c r="H556" s="34">
        <v>55</v>
      </c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 spans="1:27" ht="15.75" customHeight="1" x14ac:dyDescent="0.35">
      <c r="A557" s="24" t="s">
        <v>1789</v>
      </c>
      <c r="B557" s="27" t="s">
        <v>1453</v>
      </c>
      <c r="C557" s="27" t="s">
        <v>423</v>
      </c>
      <c r="D557" s="34">
        <v>125</v>
      </c>
      <c r="E557" s="34">
        <v>59.96</v>
      </c>
      <c r="F557" s="34">
        <v>60.25</v>
      </c>
      <c r="G557" s="34">
        <v>55</v>
      </c>
      <c r="H557" s="34">
        <v>50</v>
      </c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 spans="1:27" ht="15.75" customHeight="1" x14ac:dyDescent="0.35">
      <c r="A558" s="24" t="s">
        <v>2263</v>
      </c>
      <c r="B558" s="27" t="s">
        <v>2264</v>
      </c>
      <c r="C558" s="27" t="s">
        <v>293</v>
      </c>
      <c r="D558" s="34">
        <v>129</v>
      </c>
      <c r="E558" s="34">
        <v>59.97</v>
      </c>
      <c r="F558" s="34">
        <v>60.04</v>
      </c>
      <c r="G558" s="34">
        <v>55</v>
      </c>
      <c r="H558" s="34">
        <v>60</v>
      </c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 spans="1:27" ht="15.75" customHeight="1" x14ac:dyDescent="0.35">
      <c r="A559" s="24" t="s">
        <v>2265</v>
      </c>
      <c r="B559" s="27" t="s">
        <v>2266</v>
      </c>
      <c r="C559" s="27" t="s">
        <v>2267</v>
      </c>
      <c r="D559" s="34">
        <v>222</v>
      </c>
      <c r="E559" s="34">
        <v>59.09</v>
      </c>
      <c r="F559" s="34">
        <v>60.39</v>
      </c>
      <c r="G559" s="34">
        <v>55</v>
      </c>
      <c r="H559" s="34">
        <v>55</v>
      </c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 spans="1:27" ht="15.75" customHeight="1" x14ac:dyDescent="0.35">
      <c r="A560" s="24" t="s">
        <v>2268</v>
      </c>
      <c r="B560" s="27" t="s">
        <v>2269</v>
      </c>
      <c r="C560" s="27" t="s">
        <v>2270</v>
      </c>
      <c r="D560" s="34">
        <v>303</v>
      </c>
      <c r="E560" s="34">
        <v>59.97</v>
      </c>
      <c r="F560" s="34">
        <v>60.11</v>
      </c>
      <c r="G560" s="34">
        <v>55</v>
      </c>
      <c r="H560" s="34">
        <v>55</v>
      </c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 spans="1:27" ht="15.75" customHeight="1" x14ac:dyDescent="0.35">
      <c r="A561" s="24" t="s">
        <v>2271</v>
      </c>
      <c r="B561" s="27" t="s">
        <v>2272</v>
      </c>
      <c r="C561" s="27" t="s">
        <v>2273</v>
      </c>
      <c r="D561" s="34">
        <v>225</v>
      </c>
      <c r="E561" s="34">
        <v>57.85</v>
      </c>
      <c r="F561" s="34">
        <v>57.77</v>
      </c>
      <c r="G561" s="34">
        <v>45</v>
      </c>
      <c r="H561" s="34">
        <v>42.9</v>
      </c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 spans="1:27" ht="15.75" customHeight="1" x14ac:dyDescent="0.35">
      <c r="A562" s="24" t="s">
        <v>2274</v>
      </c>
      <c r="B562" s="27" t="s">
        <v>2275</v>
      </c>
      <c r="C562" s="27" t="s">
        <v>2276</v>
      </c>
      <c r="D562" s="34">
        <v>374</v>
      </c>
      <c r="E562" s="34">
        <v>59.74</v>
      </c>
      <c r="F562" s="34">
        <v>59.37</v>
      </c>
      <c r="G562" s="34">
        <v>50</v>
      </c>
      <c r="H562" s="34">
        <v>52.4</v>
      </c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 spans="1:27" ht="15.75" customHeight="1" x14ac:dyDescent="0.35">
      <c r="A563" s="24" t="s">
        <v>2277</v>
      </c>
      <c r="B563" s="27" t="s">
        <v>2278</v>
      </c>
      <c r="C563" s="27" t="s">
        <v>973</v>
      </c>
      <c r="D563" s="34">
        <v>166</v>
      </c>
      <c r="E563" s="34">
        <v>58.98</v>
      </c>
      <c r="F563" s="34">
        <v>59.96</v>
      </c>
      <c r="G563" s="34">
        <v>52.4</v>
      </c>
      <c r="H563" s="34">
        <v>55</v>
      </c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 spans="1:27" ht="15.75" customHeight="1" x14ac:dyDescent="0.35">
      <c r="A564" s="24" t="s">
        <v>2279</v>
      </c>
      <c r="B564" s="27" t="s">
        <v>2280</v>
      </c>
      <c r="C564" s="27" t="s">
        <v>2281</v>
      </c>
      <c r="D564" s="34">
        <v>105</v>
      </c>
      <c r="E564" s="34">
        <v>59.96</v>
      </c>
      <c r="F564" s="34">
        <v>59.89</v>
      </c>
      <c r="G564" s="34">
        <v>55</v>
      </c>
      <c r="H564" s="34">
        <v>55</v>
      </c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 spans="1:27" ht="15.75" customHeight="1" x14ac:dyDescent="0.35">
      <c r="A565" s="24" t="s">
        <v>2282</v>
      </c>
      <c r="B565" s="27" t="s">
        <v>2283</v>
      </c>
      <c r="C565" s="27" t="s">
        <v>2284</v>
      </c>
      <c r="D565" s="34">
        <v>173</v>
      </c>
      <c r="E565" s="34">
        <v>59.96</v>
      </c>
      <c r="F565" s="34">
        <v>60.11</v>
      </c>
      <c r="G565" s="34">
        <v>60</v>
      </c>
      <c r="H565" s="34">
        <v>60</v>
      </c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1:27" ht="15.75" customHeight="1" x14ac:dyDescent="0.35">
      <c r="A566" s="24" t="s">
        <v>2285</v>
      </c>
      <c r="B566" s="27" t="s">
        <v>284</v>
      </c>
      <c r="C566" s="27" t="s">
        <v>2286</v>
      </c>
      <c r="D566" s="34">
        <v>279</v>
      </c>
      <c r="E566" s="34">
        <v>59.96</v>
      </c>
      <c r="F566" s="34">
        <v>60.39</v>
      </c>
      <c r="G566" s="34">
        <v>55</v>
      </c>
      <c r="H566" s="34">
        <v>60</v>
      </c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 spans="1:27" ht="15.75" customHeight="1" x14ac:dyDescent="0.35">
      <c r="A567" s="24" t="s">
        <v>2287</v>
      </c>
      <c r="B567" s="27" t="s">
        <v>2288</v>
      </c>
      <c r="C567" s="27" t="s">
        <v>964</v>
      </c>
      <c r="D567" s="34">
        <v>177</v>
      </c>
      <c r="E567" s="34">
        <v>60.25</v>
      </c>
      <c r="F567" s="34">
        <v>59.96</v>
      </c>
      <c r="G567" s="34">
        <v>60</v>
      </c>
      <c r="H567" s="34">
        <v>55</v>
      </c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 spans="1:27" ht="15.75" customHeight="1" x14ac:dyDescent="0.35">
      <c r="A568" s="24" t="s">
        <v>2289</v>
      </c>
      <c r="B568" s="27" t="s">
        <v>2290</v>
      </c>
      <c r="C568" s="27" t="s">
        <v>285</v>
      </c>
      <c r="D568" s="34">
        <v>277</v>
      </c>
      <c r="E568" s="34">
        <v>59.29</v>
      </c>
      <c r="F568" s="34">
        <v>59.96</v>
      </c>
      <c r="G568" s="34">
        <v>50</v>
      </c>
      <c r="H568" s="34">
        <v>55</v>
      </c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 spans="1:27" ht="15.75" customHeight="1" x14ac:dyDescent="0.35">
      <c r="A569" s="24" t="s">
        <v>2291</v>
      </c>
      <c r="B569" s="27" t="s">
        <v>2292</v>
      </c>
      <c r="C569" s="27" t="s">
        <v>2293</v>
      </c>
      <c r="D569" s="34">
        <v>264</v>
      </c>
      <c r="E569" s="34">
        <v>59.56</v>
      </c>
      <c r="F569" s="34">
        <v>59.97</v>
      </c>
      <c r="G569" s="34">
        <v>45.5</v>
      </c>
      <c r="H569" s="34">
        <v>50</v>
      </c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 spans="1:27" ht="15.75" customHeight="1" x14ac:dyDescent="0.35">
      <c r="A570" s="24" t="s">
        <v>2294</v>
      </c>
      <c r="B570" s="27" t="s">
        <v>2295</v>
      </c>
      <c r="C570" s="27" t="s">
        <v>2220</v>
      </c>
      <c r="D570" s="34">
        <v>123</v>
      </c>
      <c r="E570" s="34">
        <v>59.81</v>
      </c>
      <c r="F570" s="34">
        <v>59.89</v>
      </c>
      <c r="G570" s="34">
        <v>55</v>
      </c>
      <c r="H570" s="34">
        <v>55</v>
      </c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 spans="1:27" ht="15.75" customHeight="1" x14ac:dyDescent="0.35">
      <c r="A571" s="24" t="s">
        <v>1790</v>
      </c>
      <c r="B571" s="27" t="s">
        <v>670</v>
      </c>
      <c r="C571" s="27" t="s">
        <v>743</v>
      </c>
      <c r="D571" s="34">
        <v>296</v>
      </c>
      <c r="E571" s="34">
        <v>59.97</v>
      </c>
      <c r="F571" s="34">
        <v>59.96</v>
      </c>
      <c r="G571" s="34">
        <v>55</v>
      </c>
      <c r="H571" s="34">
        <v>55</v>
      </c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 spans="1:27" ht="15.75" customHeight="1" x14ac:dyDescent="0.35">
      <c r="A572" s="24" t="s">
        <v>2296</v>
      </c>
      <c r="B572" s="27" t="s">
        <v>2295</v>
      </c>
      <c r="C572" s="27" t="s">
        <v>2297</v>
      </c>
      <c r="D572" s="34">
        <v>121</v>
      </c>
      <c r="E572" s="34">
        <v>59.81</v>
      </c>
      <c r="F572" s="34">
        <v>59.23</v>
      </c>
      <c r="G572" s="34">
        <v>55</v>
      </c>
      <c r="H572" s="34">
        <v>55</v>
      </c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 spans="1:27" ht="15.75" customHeight="1" x14ac:dyDescent="0.35">
      <c r="A573" s="24" t="s">
        <v>2298</v>
      </c>
      <c r="B573" s="27" t="s">
        <v>293</v>
      </c>
      <c r="C573" s="27" t="s">
        <v>396</v>
      </c>
      <c r="D573" s="34">
        <v>129</v>
      </c>
      <c r="E573" s="34">
        <v>60.04</v>
      </c>
      <c r="F573" s="34">
        <v>59.97</v>
      </c>
      <c r="G573" s="34">
        <v>60</v>
      </c>
      <c r="H573" s="34">
        <v>55</v>
      </c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 spans="1:27" ht="15.75" customHeight="1" x14ac:dyDescent="0.35">
      <c r="A574" s="24" t="s">
        <v>2299</v>
      </c>
      <c r="B574" s="27" t="s">
        <v>2300</v>
      </c>
      <c r="C574" s="27" t="s">
        <v>2301</v>
      </c>
      <c r="D574" s="34">
        <v>289</v>
      </c>
      <c r="E574" s="34">
        <v>59.89</v>
      </c>
      <c r="F574" s="34">
        <v>59.33</v>
      </c>
      <c r="G574" s="34">
        <v>50</v>
      </c>
      <c r="H574" s="34">
        <v>50</v>
      </c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 spans="1:27" ht="15.75" customHeight="1" x14ac:dyDescent="0.35">
      <c r="A575" s="24" t="s">
        <v>2302</v>
      </c>
      <c r="B575" s="27" t="s">
        <v>2303</v>
      </c>
      <c r="C575" s="27" t="s">
        <v>2304</v>
      </c>
      <c r="D575" s="34">
        <v>252</v>
      </c>
      <c r="E575" s="34">
        <v>59.39</v>
      </c>
      <c r="F575" s="34">
        <v>60.25</v>
      </c>
      <c r="G575" s="34">
        <v>50</v>
      </c>
      <c r="H575" s="34">
        <v>55</v>
      </c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 spans="1:27" ht="15.75" customHeight="1" x14ac:dyDescent="0.35">
      <c r="A576" s="24" t="s">
        <v>2305</v>
      </c>
      <c r="B576" s="27" t="s">
        <v>2306</v>
      </c>
      <c r="C576" s="27" t="s">
        <v>2307</v>
      </c>
      <c r="D576" s="34">
        <v>191</v>
      </c>
      <c r="E576" s="34">
        <v>59.53</v>
      </c>
      <c r="F576" s="34">
        <v>58.79</v>
      </c>
      <c r="G576" s="34">
        <v>45</v>
      </c>
      <c r="H576" s="34">
        <v>50</v>
      </c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 spans="1:27" ht="15.75" customHeight="1" x14ac:dyDescent="0.35">
      <c r="A577" s="24" t="s">
        <v>2308</v>
      </c>
      <c r="B577" s="27" t="s">
        <v>2309</v>
      </c>
      <c r="C577" s="27" t="s">
        <v>2310</v>
      </c>
      <c r="D577" s="34">
        <v>289</v>
      </c>
      <c r="E577" s="34">
        <v>57.84</v>
      </c>
      <c r="F577" s="34">
        <v>57.71</v>
      </c>
      <c r="G577" s="34">
        <v>34.6</v>
      </c>
      <c r="H577" s="34">
        <v>39.1</v>
      </c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 spans="1:27" ht="15.75" customHeight="1" x14ac:dyDescent="0.35">
      <c r="A578" s="24" t="s">
        <v>2311</v>
      </c>
      <c r="B578" s="27" t="s">
        <v>2312</v>
      </c>
      <c r="C578" s="27" t="s">
        <v>2313</v>
      </c>
      <c r="D578" s="34">
        <v>278</v>
      </c>
      <c r="E578" s="34">
        <v>60.03</v>
      </c>
      <c r="F578" s="34">
        <v>59.97</v>
      </c>
      <c r="G578" s="34">
        <v>60</v>
      </c>
      <c r="H578" s="34">
        <v>55</v>
      </c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1:27" ht="15.75" customHeight="1" x14ac:dyDescent="0.35">
      <c r="A579" s="24" t="s">
        <v>2314</v>
      </c>
      <c r="B579" s="27" t="s">
        <v>973</v>
      </c>
      <c r="C579" s="27" t="s">
        <v>2315</v>
      </c>
      <c r="D579" s="34">
        <v>203</v>
      </c>
      <c r="E579" s="34">
        <v>59.96</v>
      </c>
      <c r="F579" s="34">
        <v>59.38</v>
      </c>
      <c r="G579" s="34">
        <v>55</v>
      </c>
      <c r="H579" s="34">
        <v>52.4</v>
      </c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 spans="1:27" ht="15.75" customHeight="1" x14ac:dyDescent="0.35">
      <c r="A580" s="24" t="s">
        <v>2316</v>
      </c>
      <c r="B580" s="27" t="s">
        <v>2317</v>
      </c>
      <c r="C580" s="27" t="s">
        <v>2318</v>
      </c>
      <c r="D580" s="34">
        <v>107</v>
      </c>
      <c r="E580" s="34">
        <v>60.59</v>
      </c>
      <c r="F580" s="34">
        <v>58.17</v>
      </c>
      <c r="G580" s="34">
        <v>50</v>
      </c>
      <c r="H580" s="34">
        <v>40.9</v>
      </c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 spans="1:27" ht="15.75" customHeight="1" x14ac:dyDescent="0.35">
      <c r="A581" s="24" t="s">
        <v>2319</v>
      </c>
      <c r="B581" s="27" t="s">
        <v>2320</v>
      </c>
      <c r="C581" s="27" t="s">
        <v>2321</v>
      </c>
      <c r="D581" s="34">
        <v>100</v>
      </c>
      <c r="E581" s="34">
        <v>60.12</v>
      </c>
      <c r="F581" s="34">
        <v>57.58</v>
      </c>
      <c r="G581" s="34">
        <v>43.5</v>
      </c>
      <c r="H581" s="34">
        <v>45</v>
      </c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 spans="1:27" ht="15.75" customHeight="1" x14ac:dyDescent="0.35">
      <c r="A582" s="24" t="s">
        <v>1791</v>
      </c>
      <c r="B582" s="27" t="s">
        <v>670</v>
      </c>
      <c r="C582" s="27" t="s">
        <v>2322</v>
      </c>
      <c r="D582" s="34">
        <v>346</v>
      </c>
      <c r="E582" s="34">
        <v>59.97</v>
      </c>
      <c r="F582" s="34">
        <v>60.25</v>
      </c>
      <c r="G582" s="34">
        <v>55</v>
      </c>
      <c r="H582" s="34">
        <v>55</v>
      </c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 spans="1:27" ht="15.75" customHeight="1" x14ac:dyDescent="0.35">
      <c r="A583" s="24" t="s">
        <v>2323</v>
      </c>
      <c r="B583" s="27" t="s">
        <v>2324</v>
      </c>
      <c r="C583" s="27" t="s">
        <v>2325</v>
      </c>
      <c r="D583" s="34">
        <v>116</v>
      </c>
      <c r="E583" s="34">
        <v>59.55</v>
      </c>
      <c r="F583" s="34">
        <v>59.63</v>
      </c>
      <c r="G583" s="34">
        <v>45</v>
      </c>
      <c r="H583" s="34">
        <v>34.6</v>
      </c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 spans="1:27" ht="15.75" customHeight="1" x14ac:dyDescent="0.35">
      <c r="A584" s="24" t="s">
        <v>2326</v>
      </c>
      <c r="B584" s="27" t="s">
        <v>2327</v>
      </c>
      <c r="C584" s="27" t="s">
        <v>2328</v>
      </c>
      <c r="D584" s="34">
        <v>100</v>
      </c>
      <c r="E584" s="34">
        <v>59.25</v>
      </c>
      <c r="F584" s="34">
        <v>59.07</v>
      </c>
      <c r="G584" s="34">
        <v>50</v>
      </c>
      <c r="H584" s="34">
        <v>47.8</v>
      </c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 spans="1:27" ht="15.75" customHeight="1" x14ac:dyDescent="0.35">
      <c r="A585" s="24" t="s">
        <v>2329</v>
      </c>
      <c r="B585" s="27" t="s">
        <v>2330</v>
      </c>
      <c r="C585" s="27" t="s">
        <v>2331</v>
      </c>
      <c r="D585" s="34">
        <v>296</v>
      </c>
      <c r="E585" s="34">
        <v>57.18</v>
      </c>
      <c r="F585" s="34">
        <v>60.11</v>
      </c>
      <c r="G585" s="34">
        <v>45</v>
      </c>
      <c r="H585" s="34">
        <v>50</v>
      </c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 spans="1:27" ht="15.75" customHeight="1" x14ac:dyDescent="0.35">
      <c r="A586" s="24" t="s">
        <v>2332</v>
      </c>
      <c r="B586" s="27" t="s">
        <v>2330</v>
      </c>
      <c r="C586" s="27" t="s">
        <v>2331</v>
      </c>
      <c r="D586" s="34">
        <v>296</v>
      </c>
      <c r="E586" s="34">
        <v>57.18</v>
      </c>
      <c r="F586" s="34">
        <v>60.11</v>
      </c>
      <c r="G586" s="34">
        <v>45</v>
      </c>
      <c r="H586" s="34">
        <v>50</v>
      </c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 spans="1:27" ht="15.75" customHeight="1" x14ac:dyDescent="0.35">
      <c r="A587" s="24" t="s">
        <v>2333</v>
      </c>
      <c r="B587" s="27" t="s">
        <v>2334</v>
      </c>
      <c r="C587" s="27" t="s">
        <v>2335</v>
      </c>
      <c r="D587" s="34">
        <v>243</v>
      </c>
      <c r="E587" s="34">
        <v>59.41</v>
      </c>
      <c r="F587" s="34">
        <v>59.97</v>
      </c>
      <c r="G587" s="34">
        <v>55</v>
      </c>
      <c r="H587" s="34">
        <v>55</v>
      </c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 spans="1:27" ht="15.75" customHeight="1" x14ac:dyDescent="0.35">
      <c r="A588" s="24" t="s">
        <v>2336</v>
      </c>
      <c r="B588" s="27" t="s">
        <v>2337</v>
      </c>
      <c r="C588" s="27" t="s">
        <v>2338</v>
      </c>
      <c r="D588" s="34">
        <v>161</v>
      </c>
      <c r="E588" s="34">
        <v>59.75</v>
      </c>
      <c r="F588" s="34">
        <v>59.5</v>
      </c>
      <c r="G588" s="34">
        <v>55</v>
      </c>
      <c r="H588" s="34">
        <v>45.5</v>
      </c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 spans="1:27" ht="15.75" customHeight="1" x14ac:dyDescent="0.35">
      <c r="A589" s="24" t="s">
        <v>2339</v>
      </c>
      <c r="B589" s="27" t="s">
        <v>2340</v>
      </c>
      <c r="C589" s="27" t="s">
        <v>2341</v>
      </c>
      <c r="D589" s="34">
        <v>156</v>
      </c>
      <c r="E589" s="34">
        <v>59.83</v>
      </c>
      <c r="F589" s="34">
        <v>59.75</v>
      </c>
      <c r="G589" s="34">
        <v>55</v>
      </c>
      <c r="H589" s="34">
        <v>55</v>
      </c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 spans="1:27" ht="15.75" customHeight="1" x14ac:dyDescent="0.35">
      <c r="A590" s="24" t="s">
        <v>2342</v>
      </c>
      <c r="B590" s="27" t="s">
        <v>2343</v>
      </c>
      <c r="C590" s="27" t="s">
        <v>2344</v>
      </c>
      <c r="D590" s="34">
        <v>270</v>
      </c>
      <c r="E590" s="34">
        <v>60.03</v>
      </c>
      <c r="F590" s="34">
        <v>59.96</v>
      </c>
      <c r="G590" s="34">
        <v>55</v>
      </c>
      <c r="H590" s="34">
        <v>50</v>
      </c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 spans="1:27" ht="15.75" customHeight="1" x14ac:dyDescent="0.35">
      <c r="A591" s="24" t="s">
        <v>2345</v>
      </c>
      <c r="B591" s="27" t="s">
        <v>2346</v>
      </c>
      <c r="C591" s="27" t="s">
        <v>2347</v>
      </c>
      <c r="D591" s="34">
        <v>108</v>
      </c>
      <c r="E591" s="34">
        <v>59.97</v>
      </c>
      <c r="F591" s="34">
        <v>59.96</v>
      </c>
      <c r="G591" s="34">
        <v>55</v>
      </c>
      <c r="H591" s="34">
        <v>55</v>
      </c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1:27" ht="15.75" customHeight="1" x14ac:dyDescent="0.35">
      <c r="A592" s="24" t="s">
        <v>2350</v>
      </c>
      <c r="B592" s="27" t="s">
        <v>2351</v>
      </c>
      <c r="C592" s="27" t="s">
        <v>2352</v>
      </c>
      <c r="D592" s="34">
        <v>133</v>
      </c>
      <c r="E592" s="34">
        <v>58.83</v>
      </c>
      <c r="F592" s="34">
        <v>60.4</v>
      </c>
      <c r="G592" s="34">
        <v>36</v>
      </c>
      <c r="H592" s="34">
        <v>55</v>
      </c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 spans="1:27" ht="15.75" customHeight="1" x14ac:dyDescent="0.35">
      <c r="A593" s="24" t="s">
        <v>2348</v>
      </c>
      <c r="B593" s="27" t="s">
        <v>2354</v>
      </c>
      <c r="C593" s="27" t="s">
        <v>2355</v>
      </c>
      <c r="D593" s="34">
        <v>145</v>
      </c>
      <c r="E593" s="34">
        <v>60.18</v>
      </c>
      <c r="F593" s="34">
        <v>59.45</v>
      </c>
      <c r="G593" s="34">
        <v>55</v>
      </c>
      <c r="H593" s="34">
        <v>47.6</v>
      </c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 spans="1:27" ht="15.75" customHeight="1" x14ac:dyDescent="0.35">
      <c r="A594" s="24" t="s">
        <v>2357</v>
      </c>
      <c r="B594" s="27" t="s">
        <v>2358</v>
      </c>
      <c r="C594" s="27" t="s">
        <v>2359</v>
      </c>
      <c r="D594" s="34">
        <v>147</v>
      </c>
      <c r="E594" s="34">
        <v>59.62</v>
      </c>
      <c r="F594" s="34">
        <v>59.4</v>
      </c>
      <c r="G594" s="34">
        <v>50</v>
      </c>
      <c r="H594" s="34">
        <v>55</v>
      </c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 spans="1:27" ht="15.75" customHeight="1" x14ac:dyDescent="0.35">
      <c r="A595" s="24" t="s">
        <v>2360</v>
      </c>
      <c r="B595" s="27" t="s">
        <v>2362</v>
      </c>
      <c r="C595" s="27" t="s">
        <v>2363</v>
      </c>
      <c r="D595" s="34">
        <v>236</v>
      </c>
      <c r="E595" s="34">
        <v>59.82</v>
      </c>
      <c r="F595" s="34">
        <v>60.11</v>
      </c>
      <c r="G595" s="34">
        <v>60</v>
      </c>
      <c r="H595" s="34">
        <v>55</v>
      </c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 spans="1:27" ht="15.75" customHeight="1" x14ac:dyDescent="0.35">
      <c r="A596" s="24" t="s">
        <v>2349</v>
      </c>
      <c r="B596" s="27" t="s">
        <v>2364</v>
      </c>
      <c r="C596" s="27" t="s">
        <v>2365</v>
      </c>
      <c r="D596" s="34">
        <v>163</v>
      </c>
      <c r="E596" s="34">
        <v>58.38</v>
      </c>
      <c r="F596" s="34">
        <v>57.79</v>
      </c>
      <c r="G596" s="34">
        <v>50</v>
      </c>
      <c r="H596" s="34">
        <v>50</v>
      </c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 spans="1:27" ht="15.75" customHeight="1" x14ac:dyDescent="0.35">
      <c r="A597" s="24" t="s">
        <v>2367</v>
      </c>
      <c r="B597" s="27" t="s">
        <v>385</v>
      </c>
      <c r="C597" s="27" t="s">
        <v>2368</v>
      </c>
      <c r="D597" s="34">
        <v>301</v>
      </c>
      <c r="E597" s="34">
        <v>59.89</v>
      </c>
      <c r="F597" s="34">
        <v>59.96</v>
      </c>
      <c r="G597" s="34">
        <v>55</v>
      </c>
      <c r="H597" s="34">
        <v>50</v>
      </c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 spans="1:27" ht="15.75" customHeight="1" x14ac:dyDescent="0.35">
      <c r="A598" s="24" t="s">
        <v>2370</v>
      </c>
      <c r="B598" s="27" t="s">
        <v>2371</v>
      </c>
      <c r="C598" s="27" t="s">
        <v>2372</v>
      </c>
      <c r="D598" s="34">
        <v>124</v>
      </c>
      <c r="E598" s="34">
        <v>59.96</v>
      </c>
      <c r="F598" s="34">
        <v>60.04</v>
      </c>
      <c r="G598" s="34">
        <v>55</v>
      </c>
      <c r="H598" s="34">
        <v>55</v>
      </c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 spans="1:27" ht="15.75" customHeight="1" x14ac:dyDescent="0.35">
      <c r="A599" s="24" t="s">
        <v>2374</v>
      </c>
      <c r="B599" s="27" t="s">
        <v>374</v>
      </c>
      <c r="C599" s="27" t="s">
        <v>2375</v>
      </c>
      <c r="D599" s="34">
        <v>377</v>
      </c>
      <c r="E599" s="34">
        <v>57.22</v>
      </c>
      <c r="F599" s="34">
        <v>58.93</v>
      </c>
      <c r="G599" s="34">
        <v>25.9</v>
      </c>
      <c r="H599" s="34">
        <v>37</v>
      </c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 spans="1:27" ht="15.75" customHeight="1" x14ac:dyDescent="0.35">
      <c r="A600" s="24" t="s">
        <v>2376</v>
      </c>
      <c r="B600" s="27" t="s">
        <v>765</v>
      </c>
      <c r="C600" s="27" t="s">
        <v>2352</v>
      </c>
      <c r="D600" s="34">
        <v>119</v>
      </c>
      <c r="E600" s="34">
        <v>57.32</v>
      </c>
      <c r="F600" s="34">
        <v>60.4</v>
      </c>
      <c r="G600" s="34">
        <v>40.9</v>
      </c>
      <c r="H600" s="34">
        <v>55</v>
      </c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 spans="1:27" ht="15.75" customHeight="1" x14ac:dyDescent="0.35">
      <c r="A601" s="24" t="s">
        <v>2377</v>
      </c>
      <c r="B601" s="27" t="s">
        <v>2378</v>
      </c>
      <c r="C601" s="27" t="s">
        <v>2379</v>
      </c>
      <c r="D601" s="34">
        <v>424</v>
      </c>
      <c r="E601" s="34">
        <v>57.02</v>
      </c>
      <c r="F601" s="34">
        <v>60.09</v>
      </c>
      <c r="G601" s="34">
        <v>26.9</v>
      </c>
      <c r="H601" s="34">
        <v>50</v>
      </c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 spans="1:27" ht="15.75" customHeight="1" x14ac:dyDescent="0.35">
      <c r="A602" s="24" t="s">
        <v>2380</v>
      </c>
      <c r="B602" s="27" t="s">
        <v>2381</v>
      </c>
      <c r="C602" s="27" t="s">
        <v>2382</v>
      </c>
      <c r="D602" s="34">
        <v>110</v>
      </c>
      <c r="E602" s="34">
        <v>60.15</v>
      </c>
      <c r="F602" s="34">
        <v>60.18</v>
      </c>
      <c r="G602" s="34">
        <v>52.6</v>
      </c>
      <c r="H602" s="34">
        <v>60</v>
      </c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 spans="1:27" ht="15.75" customHeight="1" x14ac:dyDescent="0.35">
      <c r="A603" s="24" t="s">
        <v>2383</v>
      </c>
      <c r="B603" s="27" t="s">
        <v>2384</v>
      </c>
      <c r="C603" s="27" t="s">
        <v>2385</v>
      </c>
      <c r="D603" s="34">
        <v>319</v>
      </c>
      <c r="E603" s="34">
        <v>60.18</v>
      </c>
      <c r="F603" s="34">
        <v>59.82</v>
      </c>
      <c r="G603" s="34">
        <v>55</v>
      </c>
      <c r="H603" s="34">
        <v>55</v>
      </c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 spans="1:27" ht="15.75" customHeight="1" x14ac:dyDescent="0.35">
      <c r="A604" s="24" t="s">
        <v>2353</v>
      </c>
      <c r="B604" s="27" t="s">
        <v>2386</v>
      </c>
      <c r="C604" s="27" t="s">
        <v>2387</v>
      </c>
      <c r="D604" s="34">
        <v>325</v>
      </c>
      <c r="E604" s="34">
        <v>58.36</v>
      </c>
      <c r="F604" s="34">
        <v>59.97</v>
      </c>
      <c r="G604" s="34">
        <v>50</v>
      </c>
      <c r="H604" s="34">
        <v>55</v>
      </c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1:27" ht="15.75" customHeight="1" x14ac:dyDescent="0.35">
      <c r="A605" s="24" t="s">
        <v>2356</v>
      </c>
      <c r="B605" s="27" t="s">
        <v>2386</v>
      </c>
      <c r="C605" s="27" t="s">
        <v>2387</v>
      </c>
      <c r="D605" s="34">
        <v>325</v>
      </c>
      <c r="E605" s="34">
        <v>58.36</v>
      </c>
      <c r="F605" s="34">
        <v>59.97</v>
      </c>
      <c r="G605" s="34">
        <v>50</v>
      </c>
      <c r="H605" s="34">
        <v>55</v>
      </c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 spans="1:27" ht="15.75" customHeight="1" x14ac:dyDescent="0.35">
      <c r="A606" s="24" t="s">
        <v>2388</v>
      </c>
      <c r="B606" s="27" t="s">
        <v>2389</v>
      </c>
      <c r="C606" s="27" t="s">
        <v>2390</v>
      </c>
      <c r="D606" s="34">
        <v>100</v>
      </c>
      <c r="E606" s="34">
        <v>60.04</v>
      </c>
      <c r="F606" s="34">
        <v>59.87</v>
      </c>
      <c r="G606" s="34">
        <v>55</v>
      </c>
      <c r="H606" s="34">
        <v>52.4</v>
      </c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 spans="1:27" ht="15.75" customHeight="1" x14ac:dyDescent="0.35">
      <c r="A607" s="24" t="s">
        <v>2392</v>
      </c>
      <c r="B607" s="27" t="s">
        <v>2393</v>
      </c>
      <c r="C607" s="27" t="s">
        <v>2394</v>
      </c>
      <c r="D607" s="34">
        <v>199</v>
      </c>
      <c r="E607" s="34">
        <v>59.96</v>
      </c>
      <c r="F607" s="34">
        <v>59.96</v>
      </c>
      <c r="G607" s="34">
        <v>55</v>
      </c>
      <c r="H607" s="34">
        <v>60</v>
      </c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 spans="1:27" ht="15.75" customHeight="1" x14ac:dyDescent="0.35">
      <c r="A608" s="24" t="s">
        <v>2395</v>
      </c>
      <c r="B608" s="27" t="s">
        <v>2396</v>
      </c>
      <c r="C608" s="27" t="s">
        <v>2397</v>
      </c>
      <c r="D608" s="34">
        <v>101</v>
      </c>
      <c r="E608" s="34">
        <v>58.29</v>
      </c>
      <c r="F608" s="34">
        <v>59.99</v>
      </c>
      <c r="G608" s="34">
        <v>41.7</v>
      </c>
      <c r="H608" s="34">
        <v>44</v>
      </c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 spans="1:27" ht="15.75" customHeight="1" x14ac:dyDescent="0.35">
      <c r="A609" s="24" t="s">
        <v>2361</v>
      </c>
      <c r="B609" s="27" t="s">
        <v>2386</v>
      </c>
      <c r="C609" s="27" t="s">
        <v>2387</v>
      </c>
      <c r="D609" s="34">
        <v>325</v>
      </c>
      <c r="E609" s="34">
        <v>58.36</v>
      </c>
      <c r="F609" s="34">
        <v>59.97</v>
      </c>
      <c r="G609" s="34">
        <v>50</v>
      </c>
      <c r="H609" s="34">
        <v>55</v>
      </c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 spans="1:27" ht="15.75" customHeight="1" x14ac:dyDescent="0.35">
      <c r="A610" s="24" t="s">
        <v>2400</v>
      </c>
      <c r="B610" s="27" t="s">
        <v>2401</v>
      </c>
      <c r="C610" s="27" t="s">
        <v>2402</v>
      </c>
      <c r="D610" s="34">
        <v>104</v>
      </c>
      <c r="E610" s="34">
        <v>59.2</v>
      </c>
      <c r="F610" s="34">
        <v>59.79</v>
      </c>
      <c r="G610" s="34">
        <v>55</v>
      </c>
      <c r="H610" s="34">
        <v>52.4</v>
      </c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 spans="1:27" ht="15.75" customHeight="1" x14ac:dyDescent="0.35">
      <c r="A611" s="24" t="s">
        <v>2403</v>
      </c>
      <c r="B611" s="27" t="s">
        <v>1323</v>
      </c>
      <c r="C611" s="27" t="s">
        <v>631</v>
      </c>
      <c r="D611" s="34">
        <v>234</v>
      </c>
      <c r="E611" s="34">
        <v>59.82</v>
      </c>
      <c r="F611" s="34">
        <v>60.04</v>
      </c>
      <c r="G611" s="34">
        <v>55</v>
      </c>
      <c r="H611" s="34">
        <v>55</v>
      </c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 spans="1:27" ht="15.75" customHeight="1" x14ac:dyDescent="0.35">
      <c r="A612" s="24" t="s">
        <v>2404</v>
      </c>
      <c r="B612" s="27" t="s">
        <v>1323</v>
      </c>
      <c r="C612" s="27" t="s">
        <v>631</v>
      </c>
      <c r="D612" s="34">
        <v>234</v>
      </c>
      <c r="E612" s="34">
        <v>59.82</v>
      </c>
      <c r="F612" s="34">
        <v>60.04</v>
      </c>
      <c r="G612" s="34">
        <v>55</v>
      </c>
      <c r="H612" s="34">
        <v>55</v>
      </c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 spans="1:27" ht="15.75" customHeight="1" x14ac:dyDescent="0.35">
      <c r="A613" s="24" t="s">
        <v>2405</v>
      </c>
      <c r="B613" s="27" t="s">
        <v>2406</v>
      </c>
      <c r="C613" s="27" t="s">
        <v>2407</v>
      </c>
      <c r="D613" s="34">
        <v>101</v>
      </c>
      <c r="E613" s="34">
        <v>60.25</v>
      </c>
      <c r="F613" s="34">
        <v>59.25</v>
      </c>
      <c r="G613" s="34">
        <v>55</v>
      </c>
      <c r="H613" s="34">
        <v>50</v>
      </c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 spans="1:27" ht="15.75" customHeight="1" x14ac:dyDescent="0.35">
      <c r="A614" s="24" t="s">
        <v>2408</v>
      </c>
      <c r="B614" s="27" t="s">
        <v>2409</v>
      </c>
      <c r="C614" s="27" t="s">
        <v>2410</v>
      </c>
      <c r="D614" s="34">
        <v>322</v>
      </c>
      <c r="E614" s="34">
        <v>58.32</v>
      </c>
      <c r="F614" s="34">
        <v>59.52</v>
      </c>
      <c r="G614" s="34">
        <v>47.6</v>
      </c>
      <c r="H614" s="34">
        <v>50</v>
      </c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 spans="1:27" ht="15.75" customHeight="1" x14ac:dyDescent="0.35">
      <c r="A615" s="24" t="s">
        <v>2411</v>
      </c>
      <c r="B615" s="27" t="s">
        <v>2412</v>
      </c>
      <c r="C615" s="27" t="s">
        <v>2413</v>
      </c>
      <c r="D615" s="34">
        <v>212</v>
      </c>
      <c r="E615" s="34">
        <v>60.04</v>
      </c>
      <c r="F615" s="34">
        <v>59.97</v>
      </c>
      <c r="G615" s="34">
        <v>60</v>
      </c>
      <c r="H615" s="34">
        <v>50</v>
      </c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 spans="1:27" ht="15.75" customHeight="1" x14ac:dyDescent="0.35">
      <c r="A616" s="24" t="s">
        <v>2366</v>
      </c>
      <c r="B616" s="27" t="s">
        <v>2386</v>
      </c>
      <c r="C616" s="27" t="s">
        <v>2414</v>
      </c>
      <c r="D616" s="34">
        <v>326</v>
      </c>
      <c r="E616" s="34">
        <v>58.36</v>
      </c>
      <c r="F616" s="34">
        <v>60.07</v>
      </c>
      <c r="G616" s="34">
        <v>50</v>
      </c>
      <c r="H616" s="34">
        <v>47.6</v>
      </c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 spans="1:27" ht="15.75" customHeight="1" x14ac:dyDescent="0.35">
      <c r="A617" s="24" t="s">
        <v>2415</v>
      </c>
      <c r="B617" s="27" t="s">
        <v>2416</v>
      </c>
      <c r="C617" s="27" t="s">
        <v>2417</v>
      </c>
      <c r="D617" s="34">
        <v>170</v>
      </c>
      <c r="E617" s="34">
        <v>59.02</v>
      </c>
      <c r="F617" s="34">
        <v>59.76</v>
      </c>
      <c r="G617" s="34">
        <v>47.6</v>
      </c>
      <c r="H617" s="34">
        <v>50</v>
      </c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spans="1:27" ht="15.75" customHeight="1" x14ac:dyDescent="0.35">
      <c r="A618" s="24" t="s">
        <v>2418</v>
      </c>
      <c r="B618" s="27" t="s">
        <v>2419</v>
      </c>
      <c r="C618" s="27" t="s">
        <v>2335</v>
      </c>
      <c r="D618" s="34">
        <v>245</v>
      </c>
      <c r="E618" s="34">
        <v>58.23</v>
      </c>
      <c r="F618" s="34">
        <v>59.97</v>
      </c>
      <c r="G618" s="34">
        <v>50</v>
      </c>
      <c r="H618" s="34">
        <v>55</v>
      </c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 spans="1:27" ht="15.75" customHeight="1" x14ac:dyDescent="0.35">
      <c r="A619" s="24" t="s">
        <v>2420</v>
      </c>
      <c r="B619" s="27" t="s">
        <v>2421</v>
      </c>
      <c r="C619" s="27" t="s">
        <v>2422</v>
      </c>
      <c r="D619" s="34">
        <v>139</v>
      </c>
      <c r="E619" s="34">
        <v>59.84</v>
      </c>
      <c r="F619" s="34">
        <v>60.28</v>
      </c>
      <c r="G619" s="34">
        <v>41.7</v>
      </c>
      <c r="H619" s="34">
        <v>44</v>
      </c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 spans="1:27" ht="15.75" customHeight="1" x14ac:dyDescent="0.35">
      <c r="A620" s="24" t="s">
        <v>2423</v>
      </c>
      <c r="B620" s="27" t="s">
        <v>305</v>
      </c>
      <c r="C620" s="27" t="s">
        <v>2424</v>
      </c>
      <c r="D620" s="34">
        <v>117</v>
      </c>
      <c r="E620" s="34">
        <v>59.17</v>
      </c>
      <c r="F620" s="34">
        <v>60.53</v>
      </c>
      <c r="G620" s="34">
        <v>50</v>
      </c>
      <c r="H620" s="34">
        <v>55</v>
      </c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 spans="1:27" ht="15.75" customHeight="1" x14ac:dyDescent="0.35">
      <c r="A621" s="24" t="s">
        <v>2425</v>
      </c>
      <c r="B621" s="27" t="s">
        <v>2426</v>
      </c>
      <c r="C621" s="27" t="s">
        <v>631</v>
      </c>
      <c r="D621" s="34">
        <v>170</v>
      </c>
      <c r="E621" s="34">
        <v>59.97</v>
      </c>
      <c r="F621" s="34">
        <v>60.04</v>
      </c>
      <c r="G621" s="34">
        <v>50</v>
      </c>
      <c r="H621" s="34">
        <v>55</v>
      </c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 spans="1:27" ht="15.75" customHeight="1" x14ac:dyDescent="0.35">
      <c r="A622" s="24" t="s">
        <v>2428</v>
      </c>
      <c r="B622" s="27" t="s">
        <v>2429</v>
      </c>
      <c r="C622" s="27" t="s">
        <v>2430</v>
      </c>
      <c r="D622" s="34">
        <v>101</v>
      </c>
      <c r="E622" s="34">
        <v>59.81</v>
      </c>
      <c r="F622" s="34">
        <v>59.89</v>
      </c>
      <c r="G622" s="34">
        <v>55</v>
      </c>
      <c r="H622" s="34">
        <v>55</v>
      </c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 spans="1:27" ht="15.75" customHeight="1" x14ac:dyDescent="0.35">
      <c r="A623" s="24" t="s">
        <v>2432</v>
      </c>
      <c r="B623" s="27" t="s">
        <v>2421</v>
      </c>
      <c r="C623" s="27" t="s">
        <v>2422</v>
      </c>
      <c r="D623" s="34">
        <v>139</v>
      </c>
      <c r="E623" s="34">
        <v>59.84</v>
      </c>
      <c r="F623" s="34">
        <v>60.28</v>
      </c>
      <c r="G623" s="34">
        <v>41.7</v>
      </c>
      <c r="H623" s="34">
        <v>44</v>
      </c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 spans="1:27" ht="15.75" customHeight="1" x14ac:dyDescent="0.35">
      <c r="A624" s="24" t="s">
        <v>2433</v>
      </c>
      <c r="B624" s="27" t="s">
        <v>2434</v>
      </c>
      <c r="C624" s="27" t="s">
        <v>2435</v>
      </c>
      <c r="D624" s="34">
        <v>136</v>
      </c>
      <c r="E624" s="34">
        <v>60.03</v>
      </c>
      <c r="F624" s="34">
        <v>59.97</v>
      </c>
      <c r="G624" s="34">
        <v>55</v>
      </c>
      <c r="H624" s="34">
        <v>50</v>
      </c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 spans="1:27" ht="15.75" customHeight="1" x14ac:dyDescent="0.35">
      <c r="A625" s="24" t="s">
        <v>2437</v>
      </c>
      <c r="B625" s="27" t="s">
        <v>2438</v>
      </c>
      <c r="C625" s="27" t="s">
        <v>2439</v>
      </c>
      <c r="D625" s="34">
        <v>199</v>
      </c>
      <c r="E625" s="34">
        <v>59.69</v>
      </c>
      <c r="F625" s="34">
        <v>60.53</v>
      </c>
      <c r="G625" s="34">
        <v>50</v>
      </c>
      <c r="H625" s="34">
        <v>55</v>
      </c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 spans="1:27" ht="15.75" customHeight="1" x14ac:dyDescent="0.35">
      <c r="A626" s="24" t="s">
        <v>2440</v>
      </c>
      <c r="B626" s="27" t="s">
        <v>2441</v>
      </c>
      <c r="C626" s="27" t="s">
        <v>2442</v>
      </c>
      <c r="D626" s="34">
        <v>103</v>
      </c>
      <c r="E626" s="34">
        <v>60.04</v>
      </c>
      <c r="F626" s="34">
        <v>59.19</v>
      </c>
      <c r="G626" s="34">
        <v>55</v>
      </c>
      <c r="H626" s="34">
        <v>47.6</v>
      </c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 spans="1:27" ht="15.75" customHeight="1" x14ac:dyDescent="0.35">
      <c r="A627" s="24" t="s">
        <v>2443</v>
      </c>
      <c r="B627" s="27" t="s">
        <v>2444</v>
      </c>
      <c r="C627" s="27" t="s">
        <v>2445</v>
      </c>
      <c r="D627" s="34">
        <v>151</v>
      </c>
      <c r="E627" s="34">
        <v>59.81</v>
      </c>
      <c r="F627" s="34">
        <v>59.1</v>
      </c>
      <c r="G627" s="34">
        <v>43.5</v>
      </c>
      <c r="H627" s="34">
        <v>41.7</v>
      </c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 spans="1:27" ht="15.75" customHeight="1" x14ac:dyDescent="0.35">
      <c r="A628" s="24" t="s">
        <v>2447</v>
      </c>
      <c r="B628" s="27" t="s">
        <v>478</v>
      </c>
      <c r="C628" s="27" t="s">
        <v>2448</v>
      </c>
      <c r="D628" s="34">
        <v>141</v>
      </c>
      <c r="E628" s="34">
        <v>60.18</v>
      </c>
      <c r="F628" s="34">
        <v>59.74</v>
      </c>
      <c r="G628" s="34">
        <v>60</v>
      </c>
      <c r="H628" s="34">
        <v>55</v>
      </c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 spans="1:27" ht="15.75" customHeight="1" x14ac:dyDescent="0.35">
      <c r="A629" s="24" t="s">
        <v>2449</v>
      </c>
      <c r="B629" s="27" t="s">
        <v>2450</v>
      </c>
      <c r="C629" s="27" t="s">
        <v>2451</v>
      </c>
      <c r="D629" s="34">
        <v>262</v>
      </c>
      <c r="E629" s="34">
        <v>59.01</v>
      </c>
      <c r="F629" s="34">
        <v>59.96</v>
      </c>
      <c r="G629" s="34">
        <v>50</v>
      </c>
      <c r="H629" s="34">
        <v>55</v>
      </c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 spans="1:27" ht="15.75" customHeight="1" x14ac:dyDescent="0.35">
      <c r="A630" s="24" t="s">
        <v>2452</v>
      </c>
      <c r="B630" s="27" t="s">
        <v>2453</v>
      </c>
      <c r="C630" s="27" t="s">
        <v>2454</v>
      </c>
      <c r="D630" s="34">
        <v>203</v>
      </c>
      <c r="E630" s="34">
        <v>57.9</v>
      </c>
      <c r="F630" s="34">
        <v>57.32</v>
      </c>
      <c r="G630" s="34">
        <v>37.5</v>
      </c>
      <c r="H630" s="34">
        <v>39.1</v>
      </c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 spans="1:27" ht="15.75" customHeight="1" x14ac:dyDescent="0.35">
      <c r="A631" s="24" t="s">
        <v>2455</v>
      </c>
      <c r="B631" s="27" t="s">
        <v>360</v>
      </c>
      <c r="C631" s="27" t="s">
        <v>361</v>
      </c>
      <c r="D631" s="34">
        <v>273</v>
      </c>
      <c r="E631" s="34">
        <v>60.11</v>
      </c>
      <c r="F631" s="34">
        <v>59.51</v>
      </c>
      <c r="G631" s="34">
        <v>55</v>
      </c>
      <c r="H631" s="34">
        <v>55</v>
      </c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 spans="1:27" ht="15.75" customHeight="1" x14ac:dyDescent="0.35">
      <c r="A632" s="24" t="s">
        <v>2456</v>
      </c>
      <c r="B632" s="27" t="s">
        <v>364</v>
      </c>
      <c r="C632" s="27" t="s">
        <v>2457</v>
      </c>
      <c r="D632" s="34">
        <v>264</v>
      </c>
      <c r="E632" s="34">
        <v>59.97</v>
      </c>
      <c r="F632" s="34">
        <v>60.04</v>
      </c>
      <c r="G632" s="34">
        <v>55</v>
      </c>
      <c r="H632" s="34">
        <v>55</v>
      </c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 spans="1:27" ht="15.75" customHeight="1" x14ac:dyDescent="0.35">
      <c r="A633" s="24" t="s">
        <v>2458</v>
      </c>
      <c r="B633" s="27" t="s">
        <v>369</v>
      </c>
      <c r="C633" s="27" t="s">
        <v>396</v>
      </c>
      <c r="D633" s="34">
        <v>179</v>
      </c>
      <c r="E633" s="34">
        <v>59.96</v>
      </c>
      <c r="F633" s="34">
        <v>59.97</v>
      </c>
      <c r="G633" s="34">
        <v>55</v>
      </c>
      <c r="H633" s="34">
        <v>55</v>
      </c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 spans="1:27" ht="15.75" customHeight="1" x14ac:dyDescent="0.35">
      <c r="A634" s="24" t="s">
        <v>2460</v>
      </c>
      <c r="B634" s="27" t="s">
        <v>284</v>
      </c>
      <c r="C634" s="27" t="s">
        <v>285</v>
      </c>
      <c r="D634" s="34">
        <v>278</v>
      </c>
      <c r="E634" s="34">
        <v>59.96</v>
      </c>
      <c r="F634" s="34">
        <v>59.96</v>
      </c>
      <c r="G634" s="34">
        <v>55</v>
      </c>
      <c r="H634" s="34">
        <v>55</v>
      </c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 spans="1:27" ht="15.75" customHeight="1" x14ac:dyDescent="0.35">
      <c r="A635" s="24" t="s">
        <v>2462</v>
      </c>
      <c r="B635" s="27" t="s">
        <v>2453</v>
      </c>
      <c r="C635" s="27" t="s">
        <v>2454</v>
      </c>
      <c r="D635" s="34">
        <v>203</v>
      </c>
      <c r="E635" s="34">
        <v>57.9</v>
      </c>
      <c r="F635" s="34">
        <v>57.32</v>
      </c>
      <c r="G635" s="34">
        <v>37.5</v>
      </c>
      <c r="H635" s="34">
        <v>39.1</v>
      </c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 spans="1:27" ht="15.75" customHeight="1" x14ac:dyDescent="0.35">
      <c r="A636" s="24" t="s">
        <v>2463</v>
      </c>
      <c r="B636" s="27" t="s">
        <v>2464</v>
      </c>
      <c r="C636" s="27" t="s">
        <v>2465</v>
      </c>
      <c r="D636" s="34">
        <v>244</v>
      </c>
      <c r="E636" s="34">
        <v>59.89</v>
      </c>
      <c r="F636" s="34">
        <v>59.45</v>
      </c>
      <c r="G636" s="34">
        <v>50</v>
      </c>
      <c r="H636" s="34">
        <v>50</v>
      </c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 spans="1:27" ht="15.75" customHeight="1" x14ac:dyDescent="0.35">
      <c r="A637" s="24" t="s">
        <v>1795</v>
      </c>
      <c r="B637" s="27" t="s">
        <v>2466</v>
      </c>
      <c r="C637" s="27" t="s">
        <v>1936</v>
      </c>
      <c r="D637" s="34">
        <v>203</v>
      </c>
      <c r="E637" s="34">
        <v>59.96</v>
      </c>
      <c r="F637" s="34">
        <v>58.96</v>
      </c>
      <c r="G637" s="34">
        <v>50</v>
      </c>
      <c r="H637" s="34">
        <v>55</v>
      </c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 spans="1:27" ht="15.75" customHeight="1" x14ac:dyDescent="0.35">
      <c r="A638" s="24" t="s">
        <v>2467</v>
      </c>
      <c r="B638" s="27" t="s">
        <v>2468</v>
      </c>
      <c r="C638" s="27" t="s">
        <v>2469</v>
      </c>
      <c r="D638" s="34">
        <v>300</v>
      </c>
      <c r="E638" s="34">
        <v>60.18</v>
      </c>
      <c r="F638" s="34">
        <v>59.33</v>
      </c>
      <c r="G638" s="34">
        <v>55</v>
      </c>
      <c r="H638" s="34">
        <v>50</v>
      </c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 spans="1:27" ht="15.75" customHeight="1" x14ac:dyDescent="0.35">
      <c r="A639" s="24" t="s">
        <v>2470</v>
      </c>
      <c r="B639" s="27" t="s">
        <v>2472</v>
      </c>
      <c r="C639" s="27" t="s">
        <v>2426</v>
      </c>
      <c r="D639" s="34">
        <v>291</v>
      </c>
      <c r="E639" s="34">
        <v>60.04</v>
      </c>
      <c r="F639" s="34">
        <v>59.97</v>
      </c>
      <c r="G639" s="34">
        <v>55</v>
      </c>
      <c r="H639" s="34">
        <v>50</v>
      </c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 spans="1:27" ht="15.75" customHeight="1" x14ac:dyDescent="0.35">
      <c r="A640" s="24" t="s">
        <v>2474</v>
      </c>
      <c r="B640" s="27" t="s">
        <v>594</v>
      </c>
      <c r="C640" s="27" t="s">
        <v>2426</v>
      </c>
      <c r="D640" s="34">
        <v>175</v>
      </c>
      <c r="E640" s="34">
        <v>59.9</v>
      </c>
      <c r="F640" s="34">
        <v>59.97</v>
      </c>
      <c r="G640" s="34">
        <v>60</v>
      </c>
      <c r="H640" s="34">
        <v>50</v>
      </c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 spans="1:27" ht="15.75" customHeight="1" x14ac:dyDescent="0.35">
      <c r="A641" s="24" t="s">
        <v>2476</v>
      </c>
      <c r="B641" s="27" t="s">
        <v>2477</v>
      </c>
      <c r="C641" s="27" t="s">
        <v>2478</v>
      </c>
      <c r="D641" s="34">
        <v>271</v>
      </c>
      <c r="E641" s="34">
        <v>59.46</v>
      </c>
      <c r="F641" s="34">
        <v>60.32</v>
      </c>
      <c r="G641" s="34">
        <v>55</v>
      </c>
      <c r="H641" s="34">
        <v>55</v>
      </c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 spans="1:27" ht="15.75" customHeight="1" x14ac:dyDescent="0.35">
      <c r="A642" s="24" t="s">
        <v>2480</v>
      </c>
      <c r="B642" s="27" t="s">
        <v>2481</v>
      </c>
      <c r="C642" s="27" t="s">
        <v>270</v>
      </c>
      <c r="D642" s="34">
        <v>161</v>
      </c>
      <c r="E642" s="34">
        <v>59.41</v>
      </c>
      <c r="F642" s="34">
        <v>60.68</v>
      </c>
      <c r="G642" s="34">
        <v>44</v>
      </c>
      <c r="H642" s="34">
        <v>55</v>
      </c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 spans="1:27" ht="15.75" customHeight="1" x14ac:dyDescent="0.35">
      <c r="A643" s="24" t="s">
        <v>2369</v>
      </c>
      <c r="B643" s="27" t="s">
        <v>2482</v>
      </c>
      <c r="C643" s="27" t="s">
        <v>2484</v>
      </c>
      <c r="D643" s="34">
        <v>113</v>
      </c>
      <c r="E643" s="34">
        <v>58.97</v>
      </c>
      <c r="F643" s="34">
        <v>59.38</v>
      </c>
      <c r="G643" s="34">
        <v>47.8</v>
      </c>
      <c r="H643" s="34">
        <v>50</v>
      </c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 spans="1:27" ht="15.75" customHeight="1" x14ac:dyDescent="0.35">
      <c r="A644" s="24" t="s">
        <v>2485</v>
      </c>
      <c r="B644" s="27" t="s">
        <v>2486</v>
      </c>
      <c r="C644" s="27" t="s">
        <v>1595</v>
      </c>
      <c r="D644" s="34">
        <v>287</v>
      </c>
      <c r="E644" s="34">
        <v>59.75</v>
      </c>
      <c r="F644" s="34">
        <v>59.93</v>
      </c>
      <c r="G644" s="34">
        <v>55</v>
      </c>
      <c r="H644" s="34">
        <v>52.4</v>
      </c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 spans="1:27" ht="15.75" customHeight="1" x14ac:dyDescent="0.35">
      <c r="A645" s="24" t="s">
        <v>2373</v>
      </c>
      <c r="B645" s="27" t="s">
        <v>2490</v>
      </c>
      <c r="C645" s="27" t="s">
        <v>1606</v>
      </c>
      <c r="D645" s="34">
        <v>153</v>
      </c>
      <c r="E645" s="34">
        <v>60.32</v>
      </c>
      <c r="F645" s="34">
        <v>58.74</v>
      </c>
      <c r="G645" s="34">
        <v>60</v>
      </c>
      <c r="H645" s="34">
        <v>47.6</v>
      </c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 spans="1:27" ht="15.75" customHeight="1" x14ac:dyDescent="0.35">
      <c r="A646" s="24" t="s">
        <v>1796</v>
      </c>
      <c r="B646" s="27" t="s">
        <v>419</v>
      </c>
      <c r="C646" s="27" t="s">
        <v>420</v>
      </c>
      <c r="D646" s="34">
        <v>134</v>
      </c>
      <c r="E646" s="34">
        <v>60.04</v>
      </c>
      <c r="F646" s="34">
        <v>59.89</v>
      </c>
      <c r="G646" s="34">
        <v>55</v>
      </c>
      <c r="H646" s="34">
        <v>55</v>
      </c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 spans="1:27" ht="15.75" customHeight="1" x14ac:dyDescent="0.35">
      <c r="A647" s="24" t="s">
        <v>2493</v>
      </c>
      <c r="B647" s="27" t="s">
        <v>2494</v>
      </c>
      <c r="C647" s="27" t="s">
        <v>2495</v>
      </c>
      <c r="D647" s="34">
        <v>292</v>
      </c>
      <c r="E647" s="34">
        <v>59.75</v>
      </c>
      <c r="F647" s="34">
        <v>59.8</v>
      </c>
      <c r="G647" s="34">
        <v>55</v>
      </c>
      <c r="H647" s="34">
        <v>52.4</v>
      </c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 spans="1:27" ht="15.75" customHeight="1" x14ac:dyDescent="0.35">
      <c r="A648" s="24" t="s">
        <v>2496</v>
      </c>
      <c r="B648" s="27" t="s">
        <v>2497</v>
      </c>
      <c r="C648" s="27" t="s">
        <v>2498</v>
      </c>
      <c r="D648" s="34">
        <v>110</v>
      </c>
      <c r="E648" s="34">
        <v>59.69</v>
      </c>
      <c r="F648" s="34">
        <v>57.6</v>
      </c>
      <c r="G648" s="34">
        <v>50</v>
      </c>
      <c r="H648" s="34">
        <v>33.299999999999997</v>
      </c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 spans="1:27" ht="15.75" customHeight="1" x14ac:dyDescent="0.35">
      <c r="A649" s="24" t="s">
        <v>2499</v>
      </c>
      <c r="B649" s="27" t="s">
        <v>771</v>
      </c>
      <c r="C649" s="27" t="s">
        <v>2500</v>
      </c>
      <c r="D649" s="34">
        <v>280</v>
      </c>
      <c r="E649" s="34">
        <v>59.96</v>
      </c>
      <c r="F649" s="34">
        <v>59.19</v>
      </c>
      <c r="G649" s="34">
        <v>55</v>
      </c>
      <c r="H649" s="34">
        <v>50</v>
      </c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 spans="1:27" ht="15.75" customHeight="1" x14ac:dyDescent="0.35">
      <c r="A650" s="24" t="s">
        <v>1799</v>
      </c>
      <c r="B650" s="27" t="s">
        <v>2502</v>
      </c>
      <c r="C650" s="27" t="s">
        <v>2503</v>
      </c>
      <c r="D650" s="34">
        <v>117</v>
      </c>
      <c r="E650" s="34">
        <v>60.18</v>
      </c>
      <c r="F650" s="34">
        <v>59.38</v>
      </c>
      <c r="G650" s="34">
        <v>55</v>
      </c>
      <c r="H650" s="34">
        <v>55</v>
      </c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 spans="1:27" ht="15.75" customHeight="1" x14ac:dyDescent="0.35">
      <c r="A651" s="24" t="s">
        <v>2504</v>
      </c>
      <c r="B651" s="27" t="s">
        <v>2505</v>
      </c>
      <c r="C651" s="27" t="s">
        <v>2506</v>
      </c>
      <c r="D651" s="34">
        <v>324</v>
      </c>
      <c r="E651" s="34">
        <v>59.02</v>
      </c>
      <c r="F651" s="34">
        <v>60.04</v>
      </c>
      <c r="G651" s="34">
        <v>47.6</v>
      </c>
      <c r="H651" s="34">
        <v>55</v>
      </c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 spans="1:27" ht="15.75" customHeight="1" x14ac:dyDescent="0.35">
      <c r="A652" s="24" t="s">
        <v>2507</v>
      </c>
      <c r="B652" s="27" t="s">
        <v>2508</v>
      </c>
      <c r="C652" s="27" t="s">
        <v>2509</v>
      </c>
      <c r="D652" s="34">
        <v>110</v>
      </c>
      <c r="E652" s="34">
        <v>59.32</v>
      </c>
      <c r="F652" s="34">
        <v>57.36</v>
      </c>
      <c r="G652" s="34">
        <v>50</v>
      </c>
      <c r="H652" s="34">
        <v>30.8</v>
      </c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 spans="1:27" ht="15.75" customHeight="1" x14ac:dyDescent="0.35">
      <c r="A653" s="24" t="s">
        <v>2510</v>
      </c>
      <c r="B653" s="27" t="s">
        <v>2511</v>
      </c>
      <c r="C653" s="27" t="s">
        <v>2512</v>
      </c>
      <c r="D653" s="34">
        <v>124</v>
      </c>
      <c r="E653" s="34">
        <v>59.68</v>
      </c>
      <c r="F653" s="34">
        <v>59.31</v>
      </c>
      <c r="G653" s="34">
        <v>50</v>
      </c>
      <c r="H653" s="34">
        <v>43.5</v>
      </c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 spans="1:27" ht="15.75" customHeight="1" x14ac:dyDescent="0.35">
      <c r="A654" s="24" t="s">
        <v>2513</v>
      </c>
      <c r="B654" s="27" t="s">
        <v>2514</v>
      </c>
      <c r="C654" s="27" t="s">
        <v>2515</v>
      </c>
      <c r="D654" s="34">
        <v>104</v>
      </c>
      <c r="E654" s="34">
        <v>60.18</v>
      </c>
      <c r="F654" s="34">
        <v>59.74</v>
      </c>
      <c r="G654" s="34">
        <v>50</v>
      </c>
      <c r="H654" s="34">
        <v>55</v>
      </c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 spans="1:27" ht="15.75" customHeight="1" x14ac:dyDescent="0.35">
      <c r="A655" s="24" t="s">
        <v>2516</v>
      </c>
      <c r="B655" s="27" t="s">
        <v>2517</v>
      </c>
      <c r="C655" s="27" t="s">
        <v>2518</v>
      </c>
      <c r="D655" s="34">
        <v>335</v>
      </c>
      <c r="E655" s="34">
        <v>60.18</v>
      </c>
      <c r="F655" s="34">
        <v>59.97</v>
      </c>
      <c r="G655" s="34">
        <v>55</v>
      </c>
      <c r="H655" s="34">
        <v>55</v>
      </c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 spans="1:27" ht="15.75" customHeight="1" x14ac:dyDescent="0.35">
      <c r="A656" s="24" t="s">
        <v>1800</v>
      </c>
      <c r="B656" s="27" t="s">
        <v>2519</v>
      </c>
      <c r="C656" s="27" t="s">
        <v>2520</v>
      </c>
      <c r="D656" s="34">
        <v>106</v>
      </c>
      <c r="E656" s="34">
        <v>59.9</v>
      </c>
      <c r="F656" s="34">
        <v>59.89</v>
      </c>
      <c r="G656" s="34">
        <v>55</v>
      </c>
      <c r="H656" s="34">
        <v>55</v>
      </c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 spans="1:27" ht="15.75" customHeight="1" x14ac:dyDescent="0.35">
      <c r="A657" s="24" t="s">
        <v>1802</v>
      </c>
      <c r="B657" s="27" t="s">
        <v>2519</v>
      </c>
      <c r="C657" s="27" t="s">
        <v>2520</v>
      </c>
      <c r="D657" s="34">
        <v>106</v>
      </c>
      <c r="E657" s="34">
        <v>59.9</v>
      </c>
      <c r="F657" s="34">
        <v>59.89</v>
      </c>
      <c r="G657" s="34">
        <v>55</v>
      </c>
      <c r="H657" s="34">
        <v>55</v>
      </c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 spans="1:27" ht="15.75" customHeight="1" x14ac:dyDescent="0.35">
      <c r="A658" s="24" t="s">
        <v>1803</v>
      </c>
      <c r="B658" s="27" t="s">
        <v>2521</v>
      </c>
      <c r="C658" s="27" t="s">
        <v>2522</v>
      </c>
      <c r="D658" s="34">
        <v>113</v>
      </c>
      <c r="E658" s="34">
        <v>59.46</v>
      </c>
      <c r="F658" s="34">
        <v>58.69</v>
      </c>
      <c r="G658" s="34">
        <v>55</v>
      </c>
      <c r="H658" s="34">
        <v>55</v>
      </c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 spans="1:27" ht="15.75" customHeight="1" x14ac:dyDescent="0.35">
      <c r="A659" s="24" t="s">
        <v>2523</v>
      </c>
      <c r="B659" s="27" t="s">
        <v>2524</v>
      </c>
      <c r="C659" s="27" t="s">
        <v>2525</v>
      </c>
      <c r="D659" s="34">
        <v>131</v>
      </c>
      <c r="E659" s="34">
        <v>59.8</v>
      </c>
      <c r="F659" s="34">
        <v>59.75</v>
      </c>
      <c r="G659" s="34">
        <v>39.1</v>
      </c>
      <c r="H659" s="34">
        <v>55</v>
      </c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 spans="1:27" ht="15.75" customHeight="1" x14ac:dyDescent="0.35">
      <c r="A660" s="24" t="s">
        <v>2526</v>
      </c>
      <c r="B660" s="27" t="s">
        <v>2527</v>
      </c>
      <c r="C660" s="27" t="s">
        <v>2528</v>
      </c>
      <c r="D660" s="34">
        <v>137</v>
      </c>
      <c r="E660" s="34">
        <v>59.73</v>
      </c>
      <c r="F660" s="34">
        <v>59.82</v>
      </c>
      <c r="G660" s="34">
        <v>57.1</v>
      </c>
      <c r="H660" s="34">
        <v>50</v>
      </c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 spans="1:27" ht="15.75" customHeight="1" x14ac:dyDescent="0.35">
      <c r="A661" s="24" t="s">
        <v>2529</v>
      </c>
      <c r="B661" s="27" t="s">
        <v>2530</v>
      </c>
      <c r="C661" s="27" t="s">
        <v>2531</v>
      </c>
      <c r="D661" s="34">
        <v>266</v>
      </c>
      <c r="E661" s="34">
        <v>59.89</v>
      </c>
      <c r="F661" s="34">
        <v>60.11</v>
      </c>
      <c r="G661" s="34">
        <v>55</v>
      </c>
      <c r="H661" s="34">
        <v>60</v>
      </c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 spans="1:27" ht="15.75" customHeight="1" x14ac:dyDescent="0.35">
      <c r="A662" s="24" t="s">
        <v>1804</v>
      </c>
      <c r="B662" s="27" t="s">
        <v>2532</v>
      </c>
      <c r="C662" s="27" t="s">
        <v>2533</v>
      </c>
      <c r="D662" s="34">
        <v>276</v>
      </c>
      <c r="E662" s="34">
        <v>59.39</v>
      </c>
      <c r="F662" s="34">
        <v>59.89</v>
      </c>
      <c r="G662" s="34">
        <v>55</v>
      </c>
      <c r="H662" s="34">
        <v>55</v>
      </c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 spans="1:27" ht="15.75" customHeight="1" x14ac:dyDescent="0.35">
      <c r="A663" s="24" t="s">
        <v>1808</v>
      </c>
      <c r="B663" s="27" t="s">
        <v>2534</v>
      </c>
      <c r="C663" s="27" t="s">
        <v>2535</v>
      </c>
      <c r="D663" s="34">
        <v>115</v>
      </c>
      <c r="E663" s="34">
        <v>59.89</v>
      </c>
      <c r="F663" s="34">
        <v>60.39</v>
      </c>
      <c r="G663" s="34">
        <v>55</v>
      </c>
      <c r="H663" s="34">
        <v>60</v>
      </c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 spans="1:27" ht="15.75" customHeight="1" x14ac:dyDescent="0.35">
      <c r="A664" s="24" t="s">
        <v>2536</v>
      </c>
      <c r="B664" s="27" t="s">
        <v>2537</v>
      </c>
      <c r="C664" s="27" t="s">
        <v>2538</v>
      </c>
      <c r="D664" s="34">
        <v>331</v>
      </c>
      <c r="E664" s="34">
        <v>58.69</v>
      </c>
      <c r="F664" s="34">
        <v>58.8</v>
      </c>
      <c r="G664" s="34">
        <v>47.6</v>
      </c>
      <c r="H664" s="34">
        <v>55</v>
      </c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 spans="1:27" ht="15.75" customHeight="1" x14ac:dyDescent="0.35">
      <c r="A665" s="24" t="s">
        <v>2539</v>
      </c>
      <c r="B665" s="27" t="s">
        <v>2540</v>
      </c>
      <c r="C665" s="27" t="s">
        <v>2055</v>
      </c>
      <c r="D665" s="34">
        <v>109</v>
      </c>
      <c r="E665" s="34">
        <v>59.82</v>
      </c>
      <c r="F665" s="34">
        <v>59.75</v>
      </c>
      <c r="G665" s="34">
        <v>55</v>
      </c>
      <c r="H665" s="34">
        <v>60</v>
      </c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 spans="1:27" ht="15.75" customHeight="1" x14ac:dyDescent="0.35">
      <c r="A666" s="24" t="s">
        <v>2541</v>
      </c>
      <c r="B666" s="27" t="s">
        <v>2540</v>
      </c>
      <c r="C666" s="27" t="s">
        <v>2055</v>
      </c>
      <c r="D666" s="34">
        <v>109</v>
      </c>
      <c r="E666" s="34">
        <v>59.82</v>
      </c>
      <c r="F666" s="34">
        <v>59.75</v>
      </c>
      <c r="G666" s="34">
        <v>55</v>
      </c>
      <c r="H666" s="34">
        <v>60</v>
      </c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 spans="1:27" ht="15.75" customHeight="1" x14ac:dyDescent="0.35">
      <c r="A667" s="24" t="s">
        <v>2542</v>
      </c>
      <c r="B667" s="27" t="s">
        <v>2543</v>
      </c>
      <c r="C667" s="27" t="s">
        <v>2544</v>
      </c>
      <c r="D667" s="34">
        <v>153</v>
      </c>
      <c r="E667" s="34">
        <v>60.03</v>
      </c>
      <c r="F667" s="34">
        <v>59.74</v>
      </c>
      <c r="G667" s="34">
        <v>60</v>
      </c>
      <c r="H667" s="34">
        <v>55</v>
      </c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 spans="1:27" ht="15.75" customHeight="1" x14ac:dyDescent="0.35">
      <c r="A668" s="24" t="s">
        <v>2545</v>
      </c>
      <c r="B668" s="27" t="s">
        <v>2546</v>
      </c>
      <c r="C668" s="27" t="s">
        <v>1611</v>
      </c>
      <c r="D668" s="34">
        <v>112</v>
      </c>
      <c r="E668" s="34">
        <v>59.96</v>
      </c>
      <c r="F668" s="34">
        <v>59.82</v>
      </c>
      <c r="G668" s="34">
        <v>55</v>
      </c>
      <c r="H668" s="34">
        <v>60</v>
      </c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 spans="1:27" ht="15.75" customHeight="1" x14ac:dyDescent="0.35">
      <c r="A669" s="24" t="s">
        <v>2547</v>
      </c>
      <c r="B669" s="27" t="s">
        <v>806</v>
      </c>
      <c r="C669" s="27" t="s">
        <v>805</v>
      </c>
      <c r="D669" s="34">
        <v>110</v>
      </c>
      <c r="E669" s="34">
        <v>60.03</v>
      </c>
      <c r="F669" s="34">
        <v>60.04</v>
      </c>
      <c r="G669" s="34">
        <v>60</v>
      </c>
      <c r="H669" s="34">
        <v>60</v>
      </c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 spans="1:27" ht="15.75" customHeight="1" x14ac:dyDescent="0.35">
      <c r="A670" s="24" t="s">
        <v>2548</v>
      </c>
      <c r="B670" s="27" t="s">
        <v>2549</v>
      </c>
      <c r="C670" s="27" t="s">
        <v>2550</v>
      </c>
      <c r="D670" s="34">
        <v>106</v>
      </c>
      <c r="E670" s="34">
        <v>60.05</v>
      </c>
      <c r="F670" s="34">
        <v>58.87</v>
      </c>
      <c r="G670" s="34">
        <v>40</v>
      </c>
      <c r="H670" s="34">
        <v>47.6</v>
      </c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 spans="1:27" ht="15.75" customHeight="1" x14ac:dyDescent="0.35">
      <c r="A671" s="24" t="s">
        <v>2551</v>
      </c>
      <c r="B671" s="27" t="s">
        <v>284</v>
      </c>
      <c r="C671" s="27" t="s">
        <v>285</v>
      </c>
      <c r="D671" s="34">
        <v>278</v>
      </c>
      <c r="E671" s="34">
        <v>59.96</v>
      </c>
      <c r="F671" s="34">
        <v>59.96</v>
      </c>
      <c r="G671" s="34">
        <v>55</v>
      </c>
      <c r="H671" s="34">
        <v>55</v>
      </c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 spans="1:27" ht="15.75" customHeight="1" x14ac:dyDescent="0.35">
      <c r="A672" s="24" t="s">
        <v>2553</v>
      </c>
      <c r="B672" s="27" t="s">
        <v>2554</v>
      </c>
      <c r="C672" s="27" t="s">
        <v>261</v>
      </c>
      <c r="D672" s="34">
        <v>135</v>
      </c>
      <c r="E672" s="34">
        <v>57.47</v>
      </c>
      <c r="F672" s="34">
        <v>58.62</v>
      </c>
      <c r="G672" s="34">
        <v>36.4</v>
      </c>
      <c r="H672" s="34">
        <v>50</v>
      </c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 spans="1:27" ht="15.75" customHeight="1" x14ac:dyDescent="0.35">
      <c r="A673" s="24" t="s">
        <v>2555</v>
      </c>
      <c r="B673" s="27" t="s">
        <v>2554</v>
      </c>
      <c r="C673" s="27" t="s">
        <v>261</v>
      </c>
      <c r="D673" s="34">
        <v>135</v>
      </c>
      <c r="E673" s="34">
        <v>57.47</v>
      </c>
      <c r="F673" s="34">
        <v>58.62</v>
      </c>
      <c r="G673" s="34">
        <v>36.4</v>
      </c>
      <c r="H673" s="34">
        <v>50</v>
      </c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 spans="1:27" ht="15.75" customHeight="1" x14ac:dyDescent="0.35">
      <c r="A674" s="24" t="s">
        <v>2391</v>
      </c>
      <c r="B674" s="27" t="s">
        <v>2556</v>
      </c>
      <c r="C674" s="27" t="s">
        <v>2557</v>
      </c>
      <c r="D674" s="34">
        <v>190</v>
      </c>
      <c r="E674" s="34">
        <v>59.6</v>
      </c>
      <c r="F674" s="34">
        <v>60.11</v>
      </c>
      <c r="G674" s="34">
        <v>55</v>
      </c>
      <c r="H674" s="34">
        <v>55</v>
      </c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 spans="1:27" ht="15.75" customHeight="1" x14ac:dyDescent="0.35">
      <c r="A675" s="24" t="s">
        <v>2558</v>
      </c>
      <c r="B675" s="27" t="s">
        <v>284</v>
      </c>
      <c r="C675" s="27" t="s">
        <v>285</v>
      </c>
      <c r="D675" s="34">
        <v>278</v>
      </c>
      <c r="E675" s="34">
        <v>59.96</v>
      </c>
      <c r="F675" s="34">
        <v>59.96</v>
      </c>
      <c r="G675" s="34">
        <v>55</v>
      </c>
      <c r="H675" s="34">
        <v>55</v>
      </c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 spans="1:27" ht="15.75" customHeight="1" x14ac:dyDescent="0.35">
      <c r="A676" s="24" t="s">
        <v>2559</v>
      </c>
      <c r="B676" s="27" t="s">
        <v>973</v>
      </c>
      <c r="C676" s="27" t="s">
        <v>2560</v>
      </c>
      <c r="D676" s="34">
        <v>198</v>
      </c>
      <c r="E676" s="34">
        <v>59.96</v>
      </c>
      <c r="F676" s="34">
        <v>59.83</v>
      </c>
      <c r="G676" s="34">
        <v>55</v>
      </c>
      <c r="H676" s="34">
        <v>50</v>
      </c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 spans="1:27" ht="15.75" customHeight="1" x14ac:dyDescent="0.35">
      <c r="A677" s="24" t="s">
        <v>2561</v>
      </c>
      <c r="B677" s="27" t="s">
        <v>2562</v>
      </c>
      <c r="C677" s="27" t="s">
        <v>2563</v>
      </c>
      <c r="D677" s="34">
        <v>317</v>
      </c>
      <c r="E677" s="34">
        <v>57.35</v>
      </c>
      <c r="F677" s="34">
        <v>57.86</v>
      </c>
      <c r="G677" s="34">
        <v>39.1</v>
      </c>
      <c r="H677" s="34">
        <v>33.299999999999997</v>
      </c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 spans="1:27" ht="15.75" customHeight="1" x14ac:dyDescent="0.35">
      <c r="A678" s="24" t="s">
        <v>2564</v>
      </c>
      <c r="B678" s="27" t="s">
        <v>2565</v>
      </c>
      <c r="C678" s="27" t="s">
        <v>2566</v>
      </c>
      <c r="D678" s="34">
        <v>149</v>
      </c>
      <c r="E678" s="34">
        <v>59.89</v>
      </c>
      <c r="F678" s="34">
        <v>59.96</v>
      </c>
      <c r="G678" s="34">
        <v>60</v>
      </c>
      <c r="H678" s="34">
        <v>55</v>
      </c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 spans="1:27" ht="15.75" customHeight="1" x14ac:dyDescent="0.35">
      <c r="A679" s="24" t="s">
        <v>2567</v>
      </c>
      <c r="B679" s="27" t="s">
        <v>544</v>
      </c>
      <c r="C679" s="27" t="s">
        <v>285</v>
      </c>
      <c r="D679" s="34">
        <v>277</v>
      </c>
      <c r="E679" s="34">
        <v>59.22</v>
      </c>
      <c r="F679" s="34">
        <v>59.96</v>
      </c>
      <c r="G679" s="34">
        <v>50</v>
      </c>
      <c r="H679" s="34">
        <v>55</v>
      </c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 spans="1:27" ht="15.75" customHeight="1" x14ac:dyDescent="0.35">
      <c r="A680" s="24" t="s">
        <v>2568</v>
      </c>
      <c r="B680" s="27" t="s">
        <v>2569</v>
      </c>
      <c r="C680" s="27" t="s">
        <v>2570</v>
      </c>
      <c r="D680" s="34">
        <v>147</v>
      </c>
      <c r="E680" s="34">
        <v>59.96</v>
      </c>
      <c r="F680" s="34">
        <v>59.31</v>
      </c>
      <c r="G680" s="34">
        <v>55</v>
      </c>
      <c r="H680" s="34">
        <v>43.5</v>
      </c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 spans="1:27" ht="15.75" customHeight="1" x14ac:dyDescent="0.35">
      <c r="A681" s="24" t="s">
        <v>2571</v>
      </c>
      <c r="B681" s="27" t="s">
        <v>2572</v>
      </c>
      <c r="C681" s="27" t="s">
        <v>2573</v>
      </c>
      <c r="D681" s="34">
        <v>102</v>
      </c>
      <c r="E681" s="34">
        <v>59.9</v>
      </c>
      <c r="F681" s="34">
        <v>59.54</v>
      </c>
      <c r="G681" s="34">
        <v>60</v>
      </c>
      <c r="H681" s="34">
        <v>60</v>
      </c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 spans="1:27" ht="15.75" customHeight="1" x14ac:dyDescent="0.35">
      <c r="A682" s="24" t="s">
        <v>2398</v>
      </c>
      <c r="B682" s="27" t="s">
        <v>2138</v>
      </c>
      <c r="C682" s="27" t="s">
        <v>2574</v>
      </c>
      <c r="D682" s="34">
        <v>101</v>
      </c>
      <c r="E682" s="34">
        <v>59.22</v>
      </c>
      <c r="F682" s="34">
        <v>59.24</v>
      </c>
      <c r="G682" s="34">
        <v>52.4</v>
      </c>
      <c r="H682" s="34">
        <v>52.4</v>
      </c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 spans="1:27" ht="15.75" customHeight="1" x14ac:dyDescent="0.35">
      <c r="A683" s="24" t="s">
        <v>2399</v>
      </c>
      <c r="B683" s="27" t="s">
        <v>2138</v>
      </c>
      <c r="C683" s="27" t="s">
        <v>290</v>
      </c>
      <c r="D683" s="34">
        <v>124</v>
      </c>
      <c r="E683" s="34">
        <v>59.22</v>
      </c>
      <c r="F683" s="34">
        <v>59.97</v>
      </c>
      <c r="G683" s="34">
        <v>52.4</v>
      </c>
      <c r="H683" s="34">
        <v>55</v>
      </c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 spans="1:27" ht="15.75" customHeight="1" x14ac:dyDescent="0.35">
      <c r="A684" s="24" t="s">
        <v>1809</v>
      </c>
      <c r="B684" s="27" t="s">
        <v>2575</v>
      </c>
      <c r="C684" s="27" t="s">
        <v>2576</v>
      </c>
      <c r="D684" s="34">
        <v>127</v>
      </c>
      <c r="E684" s="34">
        <v>60.4</v>
      </c>
      <c r="F684" s="34">
        <v>59.88</v>
      </c>
      <c r="G684" s="34">
        <v>50</v>
      </c>
      <c r="H684" s="34">
        <v>55</v>
      </c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 spans="1:27" ht="15.75" customHeight="1" x14ac:dyDescent="0.35">
      <c r="A685" s="24" t="s">
        <v>2577</v>
      </c>
      <c r="B685" s="27" t="s">
        <v>285</v>
      </c>
      <c r="C685" s="27" t="s">
        <v>284</v>
      </c>
      <c r="D685" s="34">
        <v>278</v>
      </c>
      <c r="E685" s="34">
        <v>59.96</v>
      </c>
      <c r="F685" s="34">
        <v>59.96</v>
      </c>
      <c r="G685" s="34">
        <v>55</v>
      </c>
      <c r="H685" s="34">
        <v>55</v>
      </c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 spans="1:27" ht="15.75" customHeight="1" x14ac:dyDescent="0.35">
      <c r="A686" s="24" t="s">
        <v>2578</v>
      </c>
      <c r="B686" s="27" t="s">
        <v>2579</v>
      </c>
      <c r="C686" s="27" t="s">
        <v>293</v>
      </c>
      <c r="D686" s="34">
        <v>113</v>
      </c>
      <c r="E686" s="34">
        <v>60.11</v>
      </c>
      <c r="F686" s="34">
        <v>60.04</v>
      </c>
      <c r="G686" s="34">
        <v>55</v>
      </c>
      <c r="H686" s="34">
        <v>60</v>
      </c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 spans="1:27" ht="15.75" customHeight="1" x14ac:dyDescent="0.35">
      <c r="A687" s="24" t="s">
        <v>1813</v>
      </c>
      <c r="B687" s="27" t="s">
        <v>2580</v>
      </c>
      <c r="C687" s="27" t="s">
        <v>2581</v>
      </c>
      <c r="D687" s="34">
        <v>218</v>
      </c>
      <c r="E687" s="34">
        <v>59.68</v>
      </c>
      <c r="F687" s="34">
        <v>59.97</v>
      </c>
      <c r="G687" s="34">
        <v>55</v>
      </c>
      <c r="H687" s="34">
        <v>45</v>
      </c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 spans="1:27" ht="15.75" customHeight="1" x14ac:dyDescent="0.35">
      <c r="A688" s="24" t="s">
        <v>1814</v>
      </c>
      <c r="B688" s="27" t="s">
        <v>2582</v>
      </c>
      <c r="C688" s="27" t="s">
        <v>501</v>
      </c>
      <c r="D688" s="34">
        <v>106</v>
      </c>
      <c r="E688" s="34">
        <v>59.89</v>
      </c>
      <c r="F688" s="34">
        <v>59.61</v>
      </c>
      <c r="G688" s="34">
        <v>54.5</v>
      </c>
      <c r="H688" s="34">
        <v>60</v>
      </c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 spans="1:27" ht="15.75" customHeight="1" x14ac:dyDescent="0.35">
      <c r="A689" s="24" t="s">
        <v>1816</v>
      </c>
      <c r="B689" s="27" t="s">
        <v>2582</v>
      </c>
      <c r="C689" s="27" t="s">
        <v>2583</v>
      </c>
      <c r="D689" s="34">
        <v>113</v>
      </c>
      <c r="E689" s="34">
        <v>59.89</v>
      </c>
      <c r="F689" s="34">
        <v>59.68</v>
      </c>
      <c r="G689" s="34">
        <v>54.5</v>
      </c>
      <c r="H689" s="34">
        <v>55</v>
      </c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 spans="1:27" ht="15.75" customHeight="1" x14ac:dyDescent="0.35">
      <c r="A690" s="24" t="s">
        <v>2584</v>
      </c>
      <c r="B690" s="27" t="s">
        <v>2585</v>
      </c>
      <c r="C690" s="27" t="s">
        <v>2586</v>
      </c>
      <c r="D690" s="34">
        <v>120</v>
      </c>
      <c r="E690" s="34">
        <v>59.4</v>
      </c>
      <c r="F690" s="34">
        <v>59.38</v>
      </c>
      <c r="G690" s="34">
        <v>50</v>
      </c>
      <c r="H690" s="34">
        <v>45.5</v>
      </c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 spans="1:27" ht="15.75" customHeight="1" x14ac:dyDescent="0.35">
      <c r="A691" s="24" t="s">
        <v>2587</v>
      </c>
      <c r="B691" s="27" t="s">
        <v>2588</v>
      </c>
      <c r="C691" s="27" t="s">
        <v>2589</v>
      </c>
      <c r="D691" s="34">
        <v>374</v>
      </c>
      <c r="E691" s="34">
        <v>59.31</v>
      </c>
      <c r="F691" s="34">
        <v>59.61</v>
      </c>
      <c r="G691" s="34">
        <v>47.6</v>
      </c>
      <c r="H691" s="34">
        <v>50</v>
      </c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 spans="1:27" ht="15.75" customHeight="1" x14ac:dyDescent="0.35">
      <c r="A692" s="24" t="s">
        <v>2590</v>
      </c>
      <c r="B692" s="27" t="s">
        <v>2591</v>
      </c>
      <c r="C692" s="27" t="s">
        <v>2592</v>
      </c>
      <c r="D692" s="34">
        <v>163</v>
      </c>
      <c r="E692" s="34">
        <v>57.13</v>
      </c>
      <c r="F692" s="34">
        <v>57.47</v>
      </c>
      <c r="G692" s="34">
        <v>42.9</v>
      </c>
      <c r="H692" s="34">
        <v>50</v>
      </c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 spans="1:27" ht="15.75" customHeight="1" x14ac:dyDescent="0.35">
      <c r="A693" s="24" t="s">
        <v>2593</v>
      </c>
      <c r="B693" s="27" t="s">
        <v>2594</v>
      </c>
      <c r="C693" s="27" t="s">
        <v>2595</v>
      </c>
      <c r="D693" s="34">
        <v>364</v>
      </c>
      <c r="E693" s="34">
        <v>58.37</v>
      </c>
      <c r="F693" s="34">
        <v>57.85</v>
      </c>
      <c r="G693" s="34">
        <v>40.9</v>
      </c>
      <c r="H693" s="34">
        <v>45</v>
      </c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 spans="1:27" ht="15.75" customHeight="1" x14ac:dyDescent="0.35">
      <c r="A694" s="24" t="s">
        <v>2596</v>
      </c>
      <c r="B694" s="27" t="s">
        <v>2597</v>
      </c>
      <c r="C694" s="27" t="s">
        <v>2598</v>
      </c>
      <c r="D694" s="34">
        <v>194</v>
      </c>
      <c r="E694" s="34">
        <v>59.96</v>
      </c>
      <c r="F694" s="34">
        <v>60.11</v>
      </c>
      <c r="G694" s="34">
        <v>50</v>
      </c>
      <c r="H694" s="34">
        <v>60</v>
      </c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 spans="1:27" ht="15.75" customHeight="1" x14ac:dyDescent="0.35">
      <c r="A695" s="24" t="s">
        <v>2599</v>
      </c>
      <c r="B695" s="27" t="s">
        <v>2600</v>
      </c>
      <c r="C695" s="27" t="s">
        <v>2352</v>
      </c>
      <c r="D695" s="34">
        <v>162</v>
      </c>
      <c r="E695" s="34">
        <v>57.54</v>
      </c>
      <c r="F695" s="34">
        <v>60.4</v>
      </c>
      <c r="G695" s="34">
        <v>40.9</v>
      </c>
      <c r="H695" s="34">
        <v>55</v>
      </c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 spans="1:27" ht="15.75" customHeight="1" x14ac:dyDescent="0.35">
      <c r="A696" s="24" t="s">
        <v>2601</v>
      </c>
      <c r="B696" s="27" t="s">
        <v>2602</v>
      </c>
      <c r="C696" s="27" t="s">
        <v>2603</v>
      </c>
      <c r="D696" s="34">
        <v>285</v>
      </c>
      <c r="E696" s="34">
        <v>60.11</v>
      </c>
      <c r="F696" s="34">
        <v>60.11</v>
      </c>
      <c r="G696" s="34">
        <v>55</v>
      </c>
      <c r="H696" s="34">
        <v>60</v>
      </c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 spans="1:27" ht="15.75" customHeight="1" x14ac:dyDescent="0.35">
      <c r="A697" s="24" t="s">
        <v>2604</v>
      </c>
      <c r="B697" s="27" t="s">
        <v>2605</v>
      </c>
      <c r="C697" s="27" t="s">
        <v>2606</v>
      </c>
      <c r="D697" s="34">
        <v>112</v>
      </c>
      <c r="E697" s="34">
        <v>59.97</v>
      </c>
      <c r="F697" s="34">
        <v>60.18</v>
      </c>
      <c r="G697" s="34">
        <v>50</v>
      </c>
      <c r="H697" s="34">
        <v>43.5</v>
      </c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 spans="1:27" ht="15.75" customHeight="1" x14ac:dyDescent="0.35">
      <c r="A698" s="24" t="s">
        <v>2607</v>
      </c>
      <c r="B698" s="27" t="s">
        <v>2608</v>
      </c>
      <c r="C698" s="27" t="s">
        <v>2609</v>
      </c>
      <c r="D698" s="34">
        <v>174</v>
      </c>
      <c r="E698" s="34">
        <v>59.96</v>
      </c>
      <c r="F698" s="34">
        <v>59.88</v>
      </c>
      <c r="G698" s="34">
        <v>55</v>
      </c>
      <c r="H698" s="34">
        <v>55</v>
      </c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 spans="1:27" ht="15.75" customHeight="1" x14ac:dyDescent="0.35">
      <c r="A699" s="24" t="s">
        <v>2610</v>
      </c>
      <c r="B699" s="27" t="s">
        <v>1169</v>
      </c>
      <c r="C699" s="27" t="s">
        <v>1170</v>
      </c>
      <c r="D699" s="34">
        <v>308</v>
      </c>
      <c r="E699" s="34">
        <v>57.47</v>
      </c>
      <c r="F699" s="34">
        <v>57.32</v>
      </c>
      <c r="G699" s="34">
        <v>36</v>
      </c>
      <c r="H699" s="34">
        <v>39.1</v>
      </c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 spans="1:27" ht="15.75" customHeight="1" x14ac:dyDescent="0.35">
      <c r="A700" s="24" t="s">
        <v>2611</v>
      </c>
      <c r="B700" s="27" t="s">
        <v>369</v>
      </c>
      <c r="C700" s="27" t="s">
        <v>703</v>
      </c>
      <c r="D700" s="34">
        <v>128</v>
      </c>
      <c r="E700" s="34">
        <v>59.96</v>
      </c>
      <c r="F700" s="34">
        <v>60.03</v>
      </c>
      <c r="G700" s="34">
        <v>55</v>
      </c>
      <c r="H700" s="34">
        <v>60</v>
      </c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 spans="1:27" ht="15.75" customHeight="1" x14ac:dyDescent="0.35">
      <c r="A701" s="24" t="s">
        <v>2612</v>
      </c>
      <c r="B701" s="27" t="s">
        <v>2613</v>
      </c>
      <c r="C701" s="27" t="s">
        <v>2614</v>
      </c>
      <c r="D701" s="34">
        <v>339</v>
      </c>
      <c r="E701" s="34">
        <v>59.67</v>
      </c>
      <c r="F701" s="34">
        <v>60.32</v>
      </c>
      <c r="G701" s="34">
        <v>50</v>
      </c>
      <c r="H701" s="34">
        <v>60</v>
      </c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 spans="1:27" ht="15.75" customHeight="1" x14ac:dyDescent="0.35">
      <c r="A702" s="24" t="s">
        <v>2615</v>
      </c>
      <c r="B702" s="27" t="s">
        <v>364</v>
      </c>
      <c r="C702" s="27" t="s">
        <v>2457</v>
      </c>
      <c r="D702" s="34">
        <v>264</v>
      </c>
      <c r="E702" s="34">
        <v>59.97</v>
      </c>
      <c r="F702" s="34">
        <v>60.04</v>
      </c>
      <c r="G702" s="34">
        <v>55</v>
      </c>
      <c r="H702" s="34">
        <v>55</v>
      </c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 spans="1:27" ht="15.75" customHeight="1" x14ac:dyDescent="0.35">
      <c r="A703" s="24" t="s">
        <v>2616</v>
      </c>
      <c r="B703" s="27" t="s">
        <v>369</v>
      </c>
      <c r="C703" s="27" t="s">
        <v>703</v>
      </c>
      <c r="D703" s="34">
        <v>128</v>
      </c>
      <c r="E703" s="34">
        <v>59.96</v>
      </c>
      <c r="F703" s="34">
        <v>60.03</v>
      </c>
      <c r="G703" s="34">
        <v>55</v>
      </c>
      <c r="H703" s="34">
        <v>60</v>
      </c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 spans="1:27" ht="15.75" customHeight="1" x14ac:dyDescent="0.35">
      <c r="A704" s="24" t="s">
        <v>2617</v>
      </c>
      <c r="B704" s="27" t="s">
        <v>2618</v>
      </c>
      <c r="C704" s="27" t="s">
        <v>1170</v>
      </c>
      <c r="D704" s="34">
        <v>308</v>
      </c>
      <c r="E704" s="34">
        <v>58.63</v>
      </c>
      <c r="F704" s="34">
        <v>57.32</v>
      </c>
      <c r="G704" s="34">
        <v>38.5</v>
      </c>
      <c r="H704" s="34">
        <v>39.1</v>
      </c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 spans="1:27" ht="15.75" customHeight="1" x14ac:dyDescent="0.35">
      <c r="A705" s="24" t="s">
        <v>2619</v>
      </c>
      <c r="B705" s="27" t="s">
        <v>285</v>
      </c>
      <c r="C705" s="27" t="s">
        <v>2620</v>
      </c>
      <c r="D705" s="34">
        <v>348</v>
      </c>
      <c r="E705" s="34">
        <v>59.96</v>
      </c>
      <c r="F705" s="34">
        <v>58.87</v>
      </c>
      <c r="G705" s="34">
        <v>55</v>
      </c>
      <c r="H705" s="34">
        <v>50</v>
      </c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 spans="1:27" ht="15.75" customHeight="1" x14ac:dyDescent="0.35">
      <c r="A706" s="24" t="s">
        <v>2622</v>
      </c>
      <c r="B706" s="27" t="s">
        <v>2623</v>
      </c>
      <c r="C706" s="27" t="s">
        <v>710</v>
      </c>
      <c r="D706" s="34">
        <v>163</v>
      </c>
      <c r="E706" s="34">
        <v>59.62</v>
      </c>
      <c r="F706" s="34">
        <v>60.11</v>
      </c>
      <c r="G706" s="34">
        <v>45.5</v>
      </c>
      <c r="H706" s="34">
        <v>55</v>
      </c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 spans="1:27" ht="15.75" customHeight="1" x14ac:dyDescent="0.35">
      <c r="A707" s="24" t="s">
        <v>2624</v>
      </c>
      <c r="B707" s="27" t="s">
        <v>285</v>
      </c>
      <c r="C707" s="27" t="s">
        <v>2625</v>
      </c>
      <c r="D707" s="34">
        <v>277</v>
      </c>
      <c r="E707" s="34">
        <v>59.96</v>
      </c>
      <c r="F707" s="34">
        <v>59.22</v>
      </c>
      <c r="G707" s="34">
        <v>55</v>
      </c>
      <c r="H707" s="34">
        <v>50</v>
      </c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 spans="1:27" ht="15.75" customHeight="1" x14ac:dyDescent="0.35">
      <c r="A708" s="24" t="s">
        <v>2626</v>
      </c>
      <c r="B708" s="27" t="s">
        <v>285</v>
      </c>
      <c r="C708" s="27" t="s">
        <v>2627</v>
      </c>
      <c r="D708" s="34">
        <v>279</v>
      </c>
      <c r="E708" s="34">
        <v>59.96</v>
      </c>
      <c r="F708" s="34">
        <v>60.68</v>
      </c>
      <c r="G708" s="34">
        <v>55</v>
      </c>
      <c r="H708" s="34">
        <v>60</v>
      </c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 spans="1:27" ht="15.75" customHeight="1" x14ac:dyDescent="0.35">
      <c r="A709" s="24" t="s">
        <v>2628</v>
      </c>
      <c r="B709" s="27" t="s">
        <v>2629</v>
      </c>
      <c r="C709" s="27" t="s">
        <v>2630</v>
      </c>
      <c r="D709" s="34">
        <v>202</v>
      </c>
      <c r="E709" s="34">
        <v>59.96</v>
      </c>
      <c r="F709" s="34">
        <v>60.11</v>
      </c>
      <c r="G709" s="34">
        <v>55</v>
      </c>
      <c r="H709" s="34">
        <v>55</v>
      </c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 spans="1:27" ht="15.75" customHeight="1" x14ac:dyDescent="0.35">
      <c r="A710" s="24" t="s">
        <v>2631</v>
      </c>
      <c r="B710" s="27" t="s">
        <v>1379</v>
      </c>
      <c r="C710" s="27" t="s">
        <v>2632</v>
      </c>
      <c r="D710" s="34">
        <v>173</v>
      </c>
      <c r="E710" s="34">
        <v>60.03</v>
      </c>
      <c r="F710" s="34">
        <v>59.82</v>
      </c>
      <c r="G710" s="34">
        <v>60</v>
      </c>
      <c r="H710" s="34">
        <v>55</v>
      </c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 spans="1:27" ht="15.75" customHeight="1" x14ac:dyDescent="0.35">
      <c r="A711" s="24" t="s">
        <v>2633</v>
      </c>
      <c r="B711" s="27" t="s">
        <v>2634</v>
      </c>
      <c r="C711" s="27" t="s">
        <v>2635</v>
      </c>
      <c r="D711" s="34">
        <v>116</v>
      </c>
      <c r="E711" s="34">
        <v>59.17</v>
      </c>
      <c r="F711" s="34">
        <v>60.25</v>
      </c>
      <c r="G711" s="34">
        <v>36</v>
      </c>
      <c r="H711" s="34">
        <v>50</v>
      </c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 spans="1:27" ht="15.75" customHeight="1" x14ac:dyDescent="0.35">
      <c r="A712" s="24" t="s">
        <v>2636</v>
      </c>
      <c r="B712" s="27" t="s">
        <v>2637</v>
      </c>
      <c r="C712" s="27" t="s">
        <v>2638</v>
      </c>
      <c r="D712" s="34">
        <v>151</v>
      </c>
      <c r="E712" s="34">
        <v>59.32</v>
      </c>
      <c r="F712" s="34">
        <v>60.03</v>
      </c>
      <c r="G712" s="34">
        <v>55</v>
      </c>
      <c r="H712" s="34">
        <v>55</v>
      </c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 spans="1:27" ht="15.75" customHeight="1" x14ac:dyDescent="0.35">
      <c r="A713" s="24" t="s">
        <v>2639</v>
      </c>
      <c r="B713" s="27" t="s">
        <v>774</v>
      </c>
      <c r="C713" s="27" t="s">
        <v>2640</v>
      </c>
      <c r="D713" s="34">
        <v>140</v>
      </c>
      <c r="E713" s="34">
        <v>57.13</v>
      </c>
      <c r="F713" s="34">
        <v>59.73</v>
      </c>
      <c r="G713" s="34">
        <v>42.9</v>
      </c>
      <c r="H713" s="34">
        <v>52.4</v>
      </c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 spans="1:27" ht="15.75" customHeight="1" x14ac:dyDescent="0.35">
      <c r="A714" s="24" t="s">
        <v>2641</v>
      </c>
      <c r="B714" s="27" t="s">
        <v>2642</v>
      </c>
      <c r="C714" s="27" t="s">
        <v>2643</v>
      </c>
      <c r="D714" s="34">
        <v>195</v>
      </c>
      <c r="E714" s="34">
        <v>59.94</v>
      </c>
      <c r="F714" s="34">
        <v>60.11</v>
      </c>
      <c r="G714" s="34">
        <v>40</v>
      </c>
      <c r="H714" s="34">
        <v>55</v>
      </c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 spans="1:27" ht="15.75" customHeight="1" x14ac:dyDescent="0.35">
      <c r="A715" s="24" t="s">
        <v>2644</v>
      </c>
      <c r="B715" s="27" t="s">
        <v>2645</v>
      </c>
      <c r="C715" s="27" t="s">
        <v>2646</v>
      </c>
      <c r="D715" s="34">
        <v>108</v>
      </c>
      <c r="E715" s="34">
        <v>58.45</v>
      </c>
      <c r="F715" s="34">
        <v>57.47</v>
      </c>
      <c r="G715" s="34">
        <v>37.5</v>
      </c>
      <c r="H715" s="34">
        <v>32</v>
      </c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 spans="1:27" ht="15.75" customHeight="1" x14ac:dyDescent="0.35">
      <c r="A716" s="24" t="s">
        <v>2647</v>
      </c>
      <c r="B716" s="27" t="s">
        <v>2648</v>
      </c>
      <c r="C716" s="27" t="s">
        <v>2649</v>
      </c>
      <c r="D716" s="34">
        <v>392</v>
      </c>
      <c r="E716" s="34">
        <v>59.86</v>
      </c>
      <c r="F716" s="34">
        <v>59.35</v>
      </c>
      <c r="G716" s="34">
        <v>52.4</v>
      </c>
      <c r="H716" s="34">
        <v>55</v>
      </c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 spans="1:27" ht="15.75" customHeight="1" x14ac:dyDescent="0.35">
      <c r="A717" s="24" t="s">
        <v>2650</v>
      </c>
      <c r="B717" s="27" t="s">
        <v>2651</v>
      </c>
      <c r="C717" s="27" t="s">
        <v>2652</v>
      </c>
      <c r="D717" s="34">
        <v>353</v>
      </c>
      <c r="E717" s="34">
        <v>59.97</v>
      </c>
      <c r="F717" s="34">
        <v>59.83</v>
      </c>
      <c r="G717" s="34">
        <v>60</v>
      </c>
      <c r="H717" s="34">
        <v>55</v>
      </c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 spans="1:27" ht="15.75" customHeight="1" x14ac:dyDescent="0.35">
      <c r="A718" s="24" t="s">
        <v>2653</v>
      </c>
      <c r="B718" s="27" t="s">
        <v>2654</v>
      </c>
      <c r="C718" s="27" t="s">
        <v>2655</v>
      </c>
      <c r="D718" s="34">
        <v>357</v>
      </c>
      <c r="E718" s="34">
        <v>59.83</v>
      </c>
      <c r="F718" s="34">
        <v>59.83</v>
      </c>
      <c r="G718" s="34">
        <v>55</v>
      </c>
      <c r="H718" s="34">
        <v>55</v>
      </c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 spans="1:27" ht="15.75" customHeight="1" x14ac:dyDescent="0.35">
      <c r="A719" s="24" t="s">
        <v>2656</v>
      </c>
      <c r="B719" s="27" t="s">
        <v>2657</v>
      </c>
      <c r="C719" s="27" t="s">
        <v>2658</v>
      </c>
      <c r="D719" s="34">
        <v>127</v>
      </c>
      <c r="E719" s="34">
        <v>60.18</v>
      </c>
      <c r="F719" s="34">
        <v>59.52</v>
      </c>
      <c r="G719" s="34">
        <v>55</v>
      </c>
      <c r="H719" s="34">
        <v>40</v>
      </c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 spans="1:27" ht="15.75" customHeight="1" x14ac:dyDescent="0.35">
      <c r="A720" s="24" t="s">
        <v>2659</v>
      </c>
      <c r="B720" s="27" t="s">
        <v>2657</v>
      </c>
      <c r="C720" s="27" t="s">
        <v>2660</v>
      </c>
      <c r="D720" s="34">
        <v>301</v>
      </c>
      <c r="E720" s="34">
        <v>60.18</v>
      </c>
      <c r="F720" s="34">
        <v>59.9</v>
      </c>
      <c r="G720" s="34">
        <v>55</v>
      </c>
      <c r="H720" s="34">
        <v>55</v>
      </c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 spans="1:27" ht="15.75" customHeight="1" x14ac:dyDescent="0.35">
      <c r="A721" s="24" t="s">
        <v>2661</v>
      </c>
      <c r="B721" s="27" t="s">
        <v>2657</v>
      </c>
      <c r="C721" s="27" t="s">
        <v>2660</v>
      </c>
      <c r="D721" s="34">
        <v>301</v>
      </c>
      <c r="E721" s="34">
        <v>60.18</v>
      </c>
      <c r="F721" s="34">
        <v>59.9</v>
      </c>
      <c r="G721" s="34">
        <v>55</v>
      </c>
      <c r="H721" s="34">
        <v>55</v>
      </c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 spans="1:27" ht="15.75" customHeight="1" x14ac:dyDescent="0.35">
      <c r="A722" s="24" t="s">
        <v>2662</v>
      </c>
      <c r="B722" s="27" t="s">
        <v>2663</v>
      </c>
      <c r="C722" s="27" t="s">
        <v>2664</v>
      </c>
      <c r="D722" s="34">
        <v>293</v>
      </c>
      <c r="E722" s="34">
        <v>60.04</v>
      </c>
      <c r="F722" s="34">
        <v>59.61</v>
      </c>
      <c r="G722" s="34">
        <v>55</v>
      </c>
      <c r="H722" s="34">
        <v>50</v>
      </c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 spans="1:27" ht="15.75" customHeight="1" x14ac:dyDescent="0.35">
      <c r="A723" s="24" t="s">
        <v>2666</v>
      </c>
      <c r="B723" s="27" t="s">
        <v>2667</v>
      </c>
      <c r="C723" s="27" t="s">
        <v>2668</v>
      </c>
      <c r="D723" s="34">
        <v>182</v>
      </c>
      <c r="E723" s="34">
        <v>57.31</v>
      </c>
      <c r="F723" s="34">
        <v>57.24</v>
      </c>
      <c r="G723" s="34">
        <v>34.799999999999997</v>
      </c>
      <c r="H723" s="34">
        <v>45</v>
      </c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 spans="1:27" ht="15.75" customHeight="1" x14ac:dyDescent="0.35">
      <c r="A724" s="24" t="s">
        <v>2669</v>
      </c>
      <c r="B724" s="27" t="s">
        <v>2670</v>
      </c>
      <c r="C724" s="27" t="s">
        <v>2671</v>
      </c>
      <c r="D724" s="34">
        <v>299</v>
      </c>
      <c r="E724" s="34">
        <v>57.24</v>
      </c>
      <c r="F724" s="34">
        <v>58.03</v>
      </c>
      <c r="G724" s="34">
        <v>45</v>
      </c>
      <c r="H724" s="34">
        <v>30.8</v>
      </c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 spans="1:27" ht="15.75" customHeight="1" x14ac:dyDescent="0.35">
      <c r="A725" s="24" t="s">
        <v>2672</v>
      </c>
      <c r="B725" s="27" t="s">
        <v>2673</v>
      </c>
      <c r="C725" s="27" t="s">
        <v>2674</v>
      </c>
      <c r="D725" s="34">
        <v>291</v>
      </c>
      <c r="E725" s="34">
        <v>58.22</v>
      </c>
      <c r="F725" s="34">
        <v>58.98</v>
      </c>
      <c r="G725" s="34">
        <v>45</v>
      </c>
      <c r="H725" s="34">
        <v>47.6</v>
      </c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 spans="1:27" ht="15.75" customHeight="1" x14ac:dyDescent="0.35">
      <c r="A726" s="24" t="s">
        <v>2675</v>
      </c>
      <c r="B726" s="27" t="s">
        <v>2676</v>
      </c>
      <c r="C726" s="27" t="s">
        <v>2677</v>
      </c>
      <c r="D726" s="34">
        <v>122</v>
      </c>
      <c r="E726" s="34">
        <v>60.04</v>
      </c>
      <c r="F726" s="34">
        <v>59.32</v>
      </c>
      <c r="G726" s="34">
        <v>55</v>
      </c>
      <c r="H726" s="34">
        <v>55</v>
      </c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 spans="1:27" ht="15.75" customHeight="1" x14ac:dyDescent="0.35">
      <c r="A727" s="24" t="s">
        <v>1820</v>
      </c>
      <c r="B727" s="27" t="s">
        <v>2679</v>
      </c>
      <c r="C727" s="27" t="s">
        <v>2680</v>
      </c>
      <c r="D727" s="34">
        <v>241</v>
      </c>
      <c r="E727" s="34">
        <v>59.96</v>
      </c>
      <c r="F727" s="34">
        <v>60.03</v>
      </c>
      <c r="G727" s="34">
        <v>55</v>
      </c>
      <c r="H727" s="34">
        <v>55</v>
      </c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 spans="1:27" ht="15.75" customHeight="1" x14ac:dyDescent="0.35">
      <c r="A728" s="24" t="s">
        <v>2427</v>
      </c>
      <c r="B728" s="27" t="s">
        <v>2681</v>
      </c>
      <c r="C728" s="27" t="s">
        <v>2682</v>
      </c>
      <c r="D728" s="34">
        <v>210</v>
      </c>
      <c r="E728" s="34">
        <v>59.24</v>
      </c>
      <c r="F728" s="34">
        <v>59.96</v>
      </c>
      <c r="G728" s="34">
        <v>50</v>
      </c>
      <c r="H728" s="34">
        <v>55</v>
      </c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 spans="1:27" ht="15.75" customHeight="1" x14ac:dyDescent="0.35">
      <c r="A729" s="24" t="s">
        <v>2683</v>
      </c>
      <c r="B729" s="27" t="s">
        <v>797</v>
      </c>
      <c r="C729" s="27" t="s">
        <v>2684</v>
      </c>
      <c r="D729" s="34">
        <v>118</v>
      </c>
      <c r="E729" s="34">
        <v>59.65</v>
      </c>
      <c r="F729" s="34">
        <v>60.62</v>
      </c>
      <c r="G729" s="34">
        <v>52.4</v>
      </c>
      <c r="H729" s="34">
        <v>55</v>
      </c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 spans="1:27" ht="15.75" customHeight="1" x14ac:dyDescent="0.35">
      <c r="A730" s="24" t="s">
        <v>2431</v>
      </c>
      <c r="B730" s="27" t="s">
        <v>2685</v>
      </c>
      <c r="C730" s="27" t="s">
        <v>802</v>
      </c>
      <c r="D730" s="34">
        <v>279</v>
      </c>
      <c r="E730" s="34">
        <v>60.11</v>
      </c>
      <c r="F730" s="34">
        <v>59.96</v>
      </c>
      <c r="G730" s="34">
        <v>50</v>
      </c>
      <c r="H730" s="34">
        <v>55</v>
      </c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 spans="1:27" ht="15.75" customHeight="1" x14ac:dyDescent="0.35">
      <c r="A731" s="24" t="s">
        <v>2686</v>
      </c>
      <c r="B731" s="27" t="s">
        <v>2687</v>
      </c>
      <c r="C731" s="27" t="s">
        <v>2688</v>
      </c>
      <c r="D731" s="34">
        <v>199</v>
      </c>
      <c r="E731" s="34">
        <v>59.96</v>
      </c>
      <c r="F731" s="34">
        <v>60.4</v>
      </c>
      <c r="G731" s="34">
        <v>55</v>
      </c>
      <c r="H731" s="34">
        <v>60</v>
      </c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 spans="1:27" ht="15.75" customHeight="1" x14ac:dyDescent="0.35">
      <c r="A732" s="24" t="s">
        <v>2689</v>
      </c>
      <c r="B732" s="27" t="s">
        <v>2690</v>
      </c>
      <c r="C732" s="27" t="s">
        <v>2691</v>
      </c>
      <c r="D732" s="34">
        <v>136</v>
      </c>
      <c r="E732" s="34">
        <v>60.18</v>
      </c>
      <c r="F732" s="34">
        <v>60.03</v>
      </c>
      <c r="G732" s="34">
        <v>55</v>
      </c>
      <c r="H732" s="34">
        <v>55</v>
      </c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 spans="1:27" ht="15.75" customHeight="1" x14ac:dyDescent="0.35">
      <c r="A733" s="24" t="s">
        <v>2692</v>
      </c>
      <c r="B733" s="27" t="s">
        <v>2693</v>
      </c>
      <c r="C733" s="27" t="s">
        <v>2694</v>
      </c>
      <c r="D733" s="34">
        <v>145</v>
      </c>
      <c r="E733" s="34">
        <v>58.28</v>
      </c>
      <c r="F733" s="34">
        <v>59.74</v>
      </c>
      <c r="G733" s="34">
        <v>42.9</v>
      </c>
      <c r="H733" s="34">
        <v>50</v>
      </c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 spans="1:27" ht="15.75" customHeight="1" x14ac:dyDescent="0.35">
      <c r="A734" s="24" t="s">
        <v>2695</v>
      </c>
      <c r="B734" s="27" t="s">
        <v>2696</v>
      </c>
      <c r="C734" s="27" t="s">
        <v>2697</v>
      </c>
      <c r="D734" s="34">
        <v>208</v>
      </c>
      <c r="E734" s="34">
        <v>60.25</v>
      </c>
      <c r="F734" s="34">
        <v>59.97</v>
      </c>
      <c r="G734" s="34">
        <v>55</v>
      </c>
      <c r="H734" s="34">
        <v>50</v>
      </c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 spans="1:27" ht="15.75" customHeight="1" x14ac:dyDescent="0.35">
      <c r="A735" s="24" t="s">
        <v>2698</v>
      </c>
      <c r="B735" s="27" t="s">
        <v>386</v>
      </c>
      <c r="C735" s="27" t="s">
        <v>2699</v>
      </c>
      <c r="D735" s="34">
        <v>119</v>
      </c>
      <c r="E735" s="34">
        <v>59.83</v>
      </c>
      <c r="F735" s="34">
        <v>59.89</v>
      </c>
      <c r="G735" s="34">
        <v>50</v>
      </c>
      <c r="H735" s="34">
        <v>55</v>
      </c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 spans="1:27" ht="15.75" customHeight="1" x14ac:dyDescent="0.35">
      <c r="A736" s="24" t="s">
        <v>2700</v>
      </c>
      <c r="B736" s="27" t="s">
        <v>2701</v>
      </c>
      <c r="C736" s="27" t="s">
        <v>2702</v>
      </c>
      <c r="D736" s="34">
        <v>365</v>
      </c>
      <c r="E736" s="34">
        <v>57.5</v>
      </c>
      <c r="F736" s="34">
        <v>57.23</v>
      </c>
      <c r="G736" s="34">
        <v>39.1</v>
      </c>
      <c r="H736" s="34">
        <v>25.9</v>
      </c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 spans="1:27" ht="15.75" customHeight="1" x14ac:dyDescent="0.35">
      <c r="A737" s="24" t="s">
        <v>1822</v>
      </c>
      <c r="B737" s="27" t="s">
        <v>762</v>
      </c>
      <c r="C737" s="27" t="s">
        <v>1295</v>
      </c>
      <c r="D737" s="34">
        <v>197</v>
      </c>
      <c r="E737" s="34">
        <v>59.9</v>
      </c>
      <c r="F737" s="34">
        <v>60.04</v>
      </c>
      <c r="G737" s="34">
        <v>50</v>
      </c>
      <c r="H737" s="34">
        <v>55</v>
      </c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 spans="1:27" ht="15.75" customHeight="1" x14ac:dyDescent="0.35">
      <c r="A738" s="24" t="s">
        <v>2703</v>
      </c>
      <c r="B738" s="27" t="s">
        <v>2704</v>
      </c>
      <c r="C738" s="27" t="s">
        <v>2705</v>
      </c>
      <c r="D738" s="34">
        <v>329</v>
      </c>
      <c r="E738" s="34">
        <v>58.36</v>
      </c>
      <c r="F738" s="34">
        <v>59.4</v>
      </c>
      <c r="G738" s="34">
        <v>40.9</v>
      </c>
      <c r="H738" s="34">
        <v>52.4</v>
      </c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 spans="1:27" ht="15.75" customHeight="1" x14ac:dyDescent="0.35">
      <c r="A739" s="24" t="s">
        <v>2706</v>
      </c>
      <c r="B739" s="27" t="s">
        <v>2707</v>
      </c>
      <c r="C739" s="27" t="s">
        <v>2708</v>
      </c>
      <c r="D739" s="34">
        <v>126</v>
      </c>
      <c r="E739" s="34">
        <v>59.4</v>
      </c>
      <c r="F739" s="34">
        <v>59.37</v>
      </c>
      <c r="G739" s="34">
        <v>52.4</v>
      </c>
      <c r="H739" s="34">
        <v>39.1</v>
      </c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 spans="1:27" ht="15.75" customHeight="1" x14ac:dyDescent="0.35">
      <c r="A740" s="24" t="s">
        <v>2709</v>
      </c>
      <c r="B740" s="27" t="s">
        <v>2710</v>
      </c>
      <c r="C740" s="27" t="s">
        <v>2711</v>
      </c>
      <c r="D740" s="34">
        <v>251</v>
      </c>
      <c r="E740" s="34">
        <v>59.89</v>
      </c>
      <c r="F740" s="34">
        <v>60.11</v>
      </c>
      <c r="G740" s="34">
        <v>50</v>
      </c>
      <c r="H740" s="34">
        <v>55</v>
      </c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 spans="1:27" ht="15.75" customHeight="1" x14ac:dyDescent="0.35">
      <c r="A741" s="24" t="s">
        <v>2712</v>
      </c>
      <c r="B741" s="27" t="s">
        <v>2713</v>
      </c>
      <c r="C741" s="27" t="s">
        <v>2714</v>
      </c>
      <c r="D741" s="34">
        <v>122</v>
      </c>
      <c r="E741" s="34">
        <v>59.97</v>
      </c>
      <c r="F741" s="34">
        <v>60.03</v>
      </c>
      <c r="G741" s="34">
        <v>55</v>
      </c>
      <c r="H741" s="34">
        <v>55</v>
      </c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 spans="1:27" ht="15.75" customHeight="1" x14ac:dyDescent="0.35">
      <c r="A742" s="24" t="s">
        <v>2715</v>
      </c>
      <c r="B742" s="27" t="s">
        <v>2716</v>
      </c>
      <c r="C742" s="27" t="s">
        <v>2717</v>
      </c>
      <c r="D742" s="34">
        <v>139</v>
      </c>
      <c r="E742" s="34">
        <v>59.6</v>
      </c>
      <c r="F742" s="34">
        <v>59.96</v>
      </c>
      <c r="G742" s="34">
        <v>47.6</v>
      </c>
      <c r="H742" s="34">
        <v>55</v>
      </c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 spans="1:27" ht="15.75" customHeight="1" x14ac:dyDescent="0.35">
      <c r="A743" s="24" t="s">
        <v>2719</v>
      </c>
      <c r="B743" s="27" t="s">
        <v>2720</v>
      </c>
      <c r="C743" s="27" t="s">
        <v>2721</v>
      </c>
      <c r="D743" s="34">
        <v>227</v>
      </c>
      <c r="E743" s="34">
        <v>59.3</v>
      </c>
      <c r="F743" s="34">
        <v>59.43</v>
      </c>
      <c r="G743" s="34">
        <v>55</v>
      </c>
      <c r="H743" s="34">
        <v>45.5</v>
      </c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 spans="1:27" ht="15.75" customHeight="1" x14ac:dyDescent="0.35">
      <c r="A744" s="24" t="s">
        <v>2722</v>
      </c>
      <c r="B744" s="27" t="s">
        <v>285</v>
      </c>
      <c r="C744" s="27" t="s">
        <v>2724</v>
      </c>
      <c r="D744" s="34">
        <v>276</v>
      </c>
      <c r="E744" s="34">
        <v>59.96</v>
      </c>
      <c r="F744" s="34">
        <v>60.25</v>
      </c>
      <c r="G744" s="34">
        <v>55</v>
      </c>
      <c r="H744" s="34">
        <v>55</v>
      </c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 spans="1:27" ht="15.75" customHeight="1" x14ac:dyDescent="0.35">
      <c r="A745" s="24" t="s">
        <v>2725</v>
      </c>
      <c r="B745" s="27" t="s">
        <v>2726</v>
      </c>
      <c r="C745" s="27" t="s">
        <v>2727</v>
      </c>
      <c r="D745" s="34">
        <v>267</v>
      </c>
      <c r="E745" s="34">
        <v>60.11</v>
      </c>
      <c r="F745" s="34">
        <v>60.04</v>
      </c>
      <c r="G745" s="34">
        <v>60</v>
      </c>
      <c r="H745" s="34">
        <v>55</v>
      </c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 spans="1:27" ht="15.75" customHeight="1" x14ac:dyDescent="0.35">
      <c r="A746" s="24" t="s">
        <v>2729</v>
      </c>
      <c r="B746" s="27" t="s">
        <v>2730</v>
      </c>
      <c r="C746" s="27" t="s">
        <v>2727</v>
      </c>
      <c r="D746" s="34">
        <v>248</v>
      </c>
      <c r="E746" s="34">
        <v>60.11</v>
      </c>
      <c r="F746" s="34">
        <v>60.04</v>
      </c>
      <c r="G746" s="34">
        <v>60</v>
      </c>
      <c r="H746" s="34">
        <v>55</v>
      </c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 spans="1:27" ht="15.75" customHeight="1" x14ac:dyDescent="0.35">
      <c r="A747" s="24" t="s">
        <v>2731</v>
      </c>
      <c r="B747" s="27" t="s">
        <v>2732</v>
      </c>
      <c r="C747" s="27" t="s">
        <v>2733</v>
      </c>
      <c r="D747" s="34">
        <v>238</v>
      </c>
      <c r="E747" s="34">
        <v>60.04</v>
      </c>
      <c r="F747" s="34">
        <v>59.96</v>
      </c>
      <c r="G747" s="34">
        <v>55</v>
      </c>
      <c r="H747" s="34">
        <v>55</v>
      </c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 spans="1:27" ht="15.75" customHeight="1" x14ac:dyDescent="0.35">
      <c r="A748" s="24" t="s">
        <v>2734</v>
      </c>
      <c r="B748" s="27" t="s">
        <v>2735</v>
      </c>
      <c r="C748" s="27" t="s">
        <v>2736</v>
      </c>
      <c r="D748" s="34">
        <v>127</v>
      </c>
      <c r="E748" s="34">
        <v>59.58</v>
      </c>
      <c r="F748" s="34">
        <v>59.4</v>
      </c>
      <c r="G748" s="34">
        <v>47.6</v>
      </c>
      <c r="H748" s="34">
        <v>55</v>
      </c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 spans="1:27" ht="15.75" customHeight="1" x14ac:dyDescent="0.35">
      <c r="A749" s="24" t="s">
        <v>2737</v>
      </c>
      <c r="B749" s="27" t="s">
        <v>2738</v>
      </c>
      <c r="C749" s="27" t="s">
        <v>393</v>
      </c>
      <c r="D749" s="34">
        <v>268</v>
      </c>
      <c r="E749" s="34">
        <v>59.73</v>
      </c>
      <c r="F749" s="34">
        <v>60.11</v>
      </c>
      <c r="G749" s="34">
        <v>52.4</v>
      </c>
      <c r="H749" s="34">
        <v>55</v>
      </c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 spans="1:27" ht="15.75" customHeight="1" x14ac:dyDescent="0.35">
      <c r="A750" s="24" t="s">
        <v>2740</v>
      </c>
      <c r="B750" s="27" t="s">
        <v>1391</v>
      </c>
      <c r="C750" s="27" t="s">
        <v>2741</v>
      </c>
      <c r="D750" s="34">
        <v>108</v>
      </c>
      <c r="E750" s="34">
        <v>59.96</v>
      </c>
      <c r="F750" s="34">
        <v>60.32</v>
      </c>
      <c r="G750" s="34">
        <v>55</v>
      </c>
      <c r="H750" s="34">
        <v>55</v>
      </c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 spans="1:27" ht="15.75" customHeight="1" x14ac:dyDescent="0.35">
      <c r="A751" s="24" t="s">
        <v>2743</v>
      </c>
      <c r="B751" s="27" t="s">
        <v>2744</v>
      </c>
      <c r="C751" s="27" t="s">
        <v>2745</v>
      </c>
      <c r="D751" s="34">
        <v>110</v>
      </c>
      <c r="E751" s="34">
        <v>60.03</v>
      </c>
      <c r="F751" s="34">
        <v>60.03</v>
      </c>
      <c r="G751" s="34">
        <v>55</v>
      </c>
      <c r="H751" s="34">
        <v>50</v>
      </c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 spans="1:27" ht="15.75" customHeight="1" x14ac:dyDescent="0.35">
      <c r="A752" s="24" t="s">
        <v>2746</v>
      </c>
      <c r="B752" s="27" t="s">
        <v>2747</v>
      </c>
      <c r="C752" s="27" t="s">
        <v>2727</v>
      </c>
      <c r="D752" s="34">
        <v>194</v>
      </c>
      <c r="E752" s="34">
        <v>59.96</v>
      </c>
      <c r="F752" s="34">
        <v>60.04</v>
      </c>
      <c r="G752" s="34">
        <v>55</v>
      </c>
      <c r="H752" s="34">
        <v>55</v>
      </c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 spans="1:27" ht="15.75" customHeight="1" x14ac:dyDescent="0.35">
      <c r="A753" s="24" t="s">
        <v>2748</v>
      </c>
      <c r="B753" s="27" t="s">
        <v>2749</v>
      </c>
      <c r="C753" s="27" t="s">
        <v>2673</v>
      </c>
      <c r="D753" s="34">
        <v>290</v>
      </c>
      <c r="E753" s="34">
        <v>59.79</v>
      </c>
      <c r="F753" s="34">
        <v>58.22</v>
      </c>
      <c r="G753" s="34">
        <v>47.6</v>
      </c>
      <c r="H753" s="34">
        <v>45</v>
      </c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 spans="1:27" ht="15.75" customHeight="1" x14ac:dyDescent="0.35">
      <c r="A754" s="24" t="s">
        <v>2750</v>
      </c>
      <c r="B754" s="27" t="s">
        <v>2751</v>
      </c>
      <c r="C754" s="27" t="s">
        <v>2752</v>
      </c>
      <c r="D754" s="34">
        <v>268</v>
      </c>
      <c r="E754" s="34">
        <v>60.11</v>
      </c>
      <c r="F754" s="34">
        <v>59.97</v>
      </c>
      <c r="G754" s="34">
        <v>55</v>
      </c>
      <c r="H754" s="34">
        <v>50</v>
      </c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 spans="1:27" ht="15.75" customHeight="1" x14ac:dyDescent="0.35">
      <c r="A755" s="24" t="s">
        <v>2753</v>
      </c>
      <c r="B755" s="27" t="s">
        <v>2754</v>
      </c>
      <c r="C755" s="27" t="s">
        <v>2755</v>
      </c>
      <c r="D755" s="34">
        <v>108</v>
      </c>
      <c r="E755" s="34">
        <v>59.76</v>
      </c>
      <c r="F755" s="34">
        <v>58.13</v>
      </c>
      <c r="G755" s="34">
        <v>40</v>
      </c>
      <c r="H755" s="34">
        <v>50</v>
      </c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 spans="1:27" ht="15.75" customHeight="1" x14ac:dyDescent="0.35">
      <c r="A756" s="24" t="s">
        <v>2756</v>
      </c>
      <c r="B756" s="27" t="s">
        <v>2754</v>
      </c>
      <c r="C756" s="27" t="s">
        <v>2755</v>
      </c>
      <c r="D756" s="34">
        <v>108</v>
      </c>
      <c r="E756" s="34">
        <v>59.76</v>
      </c>
      <c r="F756" s="34">
        <v>58.13</v>
      </c>
      <c r="G756" s="34">
        <v>40</v>
      </c>
      <c r="H756" s="34">
        <v>50</v>
      </c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 spans="1:27" ht="15.75" customHeight="1" x14ac:dyDescent="0.35">
      <c r="A757" s="24" t="s">
        <v>2436</v>
      </c>
      <c r="B757" s="27" t="s">
        <v>2757</v>
      </c>
      <c r="C757" s="27" t="s">
        <v>2758</v>
      </c>
      <c r="D757" s="34">
        <v>355</v>
      </c>
      <c r="E757" s="34">
        <v>58.13</v>
      </c>
      <c r="F757" s="34">
        <v>59.6</v>
      </c>
      <c r="G757" s="34">
        <v>50</v>
      </c>
      <c r="H757" s="34">
        <v>47.8</v>
      </c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 spans="1:27" ht="15.75" customHeight="1" x14ac:dyDescent="0.35">
      <c r="A758" s="24" t="s">
        <v>2759</v>
      </c>
      <c r="B758" s="27" t="s">
        <v>2760</v>
      </c>
      <c r="C758" s="27" t="s">
        <v>2761</v>
      </c>
      <c r="D758" s="34">
        <v>205</v>
      </c>
      <c r="E758" s="34">
        <v>59.96</v>
      </c>
      <c r="F758" s="34">
        <v>60.25</v>
      </c>
      <c r="G758" s="34">
        <v>55</v>
      </c>
      <c r="H758" s="34">
        <v>55</v>
      </c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 spans="1:27" ht="15.75" customHeight="1" x14ac:dyDescent="0.35">
      <c r="A759" s="24" t="s">
        <v>2762</v>
      </c>
      <c r="B759" s="27" t="s">
        <v>2763</v>
      </c>
      <c r="C759" s="27" t="s">
        <v>2764</v>
      </c>
      <c r="D759" s="34">
        <v>121</v>
      </c>
      <c r="E759" s="34">
        <v>59.58</v>
      </c>
      <c r="F759" s="34">
        <v>60.07</v>
      </c>
      <c r="G759" s="34">
        <v>47.6</v>
      </c>
      <c r="H759" s="34">
        <v>52.4</v>
      </c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 spans="1:27" ht="15.75" customHeight="1" x14ac:dyDescent="0.35">
      <c r="A760" s="24" t="s">
        <v>2765</v>
      </c>
      <c r="B760" s="27" t="s">
        <v>2766</v>
      </c>
      <c r="C760" s="27" t="s">
        <v>2767</v>
      </c>
      <c r="D760" s="34">
        <v>232</v>
      </c>
      <c r="E760" s="34">
        <v>58.97</v>
      </c>
      <c r="F760" s="34">
        <v>60.01</v>
      </c>
      <c r="G760" s="34">
        <v>50</v>
      </c>
      <c r="H760" s="34">
        <v>34.6</v>
      </c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 spans="1:27" ht="15.75" customHeight="1" x14ac:dyDescent="0.35">
      <c r="A761" s="24" t="s">
        <v>2769</v>
      </c>
      <c r="B761" s="27" t="s">
        <v>2770</v>
      </c>
      <c r="C761" s="27" t="s">
        <v>2771</v>
      </c>
      <c r="D761" s="34">
        <v>115</v>
      </c>
      <c r="E761" s="34">
        <v>60.02</v>
      </c>
      <c r="F761" s="34">
        <v>59.84</v>
      </c>
      <c r="G761" s="34">
        <v>41.7</v>
      </c>
      <c r="H761" s="34">
        <v>45.5</v>
      </c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 spans="1:27" ht="15.75" customHeight="1" x14ac:dyDescent="0.35">
      <c r="A762" s="24" t="s">
        <v>2772</v>
      </c>
      <c r="B762" s="27" t="s">
        <v>2773</v>
      </c>
      <c r="C762" s="27" t="s">
        <v>535</v>
      </c>
      <c r="D762" s="34">
        <v>214</v>
      </c>
      <c r="E762" s="34">
        <v>57.64</v>
      </c>
      <c r="F762" s="34">
        <v>61.01</v>
      </c>
      <c r="G762" s="34">
        <v>40.9</v>
      </c>
      <c r="H762" s="34">
        <v>55</v>
      </c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 spans="1:27" ht="15.75" customHeight="1" x14ac:dyDescent="0.35">
      <c r="A763" s="24" t="s">
        <v>1825</v>
      </c>
      <c r="B763" s="27" t="s">
        <v>2774</v>
      </c>
      <c r="C763" s="27" t="s">
        <v>2775</v>
      </c>
      <c r="D763" s="34">
        <v>100</v>
      </c>
      <c r="E763" s="34">
        <v>59.13</v>
      </c>
      <c r="F763" s="34">
        <v>59</v>
      </c>
      <c r="G763" s="34">
        <v>50</v>
      </c>
      <c r="H763" s="34">
        <v>50</v>
      </c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 spans="1:27" ht="15.75" customHeight="1" x14ac:dyDescent="0.35">
      <c r="A764" s="24" t="s">
        <v>1829</v>
      </c>
      <c r="B764" s="27" t="s">
        <v>2777</v>
      </c>
      <c r="C764" s="27" t="s">
        <v>2778</v>
      </c>
      <c r="D764" s="34">
        <v>179</v>
      </c>
      <c r="E764" s="34">
        <v>60.04</v>
      </c>
      <c r="F764" s="34">
        <v>57.03</v>
      </c>
      <c r="G764" s="34">
        <v>55</v>
      </c>
      <c r="H764" s="34">
        <v>43.5</v>
      </c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 spans="1:27" ht="15.75" customHeight="1" x14ac:dyDescent="0.35">
      <c r="A765" s="24" t="s">
        <v>2779</v>
      </c>
      <c r="B765" s="27" t="s">
        <v>2780</v>
      </c>
      <c r="C765" s="27" t="s">
        <v>2781</v>
      </c>
      <c r="D765" s="34">
        <v>102</v>
      </c>
      <c r="E765" s="34">
        <v>59.36</v>
      </c>
      <c r="F765" s="34">
        <v>59.89</v>
      </c>
      <c r="G765" s="34">
        <v>52.4</v>
      </c>
      <c r="H765" s="34">
        <v>55</v>
      </c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 spans="1:27" ht="15.75" customHeight="1" x14ac:dyDescent="0.35">
      <c r="A766" s="24" t="s">
        <v>2782</v>
      </c>
      <c r="B766" s="27" t="s">
        <v>2158</v>
      </c>
      <c r="C766" s="27" t="s">
        <v>2157</v>
      </c>
      <c r="D766" s="34">
        <v>230</v>
      </c>
      <c r="E766" s="34">
        <v>57.17</v>
      </c>
      <c r="F766" s="34">
        <v>59.23</v>
      </c>
      <c r="G766" s="34">
        <v>42.9</v>
      </c>
      <c r="H766" s="34">
        <v>43.5</v>
      </c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 spans="1:27" ht="15.75" customHeight="1" x14ac:dyDescent="0.35">
      <c r="A767" s="24" t="s">
        <v>2446</v>
      </c>
      <c r="B767" s="27" t="s">
        <v>2151</v>
      </c>
      <c r="C767" s="27" t="s">
        <v>2783</v>
      </c>
      <c r="D767" s="34">
        <v>118</v>
      </c>
      <c r="E767" s="34">
        <v>59.23</v>
      </c>
      <c r="F767" s="34">
        <v>60.39</v>
      </c>
      <c r="G767" s="34">
        <v>43.5</v>
      </c>
      <c r="H767" s="34">
        <v>55</v>
      </c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 spans="1:27" ht="15.75" customHeight="1" x14ac:dyDescent="0.35">
      <c r="A768" s="24" t="s">
        <v>2784</v>
      </c>
      <c r="B768" s="27" t="s">
        <v>2151</v>
      </c>
      <c r="C768" s="27" t="s">
        <v>2785</v>
      </c>
      <c r="D768" s="34">
        <v>158</v>
      </c>
      <c r="E768" s="34">
        <v>59.23</v>
      </c>
      <c r="F768" s="34">
        <v>59.9</v>
      </c>
      <c r="G768" s="34">
        <v>43.5</v>
      </c>
      <c r="H768" s="34">
        <v>55</v>
      </c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 spans="1:27" ht="15.75" customHeight="1" x14ac:dyDescent="0.35">
      <c r="A769" s="24" t="s">
        <v>2786</v>
      </c>
      <c r="B769" s="27" t="s">
        <v>2787</v>
      </c>
      <c r="C769" s="27" t="s">
        <v>2788</v>
      </c>
      <c r="D769" s="34">
        <v>112</v>
      </c>
      <c r="E769" s="34">
        <v>59.97</v>
      </c>
      <c r="F769" s="34">
        <v>60.11</v>
      </c>
      <c r="G769" s="34">
        <v>50</v>
      </c>
      <c r="H769" s="34">
        <v>55</v>
      </c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 spans="1:27" ht="15.75" customHeight="1" x14ac:dyDescent="0.35">
      <c r="A770" s="24" t="s">
        <v>1833</v>
      </c>
      <c r="B770" s="27" t="s">
        <v>2789</v>
      </c>
      <c r="C770" s="27" t="s">
        <v>2790</v>
      </c>
      <c r="D770" s="34">
        <v>118</v>
      </c>
      <c r="E770" s="34">
        <v>59.02</v>
      </c>
      <c r="F770" s="34">
        <v>59.44</v>
      </c>
      <c r="G770" s="34">
        <v>47.6</v>
      </c>
      <c r="H770" s="34">
        <v>50</v>
      </c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 spans="1:27" ht="15.75" customHeight="1" x14ac:dyDescent="0.35">
      <c r="A771" s="24" t="s">
        <v>1835</v>
      </c>
      <c r="B771" s="27" t="s">
        <v>2791</v>
      </c>
      <c r="C771" s="27" t="s">
        <v>2792</v>
      </c>
      <c r="D771" s="34">
        <v>253</v>
      </c>
      <c r="E771" s="34">
        <v>60.18</v>
      </c>
      <c r="F771" s="34">
        <v>59.67</v>
      </c>
      <c r="G771" s="34">
        <v>55</v>
      </c>
      <c r="H771" s="34">
        <v>50</v>
      </c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 spans="1:27" ht="15.75" customHeight="1" x14ac:dyDescent="0.35">
      <c r="A772" s="24" t="s">
        <v>1838</v>
      </c>
      <c r="B772" s="27" t="s">
        <v>2793</v>
      </c>
      <c r="C772" s="27" t="s">
        <v>2794</v>
      </c>
      <c r="D772" s="34">
        <v>140</v>
      </c>
      <c r="E772" s="34">
        <v>59.89</v>
      </c>
      <c r="F772" s="34">
        <v>59.96</v>
      </c>
      <c r="G772" s="34">
        <v>55</v>
      </c>
      <c r="H772" s="34">
        <v>55</v>
      </c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 spans="1:27" ht="15.75" customHeight="1" x14ac:dyDescent="0.35">
      <c r="A773" s="24" t="s">
        <v>2795</v>
      </c>
      <c r="B773" s="27" t="s">
        <v>2796</v>
      </c>
      <c r="C773" s="27" t="s">
        <v>2797</v>
      </c>
      <c r="D773" s="34">
        <v>100</v>
      </c>
      <c r="E773" s="34">
        <v>59.55</v>
      </c>
      <c r="F773" s="34">
        <v>57.28</v>
      </c>
      <c r="G773" s="34">
        <v>50</v>
      </c>
      <c r="H773" s="34">
        <v>29.6</v>
      </c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 spans="1:27" ht="15.75" customHeight="1" x14ac:dyDescent="0.35">
      <c r="A774" s="24" t="s">
        <v>2799</v>
      </c>
      <c r="B774" s="27" t="s">
        <v>2800</v>
      </c>
      <c r="C774" s="27" t="s">
        <v>2801</v>
      </c>
      <c r="D774" s="34">
        <v>142</v>
      </c>
      <c r="E774" s="34">
        <v>59.24</v>
      </c>
      <c r="F774" s="34">
        <v>60.87</v>
      </c>
      <c r="G774" s="34">
        <v>47.6</v>
      </c>
      <c r="H774" s="34">
        <v>50</v>
      </c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 spans="1:27" ht="15.75" customHeight="1" x14ac:dyDescent="0.35">
      <c r="A775" s="24" t="s">
        <v>2802</v>
      </c>
      <c r="B775" s="27" t="s">
        <v>2803</v>
      </c>
      <c r="C775" s="27" t="s">
        <v>2804</v>
      </c>
      <c r="D775" s="34">
        <v>109</v>
      </c>
      <c r="E775" s="34">
        <v>57.13</v>
      </c>
      <c r="F775" s="34">
        <v>58.31</v>
      </c>
      <c r="G775" s="34">
        <v>37.5</v>
      </c>
      <c r="H775" s="34">
        <v>41.7</v>
      </c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 spans="1:27" ht="15.75" customHeight="1" x14ac:dyDescent="0.35">
      <c r="A776" s="24" t="s">
        <v>2805</v>
      </c>
      <c r="B776" s="27" t="s">
        <v>2806</v>
      </c>
      <c r="C776" s="27" t="s">
        <v>2807</v>
      </c>
      <c r="D776" s="34">
        <v>295</v>
      </c>
      <c r="E776" s="34">
        <v>58.24</v>
      </c>
      <c r="F776" s="34">
        <v>60.09</v>
      </c>
      <c r="G776" s="34">
        <v>45</v>
      </c>
      <c r="H776" s="34">
        <v>45.5</v>
      </c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 spans="1:27" ht="15.75" customHeight="1" x14ac:dyDescent="0.35">
      <c r="A777" s="24" t="s">
        <v>2808</v>
      </c>
      <c r="B777" s="27" t="s">
        <v>2809</v>
      </c>
      <c r="C777" s="27" t="s">
        <v>2810</v>
      </c>
      <c r="D777" s="34">
        <v>196</v>
      </c>
      <c r="E777" s="34">
        <v>60.11</v>
      </c>
      <c r="F777" s="34">
        <v>57.33</v>
      </c>
      <c r="G777" s="34">
        <v>55</v>
      </c>
      <c r="H777" s="34">
        <v>55</v>
      </c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 spans="1:27" ht="15.75" customHeight="1" x14ac:dyDescent="0.35">
      <c r="A778" s="24" t="s">
        <v>2811</v>
      </c>
      <c r="B778" s="27" t="s">
        <v>2812</v>
      </c>
      <c r="C778" s="27" t="s">
        <v>2813</v>
      </c>
      <c r="D778" s="34">
        <v>207</v>
      </c>
      <c r="E778" s="34">
        <v>57.33</v>
      </c>
      <c r="F778" s="34">
        <v>59.17</v>
      </c>
      <c r="G778" s="34">
        <v>42.9</v>
      </c>
      <c r="H778" s="34">
        <v>52.4</v>
      </c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 spans="1:27" ht="15.75" customHeight="1" x14ac:dyDescent="0.35">
      <c r="A779" s="24" t="s">
        <v>2814</v>
      </c>
      <c r="B779" s="27" t="s">
        <v>2815</v>
      </c>
      <c r="C779" s="27" t="s">
        <v>2816</v>
      </c>
      <c r="D779" s="34">
        <v>236</v>
      </c>
      <c r="E779" s="34">
        <v>59.17</v>
      </c>
      <c r="F779" s="34">
        <v>57.87</v>
      </c>
      <c r="G779" s="34">
        <v>52.4</v>
      </c>
      <c r="H779" s="34">
        <v>45</v>
      </c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 spans="1:27" ht="15.75" customHeight="1" x14ac:dyDescent="0.35">
      <c r="A780" s="24" t="s">
        <v>2817</v>
      </c>
      <c r="B780" s="27" t="s">
        <v>2818</v>
      </c>
      <c r="C780" s="27" t="s">
        <v>2819</v>
      </c>
      <c r="D780" s="34">
        <v>104</v>
      </c>
      <c r="E780" s="34">
        <v>59.31</v>
      </c>
      <c r="F780" s="34">
        <v>59.88</v>
      </c>
      <c r="G780" s="34">
        <v>50</v>
      </c>
      <c r="H780" s="34">
        <v>55</v>
      </c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 spans="1:27" ht="15.75" customHeight="1" x14ac:dyDescent="0.35">
      <c r="A781" s="24" t="s">
        <v>2820</v>
      </c>
      <c r="B781" s="27" t="s">
        <v>2821</v>
      </c>
      <c r="C781" s="27" t="s">
        <v>2822</v>
      </c>
      <c r="D781" s="34">
        <v>136</v>
      </c>
      <c r="E781" s="34">
        <v>59.96</v>
      </c>
      <c r="F781" s="34">
        <v>59.89</v>
      </c>
      <c r="G781" s="34">
        <v>55</v>
      </c>
      <c r="H781" s="34">
        <v>50</v>
      </c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 spans="1:27" ht="15.75" customHeight="1" x14ac:dyDescent="0.35">
      <c r="A782" s="24" t="s">
        <v>2823</v>
      </c>
      <c r="B782" s="27" t="s">
        <v>2824</v>
      </c>
      <c r="C782" s="27" t="s">
        <v>2537</v>
      </c>
      <c r="D782" s="34">
        <v>230</v>
      </c>
      <c r="E782" s="34">
        <v>59.89</v>
      </c>
      <c r="F782" s="34">
        <v>58.69</v>
      </c>
      <c r="G782" s="34">
        <v>45.5</v>
      </c>
      <c r="H782" s="34">
        <v>47.6</v>
      </c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 spans="1:27" ht="15.75" customHeight="1" x14ac:dyDescent="0.35">
      <c r="A783" s="24" t="s">
        <v>2825</v>
      </c>
      <c r="B783" s="27" t="s">
        <v>2826</v>
      </c>
      <c r="C783" s="27" t="s">
        <v>2827</v>
      </c>
      <c r="D783" s="34">
        <v>103</v>
      </c>
      <c r="E783" s="34">
        <v>57.62</v>
      </c>
      <c r="F783" s="34">
        <v>59.97</v>
      </c>
      <c r="G783" s="34">
        <v>40.9</v>
      </c>
      <c r="H783" s="34">
        <v>50</v>
      </c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 spans="1:27" ht="15.75" customHeight="1" x14ac:dyDescent="0.35">
      <c r="A784" s="24" t="s">
        <v>2828</v>
      </c>
      <c r="B784" s="27" t="s">
        <v>2829</v>
      </c>
      <c r="C784" s="27" t="s">
        <v>2830</v>
      </c>
      <c r="D784" s="34">
        <v>245</v>
      </c>
      <c r="E784" s="34">
        <v>60.04</v>
      </c>
      <c r="F784" s="34">
        <v>60.13</v>
      </c>
      <c r="G784" s="34">
        <v>55</v>
      </c>
      <c r="H784" s="34">
        <v>52.4</v>
      </c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 spans="1:27" ht="15.75" customHeight="1" x14ac:dyDescent="0.35">
      <c r="A785" s="24" t="s">
        <v>2831</v>
      </c>
      <c r="B785" s="27" t="s">
        <v>201</v>
      </c>
      <c r="C785" s="27" t="s">
        <v>1738</v>
      </c>
      <c r="D785" s="34">
        <v>154</v>
      </c>
      <c r="E785" s="34">
        <v>59.58</v>
      </c>
      <c r="F785" s="34">
        <v>59.59</v>
      </c>
      <c r="G785" s="34">
        <v>47.6</v>
      </c>
      <c r="H785" s="34">
        <v>52.4</v>
      </c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 spans="1:27" ht="15.75" customHeight="1" x14ac:dyDescent="0.35">
      <c r="A786" s="24" t="s">
        <v>2832</v>
      </c>
      <c r="B786" s="27" t="s">
        <v>2833</v>
      </c>
      <c r="C786" s="27" t="s">
        <v>2834</v>
      </c>
      <c r="D786" s="34">
        <v>103</v>
      </c>
      <c r="E786" s="34">
        <v>59.97</v>
      </c>
      <c r="F786" s="34">
        <v>59.97</v>
      </c>
      <c r="G786" s="34">
        <v>55</v>
      </c>
      <c r="H786" s="34">
        <v>55</v>
      </c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 spans="1:27" ht="15.75" customHeight="1" x14ac:dyDescent="0.35">
      <c r="A787" s="24" t="s">
        <v>2835</v>
      </c>
      <c r="B787" s="27" t="s">
        <v>2836</v>
      </c>
      <c r="C787" s="27" t="s">
        <v>2837</v>
      </c>
      <c r="D787" s="34">
        <v>127</v>
      </c>
      <c r="E787" s="34">
        <v>58.53</v>
      </c>
      <c r="F787" s="34">
        <v>59.93</v>
      </c>
      <c r="G787" s="34">
        <v>50</v>
      </c>
      <c r="H787" s="34">
        <v>47.6</v>
      </c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 spans="1:27" ht="15.75" customHeight="1" x14ac:dyDescent="0.35">
      <c r="A788" s="24" t="s">
        <v>2838</v>
      </c>
      <c r="B788" s="27" t="s">
        <v>2839</v>
      </c>
      <c r="C788" s="27" t="s">
        <v>2840</v>
      </c>
      <c r="D788" s="34">
        <v>109</v>
      </c>
      <c r="E788" s="34">
        <v>57.3</v>
      </c>
      <c r="F788" s="34">
        <v>58.33</v>
      </c>
      <c r="G788" s="34">
        <v>40.9</v>
      </c>
      <c r="H788" s="34">
        <v>42.9</v>
      </c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 spans="1:27" ht="15.75" customHeight="1" x14ac:dyDescent="0.35">
      <c r="A789" s="24" t="s">
        <v>2841</v>
      </c>
      <c r="B789" s="27" t="s">
        <v>2842</v>
      </c>
      <c r="C789" s="27" t="s">
        <v>2843</v>
      </c>
      <c r="D789" s="34">
        <v>100</v>
      </c>
      <c r="E789" s="34">
        <v>57.2</v>
      </c>
      <c r="F789" s="34">
        <v>59.22</v>
      </c>
      <c r="G789" s="34">
        <v>42.9</v>
      </c>
      <c r="H789" s="34">
        <v>50</v>
      </c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 spans="1:27" ht="15.75" customHeight="1" x14ac:dyDescent="0.35">
      <c r="A790" s="24" t="s">
        <v>2844</v>
      </c>
      <c r="B790" s="27" t="s">
        <v>2842</v>
      </c>
      <c r="C790" s="27" t="s">
        <v>2843</v>
      </c>
      <c r="D790" s="34">
        <v>100</v>
      </c>
      <c r="E790" s="34">
        <v>57.2</v>
      </c>
      <c r="F790" s="34">
        <v>59.22</v>
      </c>
      <c r="G790" s="34">
        <v>42.9</v>
      </c>
      <c r="H790" s="34">
        <v>50</v>
      </c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 spans="1:27" ht="15.75" customHeight="1" x14ac:dyDescent="0.35">
      <c r="A791" s="24" t="s">
        <v>2459</v>
      </c>
      <c r="B791" s="27" t="s">
        <v>2387</v>
      </c>
      <c r="C791" s="27" t="s">
        <v>2845</v>
      </c>
      <c r="D791" s="34">
        <v>363</v>
      </c>
      <c r="E791" s="34">
        <v>59.97</v>
      </c>
      <c r="F791" s="34">
        <v>57.69</v>
      </c>
      <c r="G791" s="34">
        <v>55</v>
      </c>
      <c r="H791" s="34">
        <v>47.6</v>
      </c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 spans="1:27" ht="15.75" customHeight="1" x14ac:dyDescent="0.35">
      <c r="A792" s="24" t="s">
        <v>2461</v>
      </c>
      <c r="B792" s="27" t="s">
        <v>2387</v>
      </c>
      <c r="C792" s="27" t="s">
        <v>2386</v>
      </c>
      <c r="D792" s="34">
        <v>322</v>
      </c>
      <c r="E792" s="34">
        <v>59.97</v>
      </c>
      <c r="F792" s="34">
        <v>58.36</v>
      </c>
      <c r="G792" s="34">
        <v>55</v>
      </c>
      <c r="H792" s="34">
        <v>50</v>
      </c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 spans="1:27" ht="15.75" customHeight="1" x14ac:dyDescent="0.35">
      <c r="A793" s="24" t="s">
        <v>2847</v>
      </c>
      <c r="B793" s="27" t="s">
        <v>2848</v>
      </c>
      <c r="C793" s="27" t="s">
        <v>2849</v>
      </c>
      <c r="D793" s="34">
        <v>117</v>
      </c>
      <c r="E793" s="34">
        <v>59.75</v>
      </c>
      <c r="F793" s="34">
        <v>58.86</v>
      </c>
      <c r="G793" s="34">
        <v>55</v>
      </c>
      <c r="H793" s="34">
        <v>50</v>
      </c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 spans="1:27" ht="15.75" customHeight="1" x14ac:dyDescent="0.35">
      <c r="A794" s="24" t="s">
        <v>2850</v>
      </c>
      <c r="B794" s="27" t="s">
        <v>2851</v>
      </c>
      <c r="C794" s="27" t="s">
        <v>2852</v>
      </c>
      <c r="D794" s="34">
        <v>106</v>
      </c>
      <c r="E794" s="34">
        <v>60.25</v>
      </c>
      <c r="F794" s="34">
        <v>58.4</v>
      </c>
      <c r="G794" s="34">
        <v>60</v>
      </c>
      <c r="H794" s="34">
        <v>42.9</v>
      </c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 spans="1:27" ht="15.75" customHeight="1" x14ac:dyDescent="0.35">
      <c r="A795" s="24" t="s">
        <v>2854</v>
      </c>
      <c r="B795" s="27" t="s">
        <v>2855</v>
      </c>
      <c r="C795" s="27" t="s">
        <v>2856</v>
      </c>
      <c r="D795" s="34">
        <v>286</v>
      </c>
      <c r="E795" s="34">
        <v>59.13</v>
      </c>
      <c r="F795" s="34">
        <v>60.03</v>
      </c>
      <c r="G795" s="34">
        <v>47.8</v>
      </c>
      <c r="H795" s="34">
        <v>55</v>
      </c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 spans="1:27" ht="15.75" customHeight="1" x14ac:dyDescent="0.35">
      <c r="A796" s="24" t="s">
        <v>2857</v>
      </c>
      <c r="B796" s="27" t="s">
        <v>2858</v>
      </c>
      <c r="C796" s="27" t="s">
        <v>2859</v>
      </c>
      <c r="D796" s="34">
        <v>335</v>
      </c>
      <c r="E796" s="34">
        <v>57.89</v>
      </c>
      <c r="F796" s="34">
        <v>60.68</v>
      </c>
      <c r="G796" s="34">
        <v>32</v>
      </c>
      <c r="H796" s="34">
        <v>55</v>
      </c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 spans="1:27" ht="15.75" customHeight="1" x14ac:dyDescent="0.35">
      <c r="A797" s="24" t="s">
        <v>2860</v>
      </c>
      <c r="B797" s="27" t="s">
        <v>2861</v>
      </c>
      <c r="C797" s="27" t="s">
        <v>2862</v>
      </c>
      <c r="D797" s="34">
        <v>301</v>
      </c>
      <c r="E797" s="34">
        <v>57.29</v>
      </c>
      <c r="F797" s="34">
        <v>60.32</v>
      </c>
      <c r="G797" s="34">
        <v>30.8</v>
      </c>
      <c r="H797" s="34">
        <v>50</v>
      </c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 spans="1:27" ht="15.75" customHeight="1" x14ac:dyDescent="0.35">
      <c r="A798" s="24" t="s">
        <v>2863</v>
      </c>
      <c r="B798" s="27" t="s">
        <v>2864</v>
      </c>
      <c r="C798" s="27" t="s">
        <v>2865</v>
      </c>
      <c r="D798" s="34">
        <v>298</v>
      </c>
      <c r="E798" s="34">
        <v>59.51</v>
      </c>
      <c r="F798" s="34">
        <v>60.03</v>
      </c>
      <c r="G798" s="34">
        <v>52.4</v>
      </c>
      <c r="H798" s="34">
        <v>45.5</v>
      </c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 spans="1:27" ht="15.75" customHeight="1" x14ac:dyDescent="0.35">
      <c r="A799" s="24" t="s">
        <v>2866</v>
      </c>
      <c r="B799" s="27" t="s">
        <v>2867</v>
      </c>
      <c r="C799" s="27" t="s">
        <v>2868</v>
      </c>
      <c r="D799" s="34">
        <v>355</v>
      </c>
      <c r="E799" s="34">
        <v>59.5</v>
      </c>
      <c r="F799" s="34">
        <v>59.45</v>
      </c>
      <c r="G799" s="34">
        <v>33.299999999999997</v>
      </c>
      <c r="H799" s="34">
        <v>38.5</v>
      </c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 spans="1:27" ht="15.75" customHeight="1" x14ac:dyDescent="0.35">
      <c r="A800" s="24" t="s">
        <v>2869</v>
      </c>
      <c r="B800" s="27" t="s">
        <v>2870</v>
      </c>
      <c r="C800" s="27" t="s">
        <v>2871</v>
      </c>
      <c r="D800" s="34">
        <v>218</v>
      </c>
      <c r="E800" s="34">
        <v>60.04</v>
      </c>
      <c r="F800" s="34">
        <v>59.96</v>
      </c>
      <c r="G800" s="34">
        <v>55</v>
      </c>
      <c r="H800" s="34">
        <v>50</v>
      </c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 spans="1:27" ht="15.75" customHeight="1" x14ac:dyDescent="0.35">
      <c r="A801" s="24" t="s">
        <v>2872</v>
      </c>
      <c r="B801" s="27" t="s">
        <v>2873</v>
      </c>
      <c r="C801" s="27" t="s">
        <v>2874</v>
      </c>
      <c r="D801" s="34">
        <v>244</v>
      </c>
      <c r="E801" s="34">
        <v>59.75</v>
      </c>
      <c r="F801" s="34">
        <v>57.32</v>
      </c>
      <c r="G801" s="34">
        <v>43.5</v>
      </c>
      <c r="H801" s="34">
        <v>30.8</v>
      </c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 spans="1:27" ht="15.75" customHeight="1" x14ac:dyDescent="0.35">
      <c r="A802" s="24" t="s">
        <v>2875</v>
      </c>
      <c r="B802" s="27" t="s">
        <v>2876</v>
      </c>
      <c r="C802" s="27" t="s">
        <v>2877</v>
      </c>
      <c r="D802" s="34">
        <v>262</v>
      </c>
      <c r="E802" s="34">
        <v>57.42</v>
      </c>
      <c r="F802" s="34">
        <v>60.01</v>
      </c>
      <c r="G802" s="34">
        <v>25.9</v>
      </c>
      <c r="H802" s="34">
        <v>57.9</v>
      </c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 spans="1:27" ht="15.75" customHeight="1" x14ac:dyDescent="0.35">
      <c r="A803" s="24" t="s">
        <v>2878</v>
      </c>
      <c r="B803" s="27" t="s">
        <v>2879</v>
      </c>
      <c r="C803" s="27" t="s">
        <v>2880</v>
      </c>
      <c r="D803" s="34">
        <v>116</v>
      </c>
      <c r="E803" s="34">
        <v>60.01</v>
      </c>
      <c r="F803" s="34">
        <v>60.67</v>
      </c>
      <c r="G803" s="34">
        <v>57.9</v>
      </c>
      <c r="H803" s="34">
        <v>55</v>
      </c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 spans="1:27" ht="15.75" customHeight="1" x14ac:dyDescent="0.35">
      <c r="A804" s="24" t="s">
        <v>2881</v>
      </c>
      <c r="B804" s="27" t="s">
        <v>2879</v>
      </c>
      <c r="C804" s="27" t="s">
        <v>2882</v>
      </c>
      <c r="D804" s="34">
        <v>124</v>
      </c>
      <c r="E804" s="34">
        <v>60.01</v>
      </c>
      <c r="F804" s="34">
        <v>59.89</v>
      </c>
      <c r="G804" s="34">
        <v>57.9</v>
      </c>
      <c r="H804" s="34">
        <v>50</v>
      </c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 spans="1:27" ht="15.75" customHeight="1" x14ac:dyDescent="0.35">
      <c r="A805" s="24" t="s">
        <v>2883</v>
      </c>
      <c r="B805" s="27" t="s">
        <v>2884</v>
      </c>
      <c r="C805" s="27" t="s">
        <v>2885</v>
      </c>
      <c r="D805" s="34">
        <v>239</v>
      </c>
      <c r="E805" s="34">
        <v>60.03</v>
      </c>
      <c r="F805" s="34">
        <v>59.61</v>
      </c>
      <c r="G805" s="34">
        <v>55</v>
      </c>
      <c r="H805" s="34">
        <v>50</v>
      </c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 spans="1:27" ht="15.75" customHeight="1" x14ac:dyDescent="0.35">
      <c r="A806" s="24" t="s">
        <v>1842</v>
      </c>
      <c r="B806" s="27" t="s">
        <v>2886</v>
      </c>
      <c r="C806" s="27" t="s">
        <v>2887</v>
      </c>
      <c r="D806" s="34">
        <v>175</v>
      </c>
      <c r="E806" s="34">
        <v>59.97</v>
      </c>
      <c r="F806" s="34">
        <v>59.97</v>
      </c>
      <c r="G806" s="34">
        <v>55</v>
      </c>
      <c r="H806" s="34">
        <v>55</v>
      </c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 spans="1:27" ht="15.75" customHeight="1" x14ac:dyDescent="0.35">
      <c r="A807" s="24" t="s">
        <v>2888</v>
      </c>
      <c r="B807" s="27" t="s">
        <v>2889</v>
      </c>
      <c r="C807" s="27" t="s">
        <v>2890</v>
      </c>
      <c r="D807" s="34">
        <v>356</v>
      </c>
      <c r="E807" s="34">
        <v>57.04</v>
      </c>
      <c r="F807" s="34">
        <v>58.22</v>
      </c>
      <c r="G807" s="34">
        <v>39.1</v>
      </c>
      <c r="H807" s="34">
        <v>39.1</v>
      </c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 spans="1:27" ht="15.75" customHeight="1" x14ac:dyDescent="0.35">
      <c r="A808" s="24" t="s">
        <v>2891</v>
      </c>
      <c r="B808" s="27" t="s">
        <v>2892</v>
      </c>
      <c r="C808" s="27" t="s">
        <v>2893</v>
      </c>
      <c r="D808" s="34">
        <v>375</v>
      </c>
      <c r="E808" s="34">
        <v>58.7</v>
      </c>
      <c r="F808" s="34">
        <v>57.32</v>
      </c>
      <c r="G808" s="34">
        <v>29.6</v>
      </c>
      <c r="H808" s="34">
        <v>33.299999999999997</v>
      </c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 spans="1:27" ht="15.75" customHeight="1" x14ac:dyDescent="0.35">
      <c r="A809" s="24" t="s">
        <v>2894</v>
      </c>
      <c r="B809" s="27" t="s">
        <v>2895</v>
      </c>
      <c r="C809" s="27" t="s">
        <v>2896</v>
      </c>
      <c r="D809" s="34">
        <v>133</v>
      </c>
      <c r="E809" s="34">
        <v>59.62</v>
      </c>
      <c r="F809" s="34">
        <v>59.82</v>
      </c>
      <c r="G809" s="34">
        <v>34.6</v>
      </c>
      <c r="H809" s="34">
        <v>55</v>
      </c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 spans="1:27" ht="15.75" customHeight="1" x14ac:dyDescent="0.35">
      <c r="A810" s="24" t="s">
        <v>2897</v>
      </c>
      <c r="B810" s="27" t="s">
        <v>2898</v>
      </c>
      <c r="C810" s="27" t="s">
        <v>2899</v>
      </c>
      <c r="D810" s="34">
        <v>144</v>
      </c>
      <c r="E810" s="34">
        <v>59.97</v>
      </c>
      <c r="F810" s="34">
        <v>59.96</v>
      </c>
      <c r="G810" s="34">
        <v>55</v>
      </c>
      <c r="H810" s="34">
        <v>50</v>
      </c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 spans="1:27" ht="15.75" customHeight="1" x14ac:dyDescent="0.35">
      <c r="A811" s="24" t="s">
        <v>2900</v>
      </c>
      <c r="B811" s="27" t="s">
        <v>285</v>
      </c>
      <c r="C811" s="27" t="s">
        <v>284</v>
      </c>
      <c r="D811" s="34">
        <v>278</v>
      </c>
      <c r="E811" s="34">
        <v>59.96</v>
      </c>
      <c r="F811" s="34">
        <v>59.96</v>
      </c>
      <c r="G811" s="34">
        <v>55</v>
      </c>
      <c r="H811" s="34">
        <v>55</v>
      </c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 spans="1:27" ht="15.75" customHeight="1" x14ac:dyDescent="0.35">
      <c r="A812" s="24" t="s">
        <v>2901</v>
      </c>
      <c r="B812" s="27" t="s">
        <v>2902</v>
      </c>
      <c r="C812" s="27" t="s">
        <v>2903</v>
      </c>
      <c r="D812" s="34">
        <v>105</v>
      </c>
      <c r="E812" s="34">
        <v>60.11</v>
      </c>
      <c r="F812" s="34">
        <v>58.98</v>
      </c>
      <c r="G812" s="34">
        <v>55</v>
      </c>
      <c r="H812" s="34">
        <v>43.5</v>
      </c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 spans="1:27" ht="15.75" customHeight="1" x14ac:dyDescent="0.35">
      <c r="A813" s="24" t="s">
        <v>2904</v>
      </c>
      <c r="B813" s="27" t="s">
        <v>2892</v>
      </c>
      <c r="C813" s="27" t="s">
        <v>2905</v>
      </c>
      <c r="D813" s="34">
        <v>377</v>
      </c>
      <c r="E813" s="34">
        <v>58.7</v>
      </c>
      <c r="F813" s="34">
        <v>58.78</v>
      </c>
      <c r="G813" s="34">
        <v>29.6</v>
      </c>
      <c r="H813" s="34">
        <v>33.299999999999997</v>
      </c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 spans="1:27" ht="15.75" customHeight="1" x14ac:dyDescent="0.35">
      <c r="A814" s="24" t="s">
        <v>2906</v>
      </c>
      <c r="B814" s="27" t="s">
        <v>2907</v>
      </c>
      <c r="C814" s="27" t="s">
        <v>2896</v>
      </c>
      <c r="D814" s="34">
        <v>132</v>
      </c>
      <c r="E814" s="34">
        <v>59.11</v>
      </c>
      <c r="F814" s="34">
        <v>59.82</v>
      </c>
      <c r="G814" s="34">
        <v>36</v>
      </c>
      <c r="H814" s="34">
        <v>55</v>
      </c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 spans="1:27" ht="15.75" customHeight="1" x14ac:dyDescent="0.35">
      <c r="A815" s="24" t="s">
        <v>2908</v>
      </c>
      <c r="B815" s="27" t="s">
        <v>2909</v>
      </c>
      <c r="C815" s="27" t="s">
        <v>2910</v>
      </c>
      <c r="D815" s="34">
        <v>314</v>
      </c>
      <c r="E815" s="34">
        <v>59.07</v>
      </c>
      <c r="F815" s="34">
        <v>58.21</v>
      </c>
      <c r="G815" s="34">
        <v>47.6</v>
      </c>
      <c r="H815" s="34">
        <v>36</v>
      </c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 spans="1:27" ht="15.75" customHeight="1" x14ac:dyDescent="0.35">
      <c r="A816" s="24" t="s">
        <v>2911</v>
      </c>
      <c r="B816" s="27" t="s">
        <v>2912</v>
      </c>
      <c r="C816" s="27" t="s">
        <v>2913</v>
      </c>
      <c r="D816" s="34">
        <v>110</v>
      </c>
      <c r="E816" s="34">
        <v>57.77</v>
      </c>
      <c r="F816" s="34">
        <v>60.23</v>
      </c>
      <c r="G816" s="34">
        <v>42.9</v>
      </c>
      <c r="H816" s="34">
        <v>45.5</v>
      </c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 spans="1:27" ht="15.75" customHeight="1" x14ac:dyDescent="0.35">
      <c r="A817" s="24" t="s">
        <v>2914</v>
      </c>
      <c r="B817" s="27" t="s">
        <v>254</v>
      </c>
      <c r="C817" s="27" t="s">
        <v>2915</v>
      </c>
      <c r="D817" s="34">
        <v>346</v>
      </c>
      <c r="E817" s="34">
        <v>59.96</v>
      </c>
      <c r="F817" s="34">
        <v>59.24</v>
      </c>
      <c r="G817" s="34">
        <v>55</v>
      </c>
      <c r="H817" s="34">
        <v>47.6</v>
      </c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 spans="1:27" ht="15.75" customHeight="1" x14ac:dyDescent="0.35">
      <c r="A818" s="24" t="s">
        <v>2916</v>
      </c>
      <c r="B818" s="27" t="s">
        <v>2917</v>
      </c>
      <c r="C818" s="27" t="s">
        <v>2918</v>
      </c>
      <c r="D818" s="34">
        <v>108</v>
      </c>
      <c r="E818" s="34">
        <v>60.04</v>
      </c>
      <c r="F818" s="34">
        <v>60.04</v>
      </c>
      <c r="G818" s="34">
        <v>55</v>
      </c>
      <c r="H818" s="34">
        <v>55</v>
      </c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 spans="1:27" ht="15.75" customHeight="1" x14ac:dyDescent="0.35">
      <c r="A819" s="24" t="s">
        <v>1844</v>
      </c>
      <c r="B819" s="27" t="s">
        <v>257</v>
      </c>
      <c r="C819" s="27" t="s">
        <v>2919</v>
      </c>
      <c r="D819" s="34">
        <v>279</v>
      </c>
      <c r="E819" s="34">
        <v>58.14</v>
      </c>
      <c r="F819" s="34">
        <v>57.05</v>
      </c>
      <c r="G819" s="34">
        <v>50</v>
      </c>
      <c r="H819" s="34">
        <v>40.9</v>
      </c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 spans="1:27" ht="15.75" customHeight="1" x14ac:dyDescent="0.35">
      <c r="A820" s="24" t="s">
        <v>2920</v>
      </c>
      <c r="B820" s="27" t="s">
        <v>2921</v>
      </c>
      <c r="C820" s="27" t="s">
        <v>2922</v>
      </c>
      <c r="D820" s="34">
        <v>104</v>
      </c>
      <c r="E820" s="34">
        <v>58.8</v>
      </c>
      <c r="F820" s="34">
        <v>60.11</v>
      </c>
      <c r="G820" s="34">
        <v>55</v>
      </c>
      <c r="H820" s="34">
        <v>55</v>
      </c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 spans="1:27" ht="15.75" customHeight="1" x14ac:dyDescent="0.35">
      <c r="A821" s="24" t="s">
        <v>2923</v>
      </c>
      <c r="B821" s="27" t="s">
        <v>2924</v>
      </c>
      <c r="C821" s="27" t="s">
        <v>2925</v>
      </c>
      <c r="D821" s="34">
        <v>257</v>
      </c>
      <c r="E821" s="34">
        <v>60.32</v>
      </c>
      <c r="F821" s="34">
        <v>57.08</v>
      </c>
      <c r="G821" s="34">
        <v>60</v>
      </c>
      <c r="H821" s="34">
        <v>42.9</v>
      </c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 spans="1:27" ht="15.75" customHeight="1" x14ac:dyDescent="0.35">
      <c r="A822" s="24" t="s">
        <v>2926</v>
      </c>
      <c r="B822" s="27" t="s">
        <v>242</v>
      </c>
      <c r="C822" s="27" t="s">
        <v>2927</v>
      </c>
      <c r="D822" s="34">
        <v>204</v>
      </c>
      <c r="E822" s="34">
        <v>60.03</v>
      </c>
      <c r="F822" s="34">
        <v>59.59</v>
      </c>
      <c r="G822" s="34">
        <v>55</v>
      </c>
      <c r="H822" s="34">
        <v>55</v>
      </c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 spans="1:27" ht="15.75" customHeight="1" x14ac:dyDescent="0.35">
      <c r="A823" s="24" t="s">
        <v>2928</v>
      </c>
      <c r="B823" s="27" t="s">
        <v>2929</v>
      </c>
      <c r="C823" s="27" t="s">
        <v>2930</v>
      </c>
      <c r="D823" s="34">
        <v>101</v>
      </c>
      <c r="E823" s="34">
        <v>60.13</v>
      </c>
      <c r="F823" s="34">
        <v>59.22</v>
      </c>
      <c r="G823" s="34">
        <v>57.1</v>
      </c>
      <c r="H823" s="34">
        <v>47.6</v>
      </c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 spans="1:27" ht="15.75" customHeight="1" x14ac:dyDescent="0.35">
      <c r="A824" s="24" t="s">
        <v>2931</v>
      </c>
      <c r="B824" s="27" t="s">
        <v>2929</v>
      </c>
      <c r="C824" s="27" t="s">
        <v>2930</v>
      </c>
      <c r="D824" s="34">
        <v>101</v>
      </c>
      <c r="E824" s="34">
        <v>60.13</v>
      </c>
      <c r="F824" s="34">
        <v>59.22</v>
      </c>
      <c r="G824" s="34">
        <v>57.1</v>
      </c>
      <c r="H824" s="34">
        <v>47.6</v>
      </c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 spans="1:27" ht="15.75" customHeight="1" x14ac:dyDescent="0.35">
      <c r="A825" s="24" t="s">
        <v>2932</v>
      </c>
      <c r="B825" s="27" t="s">
        <v>2933</v>
      </c>
      <c r="C825" s="27" t="s">
        <v>2934</v>
      </c>
      <c r="D825" s="34">
        <v>129</v>
      </c>
      <c r="E825" s="34">
        <v>58.08</v>
      </c>
      <c r="F825" s="34">
        <v>57.2</v>
      </c>
      <c r="G825" s="34">
        <v>43.5</v>
      </c>
      <c r="H825" s="34">
        <v>45</v>
      </c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 spans="1:27" ht="15.75" customHeight="1" x14ac:dyDescent="0.35">
      <c r="A826" s="24" t="s">
        <v>2935</v>
      </c>
      <c r="B826" s="27" t="s">
        <v>285</v>
      </c>
      <c r="C826" s="27" t="s">
        <v>544</v>
      </c>
      <c r="D826" s="34">
        <v>277</v>
      </c>
      <c r="E826" s="34">
        <v>59.96</v>
      </c>
      <c r="F826" s="34">
        <v>59.22</v>
      </c>
      <c r="G826" s="34">
        <v>55</v>
      </c>
      <c r="H826" s="34">
        <v>50</v>
      </c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 spans="1:27" ht="15.75" customHeight="1" x14ac:dyDescent="0.35">
      <c r="A827" s="24" t="s">
        <v>1847</v>
      </c>
      <c r="B827" s="27" t="s">
        <v>2936</v>
      </c>
      <c r="C827" s="27" t="s">
        <v>2937</v>
      </c>
      <c r="D827" s="34">
        <v>174</v>
      </c>
      <c r="E827" s="34">
        <v>60.32</v>
      </c>
      <c r="F827" s="34">
        <v>60.16</v>
      </c>
      <c r="G827" s="34">
        <v>55</v>
      </c>
      <c r="H827" s="34">
        <v>45.5</v>
      </c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 spans="1:27" ht="15.75" customHeight="1" x14ac:dyDescent="0.35">
      <c r="A828" s="24" t="s">
        <v>2938</v>
      </c>
      <c r="B828" s="27" t="s">
        <v>2939</v>
      </c>
      <c r="C828" s="27" t="s">
        <v>2940</v>
      </c>
      <c r="D828" s="34">
        <v>136</v>
      </c>
      <c r="E828" s="34">
        <v>60.03</v>
      </c>
      <c r="F828" s="34">
        <v>60.04</v>
      </c>
      <c r="G828" s="34">
        <v>55</v>
      </c>
      <c r="H828" s="34">
        <v>60</v>
      </c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 spans="1:27" ht="15.75" customHeight="1" x14ac:dyDescent="0.35">
      <c r="A829" s="24" t="s">
        <v>2941</v>
      </c>
      <c r="B829" s="27" t="s">
        <v>2942</v>
      </c>
      <c r="C829" s="27" t="s">
        <v>2943</v>
      </c>
      <c r="D829" s="34">
        <v>175</v>
      </c>
      <c r="E829" s="34">
        <v>60.09</v>
      </c>
      <c r="F829" s="34">
        <v>58.91</v>
      </c>
      <c r="G829" s="34">
        <v>50</v>
      </c>
      <c r="H829" s="34">
        <v>52.4</v>
      </c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 spans="1:27" ht="15.75" customHeight="1" x14ac:dyDescent="0.35">
      <c r="A830" s="24" t="s">
        <v>2944</v>
      </c>
      <c r="B830" s="27" t="s">
        <v>2945</v>
      </c>
      <c r="C830" s="27" t="s">
        <v>2934</v>
      </c>
      <c r="D830" s="34">
        <v>129</v>
      </c>
      <c r="E830" s="34">
        <v>58.61</v>
      </c>
      <c r="F830" s="34">
        <v>57.2</v>
      </c>
      <c r="G830" s="34">
        <v>43.5</v>
      </c>
      <c r="H830" s="34">
        <v>45</v>
      </c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 spans="1:27" ht="15.75" customHeight="1" x14ac:dyDescent="0.35">
      <c r="A831" s="24" t="s">
        <v>2946</v>
      </c>
      <c r="B831" s="27" t="s">
        <v>2947</v>
      </c>
      <c r="C831" s="27" t="s">
        <v>2948</v>
      </c>
      <c r="D831" s="34">
        <v>142</v>
      </c>
      <c r="E831" s="34">
        <v>57.47</v>
      </c>
      <c r="F831" s="34">
        <v>59.68</v>
      </c>
      <c r="G831" s="34">
        <v>39.1</v>
      </c>
      <c r="H831" s="34">
        <v>55</v>
      </c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 spans="1:27" ht="15.75" customHeight="1" x14ac:dyDescent="0.35">
      <c r="A832" s="24" t="s">
        <v>2949</v>
      </c>
      <c r="B832" s="27" t="s">
        <v>2950</v>
      </c>
      <c r="C832" s="27" t="s">
        <v>2951</v>
      </c>
      <c r="D832" s="34">
        <v>264</v>
      </c>
      <c r="E832" s="34">
        <v>58.68</v>
      </c>
      <c r="F832" s="34">
        <v>59.89</v>
      </c>
      <c r="G832" s="34">
        <v>42.9</v>
      </c>
      <c r="H832" s="34">
        <v>50</v>
      </c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 spans="1:27" ht="15.75" customHeight="1" x14ac:dyDescent="0.35">
      <c r="A833" s="24" t="s">
        <v>2952</v>
      </c>
      <c r="B833" s="27" t="s">
        <v>2953</v>
      </c>
      <c r="C833" s="27" t="s">
        <v>2954</v>
      </c>
      <c r="D833" s="34">
        <v>101</v>
      </c>
      <c r="E833" s="34">
        <v>59.29</v>
      </c>
      <c r="F833" s="34">
        <v>59.89</v>
      </c>
      <c r="G833" s="34">
        <v>47.6</v>
      </c>
      <c r="H833" s="34">
        <v>55</v>
      </c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 spans="1:27" ht="15.75" customHeight="1" x14ac:dyDescent="0.35">
      <c r="A834" s="24" t="s">
        <v>2955</v>
      </c>
      <c r="B834" s="27" t="s">
        <v>2956</v>
      </c>
      <c r="C834" s="27" t="s">
        <v>2957</v>
      </c>
      <c r="D834" s="34">
        <v>100</v>
      </c>
      <c r="E834" s="34">
        <v>58.09</v>
      </c>
      <c r="F834" s="34">
        <v>60.47</v>
      </c>
      <c r="G834" s="34">
        <v>42.9</v>
      </c>
      <c r="H834" s="34">
        <v>50</v>
      </c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 spans="1:27" ht="15.75" customHeight="1" x14ac:dyDescent="0.35">
      <c r="A835" s="24" t="s">
        <v>2958</v>
      </c>
      <c r="B835" s="27" t="s">
        <v>2959</v>
      </c>
      <c r="C835" s="27" t="s">
        <v>2960</v>
      </c>
      <c r="D835" s="34">
        <v>238</v>
      </c>
      <c r="E835" s="34">
        <v>60.32</v>
      </c>
      <c r="F835" s="34">
        <v>60.59</v>
      </c>
      <c r="G835" s="34">
        <v>55</v>
      </c>
      <c r="H835" s="34">
        <v>55</v>
      </c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 spans="1:27" ht="15.75" customHeight="1" x14ac:dyDescent="0.35">
      <c r="A836" s="24" t="s">
        <v>2961</v>
      </c>
      <c r="B836" s="27" t="s">
        <v>2962</v>
      </c>
      <c r="C836" s="27" t="s">
        <v>2963</v>
      </c>
      <c r="D836" s="34">
        <v>115</v>
      </c>
      <c r="E836" s="34">
        <v>59.23</v>
      </c>
      <c r="F836" s="34">
        <v>59.03</v>
      </c>
      <c r="G836" s="34">
        <v>47.6</v>
      </c>
      <c r="H836" s="34">
        <v>55</v>
      </c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 spans="1:27" ht="15.75" customHeight="1" x14ac:dyDescent="0.35">
      <c r="A837" s="24" t="s">
        <v>2964</v>
      </c>
      <c r="B837" s="27" t="s">
        <v>2965</v>
      </c>
      <c r="C837" s="27" t="s">
        <v>2966</v>
      </c>
      <c r="D837" s="34">
        <v>185</v>
      </c>
      <c r="E837" s="34">
        <v>59.61</v>
      </c>
      <c r="F837" s="34">
        <v>60.3</v>
      </c>
      <c r="G837" s="34">
        <v>50</v>
      </c>
      <c r="H837" s="34">
        <v>47.8</v>
      </c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 spans="1:27" ht="15.75" customHeight="1" x14ac:dyDescent="0.35">
      <c r="A838" s="24" t="s">
        <v>2967</v>
      </c>
      <c r="B838" s="27" t="s">
        <v>2335</v>
      </c>
      <c r="C838" s="27" t="s">
        <v>2968</v>
      </c>
      <c r="D838" s="34">
        <v>300</v>
      </c>
      <c r="E838" s="34">
        <v>59.97</v>
      </c>
      <c r="F838" s="34">
        <v>60.18</v>
      </c>
      <c r="G838" s="34">
        <v>55</v>
      </c>
      <c r="H838" s="34">
        <v>55</v>
      </c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 spans="1:27" ht="15.75" customHeight="1" x14ac:dyDescent="0.35">
      <c r="A839" s="24" t="s">
        <v>2969</v>
      </c>
      <c r="B839" s="27" t="s">
        <v>2970</v>
      </c>
      <c r="C839" s="27" t="s">
        <v>2971</v>
      </c>
      <c r="D839" s="34">
        <v>108</v>
      </c>
      <c r="E839" s="34">
        <v>60.04</v>
      </c>
      <c r="F839" s="34">
        <v>60.03</v>
      </c>
      <c r="G839" s="34">
        <v>55</v>
      </c>
      <c r="H839" s="34">
        <v>60</v>
      </c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 spans="1:27" ht="15.75" customHeight="1" x14ac:dyDescent="0.35">
      <c r="A840" s="24" t="s">
        <v>2972</v>
      </c>
      <c r="B840" s="27" t="s">
        <v>2973</v>
      </c>
      <c r="C840" s="27" t="s">
        <v>2974</v>
      </c>
      <c r="D840" s="34">
        <v>134</v>
      </c>
      <c r="E840" s="34">
        <v>59.96</v>
      </c>
      <c r="F840" s="34">
        <v>60.18</v>
      </c>
      <c r="G840" s="34">
        <v>55</v>
      </c>
      <c r="H840" s="34">
        <v>65</v>
      </c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 spans="1:27" ht="15.75" customHeight="1" x14ac:dyDescent="0.35">
      <c r="A841" s="24" t="s">
        <v>2975</v>
      </c>
      <c r="B841" s="27" t="s">
        <v>2976</v>
      </c>
      <c r="C841" s="27" t="s">
        <v>2977</v>
      </c>
      <c r="D841" s="34">
        <v>169</v>
      </c>
      <c r="E841" s="34">
        <v>59.89</v>
      </c>
      <c r="F841" s="34">
        <v>59.75</v>
      </c>
      <c r="G841" s="34">
        <v>50</v>
      </c>
      <c r="H841" s="34">
        <v>55</v>
      </c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 spans="1:27" ht="15.75" customHeight="1" x14ac:dyDescent="0.35">
      <c r="A842" s="24" t="s">
        <v>2978</v>
      </c>
      <c r="B842" s="27" t="s">
        <v>2979</v>
      </c>
      <c r="C842" s="27" t="s">
        <v>521</v>
      </c>
      <c r="D842" s="34">
        <v>118</v>
      </c>
      <c r="E842" s="34">
        <v>60.96</v>
      </c>
      <c r="F842" s="34">
        <v>59.05</v>
      </c>
      <c r="G842" s="34">
        <v>55</v>
      </c>
      <c r="H842" s="34">
        <v>47.6</v>
      </c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 spans="1:27" ht="15.75" customHeight="1" x14ac:dyDescent="0.35">
      <c r="A843" s="24" t="s">
        <v>2980</v>
      </c>
      <c r="B843" s="27" t="s">
        <v>2981</v>
      </c>
      <c r="C843" s="27" t="s">
        <v>2982</v>
      </c>
      <c r="D843" s="34">
        <v>190</v>
      </c>
      <c r="E843" s="34">
        <v>57.18</v>
      </c>
      <c r="F843" s="34">
        <v>58.43</v>
      </c>
      <c r="G843" s="34">
        <v>42.9</v>
      </c>
      <c r="H843" s="34">
        <v>29.6</v>
      </c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 spans="1:27" ht="15.75" customHeight="1" x14ac:dyDescent="0.35">
      <c r="A844" s="24" t="s">
        <v>2983</v>
      </c>
      <c r="B844" s="27" t="s">
        <v>2984</v>
      </c>
      <c r="C844" s="27" t="s">
        <v>2985</v>
      </c>
      <c r="D844" s="34">
        <v>113</v>
      </c>
      <c r="E844" s="34">
        <v>60.11</v>
      </c>
      <c r="F844" s="34">
        <v>60.04</v>
      </c>
      <c r="G844" s="34">
        <v>60</v>
      </c>
      <c r="H844" s="34">
        <v>55</v>
      </c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 spans="1:27" ht="15.75" customHeight="1" x14ac:dyDescent="0.35">
      <c r="A845" s="24" t="s">
        <v>2986</v>
      </c>
      <c r="B845" s="27" t="s">
        <v>2987</v>
      </c>
      <c r="C845" s="27" t="s">
        <v>2988</v>
      </c>
      <c r="D845" s="34">
        <v>373</v>
      </c>
      <c r="E845" s="34">
        <v>60.32</v>
      </c>
      <c r="F845" s="34">
        <v>60.03</v>
      </c>
      <c r="G845" s="34">
        <v>60</v>
      </c>
      <c r="H845" s="34">
        <v>55</v>
      </c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 spans="1:27" ht="15.75" customHeight="1" x14ac:dyDescent="0.35">
      <c r="A846" s="24" t="s">
        <v>2989</v>
      </c>
      <c r="B846" s="27" t="s">
        <v>2990</v>
      </c>
      <c r="C846" s="27" t="s">
        <v>2991</v>
      </c>
      <c r="D846" s="34">
        <v>135</v>
      </c>
      <c r="E846" s="34">
        <v>59.47</v>
      </c>
      <c r="F846" s="34">
        <v>57.3</v>
      </c>
      <c r="G846" s="34">
        <v>55</v>
      </c>
      <c r="H846" s="34">
        <v>34.799999999999997</v>
      </c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 spans="1:27" ht="15.75" customHeight="1" x14ac:dyDescent="0.35">
      <c r="A847" s="24" t="s">
        <v>2992</v>
      </c>
      <c r="B847" s="27" t="s">
        <v>2993</v>
      </c>
      <c r="C847" s="27" t="s">
        <v>2994</v>
      </c>
      <c r="D847" s="34">
        <v>222</v>
      </c>
      <c r="E847" s="34">
        <v>59.73</v>
      </c>
      <c r="F847" s="34">
        <v>59.76</v>
      </c>
      <c r="G847" s="34">
        <v>55</v>
      </c>
      <c r="H847" s="34">
        <v>50</v>
      </c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 spans="1:27" ht="15.75" customHeight="1" x14ac:dyDescent="0.35">
      <c r="A848" s="24" t="s">
        <v>1848</v>
      </c>
      <c r="B848" s="27" t="s">
        <v>2995</v>
      </c>
      <c r="C848" s="27" t="s">
        <v>1462</v>
      </c>
      <c r="D848" s="34">
        <v>231</v>
      </c>
      <c r="E848" s="34">
        <v>59.76</v>
      </c>
      <c r="F848" s="34">
        <v>57.94</v>
      </c>
      <c r="G848" s="34">
        <v>50</v>
      </c>
      <c r="H848" s="34">
        <v>50</v>
      </c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 spans="1:27" ht="15.75" customHeight="1" x14ac:dyDescent="0.35">
      <c r="A849" s="24" t="s">
        <v>2996</v>
      </c>
      <c r="B849" s="27" t="s">
        <v>1458</v>
      </c>
      <c r="C849" s="27" t="s">
        <v>1457</v>
      </c>
      <c r="D849" s="34">
        <v>101</v>
      </c>
      <c r="E849" s="34">
        <v>60.39</v>
      </c>
      <c r="F849" s="34">
        <v>60.47</v>
      </c>
      <c r="G849" s="34">
        <v>55</v>
      </c>
      <c r="H849" s="34">
        <v>55</v>
      </c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 spans="1:27" ht="15.75" customHeight="1" x14ac:dyDescent="0.35">
      <c r="A850" s="24" t="s">
        <v>2997</v>
      </c>
      <c r="B850" s="27" t="s">
        <v>2998</v>
      </c>
      <c r="C850" s="27" t="s">
        <v>2999</v>
      </c>
      <c r="D850" s="34">
        <v>160</v>
      </c>
      <c r="E850" s="34">
        <v>60.39</v>
      </c>
      <c r="F850" s="34">
        <v>59.82</v>
      </c>
      <c r="G850" s="34">
        <v>55</v>
      </c>
      <c r="H850" s="34">
        <v>55</v>
      </c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 spans="1:27" ht="15.75" customHeight="1" x14ac:dyDescent="0.35">
      <c r="A851" s="24" t="s">
        <v>2471</v>
      </c>
      <c r="B851" s="27" t="s">
        <v>1464</v>
      </c>
      <c r="C851" s="27" t="s">
        <v>1462</v>
      </c>
      <c r="D851" s="34">
        <v>127</v>
      </c>
      <c r="E851" s="34">
        <v>59.72</v>
      </c>
      <c r="F851" s="34">
        <v>57.94</v>
      </c>
      <c r="G851" s="34">
        <v>47.6</v>
      </c>
      <c r="H851" s="34">
        <v>50</v>
      </c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 spans="1:27" ht="15.75" customHeight="1" x14ac:dyDescent="0.35">
      <c r="A852" s="24" t="s">
        <v>3000</v>
      </c>
      <c r="B852" s="27" t="s">
        <v>1458</v>
      </c>
      <c r="C852" s="27" t="s">
        <v>3001</v>
      </c>
      <c r="D852" s="34">
        <v>108</v>
      </c>
      <c r="E852" s="34">
        <v>60.39</v>
      </c>
      <c r="F852" s="34">
        <v>59.96</v>
      </c>
      <c r="G852" s="34">
        <v>55</v>
      </c>
      <c r="H852" s="34">
        <v>50</v>
      </c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 spans="1:27" ht="15.75" customHeight="1" x14ac:dyDescent="0.35">
      <c r="A853" s="24" t="s">
        <v>3002</v>
      </c>
      <c r="B853" s="27" t="s">
        <v>285</v>
      </c>
      <c r="C853" s="27" t="s">
        <v>284</v>
      </c>
      <c r="D853" s="34">
        <v>278</v>
      </c>
      <c r="E853" s="34">
        <v>59.96</v>
      </c>
      <c r="F853" s="34">
        <v>59.96</v>
      </c>
      <c r="G853" s="34">
        <v>55</v>
      </c>
      <c r="H853" s="34">
        <v>55</v>
      </c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 spans="1:27" ht="15.75" customHeight="1" x14ac:dyDescent="0.35">
      <c r="A854" s="24" t="s">
        <v>2473</v>
      </c>
      <c r="B854" s="27" t="s">
        <v>3004</v>
      </c>
      <c r="C854" s="27" t="s">
        <v>591</v>
      </c>
      <c r="D854" s="34">
        <v>118</v>
      </c>
      <c r="E854" s="34">
        <v>59.68</v>
      </c>
      <c r="F854" s="34">
        <v>58.99</v>
      </c>
      <c r="G854" s="34">
        <v>50</v>
      </c>
      <c r="H854" s="34">
        <v>37.5</v>
      </c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 spans="1:27" ht="15.75" customHeight="1" x14ac:dyDescent="0.35">
      <c r="A855" s="24" t="s">
        <v>3005</v>
      </c>
      <c r="B855" s="27" t="s">
        <v>3006</v>
      </c>
      <c r="C855" s="27" t="s">
        <v>598</v>
      </c>
      <c r="D855" s="34">
        <v>293</v>
      </c>
      <c r="E855" s="34">
        <v>59.53</v>
      </c>
      <c r="F855" s="34">
        <v>58.48</v>
      </c>
      <c r="G855" s="34">
        <v>50</v>
      </c>
      <c r="H855" s="34">
        <v>50</v>
      </c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 spans="1:27" ht="15.75" customHeight="1" x14ac:dyDescent="0.35">
      <c r="A856" s="24" t="s">
        <v>3007</v>
      </c>
      <c r="B856" s="27" t="s">
        <v>3008</v>
      </c>
      <c r="C856" s="27" t="s">
        <v>631</v>
      </c>
      <c r="D856" s="34">
        <v>307</v>
      </c>
      <c r="E856" s="34">
        <v>59.97</v>
      </c>
      <c r="F856" s="34">
        <v>60.04</v>
      </c>
      <c r="G856" s="34">
        <v>55</v>
      </c>
      <c r="H856" s="34">
        <v>55</v>
      </c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 spans="1:27" ht="15.75" customHeight="1" x14ac:dyDescent="0.35">
      <c r="A857" s="24" t="s">
        <v>3009</v>
      </c>
      <c r="B857" s="27" t="s">
        <v>3010</v>
      </c>
      <c r="C857" s="27" t="s">
        <v>591</v>
      </c>
      <c r="D857" s="34">
        <v>118</v>
      </c>
      <c r="E857" s="34">
        <v>59.34</v>
      </c>
      <c r="F857" s="34">
        <v>58.99</v>
      </c>
      <c r="G857" s="34">
        <v>50</v>
      </c>
      <c r="H857" s="34">
        <v>37.5</v>
      </c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 spans="1:27" ht="15.75" customHeight="1" x14ac:dyDescent="0.35">
      <c r="A858" s="24" t="s">
        <v>2475</v>
      </c>
      <c r="B858" s="27" t="s">
        <v>2387</v>
      </c>
      <c r="C858" s="27" t="s">
        <v>2386</v>
      </c>
      <c r="D858" s="34">
        <v>328</v>
      </c>
      <c r="E858" s="34">
        <v>59.97</v>
      </c>
      <c r="F858" s="34">
        <v>58.36</v>
      </c>
      <c r="G858" s="34">
        <v>55</v>
      </c>
      <c r="H858" s="34">
        <v>50</v>
      </c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 spans="1:27" ht="15.75" customHeight="1" x14ac:dyDescent="0.35">
      <c r="A859" s="24" t="s">
        <v>2479</v>
      </c>
      <c r="B859" s="27" t="s">
        <v>2387</v>
      </c>
      <c r="C859" s="27" t="s">
        <v>3011</v>
      </c>
      <c r="D859" s="34">
        <v>365</v>
      </c>
      <c r="E859" s="34">
        <v>59.97</v>
      </c>
      <c r="F859" s="34">
        <v>57.36</v>
      </c>
      <c r="G859" s="34">
        <v>55</v>
      </c>
      <c r="H859" s="34">
        <v>42.9</v>
      </c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 spans="1:27" ht="15.75" customHeight="1" x14ac:dyDescent="0.35">
      <c r="A860" s="24" t="s">
        <v>3012</v>
      </c>
      <c r="B860" s="27" t="s">
        <v>3013</v>
      </c>
      <c r="C860" s="27" t="s">
        <v>1553</v>
      </c>
      <c r="D860" s="34">
        <v>250</v>
      </c>
      <c r="E860" s="34">
        <v>59.15</v>
      </c>
      <c r="F860" s="34">
        <v>59.43</v>
      </c>
      <c r="G860" s="34">
        <v>47.6</v>
      </c>
      <c r="H860" s="34">
        <v>45.5</v>
      </c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 spans="1:27" ht="15.75" customHeight="1" x14ac:dyDescent="0.35">
      <c r="A861" s="24" t="s">
        <v>3014</v>
      </c>
      <c r="B861" s="27" t="s">
        <v>1595</v>
      </c>
      <c r="C861" s="27" t="s">
        <v>3015</v>
      </c>
      <c r="D861" s="34">
        <v>281</v>
      </c>
      <c r="E861" s="34">
        <v>59.93</v>
      </c>
      <c r="F861" s="34">
        <v>59.68</v>
      </c>
      <c r="G861" s="34">
        <v>52.4</v>
      </c>
      <c r="H861" s="34">
        <v>55</v>
      </c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 spans="1:27" ht="15.75" customHeight="1" x14ac:dyDescent="0.35">
      <c r="A862" s="24" t="s">
        <v>3016</v>
      </c>
      <c r="B862" s="27" t="s">
        <v>3017</v>
      </c>
      <c r="C862" s="27" t="s">
        <v>3018</v>
      </c>
      <c r="D862" s="34">
        <v>145</v>
      </c>
      <c r="E862" s="34">
        <v>59.18</v>
      </c>
      <c r="F862" s="34">
        <v>59.18</v>
      </c>
      <c r="G862" s="34">
        <v>43.5</v>
      </c>
      <c r="H862" s="34">
        <v>50</v>
      </c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 spans="1:27" ht="15.75" customHeight="1" x14ac:dyDescent="0.35">
      <c r="A863" s="24" t="s">
        <v>3019</v>
      </c>
      <c r="B863" s="27" t="s">
        <v>270</v>
      </c>
      <c r="C863" s="27" t="s">
        <v>3020</v>
      </c>
      <c r="D863" s="34">
        <v>164</v>
      </c>
      <c r="E863" s="34">
        <v>60.68</v>
      </c>
      <c r="F863" s="34">
        <v>57.62</v>
      </c>
      <c r="G863" s="34">
        <v>55</v>
      </c>
      <c r="H863" s="34">
        <v>39.1</v>
      </c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 spans="1:27" ht="15.75" customHeight="1" x14ac:dyDescent="0.35">
      <c r="A864" s="24" t="s">
        <v>3021</v>
      </c>
      <c r="B864" s="27" t="s">
        <v>270</v>
      </c>
      <c r="C864" s="27" t="s">
        <v>2554</v>
      </c>
      <c r="D864" s="34">
        <v>136</v>
      </c>
      <c r="E864" s="34">
        <v>60.68</v>
      </c>
      <c r="F864" s="34">
        <v>57.47</v>
      </c>
      <c r="G864" s="34">
        <v>55</v>
      </c>
      <c r="H864" s="34">
        <v>36.4</v>
      </c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 spans="1:27" ht="15.75" customHeight="1" x14ac:dyDescent="0.35">
      <c r="A865" s="24" t="s">
        <v>3022</v>
      </c>
      <c r="B865" s="27" t="s">
        <v>1652</v>
      </c>
      <c r="C865" s="27" t="s">
        <v>3023</v>
      </c>
      <c r="D865" s="34">
        <v>160</v>
      </c>
      <c r="E865" s="34">
        <v>59.67</v>
      </c>
      <c r="F865" s="34">
        <v>59.89</v>
      </c>
      <c r="G865" s="34">
        <v>55</v>
      </c>
      <c r="H865" s="34">
        <v>55</v>
      </c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 spans="1:27" ht="15.75" customHeight="1" x14ac:dyDescent="0.35">
      <c r="A866" s="24" t="s">
        <v>1852</v>
      </c>
      <c r="B866" s="27" t="s">
        <v>420</v>
      </c>
      <c r="C866" s="27" t="s">
        <v>419</v>
      </c>
      <c r="D866" s="34">
        <v>134</v>
      </c>
      <c r="E866" s="34">
        <v>59.89</v>
      </c>
      <c r="F866" s="34">
        <v>60.04</v>
      </c>
      <c r="G866" s="34">
        <v>55</v>
      </c>
      <c r="H866" s="34">
        <v>55</v>
      </c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 spans="1:27" ht="15.75" customHeight="1" x14ac:dyDescent="0.35">
      <c r="A867" s="24" t="s">
        <v>2483</v>
      </c>
      <c r="B867" s="27" t="s">
        <v>3024</v>
      </c>
      <c r="C867" s="27" t="s">
        <v>1323</v>
      </c>
      <c r="D867" s="34">
        <v>149</v>
      </c>
      <c r="E867" s="34">
        <v>59.83</v>
      </c>
      <c r="F867" s="34">
        <v>59.82</v>
      </c>
      <c r="G867" s="34">
        <v>50</v>
      </c>
      <c r="H867" s="34">
        <v>55</v>
      </c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 spans="1:27" ht="15.75" customHeight="1" x14ac:dyDescent="0.35">
      <c r="A868" s="24" t="s">
        <v>2487</v>
      </c>
      <c r="B868" s="27" t="s">
        <v>3024</v>
      </c>
      <c r="C868" s="27" t="s">
        <v>1323</v>
      </c>
      <c r="D868" s="34">
        <v>149</v>
      </c>
      <c r="E868" s="34">
        <v>59.83</v>
      </c>
      <c r="F868" s="34">
        <v>59.82</v>
      </c>
      <c r="G868" s="34">
        <v>50</v>
      </c>
      <c r="H868" s="34">
        <v>55</v>
      </c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 spans="1:27" ht="15.75" customHeight="1" x14ac:dyDescent="0.35">
      <c r="A869" s="24" t="s">
        <v>3025</v>
      </c>
      <c r="B869" s="27" t="s">
        <v>2402</v>
      </c>
      <c r="C869" s="27" t="s">
        <v>3026</v>
      </c>
      <c r="D869" s="34">
        <v>100</v>
      </c>
      <c r="E869" s="34">
        <v>59.79</v>
      </c>
      <c r="F869" s="34">
        <v>60.11</v>
      </c>
      <c r="G869" s="34">
        <v>52.4</v>
      </c>
      <c r="H869" s="34">
        <v>55</v>
      </c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 spans="1:27" ht="15.75" customHeight="1" x14ac:dyDescent="0.35">
      <c r="A870" s="24" t="s">
        <v>2488</v>
      </c>
      <c r="B870" s="27" t="s">
        <v>1606</v>
      </c>
      <c r="C870" s="27" t="s">
        <v>3027</v>
      </c>
      <c r="D870" s="34">
        <v>121</v>
      </c>
      <c r="E870" s="34">
        <v>58.74</v>
      </c>
      <c r="F870" s="34">
        <v>60.03</v>
      </c>
      <c r="G870" s="34">
        <v>47.6</v>
      </c>
      <c r="H870" s="34">
        <v>55</v>
      </c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 spans="1:27" ht="15.75" customHeight="1" x14ac:dyDescent="0.35">
      <c r="A871" s="24" t="s">
        <v>3028</v>
      </c>
      <c r="B871" s="27" t="s">
        <v>1595</v>
      </c>
      <c r="C871" s="27" t="s">
        <v>3015</v>
      </c>
      <c r="D871" s="34">
        <v>281</v>
      </c>
      <c r="E871" s="34">
        <v>59.93</v>
      </c>
      <c r="F871" s="34">
        <v>59.68</v>
      </c>
      <c r="G871" s="34">
        <v>52.4</v>
      </c>
      <c r="H871" s="34">
        <v>55</v>
      </c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 spans="1:27" ht="15.75" customHeight="1" x14ac:dyDescent="0.35">
      <c r="A872" s="24" t="s">
        <v>3029</v>
      </c>
      <c r="B872" s="27" t="s">
        <v>3030</v>
      </c>
      <c r="C872" s="27" t="s">
        <v>3018</v>
      </c>
      <c r="D872" s="34">
        <v>144</v>
      </c>
      <c r="E872" s="34">
        <v>60.37</v>
      </c>
      <c r="F872" s="34">
        <v>59.18</v>
      </c>
      <c r="G872" s="34">
        <v>47.8</v>
      </c>
      <c r="H872" s="34">
        <v>50</v>
      </c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 spans="1:27" ht="15.75" customHeight="1" x14ac:dyDescent="0.35">
      <c r="A873" s="24" t="s">
        <v>3031</v>
      </c>
      <c r="B873" s="27" t="s">
        <v>3032</v>
      </c>
      <c r="C873" s="27" t="s">
        <v>3033</v>
      </c>
      <c r="D873" s="34">
        <v>362</v>
      </c>
      <c r="E873" s="34">
        <v>59.45</v>
      </c>
      <c r="F873" s="34">
        <v>59.75</v>
      </c>
      <c r="G873" s="34">
        <v>37</v>
      </c>
      <c r="H873" s="34">
        <v>55</v>
      </c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 spans="1:27" ht="15.75" customHeight="1" x14ac:dyDescent="0.35">
      <c r="A874" s="24" t="s">
        <v>3034</v>
      </c>
      <c r="B874" s="27" t="s">
        <v>3035</v>
      </c>
      <c r="C874" s="27" t="s">
        <v>1344</v>
      </c>
      <c r="D874" s="34">
        <v>131</v>
      </c>
      <c r="E874" s="34">
        <v>59.59</v>
      </c>
      <c r="F874" s="34">
        <v>59.96</v>
      </c>
      <c r="G874" s="34">
        <v>50</v>
      </c>
      <c r="H874" s="34">
        <v>55</v>
      </c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 spans="1:27" ht="15.75" customHeight="1" x14ac:dyDescent="0.35">
      <c r="A875" s="24" t="s">
        <v>3036</v>
      </c>
      <c r="B875" s="27" t="s">
        <v>3037</v>
      </c>
      <c r="C875" s="27" t="s">
        <v>478</v>
      </c>
      <c r="D875" s="34">
        <v>150</v>
      </c>
      <c r="E875" s="34">
        <v>59.82</v>
      </c>
      <c r="F875" s="34">
        <v>60.18</v>
      </c>
      <c r="G875" s="34">
        <v>60</v>
      </c>
      <c r="H875" s="34">
        <v>60</v>
      </c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 spans="1:27" ht="15.75" customHeight="1" x14ac:dyDescent="0.35">
      <c r="A876" s="24" t="s">
        <v>3038</v>
      </c>
      <c r="B876" s="27" t="s">
        <v>3039</v>
      </c>
      <c r="C876" s="27" t="s">
        <v>3040</v>
      </c>
      <c r="D876" s="34">
        <v>155</v>
      </c>
      <c r="E876" s="34">
        <v>59.7</v>
      </c>
      <c r="F876" s="34">
        <v>59.77</v>
      </c>
      <c r="G876" s="34">
        <v>45.5</v>
      </c>
      <c r="H876" s="34">
        <v>50</v>
      </c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 spans="1:27" ht="15.75" customHeight="1" x14ac:dyDescent="0.35">
      <c r="A877" s="24" t="s">
        <v>3041</v>
      </c>
      <c r="B877" s="27" t="s">
        <v>3042</v>
      </c>
      <c r="C877" s="27" t="s">
        <v>1379</v>
      </c>
      <c r="D877" s="34">
        <v>173</v>
      </c>
      <c r="E877" s="34">
        <v>59.38</v>
      </c>
      <c r="F877" s="34">
        <v>60.03</v>
      </c>
      <c r="G877" s="34">
        <v>55</v>
      </c>
      <c r="H877" s="34">
        <v>60</v>
      </c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 spans="1:27" ht="15.75" customHeight="1" x14ac:dyDescent="0.35">
      <c r="A878" s="24" t="s">
        <v>2489</v>
      </c>
      <c r="B878" s="27" t="s">
        <v>591</v>
      </c>
      <c r="C878" s="27" t="s">
        <v>261</v>
      </c>
      <c r="D878" s="34">
        <v>117</v>
      </c>
      <c r="E878" s="34">
        <v>58.99</v>
      </c>
      <c r="F878" s="34">
        <v>58.62</v>
      </c>
      <c r="G878" s="34">
        <v>37.5</v>
      </c>
      <c r="H878" s="34">
        <v>50</v>
      </c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 spans="1:27" ht="15.75" customHeight="1" x14ac:dyDescent="0.35">
      <c r="A879" s="24" t="s">
        <v>3043</v>
      </c>
      <c r="B879" s="27" t="s">
        <v>1057</v>
      </c>
      <c r="C879" s="27" t="s">
        <v>1058</v>
      </c>
      <c r="D879" s="34">
        <v>118</v>
      </c>
      <c r="E879" s="34">
        <v>59.67</v>
      </c>
      <c r="F879" s="34">
        <v>60.81</v>
      </c>
      <c r="G879" s="34">
        <v>50</v>
      </c>
      <c r="H879" s="34">
        <v>55</v>
      </c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 spans="1:27" ht="15.75" customHeight="1" x14ac:dyDescent="0.35">
      <c r="A880" s="24" t="s">
        <v>3044</v>
      </c>
      <c r="B880" s="27" t="s">
        <v>1970</v>
      </c>
      <c r="C880" s="27" t="s">
        <v>261</v>
      </c>
      <c r="D880" s="34">
        <v>137</v>
      </c>
      <c r="E880" s="34">
        <v>59.55</v>
      </c>
      <c r="F880" s="34">
        <v>58.62</v>
      </c>
      <c r="G880" s="34">
        <v>37.5</v>
      </c>
      <c r="H880" s="34">
        <v>50</v>
      </c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 spans="1:27" ht="15.75" customHeight="1" x14ac:dyDescent="0.35">
      <c r="A881" s="24" t="s">
        <v>3045</v>
      </c>
      <c r="B881" s="27" t="s">
        <v>2218</v>
      </c>
      <c r="C881" s="27" t="s">
        <v>369</v>
      </c>
      <c r="D881" s="34">
        <v>129</v>
      </c>
      <c r="E881" s="34">
        <v>60.03</v>
      </c>
      <c r="F881" s="34">
        <v>59.96</v>
      </c>
      <c r="G881" s="34">
        <v>60</v>
      </c>
      <c r="H881" s="34">
        <v>55</v>
      </c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 spans="1:27" ht="15.75" customHeight="1" x14ac:dyDescent="0.35">
      <c r="A882" s="24" t="s">
        <v>3046</v>
      </c>
      <c r="B882" s="27" t="s">
        <v>727</v>
      </c>
      <c r="C882" s="27" t="s">
        <v>3047</v>
      </c>
      <c r="D882" s="34">
        <v>247</v>
      </c>
      <c r="E882" s="34">
        <v>60.11</v>
      </c>
      <c r="F882" s="34">
        <v>59.18</v>
      </c>
      <c r="G882" s="34">
        <v>55</v>
      </c>
      <c r="H882" s="34">
        <v>40.9</v>
      </c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 spans="1:27" ht="15.75" customHeight="1" x14ac:dyDescent="0.35">
      <c r="A883" s="24" t="s">
        <v>2491</v>
      </c>
      <c r="B883" s="27" t="s">
        <v>2387</v>
      </c>
      <c r="C883" s="27" t="s">
        <v>2386</v>
      </c>
      <c r="D883" s="34">
        <v>325</v>
      </c>
      <c r="E883" s="34">
        <v>59.97</v>
      </c>
      <c r="F883" s="34">
        <v>58.36</v>
      </c>
      <c r="G883" s="34">
        <v>55</v>
      </c>
      <c r="H883" s="34">
        <v>50</v>
      </c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 spans="1:27" ht="15.75" customHeight="1" x14ac:dyDescent="0.35">
      <c r="A884" s="24" t="s">
        <v>3048</v>
      </c>
      <c r="B884" s="27" t="s">
        <v>544</v>
      </c>
      <c r="C884" s="27" t="s">
        <v>285</v>
      </c>
      <c r="D884" s="34">
        <v>277</v>
      </c>
      <c r="E884" s="34">
        <v>59.22</v>
      </c>
      <c r="F884" s="34">
        <v>59.96</v>
      </c>
      <c r="G884" s="34">
        <v>50</v>
      </c>
      <c r="H884" s="34">
        <v>55</v>
      </c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 spans="1:27" ht="15.75" customHeight="1" x14ac:dyDescent="0.35">
      <c r="A885" s="24" t="s">
        <v>3049</v>
      </c>
      <c r="B885" s="27" t="s">
        <v>3050</v>
      </c>
      <c r="C885" s="27" t="s">
        <v>3051</v>
      </c>
      <c r="D885" s="34">
        <v>363</v>
      </c>
      <c r="E885" s="34">
        <v>60.03</v>
      </c>
      <c r="F885" s="34">
        <v>59.3</v>
      </c>
      <c r="G885" s="34">
        <v>45.5</v>
      </c>
      <c r="H885" s="34">
        <v>47.6</v>
      </c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 spans="1:27" ht="15.75" customHeight="1" x14ac:dyDescent="0.35">
      <c r="A886" s="24" t="s">
        <v>3003</v>
      </c>
      <c r="B886" s="27" t="s">
        <v>3052</v>
      </c>
      <c r="C886" s="27" t="s">
        <v>3053</v>
      </c>
      <c r="D886" s="34">
        <v>116</v>
      </c>
      <c r="E886" s="34">
        <v>60.18</v>
      </c>
      <c r="F886" s="34">
        <v>59.89</v>
      </c>
      <c r="G886" s="34">
        <v>50</v>
      </c>
      <c r="H886" s="34">
        <v>55</v>
      </c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 spans="1:27" ht="15.75" customHeight="1" x14ac:dyDescent="0.35">
      <c r="A887" s="24" t="s">
        <v>1853</v>
      </c>
      <c r="B887" s="27" t="s">
        <v>3054</v>
      </c>
      <c r="C887" s="27" t="s">
        <v>3055</v>
      </c>
      <c r="D887" s="34">
        <v>121</v>
      </c>
      <c r="E887" s="34">
        <v>60.25</v>
      </c>
      <c r="F887" s="34">
        <v>59.45</v>
      </c>
      <c r="G887" s="34">
        <v>55</v>
      </c>
      <c r="H887" s="34">
        <v>52.4</v>
      </c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 spans="1:27" ht="15.75" customHeight="1" x14ac:dyDescent="0.35">
      <c r="A888" s="24" t="s">
        <v>3056</v>
      </c>
      <c r="B888" s="27" t="s">
        <v>774</v>
      </c>
      <c r="C888" s="27" t="s">
        <v>3057</v>
      </c>
      <c r="D888" s="34">
        <v>161</v>
      </c>
      <c r="E888" s="34">
        <v>57.13</v>
      </c>
      <c r="F888" s="34">
        <v>59.1</v>
      </c>
      <c r="G888" s="34">
        <v>42.9</v>
      </c>
      <c r="H888" s="34">
        <v>50</v>
      </c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 spans="1:27" ht="15.75" customHeight="1" x14ac:dyDescent="0.35">
      <c r="A889" s="24" t="s">
        <v>3058</v>
      </c>
      <c r="B889" s="27" t="s">
        <v>3059</v>
      </c>
      <c r="C889" s="27" t="s">
        <v>3060</v>
      </c>
      <c r="D889" s="34">
        <v>188</v>
      </c>
      <c r="E889" s="34">
        <v>57.9</v>
      </c>
      <c r="F889" s="34">
        <v>59.9</v>
      </c>
      <c r="G889" s="34">
        <v>29.6</v>
      </c>
      <c r="H889" s="34">
        <v>34.6</v>
      </c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 spans="1:27" ht="15.75" customHeight="1" x14ac:dyDescent="0.35">
      <c r="A890" s="24" t="s">
        <v>3061</v>
      </c>
      <c r="B890" s="27" t="s">
        <v>3062</v>
      </c>
      <c r="C890" s="27" t="s">
        <v>3063</v>
      </c>
      <c r="D890" s="34">
        <v>195</v>
      </c>
      <c r="E890" s="34">
        <v>60.11</v>
      </c>
      <c r="F890" s="34">
        <v>59.96</v>
      </c>
      <c r="G890" s="34">
        <v>55</v>
      </c>
      <c r="H890" s="34">
        <v>60</v>
      </c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 spans="1:27" ht="15.75" customHeight="1" x14ac:dyDescent="0.35">
      <c r="A891" s="24" t="s">
        <v>3064</v>
      </c>
      <c r="B891" s="27" t="s">
        <v>3065</v>
      </c>
      <c r="C891" s="27" t="s">
        <v>3066</v>
      </c>
      <c r="D891" s="34">
        <v>222</v>
      </c>
      <c r="E891" s="34">
        <v>59.53</v>
      </c>
      <c r="F891" s="34">
        <v>60.03</v>
      </c>
      <c r="G891" s="34">
        <v>55</v>
      </c>
      <c r="H891" s="34">
        <v>45.5</v>
      </c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 spans="1:27" ht="15.75" customHeight="1" x14ac:dyDescent="0.35">
      <c r="A892" s="24" t="s">
        <v>3067</v>
      </c>
      <c r="B892" s="27" t="s">
        <v>3065</v>
      </c>
      <c r="C892" s="27" t="s">
        <v>3066</v>
      </c>
      <c r="D892" s="34">
        <v>222</v>
      </c>
      <c r="E892" s="34">
        <v>59.53</v>
      </c>
      <c r="F892" s="34">
        <v>60.03</v>
      </c>
      <c r="G892" s="34">
        <v>55</v>
      </c>
      <c r="H892" s="34">
        <v>45.5</v>
      </c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 spans="1:27" ht="15.75" customHeight="1" x14ac:dyDescent="0.35">
      <c r="A893" s="24" t="s">
        <v>3068</v>
      </c>
      <c r="B893" s="27" t="s">
        <v>3069</v>
      </c>
      <c r="C893" s="27" t="s">
        <v>3070</v>
      </c>
      <c r="D893" s="34">
        <v>219</v>
      </c>
      <c r="E893" s="34">
        <v>58.8</v>
      </c>
      <c r="F893" s="34">
        <v>57.82</v>
      </c>
      <c r="G893" s="34">
        <v>55</v>
      </c>
      <c r="H893" s="34">
        <v>47.6</v>
      </c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 spans="1:27" ht="15.75" customHeight="1" x14ac:dyDescent="0.35">
      <c r="A894" s="24" t="s">
        <v>3071</v>
      </c>
      <c r="B894" s="27" t="s">
        <v>1583</v>
      </c>
      <c r="C894" s="27" t="s">
        <v>3072</v>
      </c>
      <c r="D894" s="34">
        <v>196</v>
      </c>
      <c r="E894" s="34">
        <v>59.9</v>
      </c>
      <c r="F894" s="34">
        <v>59.96</v>
      </c>
      <c r="G894" s="34">
        <v>60</v>
      </c>
      <c r="H894" s="34">
        <v>50</v>
      </c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 spans="1:27" ht="15.75" customHeight="1" x14ac:dyDescent="0.35">
      <c r="A895" s="24" t="s">
        <v>3073</v>
      </c>
      <c r="B895" s="27" t="s">
        <v>1558</v>
      </c>
      <c r="C895" s="27" t="s">
        <v>1557</v>
      </c>
      <c r="D895" s="34">
        <v>225</v>
      </c>
      <c r="E895" s="34">
        <v>60.13</v>
      </c>
      <c r="F895" s="34">
        <v>57.77</v>
      </c>
      <c r="G895" s="34">
        <v>47.6</v>
      </c>
      <c r="H895" s="34">
        <v>42.9</v>
      </c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 spans="1:27" ht="15.75" customHeight="1" x14ac:dyDescent="0.35">
      <c r="A896" s="24" t="s">
        <v>3074</v>
      </c>
      <c r="B896" s="27" t="s">
        <v>3075</v>
      </c>
      <c r="C896" s="27" t="s">
        <v>3076</v>
      </c>
      <c r="D896" s="34">
        <v>169</v>
      </c>
      <c r="E896" s="34">
        <v>59.35</v>
      </c>
      <c r="F896" s="34">
        <v>58.97</v>
      </c>
      <c r="G896" s="34">
        <v>52.4</v>
      </c>
      <c r="H896" s="34">
        <v>50</v>
      </c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 spans="1:27" ht="15.75" customHeight="1" x14ac:dyDescent="0.35">
      <c r="A897" s="24" t="s">
        <v>3077</v>
      </c>
      <c r="B897" s="27" t="s">
        <v>3078</v>
      </c>
      <c r="C897" s="27" t="s">
        <v>3079</v>
      </c>
      <c r="D897" s="34">
        <v>169</v>
      </c>
      <c r="E897" s="34">
        <v>57.27</v>
      </c>
      <c r="F897" s="34">
        <v>59.89</v>
      </c>
      <c r="G897" s="34">
        <v>33.299999999999997</v>
      </c>
      <c r="H897" s="34">
        <v>50</v>
      </c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 spans="1:27" ht="15.75" customHeight="1" x14ac:dyDescent="0.35">
      <c r="A898" s="24" t="s">
        <v>3080</v>
      </c>
      <c r="B898" s="27" t="s">
        <v>369</v>
      </c>
      <c r="C898" s="27" t="s">
        <v>703</v>
      </c>
      <c r="D898" s="34">
        <v>128</v>
      </c>
      <c r="E898" s="34">
        <v>59.96</v>
      </c>
      <c r="F898" s="34">
        <v>60.03</v>
      </c>
      <c r="G898" s="34">
        <v>55</v>
      </c>
      <c r="H898" s="34">
        <v>60</v>
      </c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 spans="1:27" ht="15.75" customHeight="1" x14ac:dyDescent="0.35">
      <c r="A899" s="24" t="s">
        <v>3081</v>
      </c>
      <c r="B899" s="27" t="s">
        <v>293</v>
      </c>
      <c r="C899" s="27" t="s">
        <v>294</v>
      </c>
      <c r="D899" s="34">
        <v>134</v>
      </c>
      <c r="E899" s="34">
        <v>60.04</v>
      </c>
      <c r="F899" s="34">
        <v>59.97</v>
      </c>
      <c r="G899" s="34">
        <v>60</v>
      </c>
      <c r="H899" s="34">
        <v>55</v>
      </c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 spans="1:27" ht="15.75" customHeight="1" x14ac:dyDescent="0.35">
      <c r="A900" s="24" t="s">
        <v>3082</v>
      </c>
      <c r="B900" s="27" t="s">
        <v>3083</v>
      </c>
      <c r="C900" s="27" t="s">
        <v>3084</v>
      </c>
      <c r="D900" s="34">
        <v>200</v>
      </c>
      <c r="E900" s="34">
        <v>59.97</v>
      </c>
      <c r="F900" s="34">
        <v>59.97</v>
      </c>
      <c r="G900" s="34">
        <v>55</v>
      </c>
      <c r="H900" s="34">
        <v>50</v>
      </c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 spans="1:27" ht="15.75" customHeight="1" x14ac:dyDescent="0.35">
      <c r="A901" s="24" t="s">
        <v>3085</v>
      </c>
      <c r="B901" s="27" t="s">
        <v>270</v>
      </c>
      <c r="C901" s="27" t="s">
        <v>3086</v>
      </c>
      <c r="D901" s="34">
        <v>160</v>
      </c>
      <c r="E901" s="34">
        <v>60.68</v>
      </c>
      <c r="F901" s="34">
        <v>60.28</v>
      </c>
      <c r="G901" s="34">
        <v>55</v>
      </c>
      <c r="H901" s="34">
        <v>44</v>
      </c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 spans="1:27" ht="15.75" customHeight="1" x14ac:dyDescent="0.35">
      <c r="A902" s="24" t="s">
        <v>3087</v>
      </c>
      <c r="B902" s="27" t="s">
        <v>267</v>
      </c>
      <c r="C902" s="27" t="s">
        <v>2402</v>
      </c>
      <c r="D902" s="34">
        <v>103</v>
      </c>
      <c r="E902" s="34">
        <v>59.82</v>
      </c>
      <c r="F902" s="34">
        <v>59.79</v>
      </c>
      <c r="G902" s="34">
        <v>55</v>
      </c>
      <c r="H902" s="34">
        <v>52.4</v>
      </c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 spans="1:27" ht="15.75" customHeight="1" x14ac:dyDescent="0.35">
      <c r="A903" s="24" t="s">
        <v>3088</v>
      </c>
      <c r="B903" s="27" t="s">
        <v>3089</v>
      </c>
      <c r="C903" s="27" t="s">
        <v>1052</v>
      </c>
      <c r="D903" s="34">
        <v>159</v>
      </c>
      <c r="E903" s="34">
        <v>60.03</v>
      </c>
      <c r="F903" s="34">
        <v>59.89</v>
      </c>
      <c r="G903" s="34">
        <v>50</v>
      </c>
      <c r="H903" s="34">
        <v>50</v>
      </c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 spans="1:27" ht="15.75" customHeight="1" x14ac:dyDescent="0.35">
      <c r="A904" s="24" t="s">
        <v>3090</v>
      </c>
      <c r="B904" s="27" t="s">
        <v>270</v>
      </c>
      <c r="C904" s="27" t="s">
        <v>3086</v>
      </c>
      <c r="D904" s="34">
        <v>160</v>
      </c>
      <c r="E904" s="34">
        <v>60.68</v>
      </c>
      <c r="F904" s="34">
        <v>60.28</v>
      </c>
      <c r="G904" s="34">
        <v>55</v>
      </c>
      <c r="H904" s="34">
        <v>44</v>
      </c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 spans="1:27" ht="15.75" customHeight="1" x14ac:dyDescent="0.35">
      <c r="A905" s="24" t="s">
        <v>3091</v>
      </c>
      <c r="B905" s="27" t="s">
        <v>3092</v>
      </c>
      <c r="C905" s="27" t="s">
        <v>3093</v>
      </c>
      <c r="D905" s="34">
        <v>144</v>
      </c>
      <c r="E905" s="34">
        <v>57.83</v>
      </c>
      <c r="F905" s="34">
        <v>60.73</v>
      </c>
      <c r="G905" s="34">
        <v>30.8</v>
      </c>
      <c r="H905" s="34">
        <v>55</v>
      </c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 spans="1:27" ht="15.75" customHeight="1" x14ac:dyDescent="0.35">
      <c r="A906" s="24" t="s">
        <v>3094</v>
      </c>
      <c r="B906" s="27" t="s">
        <v>3095</v>
      </c>
      <c r="C906" s="27" t="s">
        <v>3096</v>
      </c>
      <c r="D906" s="34">
        <v>181</v>
      </c>
      <c r="E906" s="34">
        <v>60.18</v>
      </c>
      <c r="F906" s="34">
        <v>60.11</v>
      </c>
      <c r="G906" s="34">
        <v>55</v>
      </c>
      <c r="H906" s="34">
        <v>55</v>
      </c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 spans="1:27" ht="15.75" customHeight="1" x14ac:dyDescent="0.35">
      <c r="A907" s="24" t="s">
        <v>3097</v>
      </c>
      <c r="B907" s="27" t="s">
        <v>3098</v>
      </c>
      <c r="C907" s="27" t="s">
        <v>3099</v>
      </c>
      <c r="D907" s="34">
        <v>170</v>
      </c>
      <c r="E907" s="34">
        <v>59.89</v>
      </c>
      <c r="F907" s="34">
        <v>58.61</v>
      </c>
      <c r="G907" s="34">
        <v>50</v>
      </c>
      <c r="H907" s="34">
        <v>37.5</v>
      </c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 spans="1:27" ht="15.75" customHeight="1" x14ac:dyDescent="0.35">
      <c r="A908" s="24" t="s">
        <v>3100</v>
      </c>
      <c r="B908" s="27" t="s">
        <v>3101</v>
      </c>
      <c r="C908" s="27" t="s">
        <v>3102</v>
      </c>
      <c r="D908" s="34">
        <v>100</v>
      </c>
      <c r="E908" s="34">
        <v>59.88</v>
      </c>
      <c r="F908" s="34">
        <v>57.55</v>
      </c>
      <c r="G908" s="34">
        <v>33.299999999999997</v>
      </c>
      <c r="H908" s="34">
        <v>39.1</v>
      </c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 spans="1:27" ht="15.75" customHeight="1" x14ac:dyDescent="0.35">
      <c r="A909" s="24" t="s">
        <v>3103</v>
      </c>
      <c r="B909" s="27" t="s">
        <v>3104</v>
      </c>
      <c r="C909" s="27" t="s">
        <v>3105</v>
      </c>
      <c r="D909" s="34">
        <v>182</v>
      </c>
      <c r="E909" s="34">
        <v>59.17</v>
      </c>
      <c r="F909" s="34">
        <v>59.06</v>
      </c>
      <c r="G909" s="34">
        <v>47.6</v>
      </c>
      <c r="H909" s="34">
        <v>50</v>
      </c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 spans="1:27" ht="15.75" customHeight="1" x14ac:dyDescent="0.35">
      <c r="A910" s="24" t="s">
        <v>2492</v>
      </c>
      <c r="B910" s="27" t="s">
        <v>3106</v>
      </c>
      <c r="C910" s="27" t="s">
        <v>3107</v>
      </c>
      <c r="D910" s="34">
        <v>143</v>
      </c>
      <c r="E910" s="34">
        <v>57.4</v>
      </c>
      <c r="F910" s="34">
        <v>59.09</v>
      </c>
      <c r="G910" s="34">
        <v>40.9</v>
      </c>
      <c r="H910" s="34">
        <v>47.6</v>
      </c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 spans="1:27" ht="15.75" customHeight="1" x14ac:dyDescent="0.35">
      <c r="A911" s="24" t="s">
        <v>3108</v>
      </c>
      <c r="B911" s="27" t="s">
        <v>478</v>
      </c>
      <c r="C911" s="27" t="s">
        <v>1120</v>
      </c>
      <c r="D911" s="34">
        <v>145</v>
      </c>
      <c r="E911" s="34">
        <v>60.18</v>
      </c>
      <c r="F911" s="34">
        <v>60.03</v>
      </c>
      <c r="G911" s="34">
        <v>60</v>
      </c>
      <c r="H911" s="34">
        <v>55</v>
      </c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 spans="1:27" ht="15.75" customHeight="1" x14ac:dyDescent="0.35">
      <c r="A912" s="24" t="s">
        <v>3109</v>
      </c>
      <c r="B912" s="27" t="s">
        <v>281</v>
      </c>
      <c r="C912" s="27" t="s">
        <v>3110</v>
      </c>
      <c r="D912" s="34">
        <v>236</v>
      </c>
      <c r="E912" s="34">
        <v>59.97</v>
      </c>
      <c r="F912" s="34">
        <v>60.11</v>
      </c>
      <c r="G912" s="34">
        <v>60</v>
      </c>
      <c r="H912" s="34">
        <v>60</v>
      </c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 spans="1:27" ht="15.75" customHeight="1" x14ac:dyDescent="0.35">
      <c r="A913" s="24" t="s">
        <v>3111</v>
      </c>
      <c r="B913" s="27" t="s">
        <v>1771</v>
      </c>
      <c r="C913" s="27" t="s">
        <v>1434</v>
      </c>
      <c r="D913" s="34">
        <v>102</v>
      </c>
      <c r="E913" s="34">
        <v>59.75</v>
      </c>
      <c r="F913" s="34">
        <v>60.02</v>
      </c>
      <c r="G913" s="34">
        <v>38.5</v>
      </c>
      <c r="H913" s="34">
        <v>41.7</v>
      </c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 spans="1:27" ht="15.75" customHeight="1" x14ac:dyDescent="0.35">
      <c r="A914" s="24" t="s">
        <v>3112</v>
      </c>
      <c r="B914" s="27" t="s">
        <v>1779</v>
      </c>
      <c r="C914" s="27" t="s">
        <v>3113</v>
      </c>
      <c r="D914" s="34">
        <v>180</v>
      </c>
      <c r="E914" s="34">
        <v>60.03</v>
      </c>
      <c r="F914" s="34">
        <v>60.13</v>
      </c>
      <c r="G914" s="34">
        <v>55</v>
      </c>
      <c r="H914" s="34">
        <v>52.4</v>
      </c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 spans="1:27" ht="15.75" customHeight="1" x14ac:dyDescent="0.35">
      <c r="A915" s="24" t="s">
        <v>3114</v>
      </c>
      <c r="B915" s="27" t="s">
        <v>1771</v>
      </c>
      <c r="C915" s="27" t="s">
        <v>1434</v>
      </c>
      <c r="D915" s="34">
        <v>102</v>
      </c>
      <c r="E915" s="34">
        <v>59.75</v>
      </c>
      <c r="F915" s="34">
        <v>60.02</v>
      </c>
      <c r="G915" s="34">
        <v>38.5</v>
      </c>
      <c r="H915" s="34">
        <v>41.7</v>
      </c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 spans="1:27" ht="15.75" customHeight="1" x14ac:dyDescent="0.35">
      <c r="A916" s="24" t="s">
        <v>1856</v>
      </c>
      <c r="B916" s="27" t="s">
        <v>3115</v>
      </c>
      <c r="C916" s="27" t="s">
        <v>3116</v>
      </c>
      <c r="D916" s="34">
        <v>245</v>
      </c>
      <c r="E916" s="34">
        <v>60.04</v>
      </c>
      <c r="F916" s="34">
        <v>59.75</v>
      </c>
      <c r="G916" s="34">
        <v>55</v>
      </c>
      <c r="H916" s="34">
        <v>55</v>
      </c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 spans="1:27" ht="15.75" customHeight="1" x14ac:dyDescent="0.35">
      <c r="A917" s="24" t="s">
        <v>3117</v>
      </c>
      <c r="B917" s="27" t="s">
        <v>3118</v>
      </c>
      <c r="C917" s="27" t="s">
        <v>3119</v>
      </c>
      <c r="D917" s="34">
        <v>116</v>
      </c>
      <c r="E917" s="34">
        <v>60.4</v>
      </c>
      <c r="F917" s="34">
        <v>59.96</v>
      </c>
      <c r="G917" s="34">
        <v>50</v>
      </c>
      <c r="H917" s="34">
        <v>45.5</v>
      </c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 spans="1:27" ht="15.75" customHeight="1" x14ac:dyDescent="0.35">
      <c r="A918" s="24" t="s">
        <v>3120</v>
      </c>
      <c r="B918" s="27" t="s">
        <v>703</v>
      </c>
      <c r="C918" s="27" t="s">
        <v>369</v>
      </c>
      <c r="D918" s="34">
        <v>128</v>
      </c>
      <c r="E918" s="34">
        <v>60.03</v>
      </c>
      <c r="F918" s="34">
        <v>59.96</v>
      </c>
      <c r="G918" s="34">
        <v>60</v>
      </c>
      <c r="H918" s="34">
        <v>55</v>
      </c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 spans="1:27" ht="15.75" customHeight="1" x14ac:dyDescent="0.35">
      <c r="A919" s="24" t="s">
        <v>2621</v>
      </c>
      <c r="B919" s="27" t="s">
        <v>3121</v>
      </c>
      <c r="C919" s="27" t="s">
        <v>3122</v>
      </c>
      <c r="D919" s="34">
        <v>102</v>
      </c>
      <c r="E919" s="34">
        <v>59.82</v>
      </c>
      <c r="F919" s="34">
        <v>59.23</v>
      </c>
      <c r="G919" s="34">
        <v>55</v>
      </c>
      <c r="H919" s="34">
        <v>55</v>
      </c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 spans="1:27" ht="15.75" customHeight="1" x14ac:dyDescent="0.35">
      <c r="A920" s="24" t="s">
        <v>3123</v>
      </c>
      <c r="B920" s="27" t="s">
        <v>3124</v>
      </c>
      <c r="C920" s="27" t="s">
        <v>270</v>
      </c>
      <c r="D920" s="34">
        <v>118</v>
      </c>
      <c r="E920" s="34">
        <v>58.47</v>
      </c>
      <c r="F920" s="34">
        <v>60.68</v>
      </c>
      <c r="G920" s="34">
        <v>42.9</v>
      </c>
      <c r="H920" s="34">
        <v>55</v>
      </c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 spans="1:27" ht="15.75" customHeight="1" x14ac:dyDescent="0.35">
      <c r="A921" s="24" t="s">
        <v>3125</v>
      </c>
      <c r="B921" s="27" t="s">
        <v>1052</v>
      </c>
      <c r="C921" s="27" t="s">
        <v>3126</v>
      </c>
      <c r="D921" s="34">
        <v>139</v>
      </c>
      <c r="E921" s="34">
        <v>59.89</v>
      </c>
      <c r="F921" s="34">
        <v>60.18</v>
      </c>
      <c r="G921" s="34">
        <v>50</v>
      </c>
      <c r="H921" s="34">
        <v>55</v>
      </c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 spans="1:27" ht="15.75" customHeight="1" x14ac:dyDescent="0.35">
      <c r="A922" s="24" t="s">
        <v>1857</v>
      </c>
      <c r="B922" s="27" t="s">
        <v>591</v>
      </c>
      <c r="C922" s="27" t="s">
        <v>270</v>
      </c>
      <c r="D922" s="34">
        <v>118</v>
      </c>
      <c r="E922" s="34">
        <v>58.99</v>
      </c>
      <c r="F922" s="34">
        <v>60.68</v>
      </c>
      <c r="G922" s="34">
        <v>37.5</v>
      </c>
      <c r="H922" s="34">
        <v>55</v>
      </c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 spans="1:27" ht="15.75" customHeight="1" x14ac:dyDescent="0.35">
      <c r="A923" s="24" t="s">
        <v>3127</v>
      </c>
      <c r="B923" s="27" t="s">
        <v>3128</v>
      </c>
      <c r="C923" s="27" t="s">
        <v>3129</v>
      </c>
      <c r="D923" s="34">
        <v>106</v>
      </c>
      <c r="E923" s="34">
        <v>58.31</v>
      </c>
      <c r="F923" s="34">
        <v>57.28</v>
      </c>
      <c r="G923" s="34">
        <v>43.5</v>
      </c>
      <c r="H923" s="34">
        <v>39.1</v>
      </c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 spans="1:27" ht="15.75" customHeight="1" x14ac:dyDescent="0.35">
      <c r="A924" s="24" t="s">
        <v>3130</v>
      </c>
      <c r="B924" s="27" t="s">
        <v>3131</v>
      </c>
      <c r="C924" s="27" t="s">
        <v>3132</v>
      </c>
      <c r="D924" s="34">
        <v>262</v>
      </c>
      <c r="E924" s="34">
        <v>58.73</v>
      </c>
      <c r="F924" s="34">
        <v>59.17</v>
      </c>
      <c r="G924" s="34">
        <v>45.5</v>
      </c>
      <c r="H924" s="34">
        <v>37.5</v>
      </c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 spans="1:27" ht="15.75" customHeight="1" x14ac:dyDescent="0.35">
      <c r="A925" s="24" t="s">
        <v>3133</v>
      </c>
      <c r="B925" s="27" t="s">
        <v>3134</v>
      </c>
      <c r="C925" s="27" t="s">
        <v>3135</v>
      </c>
      <c r="D925" s="34">
        <v>125</v>
      </c>
      <c r="E925" s="34">
        <v>60.25</v>
      </c>
      <c r="F925" s="34">
        <v>59.82</v>
      </c>
      <c r="G925" s="34">
        <v>55</v>
      </c>
      <c r="H925" s="34">
        <v>55</v>
      </c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 spans="1:27" ht="15.75" customHeight="1" x14ac:dyDescent="0.35">
      <c r="A926" s="24" t="s">
        <v>3136</v>
      </c>
      <c r="B926" s="27" t="s">
        <v>1693</v>
      </c>
      <c r="C926" s="27" t="s">
        <v>1323</v>
      </c>
      <c r="D926" s="34">
        <v>224</v>
      </c>
      <c r="E926" s="34">
        <v>60.04</v>
      </c>
      <c r="F926" s="34">
        <v>59.82</v>
      </c>
      <c r="G926" s="34">
        <v>60</v>
      </c>
      <c r="H926" s="34">
        <v>55</v>
      </c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 spans="1:27" ht="15.75" customHeight="1" x14ac:dyDescent="0.35">
      <c r="A927" s="24" t="s">
        <v>3137</v>
      </c>
      <c r="B927" s="27" t="s">
        <v>3138</v>
      </c>
      <c r="C927" s="27" t="s">
        <v>3139</v>
      </c>
      <c r="D927" s="34">
        <v>198</v>
      </c>
      <c r="E927" s="34">
        <v>57.03</v>
      </c>
      <c r="F927" s="34">
        <v>58.74</v>
      </c>
      <c r="G927" s="34">
        <v>25.9</v>
      </c>
      <c r="H927" s="34">
        <v>36</v>
      </c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 spans="1:27" ht="15.75" customHeight="1" x14ac:dyDescent="0.35">
      <c r="A928" s="24" t="s">
        <v>3140</v>
      </c>
      <c r="B928" s="27" t="s">
        <v>3141</v>
      </c>
      <c r="C928" s="27" t="s">
        <v>3142</v>
      </c>
      <c r="D928" s="34">
        <v>365</v>
      </c>
      <c r="E928" s="34">
        <v>58.74</v>
      </c>
      <c r="F928" s="34">
        <v>58.22</v>
      </c>
      <c r="G928" s="34">
        <v>36</v>
      </c>
      <c r="H928" s="34">
        <v>41.7</v>
      </c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 spans="1:27" ht="15.75" customHeight="1" x14ac:dyDescent="0.35">
      <c r="A929" s="24" t="s">
        <v>3143</v>
      </c>
      <c r="B929" s="27" t="s">
        <v>3131</v>
      </c>
      <c r="C929" s="27" t="s">
        <v>204</v>
      </c>
      <c r="D929" s="34">
        <v>260</v>
      </c>
      <c r="E929" s="34">
        <v>58.73</v>
      </c>
      <c r="F929" s="34">
        <v>59.93</v>
      </c>
      <c r="G929" s="34">
        <v>45.5</v>
      </c>
      <c r="H929" s="34">
        <v>43.5</v>
      </c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 spans="1:27" ht="15.75" customHeight="1" x14ac:dyDescent="0.35">
      <c r="A930" s="24" t="s">
        <v>3144</v>
      </c>
      <c r="B930" s="27" t="s">
        <v>3145</v>
      </c>
      <c r="C930" s="27" t="s">
        <v>3146</v>
      </c>
      <c r="D930" s="34">
        <v>289</v>
      </c>
      <c r="E930" s="34">
        <v>59.97</v>
      </c>
      <c r="F930" s="34">
        <v>60.04</v>
      </c>
      <c r="G930" s="34">
        <v>55</v>
      </c>
      <c r="H930" s="34">
        <v>60</v>
      </c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 spans="1:27" ht="15.75" customHeight="1" x14ac:dyDescent="0.35">
      <c r="A931" s="24" t="s">
        <v>3147</v>
      </c>
      <c r="B931" s="27" t="s">
        <v>3148</v>
      </c>
      <c r="C931" s="27" t="s">
        <v>3149</v>
      </c>
      <c r="D931" s="34">
        <v>167</v>
      </c>
      <c r="E931" s="34">
        <v>57.18</v>
      </c>
      <c r="F931" s="34">
        <v>60.11</v>
      </c>
      <c r="G931" s="34">
        <v>42.9</v>
      </c>
      <c r="H931" s="34">
        <v>55</v>
      </c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 spans="1:27" ht="15.75" customHeight="1" x14ac:dyDescent="0.35">
      <c r="A932" s="24" t="s">
        <v>3150</v>
      </c>
      <c r="B932" s="27" t="s">
        <v>3151</v>
      </c>
      <c r="C932" s="27" t="s">
        <v>3152</v>
      </c>
      <c r="D932" s="34">
        <v>166</v>
      </c>
      <c r="E932" s="34">
        <v>59.38</v>
      </c>
      <c r="F932" s="34">
        <v>60.11</v>
      </c>
      <c r="G932" s="34">
        <v>45.5</v>
      </c>
      <c r="H932" s="34">
        <v>55</v>
      </c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 spans="1:27" ht="15.75" customHeight="1" x14ac:dyDescent="0.35">
      <c r="A933" s="24" t="s">
        <v>3153</v>
      </c>
      <c r="B933" s="27" t="s">
        <v>3154</v>
      </c>
      <c r="C933" s="27" t="s">
        <v>3155</v>
      </c>
      <c r="D933" s="34">
        <v>100</v>
      </c>
      <c r="E933" s="34">
        <v>58.05</v>
      </c>
      <c r="F933" s="34">
        <v>58.92</v>
      </c>
      <c r="G933" s="34">
        <v>39.1</v>
      </c>
      <c r="H933" s="34">
        <v>45.5</v>
      </c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 spans="1:27" ht="15.75" customHeight="1" x14ac:dyDescent="0.35">
      <c r="A934" s="24" t="s">
        <v>3156</v>
      </c>
      <c r="B934" s="27" t="s">
        <v>3157</v>
      </c>
      <c r="C934" s="27" t="s">
        <v>3158</v>
      </c>
      <c r="D934" s="34">
        <v>307</v>
      </c>
      <c r="E934" s="34">
        <v>60.25</v>
      </c>
      <c r="F934" s="34">
        <v>59.83</v>
      </c>
      <c r="G934" s="34">
        <v>50</v>
      </c>
      <c r="H934" s="34">
        <v>55</v>
      </c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 spans="1:27" ht="15.75" customHeight="1" x14ac:dyDescent="0.35">
      <c r="A935" s="24" t="s">
        <v>3159</v>
      </c>
      <c r="B935" s="27" t="s">
        <v>3157</v>
      </c>
      <c r="C935" s="27" t="s">
        <v>3158</v>
      </c>
      <c r="D935" s="34">
        <v>307</v>
      </c>
      <c r="E935" s="34">
        <v>60.25</v>
      </c>
      <c r="F935" s="34">
        <v>59.83</v>
      </c>
      <c r="G935" s="34">
        <v>50</v>
      </c>
      <c r="H935" s="34">
        <v>55</v>
      </c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 spans="1:27" ht="15.75" customHeight="1" x14ac:dyDescent="0.35">
      <c r="A936" s="24" t="s">
        <v>3160</v>
      </c>
      <c r="B936" s="27" t="s">
        <v>3161</v>
      </c>
      <c r="C936" s="27" t="s">
        <v>3162</v>
      </c>
      <c r="D936" s="34">
        <v>202</v>
      </c>
      <c r="E936" s="34">
        <v>59.93</v>
      </c>
      <c r="F936" s="34">
        <v>58.87</v>
      </c>
      <c r="G936" s="34">
        <v>43.5</v>
      </c>
      <c r="H936" s="34">
        <v>50</v>
      </c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 spans="1:27" ht="15.75" customHeight="1" x14ac:dyDescent="0.35">
      <c r="A937" s="24" t="s">
        <v>3163</v>
      </c>
      <c r="B937" s="27" t="s">
        <v>3161</v>
      </c>
      <c r="C937" s="27" t="s">
        <v>3162</v>
      </c>
      <c r="D937" s="34">
        <v>202</v>
      </c>
      <c r="E937" s="34">
        <v>59.93</v>
      </c>
      <c r="F937" s="34">
        <v>58.87</v>
      </c>
      <c r="G937" s="34">
        <v>43.5</v>
      </c>
      <c r="H937" s="34">
        <v>50</v>
      </c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 spans="1:27" ht="15.75" customHeight="1" x14ac:dyDescent="0.35">
      <c r="A938" s="24" t="s">
        <v>1478</v>
      </c>
      <c r="B938" s="27" t="s">
        <v>3164</v>
      </c>
      <c r="C938" s="27" t="s">
        <v>3165</v>
      </c>
      <c r="D938" s="34">
        <v>190</v>
      </c>
      <c r="E938" s="34">
        <v>59.67</v>
      </c>
      <c r="F938" s="34">
        <v>59.04</v>
      </c>
      <c r="G938" s="34">
        <v>55</v>
      </c>
      <c r="H938" s="34">
        <v>55</v>
      </c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 spans="1:27" ht="15.75" customHeight="1" x14ac:dyDescent="0.35">
      <c r="A939" s="24" t="s">
        <v>3166</v>
      </c>
      <c r="B939" s="27" t="s">
        <v>1217</v>
      </c>
      <c r="C939" s="27" t="s">
        <v>3167</v>
      </c>
      <c r="D939" s="34">
        <v>230</v>
      </c>
      <c r="E939" s="34">
        <v>59.83</v>
      </c>
      <c r="F939" s="34">
        <v>59.83</v>
      </c>
      <c r="G939" s="34">
        <v>50</v>
      </c>
      <c r="H939" s="34">
        <v>45.5</v>
      </c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 spans="1:27" ht="15.75" customHeight="1" x14ac:dyDescent="0.35">
      <c r="A940" s="24" t="s">
        <v>3168</v>
      </c>
      <c r="B940" s="27" t="s">
        <v>3169</v>
      </c>
      <c r="C940" s="27" t="s">
        <v>3170</v>
      </c>
      <c r="D940" s="34">
        <v>268</v>
      </c>
      <c r="E940" s="34">
        <v>59.72</v>
      </c>
      <c r="F940" s="34">
        <v>59.89</v>
      </c>
      <c r="G940" s="34">
        <v>47.6</v>
      </c>
      <c r="H940" s="34">
        <v>50</v>
      </c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 spans="1:27" ht="15.75" customHeight="1" x14ac:dyDescent="0.35">
      <c r="A941" s="24" t="s">
        <v>3171</v>
      </c>
      <c r="B941" s="27" t="s">
        <v>3172</v>
      </c>
      <c r="C941" s="27" t="s">
        <v>3173</v>
      </c>
      <c r="D941" s="34">
        <v>180</v>
      </c>
      <c r="E941" s="34">
        <v>57.91</v>
      </c>
      <c r="F941" s="34">
        <v>60.16</v>
      </c>
      <c r="G941" s="34">
        <v>45</v>
      </c>
      <c r="H941" s="34">
        <v>50</v>
      </c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 spans="1:27" ht="15.75" customHeight="1" x14ac:dyDescent="0.35">
      <c r="A942" s="24" t="s">
        <v>3174</v>
      </c>
      <c r="B942" s="27" t="s">
        <v>3175</v>
      </c>
      <c r="C942" s="27" t="s">
        <v>3176</v>
      </c>
      <c r="D942" s="34">
        <v>256</v>
      </c>
      <c r="E942" s="34">
        <v>60.11</v>
      </c>
      <c r="F942" s="34">
        <v>59.37</v>
      </c>
      <c r="G942" s="34">
        <v>55</v>
      </c>
      <c r="H942" s="34">
        <v>47.6</v>
      </c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 spans="1:27" ht="15.75" customHeight="1" x14ac:dyDescent="0.35">
      <c r="A943" s="24" t="s">
        <v>3177</v>
      </c>
      <c r="B943" s="27" t="s">
        <v>3178</v>
      </c>
      <c r="C943" s="27" t="s">
        <v>3179</v>
      </c>
      <c r="D943" s="34">
        <v>106</v>
      </c>
      <c r="E943" s="34">
        <v>59.37</v>
      </c>
      <c r="F943" s="34">
        <v>59.18</v>
      </c>
      <c r="G943" s="34">
        <v>47.6</v>
      </c>
      <c r="H943" s="34">
        <v>45.5</v>
      </c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 spans="1:27" ht="15.75" customHeight="1" x14ac:dyDescent="0.35">
      <c r="A944" s="24" t="s">
        <v>3180</v>
      </c>
      <c r="B944" s="27" t="s">
        <v>3181</v>
      </c>
      <c r="C944" s="27" t="s">
        <v>484</v>
      </c>
      <c r="D944" s="34">
        <v>304</v>
      </c>
      <c r="E944" s="34">
        <v>59.82</v>
      </c>
      <c r="F944" s="34">
        <v>59.76</v>
      </c>
      <c r="G944" s="34">
        <v>60</v>
      </c>
      <c r="H944" s="34">
        <v>55</v>
      </c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 spans="1:27" ht="15.75" customHeight="1" x14ac:dyDescent="0.35">
      <c r="A945" s="24" t="s">
        <v>3182</v>
      </c>
      <c r="B945" s="27" t="s">
        <v>3183</v>
      </c>
      <c r="C945" s="27" t="s">
        <v>3184</v>
      </c>
      <c r="D945" s="34">
        <v>274</v>
      </c>
      <c r="E945" s="34">
        <v>58.52</v>
      </c>
      <c r="F945" s="34">
        <v>57.07</v>
      </c>
      <c r="G945" s="34">
        <v>30.8</v>
      </c>
      <c r="H945" s="34">
        <v>45</v>
      </c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 spans="1:27" ht="15.75" customHeight="1" x14ac:dyDescent="0.35">
      <c r="A946" s="24" t="s">
        <v>3185</v>
      </c>
      <c r="B946" s="27" t="s">
        <v>3186</v>
      </c>
      <c r="C946" s="27" t="s">
        <v>3187</v>
      </c>
      <c r="D946" s="34">
        <v>115</v>
      </c>
      <c r="E946" s="34">
        <v>59.75</v>
      </c>
      <c r="F946" s="34">
        <v>57.31</v>
      </c>
      <c r="G946" s="34">
        <v>55</v>
      </c>
      <c r="H946" s="34">
        <v>45</v>
      </c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 spans="1:27" ht="15.75" customHeight="1" x14ac:dyDescent="0.35">
      <c r="A947" s="24" t="s">
        <v>3188</v>
      </c>
      <c r="B947" s="27" t="s">
        <v>3189</v>
      </c>
      <c r="C947" s="27" t="s">
        <v>3190</v>
      </c>
      <c r="D947" s="34">
        <v>110</v>
      </c>
      <c r="E947" s="34">
        <v>60.04</v>
      </c>
      <c r="F947" s="34">
        <v>60.04</v>
      </c>
      <c r="G947" s="34">
        <v>60</v>
      </c>
      <c r="H947" s="34">
        <v>55</v>
      </c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 spans="1:27" ht="15.75" customHeight="1" x14ac:dyDescent="0.35">
      <c r="A948" s="24" t="s">
        <v>3191</v>
      </c>
      <c r="B948" s="27" t="s">
        <v>3192</v>
      </c>
      <c r="C948" s="27" t="s">
        <v>3193</v>
      </c>
      <c r="D948" s="34">
        <v>104</v>
      </c>
      <c r="E948" s="34">
        <v>60</v>
      </c>
      <c r="F948" s="34">
        <v>59.23</v>
      </c>
      <c r="G948" s="34">
        <v>52.4</v>
      </c>
      <c r="H948" s="34">
        <v>50</v>
      </c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 spans="1:27" ht="15.75" customHeight="1" x14ac:dyDescent="0.35">
      <c r="A949" s="24" t="s">
        <v>3194</v>
      </c>
      <c r="B949" s="27" t="s">
        <v>3195</v>
      </c>
      <c r="C949" s="27" t="s">
        <v>3196</v>
      </c>
      <c r="D949" s="34">
        <v>215</v>
      </c>
      <c r="E949" s="34">
        <v>59.53</v>
      </c>
      <c r="F949" s="34">
        <v>59.09</v>
      </c>
      <c r="G949" s="34">
        <v>60</v>
      </c>
      <c r="H949" s="34">
        <v>55</v>
      </c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 spans="1:27" ht="15.75" customHeight="1" x14ac:dyDescent="0.35">
      <c r="A950" s="24" t="s">
        <v>1861</v>
      </c>
      <c r="B950" s="27" t="s">
        <v>3197</v>
      </c>
      <c r="C950" s="27" t="s">
        <v>3198</v>
      </c>
      <c r="D950" s="34">
        <v>276</v>
      </c>
      <c r="E950" s="34">
        <v>59.39</v>
      </c>
      <c r="F950" s="34">
        <v>59.68</v>
      </c>
      <c r="G950" s="34">
        <v>52.4</v>
      </c>
      <c r="H950" s="34">
        <v>55</v>
      </c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 spans="1:27" ht="15.75" customHeight="1" x14ac:dyDescent="0.35">
      <c r="A951" s="24" t="s">
        <v>1480</v>
      </c>
      <c r="B951" s="27" t="s">
        <v>420</v>
      </c>
      <c r="C951" s="27" t="s">
        <v>3199</v>
      </c>
      <c r="D951" s="34">
        <v>132</v>
      </c>
      <c r="E951" s="34">
        <v>59.89</v>
      </c>
      <c r="F951" s="34">
        <v>60.06</v>
      </c>
      <c r="G951" s="34">
        <v>55</v>
      </c>
      <c r="H951" s="34">
        <v>47.6</v>
      </c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 spans="1:27" ht="15.75" customHeight="1" x14ac:dyDescent="0.35">
      <c r="A952" s="24" t="s">
        <v>3200</v>
      </c>
      <c r="B952" s="27" t="s">
        <v>3201</v>
      </c>
      <c r="C952" s="27" t="s">
        <v>3202</v>
      </c>
      <c r="D952" s="34">
        <v>146</v>
      </c>
      <c r="E952" s="34">
        <v>59.97</v>
      </c>
      <c r="F952" s="34">
        <v>59.61</v>
      </c>
      <c r="G952" s="34">
        <v>55</v>
      </c>
      <c r="H952" s="34">
        <v>55</v>
      </c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 spans="1:27" ht="15.75" customHeight="1" x14ac:dyDescent="0.35">
      <c r="A953" s="24" t="s">
        <v>3203</v>
      </c>
      <c r="B953" s="27" t="s">
        <v>3204</v>
      </c>
      <c r="C953" s="27" t="s">
        <v>3205</v>
      </c>
      <c r="D953" s="34">
        <v>164</v>
      </c>
      <c r="E953" s="34">
        <v>59.97</v>
      </c>
      <c r="F953" s="34">
        <v>60.11</v>
      </c>
      <c r="G953" s="34">
        <v>55</v>
      </c>
      <c r="H953" s="34">
        <v>60</v>
      </c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 spans="1:27" ht="15.75" customHeight="1" x14ac:dyDescent="0.35">
      <c r="A954" s="24" t="s">
        <v>3206</v>
      </c>
      <c r="B954" s="27" t="s">
        <v>3207</v>
      </c>
      <c r="C954" s="27" t="s">
        <v>3208</v>
      </c>
      <c r="D954" s="34">
        <v>109</v>
      </c>
      <c r="E954" s="34">
        <v>59.65</v>
      </c>
      <c r="F954" s="34">
        <v>57.28</v>
      </c>
      <c r="G954" s="34">
        <v>47.6</v>
      </c>
      <c r="H954" s="34">
        <v>50</v>
      </c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 spans="1:27" ht="15.75" customHeight="1" x14ac:dyDescent="0.35">
      <c r="A955" s="24" t="s">
        <v>1863</v>
      </c>
      <c r="B955" s="27" t="s">
        <v>3209</v>
      </c>
      <c r="C955" s="27" t="s">
        <v>3198</v>
      </c>
      <c r="D955" s="34">
        <v>340</v>
      </c>
      <c r="E955" s="34">
        <v>58.95</v>
      </c>
      <c r="F955" s="34">
        <v>59.68</v>
      </c>
      <c r="G955" s="34">
        <v>50</v>
      </c>
      <c r="H955" s="34">
        <v>55</v>
      </c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 spans="1:27" ht="15.75" customHeight="1" x14ac:dyDescent="0.35">
      <c r="A956" s="24" t="s">
        <v>3210</v>
      </c>
      <c r="B956" s="27" t="s">
        <v>3211</v>
      </c>
      <c r="C956" s="27" t="s">
        <v>3212</v>
      </c>
      <c r="D956" s="34">
        <v>252</v>
      </c>
      <c r="E956" s="34">
        <v>59.61</v>
      </c>
      <c r="F956" s="34">
        <v>59.75</v>
      </c>
      <c r="G956" s="34">
        <v>50</v>
      </c>
      <c r="H956" s="34">
        <v>60</v>
      </c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 spans="1:27" ht="15.75" customHeight="1" x14ac:dyDescent="0.35">
      <c r="A957" s="24" t="s">
        <v>3213</v>
      </c>
      <c r="B957" s="27" t="s">
        <v>3214</v>
      </c>
      <c r="C957" s="27" t="s">
        <v>3215</v>
      </c>
      <c r="D957" s="34">
        <v>118</v>
      </c>
      <c r="E957" s="34">
        <v>58.84</v>
      </c>
      <c r="F957" s="34">
        <v>59.6</v>
      </c>
      <c r="G957" s="34">
        <v>50</v>
      </c>
      <c r="H957" s="34">
        <v>55</v>
      </c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 spans="1:27" ht="15.75" customHeight="1" x14ac:dyDescent="0.35">
      <c r="A958" s="24" t="s">
        <v>3216</v>
      </c>
      <c r="B958" s="27" t="s">
        <v>3217</v>
      </c>
      <c r="C958" s="27" t="s">
        <v>3218</v>
      </c>
      <c r="D958" s="34">
        <v>116</v>
      </c>
      <c r="E958" s="34">
        <v>59.12</v>
      </c>
      <c r="F958" s="34">
        <v>58.38</v>
      </c>
      <c r="G958" s="34">
        <v>50</v>
      </c>
      <c r="H958" s="34">
        <v>45</v>
      </c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 spans="1:27" ht="15.75" customHeight="1" x14ac:dyDescent="0.35">
      <c r="A959" s="24" t="s">
        <v>3219</v>
      </c>
      <c r="B959" s="27" t="s">
        <v>3220</v>
      </c>
      <c r="C959" s="27" t="s">
        <v>3221</v>
      </c>
      <c r="D959" s="34">
        <v>261</v>
      </c>
      <c r="E959" s="34">
        <v>59.75</v>
      </c>
      <c r="F959" s="34">
        <v>58.94</v>
      </c>
      <c r="G959" s="34">
        <v>55</v>
      </c>
      <c r="H959" s="34">
        <v>47.6</v>
      </c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 spans="1:27" ht="15.75" customHeight="1" x14ac:dyDescent="0.35">
      <c r="A960" s="24" t="s">
        <v>3222</v>
      </c>
      <c r="B960" s="27" t="s">
        <v>369</v>
      </c>
      <c r="C960" s="27" t="s">
        <v>703</v>
      </c>
      <c r="D960" s="34">
        <v>128</v>
      </c>
      <c r="E960" s="34">
        <v>59.96</v>
      </c>
      <c r="F960" s="34">
        <v>60.03</v>
      </c>
      <c r="G960" s="34">
        <v>55</v>
      </c>
      <c r="H960" s="34">
        <v>60</v>
      </c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 spans="1:27" ht="15.75" customHeight="1" x14ac:dyDescent="0.35">
      <c r="A961" s="24" t="s">
        <v>3223</v>
      </c>
      <c r="B961" s="27" t="s">
        <v>3224</v>
      </c>
      <c r="C961" s="27" t="s">
        <v>254</v>
      </c>
      <c r="D961" s="34">
        <v>267</v>
      </c>
      <c r="E961" s="34">
        <v>59.09</v>
      </c>
      <c r="F961" s="34">
        <v>59.96</v>
      </c>
      <c r="G961" s="34">
        <v>55</v>
      </c>
      <c r="H961" s="34">
        <v>55</v>
      </c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 spans="1:27" ht="15.75" customHeight="1" x14ac:dyDescent="0.35">
      <c r="A962" s="24" t="s">
        <v>3225</v>
      </c>
      <c r="B962" s="27" t="s">
        <v>3224</v>
      </c>
      <c r="C962" s="27" t="s">
        <v>254</v>
      </c>
      <c r="D962" s="34">
        <v>267</v>
      </c>
      <c r="E962" s="34">
        <v>59.09</v>
      </c>
      <c r="F962" s="34">
        <v>59.96</v>
      </c>
      <c r="G962" s="34">
        <v>55</v>
      </c>
      <c r="H962" s="34">
        <v>55</v>
      </c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 spans="1:27" ht="15.75" customHeight="1" x14ac:dyDescent="0.35">
      <c r="A963" s="24" t="s">
        <v>3226</v>
      </c>
      <c r="B963" s="27" t="s">
        <v>3227</v>
      </c>
      <c r="C963" s="27" t="s">
        <v>3228</v>
      </c>
      <c r="D963" s="34">
        <v>193</v>
      </c>
      <c r="E963" s="34">
        <v>58.12</v>
      </c>
      <c r="F963" s="34">
        <v>59.12</v>
      </c>
      <c r="G963" s="34">
        <v>42.9</v>
      </c>
      <c r="H963" s="34">
        <v>50</v>
      </c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 spans="1:27" ht="15.75" customHeight="1" x14ac:dyDescent="0.35">
      <c r="A964" s="24" t="s">
        <v>3229</v>
      </c>
      <c r="B964" s="27" t="s">
        <v>3230</v>
      </c>
      <c r="C964" s="27" t="s">
        <v>3231</v>
      </c>
      <c r="D964" s="34">
        <v>137</v>
      </c>
      <c r="E964" s="34">
        <v>60.09</v>
      </c>
      <c r="F964" s="34">
        <v>59.62</v>
      </c>
      <c r="G964" s="34">
        <v>45.5</v>
      </c>
      <c r="H964" s="34">
        <v>50</v>
      </c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 spans="1:27" ht="15.75" customHeight="1" x14ac:dyDescent="0.35">
      <c r="A965" s="24" t="s">
        <v>3233</v>
      </c>
      <c r="B965" s="27" t="s">
        <v>3234</v>
      </c>
      <c r="C965" s="27" t="s">
        <v>3236</v>
      </c>
      <c r="D965" s="34">
        <v>317</v>
      </c>
      <c r="E965" s="34">
        <v>60.09</v>
      </c>
      <c r="F965" s="34">
        <v>60.33</v>
      </c>
      <c r="G965" s="34">
        <v>50</v>
      </c>
      <c r="H965" s="34">
        <v>55</v>
      </c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 spans="1:27" ht="15.75" customHeight="1" x14ac:dyDescent="0.35">
      <c r="A966" s="24" t="s">
        <v>3241</v>
      </c>
      <c r="B966" s="27" t="s">
        <v>3242</v>
      </c>
      <c r="C966" s="27" t="s">
        <v>3243</v>
      </c>
      <c r="D966" s="34">
        <v>109</v>
      </c>
      <c r="E966" s="34">
        <v>59.4</v>
      </c>
      <c r="F966" s="34">
        <v>59.62</v>
      </c>
      <c r="G966" s="34">
        <v>47.6</v>
      </c>
      <c r="H966" s="34">
        <v>55</v>
      </c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 spans="1:27" ht="15.75" customHeight="1" x14ac:dyDescent="0.35">
      <c r="A967" s="24" t="s">
        <v>3244</v>
      </c>
      <c r="B967" s="27" t="s">
        <v>3245</v>
      </c>
      <c r="C967" s="27" t="s">
        <v>3246</v>
      </c>
      <c r="D967" s="34">
        <v>325</v>
      </c>
      <c r="E967" s="34">
        <v>59.62</v>
      </c>
      <c r="F967" s="34">
        <v>60.11</v>
      </c>
      <c r="G967" s="34">
        <v>55</v>
      </c>
      <c r="H967" s="34">
        <v>50</v>
      </c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 spans="1:27" ht="15.75" customHeight="1" x14ac:dyDescent="0.35">
      <c r="A968" s="24" t="s">
        <v>3247</v>
      </c>
      <c r="B968" s="27" t="s">
        <v>3248</v>
      </c>
      <c r="C968" s="27" t="s">
        <v>3249</v>
      </c>
      <c r="D968" s="34">
        <v>397</v>
      </c>
      <c r="E968" s="34">
        <v>59.97</v>
      </c>
      <c r="F968" s="34">
        <v>60.11</v>
      </c>
      <c r="G968" s="34">
        <v>55</v>
      </c>
      <c r="H968" s="34">
        <v>50</v>
      </c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 spans="1:27" ht="15.75" customHeight="1" x14ac:dyDescent="0.35">
      <c r="A969" s="24" t="s">
        <v>3250</v>
      </c>
      <c r="B969" s="27" t="s">
        <v>3251</v>
      </c>
      <c r="C969" s="27" t="s">
        <v>3252</v>
      </c>
      <c r="D969" s="34">
        <v>105</v>
      </c>
      <c r="E969" s="34">
        <v>59.48</v>
      </c>
      <c r="F969" s="34">
        <v>59.96</v>
      </c>
      <c r="G969" s="34">
        <v>43.5</v>
      </c>
      <c r="H969" s="34">
        <v>50</v>
      </c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 spans="1:27" ht="15.75" customHeight="1" x14ac:dyDescent="0.35">
      <c r="A970" s="24" t="s">
        <v>1484</v>
      </c>
      <c r="B970" s="27" t="s">
        <v>3253</v>
      </c>
      <c r="C970" s="27" t="s">
        <v>3254</v>
      </c>
      <c r="D970" s="34">
        <v>137</v>
      </c>
      <c r="E970" s="34">
        <v>59.89</v>
      </c>
      <c r="F970" s="34">
        <v>60.11</v>
      </c>
      <c r="G970" s="34">
        <v>50</v>
      </c>
      <c r="H970" s="34">
        <v>50</v>
      </c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 spans="1:27" ht="15.75" customHeight="1" x14ac:dyDescent="0.35">
      <c r="A971" s="24" t="s">
        <v>1866</v>
      </c>
      <c r="B971" s="27" t="s">
        <v>3255</v>
      </c>
      <c r="C971" s="27" t="s">
        <v>3256</v>
      </c>
      <c r="D971" s="34">
        <v>101</v>
      </c>
      <c r="E971" s="34">
        <v>60.96</v>
      </c>
      <c r="F971" s="34">
        <v>59.76</v>
      </c>
      <c r="G971" s="34">
        <v>55</v>
      </c>
      <c r="H971" s="34">
        <v>55</v>
      </c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 spans="1:27" ht="15.75" customHeight="1" x14ac:dyDescent="0.35">
      <c r="A972" s="24" t="s">
        <v>3257</v>
      </c>
      <c r="B972" s="27" t="s">
        <v>3258</v>
      </c>
      <c r="C972" s="27" t="s">
        <v>3259</v>
      </c>
      <c r="D972" s="34">
        <v>145</v>
      </c>
      <c r="E972" s="34">
        <v>59.89</v>
      </c>
      <c r="F972" s="34">
        <v>59.76</v>
      </c>
      <c r="G972" s="34">
        <v>55</v>
      </c>
      <c r="H972" s="34">
        <v>50</v>
      </c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 spans="1:27" ht="15.75" customHeight="1" x14ac:dyDescent="0.35">
      <c r="A973" s="24" t="s">
        <v>3260</v>
      </c>
      <c r="B973" s="27" t="s">
        <v>3261</v>
      </c>
      <c r="C973" s="27" t="s">
        <v>3262</v>
      </c>
      <c r="D973" s="34">
        <v>241</v>
      </c>
      <c r="E973" s="34">
        <v>59.96</v>
      </c>
      <c r="F973" s="34">
        <v>60.11</v>
      </c>
      <c r="G973" s="34">
        <v>55</v>
      </c>
      <c r="H973" s="34">
        <v>55</v>
      </c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 spans="1:27" ht="15.75" customHeight="1" x14ac:dyDescent="0.35">
      <c r="A974" s="24" t="s">
        <v>3263</v>
      </c>
      <c r="B974" s="27" t="s">
        <v>3261</v>
      </c>
      <c r="C974" s="27" t="s">
        <v>3262</v>
      </c>
      <c r="D974" s="34">
        <v>241</v>
      </c>
      <c r="E974" s="34">
        <v>59.96</v>
      </c>
      <c r="F974" s="34">
        <v>60.11</v>
      </c>
      <c r="G974" s="34">
        <v>55</v>
      </c>
      <c r="H974" s="34">
        <v>55</v>
      </c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 spans="1:27" ht="15.75" customHeight="1" x14ac:dyDescent="0.35">
      <c r="A975" s="24" t="s">
        <v>3264</v>
      </c>
      <c r="B975" s="27" t="s">
        <v>3261</v>
      </c>
      <c r="C975" s="27" t="s">
        <v>3262</v>
      </c>
      <c r="D975" s="34">
        <v>241</v>
      </c>
      <c r="E975" s="34">
        <v>59.96</v>
      </c>
      <c r="F975" s="34">
        <v>60.11</v>
      </c>
      <c r="G975" s="34">
        <v>55</v>
      </c>
      <c r="H975" s="34">
        <v>55</v>
      </c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 spans="1:27" ht="15.75" customHeight="1" x14ac:dyDescent="0.35">
      <c r="A976" s="24" t="s">
        <v>3265</v>
      </c>
      <c r="B976" s="27" t="s">
        <v>3266</v>
      </c>
      <c r="C976" s="27" t="s">
        <v>3267</v>
      </c>
      <c r="D976" s="34">
        <v>109</v>
      </c>
      <c r="E976" s="34">
        <v>60.11</v>
      </c>
      <c r="F976" s="34">
        <v>60.25</v>
      </c>
      <c r="G976" s="34">
        <v>55</v>
      </c>
      <c r="H976" s="34">
        <v>50</v>
      </c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 spans="1:27" ht="15.75" customHeight="1" x14ac:dyDescent="0.35">
      <c r="A977" s="24" t="s">
        <v>3268</v>
      </c>
      <c r="B977" s="27" t="s">
        <v>3269</v>
      </c>
      <c r="C977" s="27" t="s">
        <v>3270</v>
      </c>
      <c r="D977" s="34">
        <v>329</v>
      </c>
      <c r="E977" s="34">
        <v>60.04</v>
      </c>
      <c r="F977" s="34">
        <v>60.04</v>
      </c>
      <c r="G977" s="34">
        <v>55</v>
      </c>
      <c r="H977" s="34">
        <v>60</v>
      </c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 spans="1:27" ht="15.75" customHeight="1" x14ac:dyDescent="0.35">
      <c r="A978" s="24" t="s">
        <v>3271</v>
      </c>
      <c r="B978" s="27" t="s">
        <v>3272</v>
      </c>
      <c r="C978" s="27" t="s">
        <v>3273</v>
      </c>
      <c r="D978" s="34">
        <v>113</v>
      </c>
      <c r="E978" s="34">
        <v>60.39</v>
      </c>
      <c r="F978" s="34">
        <v>59.6</v>
      </c>
      <c r="G978" s="34">
        <v>55</v>
      </c>
      <c r="H978" s="34">
        <v>55</v>
      </c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 spans="1:27" ht="15.75" customHeight="1" x14ac:dyDescent="0.35">
      <c r="A979" s="24" t="s">
        <v>3274</v>
      </c>
      <c r="B979" s="27" t="s">
        <v>3275</v>
      </c>
      <c r="C979" s="27" t="s">
        <v>3276</v>
      </c>
      <c r="D979" s="34">
        <v>175</v>
      </c>
      <c r="E979" s="34">
        <v>60.06</v>
      </c>
      <c r="F979" s="34">
        <v>59.99</v>
      </c>
      <c r="G979" s="34">
        <v>52.4</v>
      </c>
      <c r="H979" s="34">
        <v>47.8</v>
      </c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 spans="1:27" ht="15.75" customHeight="1" x14ac:dyDescent="0.35">
      <c r="A980" s="24" t="s">
        <v>3277</v>
      </c>
      <c r="B980" s="27" t="s">
        <v>3278</v>
      </c>
      <c r="C980" s="27" t="s">
        <v>3279</v>
      </c>
      <c r="D980" s="34">
        <v>100</v>
      </c>
      <c r="E980" s="34">
        <v>60.11</v>
      </c>
      <c r="F980" s="34">
        <v>60.18</v>
      </c>
      <c r="G980" s="34">
        <v>60</v>
      </c>
      <c r="H980" s="34">
        <v>55</v>
      </c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 spans="1:27" ht="15.75" customHeight="1" x14ac:dyDescent="0.35">
      <c r="A981" s="24" t="s">
        <v>3280</v>
      </c>
      <c r="B981" s="27" t="s">
        <v>3281</v>
      </c>
      <c r="C981" s="27" t="s">
        <v>3282</v>
      </c>
      <c r="D981" s="34">
        <v>343</v>
      </c>
      <c r="E981" s="34">
        <v>59.89</v>
      </c>
      <c r="F981" s="34">
        <v>60.18</v>
      </c>
      <c r="G981" s="34">
        <v>60</v>
      </c>
      <c r="H981" s="34">
        <v>50</v>
      </c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 spans="1:27" ht="15.75" customHeight="1" x14ac:dyDescent="0.35">
      <c r="A982" s="24" t="s">
        <v>3283</v>
      </c>
      <c r="B982" s="27" t="s">
        <v>3284</v>
      </c>
      <c r="C982" s="27" t="s">
        <v>3285</v>
      </c>
      <c r="D982" s="34">
        <v>100</v>
      </c>
      <c r="E982" s="34">
        <v>59.82</v>
      </c>
      <c r="F982" s="34">
        <v>59.62</v>
      </c>
      <c r="G982" s="34">
        <v>50</v>
      </c>
      <c r="H982" s="34">
        <v>45</v>
      </c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 spans="1:27" ht="15.75" customHeight="1" x14ac:dyDescent="0.35">
      <c r="A983" s="24" t="s">
        <v>3286</v>
      </c>
      <c r="B983" s="27" t="s">
        <v>3287</v>
      </c>
      <c r="C983" s="27" t="s">
        <v>3288</v>
      </c>
      <c r="D983" s="34">
        <v>142</v>
      </c>
      <c r="E983" s="34">
        <v>59.3</v>
      </c>
      <c r="F983" s="34">
        <v>60.09</v>
      </c>
      <c r="G983" s="34">
        <v>43.5</v>
      </c>
      <c r="H983" s="34">
        <v>45.5</v>
      </c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 spans="1:27" ht="15.75" customHeight="1" x14ac:dyDescent="0.35">
      <c r="A984" s="24" t="s">
        <v>3289</v>
      </c>
      <c r="B984" s="27" t="s">
        <v>3290</v>
      </c>
      <c r="C984" s="27" t="s">
        <v>3291</v>
      </c>
      <c r="D984" s="34">
        <v>259</v>
      </c>
      <c r="E984" s="34">
        <v>57.2</v>
      </c>
      <c r="F984" s="34">
        <v>59.88</v>
      </c>
      <c r="G984" s="34">
        <v>37.5</v>
      </c>
      <c r="H984" s="34">
        <v>50</v>
      </c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 spans="1:27" ht="15.75" customHeight="1" x14ac:dyDescent="0.35">
      <c r="A985" s="24" t="s">
        <v>3292</v>
      </c>
      <c r="B985" s="27" t="s">
        <v>3293</v>
      </c>
      <c r="C985" s="27" t="s">
        <v>3294</v>
      </c>
      <c r="D985" s="34">
        <v>343</v>
      </c>
      <c r="E985" s="34">
        <v>58.69</v>
      </c>
      <c r="F985" s="34">
        <v>59.67</v>
      </c>
      <c r="G985" s="34">
        <v>50</v>
      </c>
      <c r="H985" s="34">
        <v>55</v>
      </c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 spans="1:27" ht="15.75" customHeight="1" x14ac:dyDescent="0.35">
      <c r="A986" s="24" t="s">
        <v>3295</v>
      </c>
      <c r="B986" s="27" t="s">
        <v>3296</v>
      </c>
      <c r="C986" s="27" t="s">
        <v>3297</v>
      </c>
      <c r="D986" s="34">
        <v>363</v>
      </c>
      <c r="E986" s="34">
        <v>58.81</v>
      </c>
      <c r="F986" s="34">
        <v>59.62</v>
      </c>
      <c r="G986" s="34">
        <v>47.6</v>
      </c>
      <c r="H986" s="34">
        <v>50</v>
      </c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 spans="1:27" ht="15.75" customHeight="1" x14ac:dyDescent="0.35">
      <c r="A987" s="24" t="s">
        <v>2501</v>
      </c>
      <c r="B987" s="27" t="s">
        <v>3298</v>
      </c>
      <c r="C987" s="27" t="s">
        <v>3299</v>
      </c>
      <c r="D987" s="34">
        <v>175</v>
      </c>
      <c r="E987" s="34">
        <v>59.82</v>
      </c>
      <c r="F987" s="34">
        <v>60.11</v>
      </c>
      <c r="G987" s="34">
        <v>55</v>
      </c>
      <c r="H987" s="34">
        <v>50</v>
      </c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 spans="1:27" ht="15.75" customHeight="1" x14ac:dyDescent="0.35">
      <c r="A988" s="24" t="s">
        <v>3300</v>
      </c>
      <c r="B988" s="27" t="s">
        <v>3301</v>
      </c>
      <c r="C988" s="27" t="s">
        <v>3302</v>
      </c>
      <c r="D988" s="34">
        <v>176</v>
      </c>
      <c r="E988" s="34">
        <v>60.33</v>
      </c>
      <c r="F988" s="34">
        <v>60.03</v>
      </c>
      <c r="G988" s="34">
        <v>55</v>
      </c>
      <c r="H988" s="34">
        <v>55</v>
      </c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 spans="1:27" ht="15.75" customHeight="1" x14ac:dyDescent="0.35">
      <c r="A989" s="24" t="s">
        <v>3303</v>
      </c>
      <c r="B989" s="27" t="s">
        <v>484</v>
      </c>
      <c r="C989" s="27" t="s">
        <v>1344</v>
      </c>
      <c r="D989" s="34">
        <v>298</v>
      </c>
      <c r="E989" s="34">
        <v>59.76</v>
      </c>
      <c r="F989" s="34">
        <v>59.96</v>
      </c>
      <c r="G989" s="34">
        <v>55</v>
      </c>
      <c r="H989" s="34">
        <v>55</v>
      </c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 spans="1:27" ht="15.75" customHeight="1" x14ac:dyDescent="0.35">
      <c r="A990" s="24" t="s">
        <v>3304</v>
      </c>
      <c r="B990" s="27" t="s">
        <v>3305</v>
      </c>
      <c r="C990" s="27" t="s">
        <v>3306</v>
      </c>
      <c r="D990" s="34">
        <v>120</v>
      </c>
      <c r="E990" s="34">
        <v>60.03</v>
      </c>
      <c r="F990" s="34">
        <v>58.28</v>
      </c>
      <c r="G990" s="34">
        <v>60</v>
      </c>
      <c r="H990" s="34">
        <v>50</v>
      </c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 spans="1:27" ht="15.75" customHeight="1" x14ac:dyDescent="0.35">
      <c r="A991" s="24" t="s">
        <v>3307</v>
      </c>
      <c r="B991" s="27" t="s">
        <v>3308</v>
      </c>
      <c r="C991" s="27" t="s">
        <v>3309</v>
      </c>
      <c r="D991" s="34">
        <v>140</v>
      </c>
      <c r="E991" s="34">
        <v>60.06</v>
      </c>
      <c r="F991" s="34">
        <v>59.97</v>
      </c>
      <c r="G991" s="34">
        <v>52.4</v>
      </c>
      <c r="H991" s="34">
        <v>55</v>
      </c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 spans="1:27" ht="15.75" customHeight="1" x14ac:dyDescent="0.35">
      <c r="A992" s="24" t="s">
        <v>3310</v>
      </c>
      <c r="B992" s="27" t="s">
        <v>3311</v>
      </c>
      <c r="C992" s="27" t="s">
        <v>3312</v>
      </c>
      <c r="D992" s="34">
        <v>160</v>
      </c>
      <c r="E992" s="34">
        <v>57.12</v>
      </c>
      <c r="F992" s="34">
        <v>57.42</v>
      </c>
      <c r="G992" s="34">
        <v>26.9</v>
      </c>
      <c r="H992" s="34">
        <v>36.4</v>
      </c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 spans="1:27" ht="15.75" customHeight="1" x14ac:dyDescent="0.35">
      <c r="A993" s="24" t="s">
        <v>3313</v>
      </c>
      <c r="B993" s="27" t="s">
        <v>3314</v>
      </c>
      <c r="C993" s="27" t="s">
        <v>3315</v>
      </c>
      <c r="D993" s="34">
        <v>306</v>
      </c>
      <c r="E993" s="34">
        <v>58.04</v>
      </c>
      <c r="F993" s="34">
        <v>59.24</v>
      </c>
      <c r="G993" s="34">
        <v>45</v>
      </c>
      <c r="H993" s="34">
        <v>55</v>
      </c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 spans="1:27" ht="15.75" customHeight="1" x14ac:dyDescent="0.35">
      <c r="A994" s="24" t="s">
        <v>3316</v>
      </c>
      <c r="B994" s="27" t="s">
        <v>3317</v>
      </c>
      <c r="C994" s="27" t="s">
        <v>3318</v>
      </c>
      <c r="D994" s="34">
        <v>149</v>
      </c>
      <c r="E994" s="34">
        <v>59.12</v>
      </c>
      <c r="F994" s="34">
        <v>60.18</v>
      </c>
      <c r="G994" s="34">
        <v>52.4</v>
      </c>
      <c r="H994" s="34">
        <v>50</v>
      </c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 spans="1:27" ht="15.75" customHeight="1" x14ac:dyDescent="0.35">
      <c r="A995" s="24" t="s">
        <v>3319</v>
      </c>
      <c r="B995" s="27" t="s">
        <v>285</v>
      </c>
      <c r="C995" s="27" t="s">
        <v>544</v>
      </c>
      <c r="D995" s="34">
        <v>277</v>
      </c>
      <c r="E995" s="34">
        <v>59.96</v>
      </c>
      <c r="F995" s="34">
        <v>59.22</v>
      </c>
      <c r="G995" s="34">
        <v>55</v>
      </c>
      <c r="H995" s="34">
        <v>50</v>
      </c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 spans="1:27" ht="15.75" customHeight="1" x14ac:dyDescent="0.35">
      <c r="A996" s="24" t="s">
        <v>3320</v>
      </c>
      <c r="B996" s="27" t="s">
        <v>369</v>
      </c>
      <c r="C996" s="27" t="s">
        <v>294</v>
      </c>
      <c r="D996" s="34">
        <v>187</v>
      </c>
      <c r="E996" s="34">
        <v>59.96</v>
      </c>
      <c r="F996" s="34">
        <v>59.97</v>
      </c>
      <c r="G996" s="34">
        <v>55</v>
      </c>
      <c r="H996" s="34">
        <v>55</v>
      </c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 spans="1:27" ht="15.75" customHeight="1" x14ac:dyDescent="0.35">
      <c r="A997" s="24" t="s">
        <v>3321</v>
      </c>
      <c r="B997" s="27" t="s">
        <v>3322</v>
      </c>
      <c r="C997" s="27" t="s">
        <v>3323</v>
      </c>
      <c r="D997" s="34">
        <v>197</v>
      </c>
      <c r="E997" s="34">
        <v>59.89</v>
      </c>
      <c r="F997" s="34">
        <v>60.03</v>
      </c>
      <c r="G997" s="34">
        <v>55</v>
      </c>
      <c r="H997" s="34">
        <v>60</v>
      </c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 spans="1:27" ht="15.75" customHeight="1" x14ac:dyDescent="0.35">
      <c r="A998" s="24" t="s">
        <v>3324</v>
      </c>
      <c r="B998" s="27" t="s">
        <v>3325</v>
      </c>
      <c r="C998" s="27" t="s">
        <v>3326</v>
      </c>
      <c r="D998" s="34">
        <v>141</v>
      </c>
      <c r="E998" s="34">
        <v>59.33</v>
      </c>
      <c r="F998" s="34">
        <v>60.04</v>
      </c>
      <c r="G998" s="34">
        <v>50</v>
      </c>
      <c r="H998" s="34">
        <v>50</v>
      </c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 spans="1:27" ht="15.75" customHeight="1" x14ac:dyDescent="0.35">
      <c r="A999" s="24" t="s">
        <v>3327</v>
      </c>
      <c r="B999" s="27" t="s">
        <v>3328</v>
      </c>
      <c r="C999" s="27" t="s">
        <v>3329</v>
      </c>
      <c r="D999" s="34">
        <v>313</v>
      </c>
      <c r="E999" s="34">
        <v>60.03</v>
      </c>
      <c r="F999" s="34">
        <v>59.96</v>
      </c>
      <c r="G999" s="34">
        <v>55</v>
      </c>
      <c r="H999" s="34">
        <v>55</v>
      </c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 spans="1:27" ht="15.75" customHeight="1" x14ac:dyDescent="0.35">
      <c r="A1000" s="24" t="s">
        <v>3330</v>
      </c>
      <c r="B1000" s="27" t="s">
        <v>3331</v>
      </c>
      <c r="C1000" s="27" t="s">
        <v>3332</v>
      </c>
      <c r="D1000" s="34">
        <v>249</v>
      </c>
      <c r="E1000" s="34">
        <v>59.77</v>
      </c>
      <c r="F1000" s="34">
        <v>59.16</v>
      </c>
      <c r="G1000" s="34">
        <v>41.7</v>
      </c>
      <c r="H1000" s="34">
        <v>45.5</v>
      </c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  <row r="1001" spans="1:27" ht="15.75" customHeight="1" x14ac:dyDescent="0.35">
      <c r="A1001" s="24" t="s">
        <v>3333</v>
      </c>
      <c r="B1001" s="27" t="s">
        <v>3334</v>
      </c>
      <c r="C1001" s="27" t="s">
        <v>3326</v>
      </c>
      <c r="D1001" s="34">
        <v>142</v>
      </c>
      <c r="E1001" s="34">
        <v>60.04</v>
      </c>
      <c r="F1001" s="34">
        <v>60.04</v>
      </c>
      <c r="G1001" s="34">
        <v>55</v>
      </c>
      <c r="H1001" s="34">
        <v>50</v>
      </c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</row>
    <row r="1002" spans="1:27" ht="15.75" customHeight="1" x14ac:dyDescent="0.35">
      <c r="A1002" s="24" t="s">
        <v>3335</v>
      </c>
      <c r="B1002" s="27" t="s">
        <v>3336</v>
      </c>
      <c r="C1002" s="27" t="s">
        <v>3329</v>
      </c>
      <c r="D1002" s="34">
        <v>116</v>
      </c>
      <c r="E1002" s="34">
        <v>60.04</v>
      </c>
      <c r="F1002" s="34">
        <v>59.96</v>
      </c>
      <c r="G1002" s="34">
        <v>55</v>
      </c>
      <c r="H1002" s="34">
        <v>55</v>
      </c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</row>
    <row r="1003" spans="1:27" ht="15.75" customHeight="1" x14ac:dyDescent="0.35">
      <c r="A1003" s="24" t="s">
        <v>3337</v>
      </c>
      <c r="B1003" s="27" t="s">
        <v>3338</v>
      </c>
      <c r="C1003" s="27" t="s">
        <v>3339</v>
      </c>
      <c r="D1003" s="34">
        <v>145</v>
      </c>
      <c r="E1003" s="34">
        <v>59.96</v>
      </c>
      <c r="F1003" s="34">
        <v>60.04</v>
      </c>
      <c r="G1003" s="34">
        <v>55</v>
      </c>
      <c r="H1003" s="34">
        <v>60</v>
      </c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</row>
    <row r="1004" spans="1:27" ht="15.75" customHeight="1" x14ac:dyDescent="0.35">
      <c r="A1004" s="24" t="s">
        <v>3340</v>
      </c>
      <c r="B1004" s="27" t="s">
        <v>3341</v>
      </c>
      <c r="C1004" s="27" t="s">
        <v>3342</v>
      </c>
      <c r="D1004" s="34">
        <v>175</v>
      </c>
      <c r="E1004" s="34">
        <v>59.81</v>
      </c>
      <c r="F1004" s="34">
        <v>60.18</v>
      </c>
      <c r="G1004" s="34">
        <v>55</v>
      </c>
      <c r="H1004" s="34">
        <v>50</v>
      </c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</row>
    <row r="1005" spans="1:27" ht="15.75" customHeight="1" x14ac:dyDescent="0.35">
      <c r="A1005" s="24" t="s">
        <v>3343</v>
      </c>
      <c r="B1005" s="27" t="s">
        <v>3344</v>
      </c>
      <c r="C1005" s="27" t="s">
        <v>3345</v>
      </c>
      <c r="D1005" s="34">
        <v>148</v>
      </c>
      <c r="E1005" s="34">
        <v>59.76</v>
      </c>
      <c r="F1005" s="34">
        <v>57.82</v>
      </c>
      <c r="G1005" s="34">
        <v>55</v>
      </c>
      <c r="H1005" s="34">
        <v>45</v>
      </c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</row>
    <row r="1006" spans="1:27" ht="15.75" customHeight="1" x14ac:dyDescent="0.35">
      <c r="A1006" s="24" t="s">
        <v>3346</v>
      </c>
      <c r="B1006" s="27" t="s">
        <v>3347</v>
      </c>
      <c r="C1006" s="27" t="s">
        <v>3348</v>
      </c>
      <c r="D1006" s="34">
        <v>135</v>
      </c>
      <c r="E1006" s="34">
        <v>60.25</v>
      </c>
      <c r="F1006" s="34">
        <v>59.96</v>
      </c>
      <c r="G1006" s="34">
        <v>55</v>
      </c>
      <c r="H1006" s="34">
        <v>55</v>
      </c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</row>
    <row r="1007" spans="1:27" ht="15.75" customHeight="1" x14ac:dyDescent="0.35">
      <c r="A1007" s="24" t="s">
        <v>1870</v>
      </c>
      <c r="B1007" s="27" t="s">
        <v>3349</v>
      </c>
      <c r="C1007" s="27" t="s">
        <v>3350</v>
      </c>
      <c r="D1007" s="34">
        <v>248</v>
      </c>
      <c r="E1007" s="34">
        <v>59.74</v>
      </c>
      <c r="F1007" s="34">
        <v>60.04</v>
      </c>
      <c r="G1007" s="34">
        <v>50</v>
      </c>
      <c r="H1007" s="34">
        <v>55</v>
      </c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</row>
    <row r="1008" spans="1:27" ht="15.75" customHeight="1" x14ac:dyDescent="0.35">
      <c r="A1008" s="24" t="s">
        <v>1489</v>
      </c>
      <c r="B1008" s="27" t="s">
        <v>3351</v>
      </c>
      <c r="C1008" s="27" t="s">
        <v>3352</v>
      </c>
      <c r="D1008" s="34">
        <v>187</v>
      </c>
      <c r="E1008" s="34">
        <v>59.89</v>
      </c>
      <c r="F1008" s="34">
        <v>60</v>
      </c>
      <c r="G1008" s="34">
        <v>50</v>
      </c>
      <c r="H1008" s="34">
        <v>52.4</v>
      </c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</row>
    <row r="1009" spans="1:27" ht="15.75" customHeight="1" x14ac:dyDescent="0.35">
      <c r="A1009" s="24" t="s">
        <v>3353</v>
      </c>
      <c r="B1009" s="27" t="s">
        <v>3354</v>
      </c>
      <c r="C1009" s="27" t="s">
        <v>3355</v>
      </c>
      <c r="D1009" s="34">
        <v>367</v>
      </c>
      <c r="E1009" s="34">
        <v>59.69</v>
      </c>
      <c r="F1009" s="34">
        <v>59.96</v>
      </c>
      <c r="G1009" s="34">
        <v>55</v>
      </c>
      <c r="H1009" s="34">
        <v>50</v>
      </c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</row>
    <row r="1010" spans="1:27" ht="15.75" customHeight="1" x14ac:dyDescent="0.35">
      <c r="A1010" s="24" t="s">
        <v>1494</v>
      </c>
      <c r="B1010" s="27" t="s">
        <v>3356</v>
      </c>
      <c r="C1010" s="27" t="s">
        <v>3357</v>
      </c>
      <c r="D1010" s="34">
        <v>340</v>
      </c>
      <c r="E1010" s="34">
        <v>57.01</v>
      </c>
      <c r="F1010" s="34">
        <v>59.99</v>
      </c>
      <c r="G1010" s="34">
        <v>47.6</v>
      </c>
      <c r="H1010" s="34">
        <v>57.1</v>
      </c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</row>
    <row r="1011" spans="1:27" ht="15.75" customHeight="1" x14ac:dyDescent="0.35">
      <c r="A1011" s="24" t="s">
        <v>1497</v>
      </c>
      <c r="B1011" s="27" t="s">
        <v>3358</v>
      </c>
      <c r="C1011" s="27" t="s">
        <v>2583</v>
      </c>
      <c r="D1011" s="34">
        <v>103</v>
      </c>
      <c r="E1011" s="34">
        <v>59.99</v>
      </c>
      <c r="F1011" s="34">
        <v>59.68</v>
      </c>
      <c r="G1011" s="34">
        <v>57.1</v>
      </c>
      <c r="H1011" s="34">
        <v>55</v>
      </c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</row>
    <row r="1012" spans="1:27" ht="15.75" customHeight="1" x14ac:dyDescent="0.35">
      <c r="A1012" s="24" t="s">
        <v>1501</v>
      </c>
      <c r="B1012" s="27" t="s">
        <v>3359</v>
      </c>
      <c r="C1012" s="27" t="s">
        <v>3360</v>
      </c>
      <c r="D1012" s="34">
        <v>136</v>
      </c>
      <c r="E1012" s="34">
        <v>60.25</v>
      </c>
      <c r="F1012" s="34">
        <v>59.96</v>
      </c>
      <c r="G1012" s="34">
        <v>55</v>
      </c>
      <c r="H1012" s="34">
        <v>55</v>
      </c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</row>
    <row r="1013" spans="1:27" ht="15.75" customHeight="1" x14ac:dyDescent="0.35">
      <c r="A1013" s="24" t="s">
        <v>1503</v>
      </c>
      <c r="B1013" s="27" t="s">
        <v>3361</v>
      </c>
      <c r="C1013" s="27" t="s">
        <v>3362</v>
      </c>
      <c r="D1013" s="34">
        <v>114</v>
      </c>
      <c r="E1013" s="34">
        <v>59.89</v>
      </c>
      <c r="F1013" s="34">
        <v>60.25</v>
      </c>
      <c r="G1013" s="34">
        <v>50</v>
      </c>
      <c r="H1013" s="34">
        <v>55</v>
      </c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</row>
    <row r="1014" spans="1:27" ht="15.75" customHeight="1" x14ac:dyDescent="0.35">
      <c r="A1014" s="24" t="s">
        <v>1883</v>
      </c>
      <c r="B1014" s="27" t="s">
        <v>501</v>
      </c>
      <c r="C1014" s="27" t="s">
        <v>2138</v>
      </c>
      <c r="D1014" s="34">
        <v>109</v>
      </c>
      <c r="E1014" s="34">
        <v>59.61</v>
      </c>
      <c r="F1014" s="34">
        <v>59.22</v>
      </c>
      <c r="G1014" s="34">
        <v>60</v>
      </c>
      <c r="H1014" s="34">
        <v>52.4</v>
      </c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</row>
    <row r="1015" spans="1:27" ht="15.75" customHeight="1" x14ac:dyDescent="0.35">
      <c r="A1015" s="24" t="s">
        <v>3363</v>
      </c>
      <c r="B1015" s="27" t="s">
        <v>3364</v>
      </c>
      <c r="C1015" s="27" t="s">
        <v>3365</v>
      </c>
      <c r="D1015" s="34">
        <v>180</v>
      </c>
      <c r="E1015" s="34">
        <v>59.87</v>
      </c>
      <c r="F1015" s="34">
        <v>57.35</v>
      </c>
      <c r="G1015" s="34">
        <v>47.6</v>
      </c>
      <c r="H1015" s="34">
        <v>45</v>
      </c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</row>
    <row r="1016" spans="1:27" ht="15.75" customHeight="1" x14ac:dyDescent="0.35">
      <c r="A1016" s="24" t="s">
        <v>1508</v>
      </c>
      <c r="B1016" s="27" t="s">
        <v>3366</v>
      </c>
      <c r="C1016" s="27" t="s">
        <v>3367</v>
      </c>
      <c r="D1016" s="34">
        <v>344</v>
      </c>
      <c r="E1016" s="34">
        <v>57.84</v>
      </c>
      <c r="F1016" s="34">
        <v>59.83</v>
      </c>
      <c r="G1016" s="34">
        <v>50</v>
      </c>
      <c r="H1016" s="34">
        <v>55</v>
      </c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</row>
    <row r="1017" spans="1:27" ht="15.75" customHeight="1" x14ac:dyDescent="0.35">
      <c r="A1017" s="24" t="s">
        <v>1514</v>
      </c>
      <c r="B1017" s="27" t="s">
        <v>3368</v>
      </c>
      <c r="C1017" s="27" t="s">
        <v>3369</v>
      </c>
      <c r="D1017" s="34">
        <v>207</v>
      </c>
      <c r="E1017" s="34">
        <v>59.83</v>
      </c>
      <c r="F1017" s="34">
        <v>59.61</v>
      </c>
      <c r="G1017" s="34">
        <v>55</v>
      </c>
      <c r="H1017" s="34">
        <v>41.7</v>
      </c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</row>
    <row r="1018" spans="1:27" ht="15.75" customHeight="1" x14ac:dyDescent="0.35">
      <c r="A1018" s="24" t="s">
        <v>3370</v>
      </c>
      <c r="B1018" s="27" t="s">
        <v>609</v>
      </c>
      <c r="C1018" s="27" t="s">
        <v>610</v>
      </c>
      <c r="D1018" s="34">
        <v>139</v>
      </c>
      <c r="E1018" s="34">
        <v>59.78</v>
      </c>
      <c r="F1018" s="34">
        <v>58.83</v>
      </c>
      <c r="G1018" s="34">
        <v>45.8</v>
      </c>
      <c r="H1018" s="34">
        <v>36</v>
      </c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</row>
    <row r="1019" spans="1:27" ht="15.75" customHeight="1" x14ac:dyDescent="0.35">
      <c r="A1019" s="24" t="s">
        <v>3371</v>
      </c>
      <c r="B1019" s="27" t="s">
        <v>609</v>
      </c>
      <c r="C1019" s="27" t="s">
        <v>299</v>
      </c>
      <c r="D1019" s="34">
        <v>161</v>
      </c>
      <c r="E1019" s="34">
        <v>59.78</v>
      </c>
      <c r="F1019" s="34">
        <v>60.61</v>
      </c>
      <c r="G1019" s="34">
        <v>45.8</v>
      </c>
      <c r="H1019" s="34">
        <v>55</v>
      </c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</row>
    <row r="1020" spans="1:27" ht="15.75" customHeight="1" x14ac:dyDescent="0.35">
      <c r="A1020" s="24" t="s">
        <v>1519</v>
      </c>
      <c r="B1020" s="27" t="s">
        <v>3372</v>
      </c>
      <c r="C1020" s="27" t="s">
        <v>3373</v>
      </c>
      <c r="D1020" s="34">
        <v>152</v>
      </c>
      <c r="E1020" s="34">
        <v>58.81</v>
      </c>
      <c r="F1020" s="34">
        <v>57.71</v>
      </c>
      <c r="G1020" s="34">
        <v>45.5</v>
      </c>
      <c r="H1020" s="34">
        <v>42.9</v>
      </c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</row>
    <row r="1021" spans="1:27" ht="15.75" customHeight="1" x14ac:dyDescent="0.35">
      <c r="A1021" s="24" t="s">
        <v>3374</v>
      </c>
      <c r="B1021" s="27" t="s">
        <v>3375</v>
      </c>
      <c r="C1021" s="27" t="s">
        <v>544</v>
      </c>
      <c r="D1021" s="34">
        <v>278</v>
      </c>
      <c r="E1021" s="34">
        <v>59.51</v>
      </c>
      <c r="F1021" s="34">
        <v>59.22</v>
      </c>
      <c r="G1021" s="34">
        <v>52.4</v>
      </c>
      <c r="H1021" s="34">
        <v>50</v>
      </c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</row>
    <row r="1022" spans="1:27" ht="15.75" customHeight="1" x14ac:dyDescent="0.35">
      <c r="A1022" s="24" t="s">
        <v>3376</v>
      </c>
      <c r="B1022" s="27" t="s">
        <v>2220</v>
      </c>
      <c r="C1022" s="27" t="s">
        <v>3377</v>
      </c>
      <c r="D1022" s="34">
        <v>115</v>
      </c>
      <c r="E1022" s="34">
        <v>59.89</v>
      </c>
      <c r="F1022" s="34">
        <v>59.59</v>
      </c>
      <c r="G1022" s="34">
        <v>55</v>
      </c>
      <c r="H1022" s="34">
        <v>55</v>
      </c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</row>
    <row r="1023" spans="1:27" ht="15.75" customHeight="1" x14ac:dyDescent="0.35">
      <c r="A1023" s="24" t="s">
        <v>3378</v>
      </c>
      <c r="B1023" s="27" t="s">
        <v>3379</v>
      </c>
      <c r="C1023" s="27" t="s">
        <v>3380</v>
      </c>
      <c r="D1023" s="34">
        <v>110</v>
      </c>
      <c r="E1023" s="34">
        <v>60.25</v>
      </c>
      <c r="F1023" s="34">
        <v>58.43</v>
      </c>
      <c r="G1023" s="34">
        <v>55</v>
      </c>
      <c r="H1023" s="34">
        <v>45</v>
      </c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</row>
    <row r="1024" spans="1:27" ht="15.75" customHeight="1" x14ac:dyDescent="0.35">
      <c r="A1024" s="24" t="s">
        <v>3381</v>
      </c>
      <c r="B1024" s="27" t="s">
        <v>1379</v>
      </c>
      <c r="C1024" s="27" t="s">
        <v>2940</v>
      </c>
      <c r="D1024" s="34">
        <v>156</v>
      </c>
      <c r="E1024" s="34">
        <v>60.03</v>
      </c>
      <c r="F1024" s="34">
        <v>60.04</v>
      </c>
      <c r="G1024" s="34">
        <v>60</v>
      </c>
      <c r="H1024" s="34">
        <v>60</v>
      </c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</row>
    <row r="1025" spans="1:27" ht="15.75" customHeight="1" x14ac:dyDescent="0.35">
      <c r="A1025" s="24" t="s">
        <v>3382</v>
      </c>
      <c r="B1025" s="27" t="s">
        <v>3383</v>
      </c>
      <c r="C1025" s="27" t="s">
        <v>3384</v>
      </c>
      <c r="D1025" s="34">
        <v>101</v>
      </c>
      <c r="E1025" s="34">
        <v>59.47</v>
      </c>
      <c r="F1025" s="34">
        <v>59.33</v>
      </c>
      <c r="G1025" s="34">
        <v>55</v>
      </c>
      <c r="H1025" s="34">
        <v>37</v>
      </c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</row>
    <row r="1026" spans="1:27" ht="15.75" customHeight="1" x14ac:dyDescent="0.35">
      <c r="A1026" s="24" t="s">
        <v>3385</v>
      </c>
      <c r="B1026" s="27" t="s">
        <v>3383</v>
      </c>
      <c r="C1026" s="27" t="s">
        <v>3386</v>
      </c>
      <c r="D1026" s="34">
        <v>275</v>
      </c>
      <c r="E1026" s="34">
        <v>59.47</v>
      </c>
      <c r="F1026" s="34">
        <v>57.32</v>
      </c>
      <c r="G1026" s="34">
        <v>55</v>
      </c>
      <c r="H1026" s="34">
        <v>42.9</v>
      </c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</row>
    <row r="1027" spans="1:27" ht="15.75" customHeight="1" x14ac:dyDescent="0.35">
      <c r="A1027" s="24" t="s">
        <v>3387</v>
      </c>
      <c r="B1027" s="27" t="s">
        <v>3388</v>
      </c>
      <c r="C1027" s="27" t="s">
        <v>3389</v>
      </c>
      <c r="D1027" s="34">
        <v>103</v>
      </c>
      <c r="E1027" s="34">
        <v>57.52</v>
      </c>
      <c r="F1027" s="34">
        <v>58.25</v>
      </c>
      <c r="G1027" s="34">
        <v>42.9</v>
      </c>
      <c r="H1027" s="34">
        <v>47.6</v>
      </c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</row>
    <row r="1028" spans="1:27" ht="15.75" customHeight="1" x14ac:dyDescent="0.35">
      <c r="A1028" s="24" t="s">
        <v>3390</v>
      </c>
      <c r="B1028" s="27" t="s">
        <v>3391</v>
      </c>
      <c r="C1028" s="27" t="s">
        <v>3392</v>
      </c>
      <c r="D1028" s="34">
        <v>171</v>
      </c>
      <c r="E1028" s="34">
        <v>59.83</v>
      </c>
      <c r="F1028" s="34">
        <v>60.04</v>
      </c>
      <c r="G1028" s="34">
        <v>45.5</v>
      </c>
      <c r="H1028" s="34">
        <v>55</v>
      </c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</row>
    <row r="1029" spans="1:27" ht="15.75" customHeight="1" x14ac:dyDescent="0.35">
      <c r="A1029" s="24" t="s">
        <v>3393</v>
      </c>
      <c r="B1029" s="27" t="s">
        <v>3394</v>
      </c>
      <c r="C1029" s="27" t="s">
        <v>3395</v>
      </c>
      <c r="D1029" s="34">
        <v>120</v>
      </c>
      <c r="E1029" s="34">
        <v>60.11</v>
      </c>
      <c r="F1029" s="34">
        <v>60.13</v>
      </c>
      <c r="G1029" s="34">
        <v>50</v>
      </c>
      <c r="H1029" s="34">
        <v>47.6</v>
      </c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</row>
    <row r="1030" spans="1:27" ht="15.75" customHeight="1" x14ac:dyDescent="0.35">
      <c r="A1030" s="24" t="s">
        <v>3396</v>
      </c>
      <c r="B1030" s="27" t="s">
        <v>3397</v>
      </c>
      <c r="C1030" s="27" t="s">
        <v>3398</v>
      </c>
      <c r="D1030" s="34">
        <v>118</v>
      </c>
      <c r="E1030" s="34">
        <v>60.03</v>
      </c>
      <c r="F1030" s="34">
        <v>59.05</v>
      </c>
      <c r="G1030" s="34">
        <v>55</v>
      </c>
      <c r="H1030" s="34">
        <v>47.6</v>
      </c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</row>
    <row r="1031" spans="1:27" ht="15.75" customHeight="1" x14ac:dyDescent="0.35">
      <c r="A1031" s="24" t="s">
        <v>1885</v>
      </c>
      <c r="B1031" s="27" t="s">
        <v>3399</v>
      </c>
      <c r="C1031" s="27" t="s">
        <v>3400</v>
      </c>
      <c r="D1031" s="34">
        <v>163</v>
      </c>
      <c r="E1031" s="34">
        <v>59.69</v>
      </c>
      <c r="F1031" s="34">
        <v>60.18</v>
      </c>
      <c r="G1031" s="34">
        <v>50</v>
      </c>
      <c r="H1031" s="34">
        <v>60</v>
      </c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</row>
    <row r="1032" spans="1:27" ht="15.75" customHeight="1" x14ac:dyDescent="0.35">
      <c r="A1032" s="24" t="s">
        <v>1889</v>
      </c>
      <c r="B1032" s="27" t="s">
        <v>3401</v>
      </c>
      <c r="C1032" s="27" t="s">
        <v>3402</v>
      </c>
      <c r="D1032" s="34">
        <v>336</v>
      </c>
      <c r="E1032" s="34">
        <v>60.18</v>
      </c>
      <c r="F1032" s="34">
        <v>58.8</v>
      </c>
      <c r="G1032" s="34">
        <v>60</v>
      </c>
      <c r="H1032" s="34">
        <v>55</v>
      </c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</row>
    <row r="1033" spans="1:27" ht="15.75" customHeight="1" x14ac:dyDescent="0.35">
      <c r="A1033" s="24" t="s">
        <v>1525</v>
      </c>
      <c r="B1033" s="27" t="s">
        <v>3403</v>
      </c>
      <c r="C1033" s="27" t="s">
        <v>1208</v>
      </c>
      <c r="D1033" s="34">
        <v>131</v>
      </c>
      <c r="E1033" s="34">
        <v>59.89</v>
      </c>
      <c r="F1033" s="34">
        <v>59.81</v>
      </c>
      <c r="G1033" s="34">
        <v>50</v>
      </c>
      <c r="H1033" s="34">
        <v>50</v>
      </c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</row>
    <row r="1034" spans="1:27" ht="15.75" customHeight="1" x14ac:dyDescent="0.35">
      <c r="A1034" s="24" t="s">
        <v>1527</v>
      </c>
      <c r="B1034" s="27" t="s">
        <v>3404</v>
      </c>
      <c r="C1034" s="27" t="s">
        <v>3405</v>
      </c>
      <c r="D1034" s="34">
        <v>272</v>
      </c>
      <c r="E1034" s="34">
        <v>58.54</v>
      </c>
      <c r="F1034" s="34">
        <v>57.6</v>
      </c>
      <c r="G1034" s="34">
        <v>39.1</v>
      </c>
      <c r="H1034" s="34">
        <v>45</v>
      </c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</row>
    <row r="1035" spans="1:27" ht="15.75" customHeight="1" x14ac:dyDescent="0.35">
      <c r="A1035" s="24" t="s">
        <v>1898</v>
      </c>
      <c r="B1035" s="27" t="s">
        <v>2135</v>
      </c>
      <c r="C1035" s="27" t="s">
        <v>3406</v>
      </c>
      <c r="D1035" s="34">
        <v>268</v>
      </c>
      <c r="E1035" s="34">
        <v>59.14</v>
      </c>
      <c r="F1035" s="34">
        <v>57.32</v>
      </c>
      <c r="G1035" s="34">
        <v>55</v>
      </c>
      <c r="H1035" s="34">
        <v>50</v>
      </c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</row>
    <row r="1036" spans="1:27" ht="15.75" customHeight="1" x14ac:dyDescent="0.35">
      <c r="A1036" s="24" t="s">
        <v>3407</v>
      </c>
      <c r="B1036" s="27" t="s">
        <v>3408</v>
      </c>
      <c r="C1036" s="27" t="s">
        <v>2702</v>
      </c>
      <c r="D1036" s="34">
        <v>334</v>
      </c>
      <c r="E1036" s="34">
        <v>57.13</v>
      </c>
      <c r="F1036" s="34">
        <v>57.23</v>
      </c>
      <c r="G1036" s="34">
        <v>42.9</v>
      </c>
      <c r="H1036" s="34">
        <v>25.9</v>
      </c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</row>
    <row r="1037" spans="1:27" ht="15.75" customHeight="1" x14ac:dyDescent="0.35">
      <c r="A1037" s="24" t="s">
        <v>3409</v>
      </c>
      <c r="B1037" s="27" t="s">
        <v>3410</v>
      </c>
      <c r="C1037" s="27" t="s">
        <v>3411</v>
      </c>
      <c r="D1037" s="34">
        <v>229</v>
      </c>
      <c r="E1037" s="34">
        <v>59.82</v>
      </c>
      <c r="F1037" s="34">
        <v>60.03</v>
      </c>
      <c r="G1037" s="34">
        <v>55</v>
      </c>
      <c r="H1037" s="34">
        <v>50</v>
      </c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</row>
    <row r="1038" spans="1:27" ht="15.75" customHeight="1" x14ac:dyDescent="0.35">
      <c r="A1038" s="24" t="s">
        <v>3412</v>
      </c>
      <c r="B1038" s="27" t="s">
        <v>3413</v>
      </c>
      <c r="C1038" s="27" t="s">
        <v>3414</v>
      </c>
      <c r="D1038" s="34">
        <v>193</v>
      </c>
      <c r="E1038" s="34">
        <v>59.72</v>
      </c>
      <c r="F1038" s="34">
        <v>59.9</v>
      </c>
      <c r="G1038" s="34">
        <v>47.6</v>
      </c>
      <c r="H1038" s="34">
        <v>45.5</v>
      </c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</row>
    <row r="1039" spans="1:27" ht="15.75" customHeight="1" x14ac:dyDescent="0.35">
      <c r="A1039" s="24" t="s">
        <v>3415</v>
      </c>
      <c r="B1039" s="27" t="s">
        <v>3416</v>
      </c>
      <c r="C1039" s="27" t="s">
        <v>3417</v>
      </c>
      <c r="D1039" s="34">
        <v>299</v>
      </c>
      <c r="E1039" s="34">
        <v>59.97</v>
      </c>
      <c r="F1039" s="34">
        <v>59.97</v>
      </c>
      <c r="G1039" s="34">
        <v>60</v>
      </c>
      <c r="H1039" s="34">
        <v>55</v>
      </c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</row>
    <row r="1040" spans="1:27" ht="15.75" customHeight="1" x14ac:dyDescent="0.35">
      <c r="A1040" s="24" t="s">
        <v>3418</v>
      </c>
      <c r="B1040" s="27" t="s">
        <v>3419</v>
      </c>
      <c r="C1040" s="27" t="s">
        <v>2702</v>
      </c>
      <c r="D1040" s="34">
        <v>377</v>
      </c>
      <c r="E1040" s="34">
        <v>57.33</v>
      </c>
      <c r="F1040" s="34">
        <v>57.23</v>
      </c>
      <c r="G1040" s="34">
        <v>42.9</v>
      </c>
      <c r="H1040" s="34">
        <v>25.9</v>
      </c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</row>
    <row r="1041" spans="1:27" ht="15.75" customHeight="1" x14ac:dyDescent="0.35">
      <c r="A1041" s="24" t="s">
        <v>3420</v>
      </c>
      <c r="B1041" s="27" t="s">
        <v>3421</v>
      </c>
      <c r="C1041" s="27" t="s">
        <v>3422</v>
      </c>
      <c r="D1041" s="34">
        <v>366</v>
      </c>
      <c r="E1041" s="34">
        <v>57.58</v>
      </c>
      <c r="F1041" s="34">
        <v>57.13</v>
      </c>
      <c r="G1041" s="34">
        <v>29.6</v>
      </c>
      <c r="H1041" s="34">
        <v>42.9</v>
      </c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</row>
    <row r="1042" spans="1:27" ht="15.75" customHeight="1" x14ac:dyDescent="0.35">
      <c r="A1042" s="24" t="s">
        <v>3423</v>
      </c>
      <c r="B1042" s="27" t="s">
        <v>3424</v>
      </c>
      <c r="C1042" s="27" t="s">
        <v>3425</v>
      </c>
      <c r="D1042" s="34">
        <v>177</v>
      </c>
      <c r="E1042" s="34">
        <v>60.03</v>
      </c>
      <c r="F1042" s="34">
        <v>60.04</v>
      </c>
      <c r="G1042" s="34">
        <v>60</v>
      </c>
      <c r="H1042" s="34">
        <v>55</v>
      </c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</row>
    <row r="1043" spans="1:27" ht="15.75" customHeight="1" x14ac:dyDescent="0.35">
      <c r="A1043" s="24" t="s">
        <v>3426</v>
      </c>
      <c r="B1043" s="27" t="s">
        <v>3427</v>
      </c>
      <c r="C1043" s="27" t="s">
        <v>3428</v>
      </c>
      <c r="D1043" s="34">
        <v>112</v>
      </c>
      <c r="E1043" s="34">
        <v>58.04</v>
      </c>
      <c r="F1043" s="34">
        <v>59.82</v>
      </c>
      <c r="G1043" s="34">
        <v>45</v>
      </c>
      <c r="H1043" s="34">
        <v>55</v>
      </c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</row>
    <row r="1044" spans="1:27" ht="15.75" customHeight="1" x14ac:dyDescent="0.35">
      <c r="A1044" s="24" t="s">
        <v>3429</v>
      </c>
      <c r="B1044" s="27" t="s">
        <v>3430</v>
      </c>
      <c r="C1044" s="27" t="s">
        <v>3431</v>
      </c>
      <c r="D1044" s="34">
        <v>147</v>
      </c>
      <c r="E1044" s="34">
        <v>59.76</v>
      </c>
      <c r="F1044" s="34">
        <v>60.03</v>
      </c>
      <c r="G1044" s="34">
        <v>60</v>
      </c>
      <c r="H1044" s="34">
        <v>60</v>
      </c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</row>
    <row r="1045" spans="1:27" ht="15.75" customHeight="1" x14ac:dyDescent="0.35">
      <c r="A1045" s="24" t="s">
        <v>3432</v>
      </c>
      <c r="B1045" s="27" t="s">
        <v>3433</v>
      </c>
      <c r="C1045" s="27" t="s">
        <v>3434</v>
      </c>
      <c r="D1045" s="34">
        <v>100</v>
      </c>
      <c r="E1045" s="34">
        <v>59.78</v>
      </c>
      <c r="F1045" s="34">
        <v>60.11</v>
      </c>
      <c r="G1045" s="34">
        <v>41.7</v>
      </c>
      <c r="H1045" s="34">
        <v>60</v>
      </c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</row>
    <row r="1046" spans="1:27" ht="15.75" customHeight="1" x14ac:dyDescent="0.35">
      <c r="A1046" s="24" t="s">
        <v>3435</v>
      </c>
      <c r="B1046" s="27" t="s">
        <v>3436</v>
      </c>
      <c r="C1046" s="27" t="s">
        <v>3437</v>
      </c>
      <c r="D1046" s="34">
        <v>167</v>
      </c>
      <c r="E1046" s="34">
        <v>58.21</v>
      </c>
      <c r="F1046" s="34">
        <v>59.96</v>
      </c>
      <c r="G1046" s="34">
        <v>50</v>
      </c>
      <c r="H1046" s="34">
        <v>55</v>
      </c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</row>
    <row r="1047" spans="1:27" ht="15.75" customHeight="1" x14ac:dyDescent="0.35">
      <c r="A1047" s="24" t="s">
        <v>3438</v>
      </c>
      <c r="B1047" s="27" t="s">
        <v>2702</v>
      </c>
      <c r="C1047" s="27" t="s">
        <v>3439</v>
      </c>
      <c r="D1047" s="34">
        <v>378</v>
      </c>
      <c r="E1047" s="34">
        <v>57.23</v>
      </c>
      <c r="F1047" s="34">
        <v>58.78</v>
      </c>
      <c r="G1047" s="34">
        <v>25.9</v>
      </c>
      <c r="H1047" s="34">
        <v>33.299999999999997</v>
      </c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</row>
    <row r="1048" spans="1:27" ht="15.75" customHeight="1" x14ac:dyDescent="0.35">
      <c r="A1048" s="24" t="s">
        <v>3440</v>
      </c>
      <c r="B1048" s="27" t="s">
        <v>3441</v>
      </c>
      <c r="C1048" s="27" t="s">
        <v>2352</v>
      </c>
      <c r="D1048" s="34">
        <v>119</v>
      </c>
      <c r="E1048" s="34">
        <v>59.63</v>
      </c>
      <c r="F1048" s="34">
        <v>60.4</v>
      </c>
      <c r="G1048" s="34">
        <v>45.5</v>
      </c>
      <c r="H1048" s="34">
        <v>55</v>
      </c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</row>
    <row r="1049" spans="1:27" ht="15.75" customHeight="1" x14ac:dyDescent="0.35">
      <c r="A1049" s="24" t="s">
        <v>3442</v>
      </c>
      <c r="B1049" s="27" t="s">
        <v>3441</v>
      </c>
      <c r="C1049" s="27" t="s">
        <v>3443</v>
      </c>
      <c r="D1049" s="34">
        <v>153</v>
      </c>
      <c r="E1049" s="34">
        <v>59.63</v>
      </c>
      <c r="F1049" s="34">
        <v>60.39</v>
      </c>
      <c r="G1049" s="34">
        <v>45.5</v>
      </c>
      <c r="H1049" s="34">
        <v>55</v>
      </c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</row>
    <row r="1050" spans="1:27" ht="15.75" customHeight="1" x14ac:dyDescent="0.35">
      <c r="A1050" s="24" t="s">
        <v>3444</v>
      </c>
      <c r="B1050" s="27" t="s">
        <v>3445</v>
      </c>
      <c r="C1050" s="27" t="s">
        <v>3446</v>
      </c>
      <c r="D1050" s="34">
        <v>324</v>
      </c>
      <c r="E1050" s="34">
        <v>59.03</v>
      </c>
      <c r="F1050" s="34">
        <v>59.45</v>
      </c>
      <c r="G1050" s="34">
        <v>47.6</v>
      </c>
      <c r="H1050" s="34">
        <v>52.4</v>
      </c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</row>
    <row r="1051" spans="1:27" ht="15.75" customHeight="1" x14ac:dyDescent="0.35">
      <c r="A1051" s="24" t="s">
        <v>3447</v>
      </c>
      <c r="B1051" s="27" t="s">
        <v>3448</v>
      </c>
      <c r="C1051" s="27" t="s">
        <v>3449</v>
      </c>
      <c r="D1051" s="34">
        <v>284</v>
      </c>
      <c r="E1051" s="34">
        <v>59.54</v>
      </c>
      <c r="F1051" s="34">
        <v>60.11</v>
      </c>
      <c r="G1051" s="34">
        <v>50</v>
      </c>
      <c r="H1051" s="34">
        <v>55</v>
      </c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</row>
    <row r="1052" spans="1:27" ht="15.75" customHeight="1" x14ac:dyDescent="0.35">
      <c r="A1052" s="24" t="s">
        <v>3450</v>
      </c>
      <c r="B1052" s="27" t="s">
        <v>3451</v>
      </c>
      <c r="C1052" s="27" t="s">
        <v>3452</v>
      </c>
      <c r="D1052" s="34">
        <v>113</v>
      </c>
      <c r="E1052" s="34">
        <v>60.18</v>
      </c>
      <c r="F1052" s="34">
        <v>60.47</v>
      </c>
      <c r="G1052" s="34">
        <v>55</v>
      </c>
      <c r="H1052" s="34">
        <v>55</v>
      </c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</row>
    <row r="1053" spans="1:27" ht="15.75" customHeight="1" x14ac:dyDescent="0.35">
      <c r="A1053" s="24" t="s">
        <v>3453</v>
      </c>
      <c r="B1053" s="27" t="s">
        <v>3454</v>
      </c>
      <c r="C1053" s="27" t="s">
        <v>3455</v>
      </c>
      <c r="D1053" s="34">
        <v>136</v>
      </c>
      <c r="E1053" s="34">
        <v>59.61</v>
      </c>
      <c r="F1053" s="34">
        <v>60.25</v>
      </c>
      <c r="G1053" s="34">
        <v>55</v>
      </c>
      <c r="H1053" s="34">
        <v>60</v>
      </c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</row>
    <row r="1054" spans="1:27" ht="15.75" customHeight="1" x14ac:dyDescent="0.35">
      <c r="A1054" s="24" t="s">
        <v>3456</v>
      </c>
      <c r="B1054" s="27" t="s">
        <v>1390</v>
      </c>
      <c r="C1054" s="27" t="s">
        <v>1611</v>
      </c>
      <c r="D1054" s="34">
        <v>110</v>
      </c>
      <c r="E1054" s="34">
        <v>59.68</v>
      </c>
      <c r="F1054" s="34">
        <v>59.82</v>
      </c>
      <c r="G1054" s="34">
        <v>60</v>
      </c>
      <c r="H1054" s="34">
        <v>60</v>
      </c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</row>
    <row r="1055" spans="1:27" ht="15.75" customHeight="1" x14ac:dyDescent="0.35">
      <c r="A1055" s="24" t="s">
        <v>3457</v>
      </c>
      <c r="B1055" s="27" t="s">
        <v>806</v>
      </c>
      <c r="C1055" s="27" t="s">
        <v>805</v>
      </c>
      <c r="D1055" s="34">
        <v>110</v>
      </c>
      <c r="E1055" s="34">
        <v>60.03</v>
      </c>
      <c r="F1055" s="34">
        <v>60.04</v>
      </c>
      <c r="G1055" s="34">
        <v>60</v>
      </c>
      <c r="H1055" s="34">
        <v>60</v>
      </c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</row>
    <row r="1056" spans="1:27" ht="15.75" customHeight="1" x14ac:dyDescent="0.35">
      <c r="A1056" s="24" t="s">
        <v>3458</v>
      </c>
      <c r="B1056" s="27" t="s">
        <v>3459</v>
      </c>
      <c r="C1056" s="27" t="s">
        <v>3460</v>
      </c>
      <c r="D1056" s="34">
        <v>108</v>
      </c>
      <c r="E1056" s="34">
        <v>59.12</v>
      </c>
      <c r="F1056" s="34">
        <v>59.84</v>
      </c>
      <c r="G1056" s="34">
        <v>43.5</v>
      </c>
      <c r="H1056" s="34">
        <v>41.7</v>
      </c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</row>
    <row r="1057" spans="1:27" ht="15.75" customHeight="1" x14ac:dyDescent="0.35">
      <c r="A1057" s="24" t="s">
        <v>3461</v>
      </c>
      <c r="B1057" s="27" t="s">
        <v>284</v>
      </c>
      <c r="C1057" s="27" t="s">
        <v>285</v>
      </c>
      <c r="D1057" s="34">
        <v>278</v>
      </c>
      <c r="E1057" s="34">
        <v>59.96</v>
      </c>
      <c r="F1057" s="34">
        <v>59.96</v>
      </c>
      <c r="G1057" s="34">
        <v>55</v>
      </c>
      <c r="H1057" s="34">
        <v>55</v>
      </c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</row>
    <row r="1058" spans="1:27" ht="15.75" customHeight="1" x14ac:dyDescent="0.35">
      <c r="A1058" s="24" t="s">
        <v>3462</v>
      </c>
      <c r="B1058" s="27" t="s">
        <v>3463</v>
      </c>
      <c r="C1058" s="27" t="s">
        <v>3464</v>
      </c>
      <c r="D1058" s="34">
        <v>364</v>
      </c>
      <c r="E1058" s="34">
        <v>58.64</v>
      </c>
      <c r="F1058" s="34">
        <v>60.04</v>
      </c>
      <c r="G1058" s="34">
        <v>50</v>
      </c>
      <c r="H1058" s="34">
        <v>55</v>
      </c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</row>
    <row r="1059" spans="1:27" ht="15.75" customHeight="1" x14ac:dyDescent="0.35">
      <c r="A1059" s="24" t="s">
        <v>3465</v>
      </c>
      <c r="B1059" s="27" t="s">
        <v>1390</v>
      </c>
      <c r="C1059" s="27" t="s">
        <v>1611</v>
      </c>
      <c r="D1059" s="34">
        <v>110</v>
      </c>
      <c r="E1059" s="34">
        <v>59.68</v>
      </c>
      <c r="F1059" s="34">
        <v>59.82</v>
      </c>
      <c r="G1059" s="34">
        <v>60</v>
      </c>
      <c r="H1059" s="34">
        <v>60</v>
      </c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</row>
    <row r="1060" spans="1:27" ht="15.75" customHeight="1" x14ac:dyDescent="0.35">
      <c r="A1060" s="24" t="s">
        <v>3466</v>
      </c>
      <c r="B1060" s="27" t="s">
        <v>2352</v>
      </c>
      <c r="C1060" s="27" t="s">
        <v>2591</v>
      </c>
      <c r="D1060" s="34">
        <v>163</v>
      </c>
      <c r="E1060" s="34">
        <v>60.4</v>
      </c>
      <c r="F1060" s="34">
        <v>57.13</v>
      </c>
      <c r="G1060" s="34">
        <v>55</v>
      </c>
      <c r="H1060" s="34">
        <v>42.9</v>
      </c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</row>
    <row r="1061" spans="1:27" ht="15.75" customHeight="1" x14ac:dyDescent="0.35">
      <c r="A1061" s="24" t="s">
        <v>1899</v>
      </c>
      <c r="B1061" s="27" t="s">
        <v>3468</v>
      </c>
      <c r="C1061" s="27" t="s">
        <v>3470</v>
      </c>
      <c r="D1061" s="34">
        <v>267</v>
      </c>
      <c r="E1061" s="34">
        <v>60.04</v>
      </c>
      <c r="F1061" s="34">
        <v>60.11</v>
      </c>
      <c r="G1061" s="34">
        <v>55</v>
      </c>
      <c r="H1061" s="34">
        <v>55</v>
      </c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</row>
    <row r="1062" spans="1:27" ht="15.75" customHeight="1" x14ac:dyDescent="0.35">
      <c r="A1062" s="24" t="s">
        <v>1903</v>
      </c>
      <c r="B1062" s="27" t="s">
        <v>3476</v>
      </c>
      <c r="C1062" s="27" t="s">
        <v>197</v>
      </c>
      <c r="D1062" s="34">
        <v>168</v>
      </c>
      <c r="E1062" s="34">
        <v>60.03</v>
      </c>
      <c r="F1062" s="34">
        <v>59.89</v>
      </c>
      <c r="G1062" s="34">
        <v>50</v>
      </c>
      <c r="H1062" s="34">
        <v>55</v>
      </c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</row>
    <row r="1063" spans="1:27" ht="15.75" customHeight="1" x14ac:dyDescent="0.35">
      <c r="A1063" s="24" t="s">
        <v>3477</v>
      </c>
      <c r="B1063" s="27" t="s">
        <v>3478</v>
      </c>
      <c r="C1063" s="27" t="s">
        <v>3479</v>
      </c>
      <c r="D1063" s="34">
        <v>106</v>
      </c>
      <c r="E1063" s="34">
        <v>59.75</v>
      </c>
      <c r="F1063" s="34">
        <v>58.87</v>
      </c>
      <c r="G1063" s="34">
        <v>50</v>
      </c>
      <c r="H1063" s="34">
        <v>55</v>
      </c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</row>
    <row r="1064" spans="1:27" ht="15.75" customHeight="1" x14ac:dyDescent="0.35">
      <c r="A1064" s="24" t="s">
        <v>3480</v>
      </c>
      <c r="B1064" s="27" t="s">
        <v>3481</v>
      </c>
      <c r="C1064" s="27" t="s">
        <v>3482</v>
      </c>
      <c r="D1064" s="34">
        <v>214</v>
      </c>
      <c r="E1064" s="34">
        <v>59.6</v>
      </c>
      <c r="F1064" s="34">
        <v>59.05</v>
      </c>
      <c r="G1064" s="34">
        <v>55</v>
      </c>
      <c r="H1064" s="34">
        <v>50</v>
      </c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</row>
    <row r="1065" spans="1:27" ht="15.75" customHeight="1" x14ac:dyDescent="0.35">
      <c r="A1065" s="24" t="s">
        <v>3483</v>
      </c>
      <c r="B1065" s="27" t="s">
        <v>3484</v>
      </c>
      <c r="C1065" s="27" t="s">
        <v>3485</v>
      </c>
      <c r="D1065" s="34">
        <v>280</v>
      </c>
      <c r="E1065" s="34">
        <v>58.04</v>
      </c>
      <c r="F1065" s="34">
        <v>60.04</v>
      </c>
      <c r="G1065" s="34">
        <v>45</v>
      </c>
      <c r="H1065" s="34">
        <v>55</v>
      </c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</row>
    <row r="1066" spans="1:27" ht="15.75" customHeight="1" x14ac:dyDescent="0.35">
      <c r="A1066" s="24" t="s">
        <v>3486</v>
      </c>
      <c r="B1066" s="27" t="s">
        <v>2730</v>
      </c>
      <c r="C1066" s="27" t="s">
        <v>3487</v>
      </c>
      <c r="D1066" s="34">
        <v>248</v>
      </c>
      <c r="E1066" s="34">
        <v>60.11</v>
      </c>
      <c r="F1066" s="34">
        <v>60.11</v>
      </c>
      <c r="G1066" s="34">
        <v>60</v>
      </c>
      <c r="H1066" s="34">
        <v>55</v>
      </c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</row>
    <row r="1067" spans="1:27" ht="15.75" customHeight="1" x14ac:dyDescent="0.35">
      <c r="A1067" s="24" t="s">
        <v>3488</v>
      </c>
      <c r="B1067" s="27" t="s">
        <v>3489</v>
      </c>
      <c r="C1067" s="27" t="s">
        <v>2673</v>
      </c>
      <c r="D1067" s="34">
        <v>315</v>
      </c>
      <c r="E1067" s="34">
        <v>60.2</v>
      </c>
      <c r="F1067" s="34">
        <v>58.22</v>
      </c>
      <c r="G1067" s="34">
        <v>52.4</v>
      </c>
      <c r="H1067" s="34">
        <v>45</v>
      </c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</row>
    <row r="1068" spans="1:27" ht="15.75" customHeight="1" x14ac:dyDescent="0.35">
      <c r="A1068" s="24" t="s">
        <v>3490</v>
      </c>
      <c r="B1068" s="27" t="s">
        <v>3491</v>
      </c>
      <c r="C1068" s="27" t="s">
        <v>2673</v>
      </c>
      <c r="D1068" s="34">
        <v>159</v>
      </c>
      <c r="E1068" s="34">
        <v>59.96</v>
      </c>
      <c r="F1068" s="34">
        <v>58.22</v>
      </c>
      <c r="G1068" s="34">
        <v>37.5</v>
      </c>
      <c r="H1068" s="34">
        <v>45</v>
      </c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</row>
    <row r="1069" spans="1:27" ht="15.75" customHeight="1" x14ac:dyDescent="0.35">
      <c r="A1069" s="24" t="s">
        <v>3492</v>
      </c>
      <c r="B1069" s="27" t="s">
        <v>3493</v>
      </c>
      <c r="C1069" s="27" t="s">
        <v>3494</v>
      </c>
      <c r="D1069" s="34">
        <v>368</v>
      </c>
      <c r="E1069" s="34">
        <v>59.76</v>
      </c>
      <c r="F1069" s="34">
        <v>57.05</v>
      </c>
      <c r="G1069" s="34">
        <v>50</v>
      </c>
      <c r="H1069" s="34">
        <v>30.8</v>
      </c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</row>
    <row r="1070" spans="1:27" ht="15.75" customHeight="1" x14ac:dyDescent="0.35">
      <c r="A1070" s="24" t="s">
        <v>3495</v>
      </c>
      <c r="B1070" s="27" t="s">
        <v>3496</v>
      </c>
      <c r="C1070" s="27" t="s">
        <v>3497</v>
      </c>
      <c r="D1070" s="34">
        <v>247</v>
      </c>
      <c r="E1070" s="34">
        <v>59.96</v>
      </c>
      <c r="F1070" s="34">
        <v>59.81</v>
      </c>
      <c r="G1070" s="34">
        <v>55</v>
      </c>
      <c r="H1070" s="34">
        <v>55</v>
      </c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</row>
    <row r="1071" spans="1:27" ht="15.75" customHeight="1" x14ac:dyDescent="0.35">
      <c r="A1071" s="24" t="s">
        <v>3498</v>
      </c>
      <c r="B1071" s="27" t="s">
        <v>3499</v>
      </c>
      <c r="C1071" s="27" t="s">
        <v>3500</v>
      </c>
      <c r="D1071" s="34">
        <v>164</v>
      </c>
      <c r="E1071" s="34">
        <v>59.97</v>
      </c>
      <c r="F1071" s="34">
        <v>60.04</v>
      </c>
      <c r="G1071" s="34">
        <v>60</v>
      </c>
      <c r="H1071" s="34">
        <v>50</v>
      </c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</row>
    <row r="1072" spans="1:27" ht="15.75" customHeight="1" x14ac:dyDescent="0.35">
      <c r="A1072" s="24" t="s">
        <v>3501</v>
      </c>
      <c r="B1072" s="27" t="s">
        <v>3502</v>
      </c>
      <c r="C1072" s="27" t="s">
        <v>3503</v>
      </c>
      <c r="D1072" s="34">
        <v>207</v>
      </c>
      <c r="E1072" s="34">
        <v>60.03</v>
      </c>
      <c r="F1072" s="34">
        <v>60.03</v>
      </c>
      <c r="G1072" s="34">
        <v>60</v>
      </c>
      <c r="H1072" s="34">
        <v>60</v>
      </c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</row>
    <row r="1073" spans="1:27" ht="15.75" customHeight="1" x14ac:dyDescent="0.35">
      <c r="A1073" s="24" t="s">
        <v>3504</v>
      </c>
      <c r="B1073" s="27" t="s">
        <v>3505</v>
      </c>
      <c r="C1073" s="27" t="s">
        <v>3506</v>
      </c>
      <c r="D1073" s="34">
        <v>114</v>
      </c>
      <c r="E1073" s="34">
        <v>59.97</v>
      </c>
      <c r="F1073" s="34">
        <v>60.32</v>
      </c>
      <c r="G1073" s="34">
        <v>55</v>
      </c>
      <c r="H1073" s="34">
        <v>55</v>
      </c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</row>
    <row r="1074" spans="1:27" ht="15.75" customHeight="1" x14ac:dyDescent="0.35">
      <c r="A1074" s="24" t="s">
        <v>3507</v>
      </c>
      <c r="B1074" s="27" t="s">
        <v>3508</v>
      </c>
      <c r="C1074" s="27" t="s">
        <v>3509</v>
      </c>
      <c r="D1074" s="34">
        <v>240</v>
      </c>
      <c r="E1074" s="34">
        <v>59.89</v>
      </c>
      <c r="F1074" s="34">
        <v>60.04</v>
      </c>
      <c r="G1074" s="34">
        <v>55</v>
      </c>
      <c r="H1074" s="34">
        <v>55</v>
      </c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</row>
    <row r="1075" spans="1:27" ht="15.75" customHeight="1" x14ac:dyDescent="0.35">
      <c r="A1075" s="24" t="s">
        <v>3510</v>
      </c>
      <c r="B1075" s="27" t="s">
        <v>3511</v>
      </c>
      <c r="C1075" s="27" t="s">
        <v>3512</v>
      </c>
      <c r="D1075" s="34">
        <v>174</v>
      </c>
      <c r="E1075" s="34">
        <v>59.96</v>
      </c>
      <c r="F1075" s="34">
        <v>60.18</v>
      </c>
      <c r="G1075" s="34">
        <v>50</v>
      </c>
      <c r="H1075" s="34">
        <v>50</v>
      </c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</row>
    <row r="1076" spans="1:27" ht="15.75" customHeight="1" x14ac:dyDescent="0.35">
      <c r="A1076" s="24" t="s">
        <v>3513</v>
      </c>
      <c r="B1076" s="27" t="s">
        <v>3514</v>
      </c>
      <c r="C1076" s="27" t="s">
        <v>3515</v>
      </c>
      <c r="D1076" s="34">
        <v>251</v>
      </c>
      <c r="E1076" s="34">
        <v>60.6</v>
      </c>
      <c r="F1076" s="34">
        <v>59.97</v>
      </c>
      <c r="G1076" s="34">
        <v>55</v>
      </c>
      <c r="H1076" s="34">
        <v>55</v>
      </c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</row>
    <row r="1077" spans="1:27" ht="15.75" customHeight="1" x14ac:dyDescent="0.35">
      <c r="A1077" s="24" t="s">
        <v>3516</v>
      </c>
      <c r="B1077" s="27" t="s">
        <v>1435</v>
      </c>
      <c r="C1077" s="27" t="s">
        <v>3517</v>
      </c>
      <c r="D1077" s="34">
        <v>286</v>
      </c>
      <c r="E1077" s="34">
        <v>59.18</v>
      </c>
      <c r="F1077" s="34">
        <v>58.83</v>
      </c>
      <c r="G1077" s="34">
        <v>55</v>
      </c>
      <c r="H1077" s="34">
        <v>52.4</v>
      </c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</row>
    <row r="1078" spans="1:27" ht="15.75" customHeight="1" x14ac:dyDescent="0.35">
      <c r="A1078" s="24" t="s">
        <v>3518</v>
      </c>
      <c r="B1078" s="27" t="s">
        <v>3519</v>
      </c>
      <c r="C1078" s="27" t="s">
        <v>3520</v>
      </c>
      <c r="D1078" s="34">
        <v>224</v>
      </c>
      <c r="E1078" s="34">
        <v>59.89</v>
      </c>
      <c r="F1078" s="34">
        <v>60.11</v>
      </c>
      <c r="G1078" s="34">
        <v>55</v>
      </c>
      <c r="H1078" s="34">
        <v>55</v>
      </c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</row>
    <row r="1079" spans="1:27" ht="15.75" customHeight="1" x14ac:dyDescent="0.35">
      <c r="A1079" s="24" t="s">
        <v>3521</v>
      </c>
      <c r="B1079" s="27" t="s">
        <v>3522</v>
      </c>
      <c r="C1079" s="27" t="s">
        <v>3523</v>
      </c>
      <c r="D1079" s="34">
        <v>129</v>
      </c>
      <c r="E1079" s="34">
        <v>60.46</v>
      </c>
      <c r="F1079" s="34">
        <v>59.82</v>
      </c>
      <c r="G1079" s="34">
        <v>55</v>
      </c>
      <c r="H1079" s="34">
        <v>50</v>
      </c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</row>
    <row r="1080" spans="1:27" ht="15.75" customHeight="1" x14ac:dyDescent="0.35">
      <c r="A1080" s="24" t="s">
        <v>3524</v>
      </c>
      <c r="B1080" s="27" t="s">
        <v>2834</v>
      </c>
      <c r="C1080" s="27" t="s">
        <v>3525</v>
      </c>
      <c r="D1080" s="34">
        <v>118</v>
      </c>
      <c r="E1080" s="34">
        <v>59.97</v>
      </c>
      <c r="F1080" s="34">
        <v>59.97</v>
      </c>
      <c r="G1080" s="34">
        <v>55</v>
      </c>
      <c r="H1080" s="34">
        <v>55</v>
      </c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</row>
    <row r="1081" spans="1:27" ht="15.75" customHeight="1" x14ac:dyDescent="0.35">
      <c r="A1081" s="24" t="s">
        <v>3526</v>
      </c>
      <c r="B1081" s="27" t="s">
        <v>1738</v>
      </c>
      <c r="C1081" s="27" t="s">
        <v>201</v>
      </c>
      <c r="D1081" s="34">
        <v>168</v>
      </c>
      <c r="E1081" s="34">
        <v>59.59</v>
      </c>
      <c r="F1081" s="34">
        <v>59.58</v>
      </c>
      <c r="G1081" s="34">
        <v>52.4</v>
      </c>
      <c r="H1081" s="34">
        <v>47.6</v>
      </c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</row>
    <row r="1082" spans="1:27" ht="15.75" customHeight="1" x14ac:dyDescent="0.35">
      <c r="A1082" s="24" t="s">
        <v>3527</v>
      </c>
      <c r="B1082" s="27" t="s">
        <v>3528</v>
      </c>
      <c r="C1082" s="27" t="s">
        <v>3529</v>
      </c>
      <c r="D1082" s="34">
        <v>262</v>
      </c>
      <c r="E1082" s="34">
        <v>60.81</v>
      </c>
      <c r="F1082" s="34">
        <v>58.93</v>
      </c>
      <c r="G1082" s="34">
        <v>55</v>
      </c>
      <c r="H1082" s="34">
        <v>45.5</v>
      </c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</row>
    <row r="1083" spans="1:27" ht="15.75" customHeight="1" x14ac:dyDescent="0.35">
      <c r="A1083" s="24" t="s">
        <v>3530</v>
      </c>
      <c r="B1083" s="27" t="s">
        <v>3531</v>
      </c>
      <c r="C1083" s="27" t="s">
        <v>789</v>
      </c>
      <c r="D1083" s="34">
        <v>377</v>
      </c>
      <c r="E1083" s="34">
        <v>60.26</v>
      </c>
      <c r="F1083" s="34">
        <v>59.17</v>
      </c>
      <c r="G1083" s="34">
        <v>41.7</v>
      </c>
      <c r="H1083" s="34">
        <v>45.5</v>
      </c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</row>
    <row r="1084" spans="1:27" ht="15.75" customHeight="1" x14ac:dyDescent="0.35">
      <c r="A1084" s="24" t="s">
        <v>3532</v>
      </c>
      <c r="B1084" s="27" t="s">
        <v>786</v>
      </c>
      <c r="C1084" s="27" t="s">
        <v>785</v>
      </c>
      <c r="D1084" s="34">
        <v>143</v>
      </c>
      <c r="E1084" s="34">
        <v>60.9</v>
      </c>
      <c r="F1084" s="34">
        <v>60.52</v>
      </c>
      <c r="G1084" s="34">
        <v>60</v>
      </c>
      <c r="H1084" s="34">
        <v>55</v>
      </c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</row>
    <row r="1085" spans="1:27" ht="15.75" customHeight="1" x14ac:dyDescent="0.35">
      <c r="A1085" s="24" t="s">
        <v>3533</v>
      </c>
      <c r="B1085" s="27" t="s">
        <v>786</v>
      </c>
      <c r="C1085" s="27" t="s">
        <v>785</v>
      </c>
      <c r="D1085" s="34">
        <v>143</v>
      </c>
      <c r="E1085" s="34">
        <v>60.9</v>
      </c>
      <c r="F1085" s="34">
        <v>60.52</v>
      </c>
      <c r="G1085" s="34">
        <v>60</v>
      </c>
      <c r="H1085" s="34">
        <v>55</v>
      </c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</row>
    <row r="1086" spans="1:27" ht="15.75" customHeight="1" x14ac:dyDescent="0.35">
      <c r="A1086" s="24" t="s">
        <v>3534</v>
      </c>
      <c r="B1086" s="27" t="s">
        <v>3535</v>
      </c>
      <c r="C1086" s="27" t="s">
        <v>2184</v>
      </c>
      <c r="D1086" s="34">
        <v>117</v>
      </c>
      <c r="E1086" s="34">
        <v>60.04</v>
      </c>
      <c r="F1086" s="34">
        <v>60.03</v>
      </c>
      <c r="G1086" s="34">
        <v>60</v>
      </c>
      <c r="H1086" s="34">
        <v>60</v>
      </c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</row>
    <row r="1087" spans="1:27" ht="15.75" customHeight="1" x14ac:dyDescent="0.35">
      <c r="A1087" s="24" t="s">
        <v>3536</v>
      </c>
      <c r="B1087" s="27" t="s">
        <v>2169</v>
      </c>
      <c r="C1087" s="27" t="s">
        <v>789</v>
      </c>
      <c r="D1087" s="34">
        <v>377</v>
      </c>
      <c r="E1087" s="34">
        <v>58.97</v>
      </c>
      <c r="F1087" s="34">
        <v>59.17</v>
      </c>
      <c r="G1087" s="34">
        <v>45.5</v>
      </c>
      <c r="H1087" s="34">
        <v>45.5</v>
      </c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</row>
    <row r="1088" spans="1:27" ht="15.75" customHeight="1" x14ac:dyDescent="0.35">
      <c r="A1088" s="24" t="s">
        <v>3537</v>
      </c>
      <c r="B1088" s="27" t="s">
        <v>3538</v>
      </c>
      <c r="C1088" s="27" t="s">
        <v>3539</v>
      </c>
      <c r="D1088" s="34">
        <v>132</v>
      </c>
      <c r="E1088" s="34">
        <v>60.11</v>
      </c>
      <c r="F1088" s="34">
        <v>60.8</v>
      </c>
      <c r="G1088" s="34">
        <v>55</v>
      </c>
      <c r="H1088" s="34">
        <v>55</v>
      </c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</row>
    <row r="1089" spans="1:27" ht="15.75" customHeight="1" x14ac:dyDescent="0.35">
      <c r="A1089" s="24" t="s">
        <v>3540</v>
      </c>
      <c r="B1089" s="27" t="s">
        <v>3541</v>
      </c>
      <c r="C1089" s="27" t="s">
        <v>3542</v>
      </c>
      <c r="D1089" s="34">
        <v>128</v>
      </c>
      <c r="E1089" s="34">
        <v>60.04</v>
      </c>
      <c r="F1089" s="34">
        <v>59.96</v>
      </c>
      <c r="G1089" s="34">
        <v>55</v>
      </c>
      <c r="H1089" s="34">
        <v>55</v>
      </c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</row>
    <row r="1090" spans="1:27" ht="15.75" customHeight="1" x14ac:dyDescent="0.35">
      <c r="A1090" s="24" t="s">
        <v>3543</v>
      </c>
      <c r="B1090" s="27" t="s">
        <v>3544</v>
      </c>
      <c r="C1090" s="27" t="s">
        <v>3545</v>
      </c>
      <c r="D1090" s="34">
        <v>329</v>
      </c>
      <c r="E1090" s="34">
        <v>59.83</v>
      </c>
      <c r="F1090" s="34">
        <v>59.67</v>
      </c>
      <c r="G1090" s="34">
        <v>55</v>
      </c>
      <c r="H1090" s="34">
        <v>55</v>
      </c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</row>
    <row r="1091" spans="1:27" ht="15.75" customHeight="1" x14ac:dyDescent="0.35">
      <c r="A1091" s="24" t="s">
        <v>3546</v>
      </c>
      <c r="B1091" s="27" t="s">
        <v>3547</v>
      </c>
      <c r="C1091" s="27" t="s">
        <v>3548</v>
      </c>
      <c r="D1091" s="34">
        <v>334</v>
      </c>
      <c r="E1091" s="34">
        <v>60.11</v>
      </c>
      <c r="F1091" s="34">
        <v>60.24</v>
      </c>
      <c r="G1091" s="34">
        <v>55</v>
      </c>
      <c r="H1091" s="34">
        <v>43.5</v>
      </c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</row>
    <row r="1092" spans="1:27" ht="15.75" customHeight="1" x14ac:dyDescent="0.35">
      <c r="A1092" s="24" t="s">
        <v>3549</v>
      </c>
      <c r="B1092" s="27" t="s">
        <v>3550</v>
      </c>
      <c r="C1092" s="27" t="s">
        <v>3551</v>
      </c>
      <c r="D1092" s="34">
        <v>173</v>
      </c>
      <c r="E1092" s="34">
        <v>59.96</v>
      </c>
      <c r="F1092" s="34">
        <v>60.11</v>
      </c>
      <c r="G1092" s="34">
        <v>55</v>
      </c>
      <c r="H1092" s="34">
        <v>55</v>
      </c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</row>
    <row r="1093" spans="1:27" ht="15.75" customHeight="1" x14ac:dyDescent="0.35">
      <c r="A1093" s="24" t="s">
        <v>3552</v>
      </c>
      <c r="B1093" s="27" t="s">
        <v>3553</v>
      </c>
      <c r="C1093" s="27" t="s">
        <v>3554</v>
      </c>
      <c r="D1093" s="34">
        <v>132</v>
      </c>
      <c r="E1093" s="34">
        <v>60.18</v>
      </c>
      <c r="F1093" s="34">
        <v>60.25</v>
      </c>
      <c r="G1093" s="34">
        <v>50</v>
      </c>
      <c r="H1093" s="34">
        <v>55</v>
      </c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</row>
    <row r="1094" spans="1:27" ht="15.75" customHeight="1" x14ac:dyDescent="0.35">
      <c r="A1094" s="24" t="s">
        <v>3555</v>
      </c>
      <c r="B1094" s="27" t="s">
        <v>3556</v>
      </c>
      <c r="C1094" s="27" t="s">
        <v>3557</v>
      </c>
      <c r="D1094" s="34">
        <v>137</v>
      </c>
      <c r="E1094" s="34">
        <v>59.82</v>
      </c>
      <c r="F1094" s="34">
        <v>60.11</v>
      </c>
      <c r="G1094" s="34">
        <v>60</v>
      </c>
      <c r="H1094" s="34">
        <v>50</v>
      </c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</row>
    <row r="1095" spans="1:27" ht="15.75" customHeight="1" x14ac:dyDescent="0.35">
      <c r="A1095" s="24" t="s">
        <v>3558</v>
      </c>
      <c r="B1095" s="27" t="s">
        <v>3559</v>
      </c>
      <c r="C1095" s="27" t="s">
        <v>3560</v>
      </c>
      <c r="D1095" s="34">
        <v>136</v>
      </c>
      <c r="E1095" s="34">
        <v>59.82</v>
      </c>
      <c r="F1095" s="34">
        <v>59.83</v>
      </c>
      <c r="G1095" s="34">
        <v>50</v>
      </c>
      <c r="H1095" s="34">
        <v>50</v>
      </c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</row>
    <row r="1096" spans="1:27" ht="15.75" customHeight="1" x14ac:dyDescent="0.35">
      <c r="A1096" s="24" t="s">
        <v>3561</v>
      </c>
      <c r="B1096" s="27" t="s">
        <v>3559</v>
      </c>
      <c r="C1096" s="27" t="s">
        <v>3560</v>
      </c>
      <c r="D1096" s="34">
        <v>136</v>
      </c>
      <c r="E1096" s="34">
        <v>59.82</v>
      </c>
      <c r="F1096" s="34">
        <v>59.83</v>
      </c>
      <c r="G1096" s="34">
        <v>50</v>
      </c>
      <c r="H1096" s="34">
        <v>50</v>
      </c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</row>
    <row r="1097" spans="1:27" ht="15.75" customHeight="1" x14ac:dyDescent="0.35">
      <c r="A1097" s="24" t="s">
        <v>3562</v>
      </c>
      <c r="B1097" s="27" t="s">
        <v>3559</v>
      </c>
      <c r="C1097" s="27" t="s">
        <v>3560</v>
      </c>
      <c r="D1097" s="34">
        <v>136</v>
      </c>
      <c r="E1097" s="34">
        <v>59.82</v>
      </c>
      <c r="F1097" s="34">
        <v>59.83</v>
      </c>
      <c r="G1097" s="34">
        <v>50</v>
      </c>
      <c r="H1097" s="34">
        <v>50</v>
      </c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</row>
    <row r="1098" spans="1:27" ht="15.75" customHeight="1" x14ac:dyDescent="0.35">
      <c r="A1098" s="24" t="s">
        <v>3563</v>
      </c>
      <c r="B1098" s="27" t="s">
        <v>3564</v>
      </c>
      <c r="C1098" s="27" t="s">
        <v>3560</v>
      </c>
      <c r="D1098" s="34">
        <v>119</v>
      </c>
      <c r="E1098" s="34">
        <v>59.73</v>
      </c>
      <c r="F1098" s="34">
        <v>59.83</v>
      </c>
      <c r="G1098" s="34">
        <v>47.6</v>
      </c>
      <c r="H1098" s="34">
        <v>50</v>
      </c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</row>
    <row r="1099" spans="1:27" ht="15.75" customHeight="1" x14ac:dyDescent="0.35">
      <c r="A1099" s="24" t="s">
        <v>1910</v>
      </c>
      <c r="B1099" s="27" t="s">
        <v>3565</v>
      </c>
      <c r="C1099" s="27" t="s">
        <v>3566</v>
      </c>
      <c r="D1099" s="34">
        <v>149</v>
      </c>
      <c r="E1099" s="34">
        <v>60.11</v>
      </c>
      <c r="F1099" s="34">
        <v>59.04</v>
      </c>
      <c r="G1099" s="34">
        <v>50</v>
      </c>
      <c r="H1099" s="34">
        <v>42.9</v>
      </c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</row>
    <row r="1100" spans="1:27" ht="15.75" customHeight="1" x14ac:dyDescent="0.35">
      <c r="A1100" s="24" t="s">
        <v>3567</v>
      </c>
      <c r="B1100" s="27" t="s">
        <v>3568</v>
      </c>
      <c r="C1100" s="27" t="s">
        <v>3569</v>
      </c>
      <c r="D1100" s="34">
        <v>124</v>
      </c>
      <c r="E1100" s="34">
        <v>59.64</v>
      </c>
      <c r="F1100" s="34">
        <v>59.04</v>
      </c>
      <c r="G1100" s="34">
        <v>40.9</v>
      </c>
      <c r="H1100" s="34">
        <v>42.9</v>
      </c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</row>
    <row r="1101" spans="1:27" ht="15.75" customHeight="1" x14ac:dyDescent="0.35">
      <c r="A1101" s="24" t="s">
        <v>3570</v>
      </c>
      <c r="B1101" s="27" t="s">
        <v>3568</v>
      </c>
      <c r="C1101" s="27" t="s">
        <v>3569</v>
      </c>
      <c r="D1101" s="34">
        <v>124</v>
      </c>
      <c r="E1101" s="34">
        <v>59.64</v>
      </c>
      <c r="F1101" s="34">
        <v>59.04</v>
      </c>
      <c r="G1101" s="34">
        <v>40.9</v>
      </c>
      <c r="H1101" s="34">
        <v>42.9</v>
      </c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</row>
    <row r="1102" spans="1:27" ht="15.75" customHeight="1" x14ac:dyDescent="0.35">
      <c r="A1102" s="24" t="s">
        <v>3571</v>
      </c>
      <c r="B1102" s="27" t="s">
        <v>3568</v>
      </c>
      <c r="C1102" s="27" t="s">
        <v>3569</v>
      </c>
      <c r="D1102" s="34">
        <v>124</v>
      </c>
      <c r="E1102" s="34">
        <v>59.64</v>
      </c>
      <c r="F1102" s="34">
        <v>59.04</v>
      </c>
      <c r="G1102" s="34">
        <v>40.9</v>
      </c>
      <c r="H1102" s="34">
        <v>42.9</v>
      </c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</row>
    <row r="1103" spans="1:27" ht="15.75" customHeight="1" x14ac:dyDescent="0.35">
      <c r="A1103" s="24" t="s">
        <v>3572</v>
      </c>
      <c r="B1103" s="27" t="s">
        <v>3573</v>
      </c>
      <c r="C1103" s="27" t="s">
        <v>3574</v>
      </c>
      <c r="D1103" s="34">
        <v>152</v>
      </c>
      <c r="E1103" s="34">
        <v>59.04</v>
      </c>
      <c r="F1103" s="34">
        <v>59.64</v>
      </c>
      <c r="G1103" s="34">
        <v>42.9</v>
      </c>
      <c r="H1103" s="34">
        <v>40.9</v>
      </c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</row>
    <row r="1104" spans="1:27" ht="15.75" customHeight="1" x14ac:dyDescent="0.35">
      <c r="A1104" s="24" t="s">
        <v>3575</v>
      </c>
      <c r="B1104" s="27" t="s">
        <v>3573</v>
      </c>
      <c r="C1104" s="27" t="s">
        <v>3574</v>
      </c>
      <c r="D1104" s="34">
        <v>152</v>
      </c>
      <c r="E1104" s="34">
        <v>59.04</v>
      </c>
      <c r="F1104" s="34">
        <v>59.64</v>
      </c>
      <c r="G1104" s="34">
        <v>42.9</v>
      </c>
      <c r="H1104" s="34">
        <v>40.9</v>
      </c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</row>
    <row r="1105" spans="1:27" ht="15.75" customHeight="1" x14ac:dyDescent="0.35">
      <c r="A1105" s="24" t="s">
        <v>3576</v>
      </c>
      <c r="B1105" s="27" t="s">
        <v>3577</v>
      </c>
      <c r="C1105" s="27" t="s">
        <v>3578</v>
      </c>
      <c r="D1105" s="34">
        <v>127</v>
      </c>
      <c r="E1105" s="34">
        <v>59.82</v>
      </c>
      <c r="F1105" s="34">
        <v>60.18</v>
      </c>
      <c r="G1105" s="34">
        <v>43.5</v>
      </c>
      <c r="H1105" s="34">
        <v>39.1</v>
      </c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</row>
    <row r="1106" spans="1:27" ht="15.75" customHeight="1" x14ac:dyDescent="0.35">
      <c r="A1106" s="24" t="s">
        <v>1913</v>
      </c>
      <c r="B1106" s="27" t="s">
        <v>3579</v>
      </c>
      <c r="C1106" s="27" t="s">
        <v>3580</v>
      </c>
      <c r="D1106" s="34">
        <v>256</v>
      </c>
      <c r="E1106" s="34">
        <v>60.18</v>
      </c>
      <c r="F1106" s="34">
        <v>59.04</v>
      </c>
      <c r="G1106" s="34">
        <v>39.1</v>
      </c>
      <c r="H1106" s="34">
        <v>42.9</v>
      </c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</row>
    <row r="1107" spans="1:27" ht="15.75" customHeight="1" x14ac:dyDescent="0.35">
      <c r="A1107" s="24" t="s">
        <v>1917</v>
      </c>
      <c r="B1107" s="27" t="s">
        <v>3579</v>
      </c>
      <c r="C1107" s="27" t="s">
        <v>3580</v>
      </c>
      <c r="D1107" s="34">
        <v>256</v>
      </c>
      <c r="E1107" s="34">
        <v>60.18</v>
      </c>
      <c r="F1107" s="34">
        <v>59.04</v>
      </c>
      <c r="G1107" s="34">
        <v>39.1</v>
      </c>
      <c r="H1107" s="34">
        <v>42.9</v>
      </c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</row>
    <row r="1108" spans="1:27" ht="15.75" customHeight="1" x14ac:dyDescent="0.35">
      <c r="A1108" s="24" t="s">
        <v>1919</v>
      </c>
      <c r="B1108" s="27" t="s">
        <v>3581</v>
      </c>
      <c r="C1108" s="27" t="s">
        <v>3582</v>
      </c>
      <c r="D1108" s="34">
        <v>139</v>
      </c>
      <c r="E1108" s="34">
        <v>59.04</v>
      </c>
      <c r="F1108" s="34">
        <v>60.18</v>
      </c>
      <c r="G1108" s="34">
        <v>42.9</v>
      </c>
      <c r="H1108" s="34">
        <v>39.1</v>
      </c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</row>
    <row r="1109" spans="1:27" ht="15.75" customHeight="1" x14ac:dyDescent="0.35">
      <c r="A1109" s="24" t="s">
        <v>3583</v>
      </c>
      <c r="B1109" s="27" t="s">
        <v>3584</v>
      </c>
      <c r="C1109" s="27" t="s">
        <v>3585</v>
      </c>
      <c r="D1109" s="34">
        <v>242</v>
      </c>
      <c r="E1109" s="34">
        <v>59.04</v>
      </c>
      <c r="F1109" s="34">
        <v>59.12</v>
      </c>
      <c r="G1109" s="34">
        <v>42.9</v>
      </c>
      <c r="H1109" s="34">
        <v>50</v>
      </c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</row>
    <row r="1110" spans="1:27" ht="15.75" customHeight="1" x14ac:dyDescent="0.35">
      <c r="A1110" s="24" t="s">
        <v>3586</v>
      </c>
      <c r="B1110" s="27" t="s">
        <v>3584</v>
      </c>
      <c r="C1110" s="27" t="s">
        <v>3587</v>
      </c>
      <c r="D1110" s="34">
        <v>272</v>
      </c>
      <c r="E1110" s="34">
        <v>59.04</v>
      </c>
      <c r="F1110" s="34">
        <v>60.03</v>
      </c>
      <c r="G1110" s="34">
        <v>42.9</v>
      </c>
      <c r="H1110" s="34">
        <v>50</v>
      </c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</row>
    <row r="1111" spans="1:27" ht="15.75" customHeight="1" x14ac:dyDescent="0.35">
      <c r="A1111" s="24" t="s">
        <v>3588</v>
      </c>
      <c r="B1111" s="27" t="s">
        <v>3584</v>
      </c>
      <c r="C1111" s="27" t="s">
        <v>3587</v>
      </c>
      <c r="D1111" s="34">
        <v>272</v>
      </c>
      <c r="E1111" s="34">
        <v>59.04</v>
      </c>
      <c r="F1111" s="34">
        <v>60.03</v>
      </c>
      <c r="G1111" s="34">
        <v>42.9</v>
      </c>
      <c r="H1111" s="34">
        <v>50</v>
      </c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</row>
    <row r="1112" spans="1:27" ht="15.75" customHeight="1" x14ac:dyDescent="0.35">
      <c r="A1112" s="24" t="s">
        <v>3589</v>
      </c>
      <c r="B1112" s="27" t="s">
        <v>3590</v>
      </c>
      <c r="C1112" s="27" t="s">
        <v>3591</v>
      </c>
      <c r="D1112" s="34">
        <v>114</v>
      </c>
      <c r="E1112" s="34">
        <v>59.12</v>
      </c>
      <c r="F1112" s="34">
        <v>59.46</v>
      </c>
      <c r="G1112" s="34">
        <v>50</v>
      </c>
      <c r="H1112" s="34">
        <v>55</v>
      </c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</row>
    <row r="1113" spans="1:27" ht="15.75" customHeight="1" x14ac:dyDescent="0.35">
      <c r="A1113" s="24" t="s">
        <v>3592</v>
      </c>
      <c r="B1113" s="27" t="s">
        <v>3593</v>
      </c>
      <c r="C1113" s="27" t="s">
        <v>3594</v>
      </c>
      <c r="D1113" s="34">
        <v>202</v>
      </c>
      <c r="E1113" s="34">
        <v>60.39</v>
      </c>
      <c r="F1113" s="34">
        <v>59.68</v>
      </c>
      <c r="G1113" s="34">
        <v>60</v>
      </c>
      <c r="H1113" s="34">
        <v>55</v>
      </c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</row>
    <row r="1114" spans="1:27" ht="15.75" customHeight="1" x14ac:dyDescent="0.35">
      <c r="A1114" s="24" t="s">
        <v>1922</v>
      </c>
      <c r="B1114" s="27" t="s">
        <v>3595</v>
      </c>
      <c r="C1114" s="27" t="s">
        <v>3596</v>
      </c>
      <c r="D1114" s="34">
        <v>122</v>
      </c>
      <c r="E1114" s="34">
        <v>60.11</v>
      </c>
      <c r="F1114" s="34">
        <v>59.67</v>
      </c>
      <c r="G1114" s="34">
        <v>55</v>
      </c>
      <c r="H1114" s="34">
        <v>55</v>
      </c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</row>
    <row r="1115" spans="1:27" ht="15.75" customHeight="1" x14ac:dyDescent="0.35">
      <c r="A1115" s="24" t="s">
        <v>3597</v>
      </c>
      <c r="B1115" s="27" t="s">
        <v>3598</v>
      </c>
      <c r="C1115" s="27" t="s">
        <v>3599</v>
      </c>
      <c r="D1115" s="34">
        <v>228</v>
      </c>
      <c r="E1115" s="34">
        <v>59.82</v>
      </c>
      <c r="F1115" s="34">
        <v>60.11</v>
      </c>
      <c r="G1115" s="34">
        <v>55</v>
      </c>
      <c r="H1115" s="34">
        <v>55</v>
      </c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</row>
    <row r="1116" spans="1:27" ht="15.75" customHeight="1" x14ac:dyDescent="0.35">
      <c r="A1116" s="24" t="s">
        <v>3600</v>
      </c>
      <c r="B1116" s="27" t="s">
        <v>1120</v>
      </c>
      <c r="C1116" s="27" t="s">
        <v>478</v>
      </c>
      <c r="D1116" s="34">
        <v>145</v>
      </c>
      <c r="E1116" s="34">
        <v>60.03</v>
      </c>
      <c r="F1116" s="34">
        <v>60.18</v>
      </c>
      <c r="G1116" s="34">
        <v>55</v>
      </c>
      <c r="H1116" s="34">
        <v>60</v>
      </c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</row>
    <row r="1117" spans="1:27" ht="15.75" customHeight="1" x14ac:dyDescent="0.35">
      <c r="A1117" s="24" t="s">
        <v>3601</v>
      </c>
      <c r="B1117" s="27" t="s">
        <v>3602</v>
      </c>
      <c r="C1117" s="27" t="s">
        <v>3603</v>
      </c>
      <c r="D1117" s="34">
        <v>281</v>
      </c>
      <c r="E1117" s="34">
        <v>57.45</v>
      </c>
      <c r="F1117" s="34">
        <v>59.73</v>
      </c>
      <c r="G1117" s="34">
        <v>42.9</v>
      </c>
      <c r="H1117" s="34">
        <v>47.8</v>
      </c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</row>
    <row r="1118" spans="1:27" ht="15.75" customHeight="1" x14ac:dyDescent="0.35">
      <c r="A1118" s="24" t="s">
        <v>3604</v>
      </c>
      <c r="B1118" s="27" t="s">
        <v>3605</v>
      </c>
      <c r="C1118" s="27" t="s">
        <v>3606</v>
      </c>
      <c r="D1118" s="34">
        <v>272</v>
      </c>
      <c r="E1118" s="34">
        <v>60.25</v>
      </c>
      <c r="F1118" s="34">
        <v>59.96</v>
      </c>
      <c r="G1118" s="34">
        <v>50</v>
      </c>
      <c r="H1118" s="34">
        <v>50</v>
      </c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</row>
    <row r="1119" spans="1:27" ht="15.75" customHeight="1" x14ac:dyDescent="0.35">
      <c r="A1119" s="24" t="s">
        <v>3607</v>
      </c>
      <c r="B1119" s="27" t="s">
        <v>3608</v>
      </c>
      <c r="C1119" s="27" t="s">
        <v>3609</v>
      </c>
      <c r="D1119" s="34">
        <v>403</v>
      </c>
      <c r="E1119" s="34">
        <v>59.97</v>
      </c>
      <c r="F1119" s="34">
        <v>57.37</v>
      </c>
      <c r="G1119" s="34">
        <v>55</v>
      </c>
      <c r="H1119" s="34">
        <v>34.799999999999997</v>
      </c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</row>
    <row r="1120" spans="1:27" ht="15.75" customHeight="1" x14ac:dyDescent="0.35">
      <c r="A1120" s="24" t="s">
        <v>3610</v>
      </c>
      <c r="B1120" s="27" t="s">
        <v>3611</v>
      </c>
      <c r="C1120" s="27" t="s">
        <v>3612</v>
      </c>
      <c r="D1120" s="34">
        <v>398</v>
      </c>
      <c r="E1120" s="34">
        <v>59.46</v>
      </c>
      <c r="F1120" s="34">
        <v>60.32</v>
      </c>
      <c r="G1120" s="34">
        <v>50</v>
      </c>
      <c r="H1120" s="34">
        <v>50</v>
      </c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</row>
    <row r="1121" spans="1:27" ht="15.75" customHeight="1" x14ac:dyDescent="0.35">
      <c r="A1121" s="24" t="s">
        <v>1537</v>
      </c>
      <c r="B1121" s="27" t="s">
        <v>3613</v>
      </c>
      <c r="C1121" s="27" t="s">
        <v>3614</v>
      </c>
      <c r="D1121" s="34">
        <v>294</v>
      </c>
      <c r="E1121" s="34">
        <v>60.18</v>
      </c>
      <c r="F1121" s="34">
        <v>59.83</v>
      </c>
      <c r="G1121" s="34">
        <v>55</v>
      </c>
      <c r="H1121" s="34">
        <v>50</v>
      </c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</row>
    <row r="1122" spans="1:27" ht="15.75" customHeight="1" x14ac:dyDescent="0.35">
      <c r="A1122" s="24" t="s">
        <v>3615</v>
      </c>
      <c r="B1122" s="27" t="s">
        <v>2524</v>
      </c>
      <c r="C1122" s="27" t="s">
        <v>3616</v>
      </c>
      <c r="D1122" s="34">
        <v>140</v>
      </c>
      <c r="E1122" s="34">
        <v>59.8</v>
      </c>
      <c r="F1122" s="34">
        <v>59.68</v>
      </c>
      <c r="G1122" s="34">
        <v>39.1</v>
      </c>
      <c r="H1122" s="34">
        <v>50</v>
      </c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</row>
    <row r="1123" spans="1:27" ht="15.75" customHeight="1" x14ac:dyDescent="0.35">
      <c r="A1123" s="24" t="s">
        <v>3617</v>
      </c>
      <c r="B1123" s="27" t="s">
        <v>3618</v>
      </c>
      <c r="C1123" s="27" t="s">
        <v>3619</v>
      </c>
      <c r="D1123" s="34">
        <v>101</v>
      </c>
      <c r="E1123" s="34">
        <v>58.67</v>
      </c>
      <c r="F1123" s="34">
        <v>59.93</v>
      </c>
      <c r="G1123" s="34">
        <v>50</v>
      </c>
      <c r="H1123" s="34">
        <v>52.4</v>
      </c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</row>
    <row r="1124" spans="1:27" ht="15.75" customHeight="1" x14ac:dyDescent="0.35">
      <c r="A1124" s="24" t="s">
        <v>3620</v>
      </c>
      <c r="B1124" s="27" t="s">
        <v>3621</v>
      </c>
      <c r="C1124" s="27" t="s">
        <v>3622</v>
      </c>
      <c r="D1124" s="34">
        <v>254</v>
      </c>
      <c r="E1124" s="34">
        <v>59.23</v>
      </c>
      <c r="F1124" s="34">
        <v>59.38</v>
      </c>
      <c r="G1124" s="34">
        <v>50</v>
      </c>
      <c r="H1124" s="34">
        <v>52.4</v>
      </c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</row>
    <row r="1125" spans="1:27" ht="15.75" customHeight="1" x14ac:dyDescent="0.35">
      <c r="A1125" s="24" t="s">
        <v>3623</v>
      </c>
      <c r="B1125" s="27" t="s">
        <v>3624</v>
      </c>
      <c r="C1125" s="27" t="s">
        <v>3625</v>
      </c>
      <c r="D1125" s="34">
        <v>121</v>
      </c>
      <c r="E1125" s="34">
        <v>60.18</v>
      </c>
      <c r="F1125" s="34">
        <v>59.37</v>
      </c>
      <c r="G1125" s="34">
        <v>55</v>
      </c>
      <c r="H1125" s="34">
        <v>50</v>
      </c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</row>
    <row r="1126" spans="1:27" ht="15.75" customHeight="1" x14ac:dyDescent="0.35">
      <c r="A1126" s="24" t="s">
        <v>3626</v>
      </c>
      <c r="B1126" s="27" t="s">
        <v>700</v>
      </c>
      <c r="C1126" s="27" t="s">
        <v>3627</v>
      </c>
      <c r="D1126" s="34">
        <v>196</v>
      </c>
      <c r="E1126" s="34">
        <v>59.36</v>
      </c>
      <c r="F1126" s="34">
        <v>59.03</v>
      </c>
      <c r="G1126" s="34">
        <v>45.5</v>
      </c>
      <c r="H1126" s="34">
        <v>45</v>
      </c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</row>
    <row r="1127" spans="1:27" ht="15.75" customHeight="1" x14ac:dyDescent="0.35">
      <c r="A1127" s="24" t="s">
        <v>3628</v>
      </c>
      <c r="B1127" s="27" t="s">
        <v>3629</v>
      </c>
      <c r="C1127" s="27" t="s">
        <v>3630</v>
      </c>
      <c r="D1127" s="34">
        <v>164</v>
      </c>
      <c r="E1127" s="34">
        <v>59.38</v>
      </c>
      <c r="F1127" s="34">
        <v>59.52</v>
      </c>
      <c r="G1127" s="34">
        <v>52.4</v>
      </c>
      <c r="H1127" s="34">
        <v>50</v>
      </c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</row>
    <row r="1128" spans="1:27" ht="15.75" customHeight="1" x14ac:dyDescent="0.35">
      <c r="A1128" s="24" t="s">
        <v>3631</v>
      </c>
      <c r="B1128" s="27" t="s">
        <v>3632</v>
      </c>
      <c r="C1128" s="27" t="s">
        <v>3633</v>
      </c>
      <c r="D1128" s="34">
        <v>350</v>
      </c>
      <c r="E1128" s="34">
        <v>60.16</v>
      </c>
      <c r="F1128" s="34">
        <v>57.07</v>
      </c>
      <c r="G1128" s="34">
        <v>50</v>
      </c>
      <c r="H1128" s="34">
        <v>45</v>
      </c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</row>
    <row r="1129" spans="1:27" ht="15.75" customHeight="1" x14ac:dyDescent="0.35">
      <c r="A1129" s="24" t="s">
        <v>3634</v>
      </c>
      <c r="B1129" s="27" t="s">
        <v>3635</v>
      </c>
      <c r="C1129" s="27" t="s">
        <v>3636</v>
      </c>
      <c r="D1129" s="34">
        <v>122</v>
      </c>
      <c r="E1129" s="34">
        <v>59.07</v>
      </c>
      <c r="F1129" s="34">
        <v>59.67</v>
      </c>
      <c r="G1129" s="34">
        <v>43.5</v>
      </c>
      <c r="H1129" s="34">
        <v>55</v>
      </c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</row>
    <row r="1130" spans="1:27" ht="15.75" customHeight="1" x14ac:dyDescent="0.35">
      <c r="A1130" s="24" t="s">
        <v>3637</v>
      </c>
      <c r="B1130" s="27" t="s">
        <v>3638</v>
      </c>
      <c r="C1130" s="27" t="s">
        <v>3639</v>
      </c>
      <c r="D1130" s="34">
        <v>226</v>
      </c>
      <c r="E1130" s="34">
        <v>59.83</v>
      </c>
      <c r="F1130" s="34">
        <v>59.86</v>
      </c>
      <c r="G1130" s="34">
        <v>50</v>
      </c>
      <c r="H1130" s="34">
        <v>52.4</v>
      </c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</row>
    <row r="1131" spans="1:27" ht="15.75" customHeight="1" x14ac:dyDescent="0.35">
      <c r="A1131" s="24" t="s">
        <v>3640</v>
      </c>
      <c r="B1131" s="27" t="s">
        <v>3641</v>
      </c>
      <c r="C1131" s="27" t="s">
        <v>3642</v>
      </c>
      <c r="D1131" s="34">
        <v>233</v>
      </c>
      <c r="E1131" s="34">
        <v>60.18</v>
      </c>
      <c r="F1131" s="34">
        <v>60.04</v>
      </c>
      <c r="G1131" s="34">
        <v>55</v>
      </c>
      <c r="H1131" s="34">
        <v>55</v>
      </c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</row>
    <row r="1132" spans="1:27" ht="15.75" customHeight="1" x14ac:dyDescent="0.35">
      <c r="A1132" s="24" t="s">
        <v>3643</v>
      </c>
      <c r="B1132" s="27" t="s">
        <v>3644</v>
      </c>
      <c r="C1132" s="27" t="s">
        <v>3645</v>
      </c>
      <c r="D1132" s="34">
        <v>172</v>
      </c>
      <c r="E1132" s="34">
        <v>57.22</v>
      </c>
      <c r="F1132" s="34">
        <v>58.54</v>
      </c>
      <c r="G1132" s="34">
        <v>34.799999999999997</v>
      </c>
      <c r="H1132" s="34">
        <v>40.9</v>
      </c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</row>
    <row r="1133" spans="1:27" ht="15.75" customHeight="1" x14ac:dyDescent="0.35">
      <c r="A1133" s="24" t="s">
        <v>1928</v>
      </c>
      <c r="B1133" s="27" t="s">
        <v>3646</v>
      </c>
      <c r="C1133" s="27" t="s">
        <v>3647</v>
      </c>
      <c r="D1133" s="34">
        <v>124</v>
      </c>
      <c r="E1133" s="34">
        <v>59.25</v>
      </c>
      <c r="F1133" s="34">
        <v>60.11</v>
      </c>
      <c r="G1133" s="34">
        <v>50</v>
      </c>
      <c r="H1133" s="34">
        <v>55</v>
      </c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</row>
    <row r="1134" spans="1:27" ht="15.75" customHeight="1" x14ac:dyDescent="0.35">
      <c r="A1134" s="24" t="s">
        <v>3648</v>
      </c>
      <c r="B1134" s="27" t="s">
        <v>3649</v>
      </c>
      <c r="C1134" s="27" t="s">
        <v>3650</v>
      </c>
      <c r="D1134" s="34">
        <v>108</v>
      </c>
      <c r="E1134" s="34">
        <v>59.44</v>
      </c>
      <c r="F1134" s="34">
        <v>57.99</v>
      </c>
      <c r="G1134" s="34">
        <v>43.5</v>
      </c>
      <c r="H1134" s="34">
        <v>45</v>
      </c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</row>
    <row r="1135" spans="1:27" ht="15.75" customHeight="1" x14ac:dyDescent="0.35">
      <c r="A1135" s="24" t="s">
        <v>3651</v>
      </c>
      <c r="B1135" s="27" t="s">
        <v>3652</v>
      </c>
      <c r="C1135" s="27" t="s">
        <v>3653</v>
      </c>
      <c r="D1135" s="34">
        <v>229</v>
      </c>
      <c r="E1135" s="34">
        <v>59.97</v>
      </c>
      <c r="F1135" s="34">
        <v>59.55</v>
      </c>
      <c r="G1135" s="34">
        <v>50</v>
      </c>
      <c r="H1135" s="34">
        <v>55</v>
      </c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</row>
    <row r="1136" spans="1:27" ht="15.75" customHeight="1" x14ac:dyDescent="0.35">
      <c r="A1136" s="24" t="s">
        <v>3654</v>
      </c>
      <c r="B1136" s="27" t="s">
        <v>3655</v>
      </c>
      <c r="C1136" s="27" t="s">
        <v>3656</v>
      </c>
      <c r="D1136" s="34">
        <v>222</v>
      </c>
      <c r="E1136" s="34">
        <v>59.47</v>
      </c>
      <c r="F1136" s="34">
        <v>60.11</v>
      </c>
      <c r="G1136" s="34">
        <v>55</v>
      </c>
      <c r="H1136" s="34">
        <v>55</v>
      </c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</row>
    <row r="1137" spans="1:27" ht="15.75" customHeight="1" x14ac:dyDescent="0.35">
      <c r="A1137" s="24" t="s">
        <v>3657</v>
      </c>
      <c r="B1137" s="27" t="s">
        <v>3658</v>
      </c>
      <c r="C1137" s="27" t="s">
        <v>3659</v>
      </c>
      <c r="D1137" s="34">
        <v>260</v>
      </c>
      <c r="E1137" s="34">
        <v>59.77</v>
      </c>
      <c r="F1137" s="34">
        <v>60.03</v>
      </c>
      <c r="G1137" s="34">
        <v>55</v>
      </c>
      <c r="H1137" s="34">
        <v>60</v>
      </c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</row>
    <row r="1138" spans="1:27" ht="15.75" customHeight="1" x14ac:dyDescent="0.35">
      <c r="A1138" s="24" t="s">
        <v>1930</v>
      </c>
      <c r="B1138" s="27" t="s">
        <v>408</v>
      </c>
      <c r="C1138" s="27" t="s">
        <v>3660</v>
      </c>
      <c r="D1138" s="34">
        <v>276</v>
      </c>
      <c r="E1138" s="34">
        <v>59.67</v>
      </c>
      <c r="F1138" s="34">
        <v>57.5</v>
      </c>
      <c r="G1138" s="34">
        <v>50</v>
      </c>
      <c r="H1138" s="34">
        <v>50</v>
      </c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</row>
    <row r="1139" spans="1:27" ht="15.75" customHeight="1" x14ac:dyDescent="0.35">
      <c r="A1139" s="24" t="s">
        <v>3661</v>
      </c>
      <c r="B1139" s="27" t="s">
        <v>1163</v>
      </c>
      <c r="C1139" s="27" t="s">
        <v>1162</v>
      </c>
      <c r="D1139" s="34">
        <v>104</v>
      </c>
      <c r="E1139" s="34">
        <v>60.03</v>
      </c>
      <c r="F1139" s="34">
        <v>59.84</v>
      </c>
      <c r="G1139" s="34">
        <v>60</v>
      </c>
      <c r="H1139" s="34">
        <v>55</v>
      </c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</row>
    <row r="1140" spans="1:27" ht="15.75" customHeight="1" x14ac:dyDescent="0.35">
      <c r="A1140" s="24" t="s">
        <v>3662</v>
      </c>
      <c r="B1140" s="27" t="s">
        <v>3663</v>
      </c>
      <c r="C1140" s="27" t="s">
        <v>3664</v>
      </c>
      <c r="D1140" s="34">
        <v>116</v>
      </c>
      <c r="E1140" s="34">
        <v>57.78</v>
      </c>
      <c r="F1140" s="34">
        <v>59.68</v>
      </c>
      <c r="G1140" s="34">
        <v>45</v>
      </c>
      <c r="H1140" s="34">
        <v>43.5</v>
      </c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</row>
    <row r="1141" spans="1:27" ht="15.75" customHeight="1" x14ac:dyDescent="0.35">
      <c r="A1141" s="24" t="s">
        <v>1542</v>
      </c>
      <c r="B1141" s="27" t="s">
        <v>3665</v>
      </c>
      <c r="C1141" s="27" t="s">
        <v>3666</v>
      </c>
      <c r="D1141" s="34">
        <v>265</v>
      </c>
      <c r="E1141" s="34">
        <v>60.02</v>
      </c>
      <c r="F1141" s="34">
        <v>58.96</v>
      </c>
      <c r="G1141" s="34">
        <v>41.7</v>
      </c>
      <c r="H1141" s="34">
        <v>47.6</v>
      </c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</row>
    <row r="1142" spans="1:27" ht="15.75" customHeight="1" x14ac:dyDescent="0.35">
      <c r="A1142" s="24" t="s">
        <v>1937</v>
      </c>
      <c r="B1142" s="27" t="s">
        <v>3667</v>
      </c>
      <c r="C1142" s="27" t="s">
        <v>3668</v>
      </c>
      <c r="D1142" s="34">
        <v>394</v>
      </c>
      <c r="E1142" s="34">
        <v>59.54</v>
      </c>
      <c r="F1142" s="34">
        <v>60.04</v>
      </c>
      <c r="G1142" s="34">
        <v>55</v>
      </c>
      <c r="H1142" s="34">
        <v>50</v>
      </c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</row>
    <row r="1143" spans="1:27" ht="15.75" customHeight="1" x14ac:dyDescent="0.35">
      <c r="A1143" s="24" t="s">
        <v>1546</v>
      </c>
      <c r="B1143" s="27" t="s">
        <v>3669</v>
      </c>
      <c r="C1143" s="27" t="s">
        <v>3670</v>
      </c>
      <c r="D1143" s="34">
        <v>196</v>
      </c>
      <c r="E1143" s="34">
        <v>59.39</v>
      </c>
      <c r="F1143" s="34">
        <v>60.04</v>
      </c>
      <c r="G1143" s="34">
        <v>55</v>
      </c>
      <c r="H1143" s="34">
        <v>55</v>
      </c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</row>
    <row r="1144" spans="1:27" ht="15.75" customHeight="1" x14ac:dyDescent="0.35">
      <c r="A1144" s="24" t="s">
        <v>3671</v>
      </c>
      <c r="B1144" s="27" t="s">
        <v>3672</v>
      </c>
      <c r="C1144" s="27" t="s">
        <v>3673</v>
      </c>
      <c r="D1144" s="34">
        <v>247</v>
      </c>
      <c r="E1144" s="34">
        <v>60.25</v>
      </c>
      <c r="F1144" s="34">
        <v>59.96</v>
      </c>
      <c r="G1144" s="34">
        <v>55</v>
      </c>
      <c r="H1144" s="34">
        <v>50</v>
      </c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</row>
    <row r="1145" spans="1:27" ht="15.75" customHeight="1" x14ac:dyDescent="0.35">
      <c r="A1145" s="24" t="s">
        <v>3674</v>
      </c>
      <c r="B1145" s="27" t="s">
        <v>3675</v>
      </c>
      <c r="C1145" s="27" t="s">
        <v>2335</v>
      </c>
      <c r="D1145" s="34">
        <v>245</v>
      </c>
      <c r="E1145" s="34">
        <v>58.23</v>
      </c>
      <c r="F1145" s="34">
        <v>59.97</v>
      </c>
      <c r="G1145" s="34">
        <v>50</v>
      </c>
      <c r="H1145" s="34">
        <v>55</v>
      </c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</row>
    <row r="1146" spans="1:27" ht="15.75" customHeight="1" x14ac:dyDescent="0.35">
      <c r="A1146" s="24" t="s">
        <v>1551</v>
      </c>
      <c r="B1146" s="27" t="s">
        <v>3676</v>
      </c>
      <c r="C1146" s="27" t="s">
        <v>3677</v>
      </c>
      <c r="D1146" s="34">
        <v>150</v>
      </c>
      <c r="E1146" s="34">
        <v>59.5</v>
      </c>
      <c r="F1146" s="34">
        <v>59.48</v>
      </c>
      <c r="G1146" s="34">
        <v>43.5</v>
      </c>
      <c r="H1146" s="34">
        <v>41.7</v>
      </c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</row>
    <row r="1147" spans="1:27" ht="15.75" customHeight="1" x14ac:dyDescent="0.35">
      <c r="A1147" s="24" t="s">
        <v>3678</v>
      </c>
      <c r="B1147" s="27" t="s">
        <v>3679</v>
      </c>
      <c r="C1147" s="27" t="s">
        <v>3680</v>
      </c>
      <c r="D1147" s="34">
        <v>100</v>
      </c>
      <c r="E1147" s="34">
        <v>59.75</v>
      </c>
      <c r="F1147" s="34">
        <v>59.53</v>
      </c>
      <c r="G1147" s="34">
        <v>55</v>
      </c>
      <c r="H1147" s="34">
        <v>60</v>
      </c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</row>
    <row r="1148" spans="1:27" ht="15.75" customHeight="1" x14ac:dyDescent="0.35">
      <c r="A1148" s="24" t="s">
        <v>1559</v>
      </c>
      <c r="B1148" s="27" t="s">
        <v>3681</v>
      </c>
      <c r="C1148" s="27" t="s">
        <v>3682</v>
      </c>
      <c r="D1148" s="34">
        <v>173</v>
      </c>
      <c r="E1148" s="34">
        <v>60.11</v>
      </c>
      <c r="F1148" s="34">
        <v>60.18</v>
      </c>
      <c r="G1148" s="34">
        <v>60</v>
      </c>
      <c r="H1148" s="34">
        <v>50</v>
      </c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</row>
    <row r="1149" spans="1:27" ht="15.75" customHeight="1" x14ac:dyDescent="0.35">
      <c r="A1149" s="24" t="s">
        <v>1563</v>
      </c>
      <c r="B1149" s="27" t="s">
        <v>3681</v>
      </c>
      <c r="C1149" s="27" t="s">
        <v>3682</v>
      </c>
      <c r="D1149" s="34">
        <v>173</v>
      </c>
      <c r="E1149" s="34">
        <v>60.11</v>
      </c>
      <c r="F1149" s="34">
        <v>60.18</v>
      </c>
      <c r="G1149" s="34">
        <v>60</v>
      </c>
      <c r="H1149" s="34">
        <v>50</v>
      </c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</row>
    <row r="1150" spans="1:27" ht="15.75" customHeight="1" x14ac:dyDescent="0.35">
      <c r="A1150" s="24" t="s">
        <v>3683</v>
      </c>
      <c r="B1150" s="27" t="s">
        <v>3684</v>
      </c>
      <c r="C1150" s="27" t="s">
        <v>3685</v>
      </c>
      <c r="D1150" s="34">
        <v>246</v>
      </c>
      <c r="E1150" s="34">
        <v>58.2</v>
      </c>
      <c r="F1150" s="34">
        <v>59.56</v>
      </c>
      <c r="G1150" s="34">
        <v>50</v>
      </c>
      <c r="H1150" s="34">
        <v>45.5</v>
      </c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</row>
    <row r="1151" spans="1:27" ht="15.75" customHeight="1" x14ac:dyDescent="0.35">
      <c r="A1151" s="24" t="s">
        <v>3686</v>
      </c>
      <c r="B1151" s="27" t="s">
        <v>3687</v>
      </c>
      <c r="C1151" s="27" t="s">
        <v>3688</v>
      </c>
      <c r="D1151" s="34">
        <v>125</v>
      </c>
      <c r="E1151" s="34">
        <v>59.56</v>
      </c>
      <c r="F1151" s="34">
        <v>60.11</v>
      </c>
      <c r="G1151" s="34">
        <v>45.5</v>
      </c>
      <c r="H1151" s="34">
        <v>60</v>
      </c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</row>
    <row r="1152" spans="1:27" ht="15.75" customHeight="1" x14ac:dyDescent="0.35">
      <c r="A1152" s="24" t="s">
        <v>1568</v>
      </c>
      <c r="B1152" s="27" t="s">
        <v>3689</v>
      </c>
      <c r="C1152" s="27" t="s">
        <v>3690</v>
      </c>
      <c r="D1152" s="34">
        <v>160</v>
      </c>
      <c r="E1152" s="34">
        <v>60.11</v>
      </c>
      <c r="F1152" s="34">
        <v>57.74</v>
      </c>
      <c r="G1152" s="34">
        <v>60</v>
      </c>
      <c r="H1152" s="34">
        <v>42.9</v>
      </c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</row>
    <row r="1153" spans="1:27" ht="15.75" customHeight="1" x14ac:dyDescent="0.35">
      <c r="A1153" s="24" t="s">
        <v>3691</v>
      </c>
      <c r="B1153" s="27" t="s">
        <v>3692</v>
      </c>
      <c r="C1153" s="27" t="s">
        <v>3693</v>
      </c>
      <c r="D1153" s="34">
        <v>245</v>
      </c>
      <c r="E1153" s="34">
        <v>59.38</v>
      </c>
      <c r="F1153" s="34">
        <v>59.82</v>
      </c>
      <c r="G1153" s="34">
        <v>52.4</v>
      </c>
      <c r="H1153" s="34">
        <v>60</v>
      </c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</row>
    <row r="1154" spans="1:27" ht="15.75" customHeight="1" x14ac:dyDescent="0.35">
      <c r="A1154" s="24" t="s">
        <v>3694</v>
      </c>
      <c r="B1154" s="27" t="s">
        <v>3695</v>
      </c>
      <c r="C1154" s="27" t="s">
        <v>3696</v>
      </c>
      <c r="D1154" s="34">
        <v>106</v>
      </c>
      <c r="E1154" s="34">
        <v>60.11</v>
      </c>
      <c r="F1154" s="34">
        <v>59.92</v>
      </c>
      <c r="G1154" s="34">
        <v>55</v>
      </c>
      <c r="H1154" s="34">
        <v>57.9</v>
      </c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</row>
    <row r="1155" spans="1:27" ht="15.75" customHeight="1" x14ac:dyDescent="0.35">
      <c r="A1155" s="24" t="s">
        <v>3697</v>
      </c>
      <c r="B1155" s="27" t="s">
        <v>3698</v>
      </c>
      <c r="C1155" s="27" t="s">
        <v>3699</v>
      </c>
      <c r="D1155" s="34">
        <v>219</v>
      </c>
      <c r="E1155" s="34">
        <v>60.03</v>
      </c>
      <c r="F1155" s="34">
        <v>60.04</v>
      </c>
      <c r="G1155" s="34">
        <v>60</v>
      </c>
      <c r="H1155" s="34">
        <v>55</v>
      </c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</row>
    <row r="1156" spans="1:27" ht="15.75" customHeight="1" x14ac:dyDescent="0.35">
      <c r="A1156" s="24" t="s">
        <v>3700</v>
      </c>
      <c r="B1156" s="27" t="s">
        <v>3701</v>
      </c>
      <c r="C1156" s="27" t="s">
        <v>3702</v>
      </c>
      <c r="D1156" s="34">
        <v>327</v>
      </c>
      <c r="E1156" s="34">
        <v>60.04</v>
      </c>
      <c r="F1156" s="34">
        <v>60.18</v>
      </c>
      <c r="G1156" s="34">
        <v>50</v>
      </c>
      <c r="H1156" s="34">
        <v>55</v>
      </c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</row>
    <row r="1157" spans="1:27" ht="15.75" customHeight="1" x14ac:dyDescent="0.35">
      <c r="A1157" s="24" t="s">
        <v>3703</v>
      </c>
      <c r="B1157" s="27" t="s">
        <v>3704</v>
      </c>
      <c r="C1157" s="27" t="s">
        <v>3705</v>
      </c>
      <c r="D1157" s="34">
        <v>164</v>
      </c>
      <c r="E1157" s="34">
        <v>60.03</v>
      </c>
      <c r="F1157" s="34">
        <v>59.9</v>
      </c>
      <c r="G1157" s="34">
        <v>55</v>
      </c>
      <c r="H1157" s="34">
        <v>55</v>
      </c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</row>
    <row r="1158" spans="1:27" ht="15.75" customHeight="1" x14ac:dyDescent="0.35">
      <c r="A1158" s="24" t="s">
        <v>1952</v>
      </c>
      <c r="B1158" s="27" t="s">
        <v>3706</v>
      </c>
      <c r="C1158" s="27" t="s">
        <v>3707</v>
      </c>
      <c r="D1158" s="34">
        <v>124</v>
      </c>
      <c r="E1158" s="34">
        <v>59.89</v>
      </c>
      <c r="F1158" s="34">
        <v>59.9</v>
      </c>
      <c r="G1158" s="34">
        <v>50</v>
      </c>
      <c r="H1158" s="34">
        <v>60</v>
      </c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</row>
    <row r="1159" spans="1:27" ht="15.75" customHeight="1" x14ac:dyDescent="0.35">
      <c r="A1159" s="24" t="s">
        <v>3708</v>
      </c>
      <c r="B1159" s="27" t="s">
        <v>3709</v>
      </c>
      <c r="C1159" s="27" t="s">
        <v>3710</v>
      </c>
      <c r="D1159" s="34">
        <v>127</v>
      </c>
      <c r="E1159" s="34">
        <v>60.32</v>
      </c>
      <c r="F1159" s="34">
        <v>60.03</v>
      </c>
      <c r="G1159" s="34">
        <v>55</v>
      </c>
      <c r="H1159" s="34">
        <v>55</v>
      </c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</row>
    <row r="1160" spans="1:27" ht="15.75" customHeight="1" x14ac:dyDescent="0.35">
      <c r="A1160" s="24" t="s">
        <v>3711</v>
      </c>
      <c r="B1160" s="27" t="s">
        <v>3712</v>
      </c>
      <c r="C1160" s="27" t="s">
        <v>3713</v>
      </c>
      <c r="D1160" s="34">
        <v>164</v>
      </c>
      <c r="E1160" s="34">
        <v>60.28</v>
      </c>
      <c r="F1160" s="34">
        <v>60.83</v>
      </c>
      <c r="G1160" s="34">
        <v>44</v>
      </c>
      <c r="H1160" s="34">
        <v>66.7</v>
      </c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</row>
    <row r="1161" spans="1:27" ht="15.75" customHeight="1" x14ac:dyDescent="0.35">
      <c r="A1161" s="24" t="s">
        <v>3714</v>
      </c>
      <c r="B1161" s="27" t="s">
        <v>270</v>
      </c>
      <c r="C1161" s="27" t="s">
        <v>2422</v>
      </c>
      <c r="D1161" s="34">
        <v>161</v>
      </c>
      <c r="E1161" s="34">
        <v>60.68</v>
      </c>
      <c r="F1161" s="34">
        <v>60.28</v>
      </c>
      <c r="G1161" s="34">
        <v>55</v>
      </c>
      <c r="H1161" s="34">
        <v>44</v>
      </c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</row>
    <row r="1162" spans="1:27" ht="15.75" customHeight="1" x14ac:dyDescent="0.35">
      <c r="A1162" s="24" t="s">
        <v>3715</v>
      </c>
      <c r="B1162" s="27" t="s">
        <v>3716</v>
      </c>
      <c r="C1162" s="27" t="s">
        <v>3717</v>
      </c>
      <c r="D1162" s="34">
        <v>308</v>
      </c>
      <c r="E1162" s="34">
        <v>59.97</v>
      </c>
      <c r="F1162" s="34">
        <v>60.04</v>
      </c>
      <c r="G1162" s="34">
        <v>60</v>
      </c>
      <c r="H1162" s="34">
        <v>55</v>
      </c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</row>
    <row r="1163" spans="1:27" ht="15.75" customHeight="1" x14ac:dyDescent="0.35">
      <c r="A1163" s="24" t="s">
        <v>3718</v>
      </c>
      <c r="B1163" s="27" t="s">
        <v>1390</v>
      </c>
      <c r="C1163" s="27" t="s">
        <v>2430</v>
      </c>
      <c r="D1163" s="34">
        <v>100</v>
      </c>
      <c r="E1163" s="34">
        <v>59.68</v>
      </c>
      <c r="F1163" s="34">
        <v>59.89</v>
      </c>
      <c r="G1163" s="34">
        <v>60</v>
      </c>
      <c r="H1163" s="34">
        <v>55</v>
      </c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</row>
    <row r="1164" spans="1:27" ht="15.75" customHeight="1" x14ac:dyDescent="0.35">
      <c r="A1164" s="24" t="s">
        <v>3719</v>
      </c>
      <c r="B1164" s="27" t="s">
        <v>3720</v>
      </c>
      <c r="C1164" s="27" t="s">
        <v>2550</v>
      </c>
      <c r="D1164" s="34">
        <v>115</v>
      </c>
      <c r="E1164" s="34">
        <v>59.58</v>
      </c>
      <c r="F1164" s="34">
        <v>58.87</v>
      </c>
      <c r="G1164" s="34">
        <v>40</v>
      </c>
      <c r="H1164" s="34">
        <v>47.6</v>
      </c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</row>
    <row r="1165" spans="1:27" ht="15.75" customHeight="1" x14ac:dyDescent="0.35">
      <c r="A1165" s="24" t="s">
        <v>3721</v>
      </c>
      <c r="B1165" s="27" t="s">
        <v>284</v>
      </c>
      <c r="C1165" s="27" t="s">
        <v>285</v>
      </c>
      <c r="D1165" s="34">
        <v>277</v>
      </c>
      <c r="E1165" s="34">
        <v>59.96</v>
      </c>
      <c r="F1165" s="34">
        <v>59.96</v>
      </c>
      <c r="G1165" s="34">
        <v>55</v>
      </c>
      <c r="H1165" s="34">
        <v>55</v>
      </c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</row>
    <row r="1166" spans="1:27" ht="15.75" customHeight="1" x14ac:dyDescent="0.35">
      <c r="A1166" s="24" t="s">
        <v>1955</v>
      </c>
      <c r="B1166" s="27" t="s">
        <v>270</v>
      </c>
      <c r="C1166" s="27" t="s">
        <v>591</v>
      </c>
      <c r="D1166" s="34">
        <v>118</v>
      </c>
      <c r="E1166" s="34">
        <v>60.68</v>
      </c>
      <c r="F1166" s="34">
        <v>58.99</v>
      </c>
      <c r="G1166" s="34">
        <v>55</v>
      </c>
      <c r="H1166" s="34">
        <v>37.5</v>
      </c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</row>
    <row r="1167" spans="1:27" ht="15.75" customHeight="1" x14ac:dyDescent="0.35">
      <c r="A1167" s="24" t="s">
        <v>3722</v>
      </c>
      <c r="B1167" s="27" t="s">
        <v>3716</v>
      </c>
      <c r="C1167" s="27" t="s">
        <v>3723</v>
      </c>
      <c r="D1167" s="34">
        <v>186</v>
      </c>
      <c r="E1167" s="34">
        <v>59.97</v>
      </c>
      <c r="F1167" s="34">
        <v>60.18</v>
      </c>
      <c r="G1167" s="34">
        <v>60</v>
      </c>
      <c r="H1167" s="34">
        <v>55</v>
      </c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</row>
    <row r="1168" spans="1:27" ht="15.75" customHeight="1" x14ac:dyDescent="0.35">
      <c r="A1168" s="24" t="s">
        <v>1573</v>
      </c>
      <c r="B1168" s="27" t="s">
        <v>3724</v>
      </c>
      <c r="C1168" s="27" t="s">
        <v>3725</v>
      </c>
      <c r="D1168" s="34">
        <v>292</v>
      </c>
      <c r="E1168" s="34">
        <v>59.97</v>
      </c>
      <c r="F1168" s="34">
        <v>60.13</v>
      </c>
      <c r="G1168" s="34">
        <v>50</v>
      </c>
      <c r="H1168" s="34">
        <v>52.4</v>
      </c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</row>
    <row r="1169" spans="1:27" ht="15.75" customHeight="1" x14ac:dyDescent="0.35">
      <c r="A1169" s="24" t="s">
        <v>3726</v>
      </c>
      <c r="B1169" s="27" t="s">
        <v>3727</v>
      </c>
      <c r="C1169" s="27" t="s">
        <v>3728</v>
      </c>
      <c r="D1169" s="34">
        <v>143</v>
      </c>
      <c r="E1169" s="34">
        <v>59.96</v>
      </c>
      <c r="F1169" s="34">
        <v>60.04</v>
      </c>
      <c r="G1169" s="34">
        <v>55</v>
      </c>
      <c r="H1169" s="34">
        <v>60</v>
      </c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</row>
    <row r="1170" spans="1:27" ht="15.75" customHeight="1" x14ac:dyDescent="0.35">
      <c r="A1170" s="24" t="s">
        <v>3729</v>
      </c>
      <c r="B1170" s="27" t="s">
        <v>3730</v>
      </c>
      <c r="C1170" s="27" t="s">
        <v>3731</v>
      </c>
      <c r="D1170" s="34">
        <v>138</v>
      </c>
      <c r="E1170" s="34">
        <v>60.04</v>
      </c>
      <c r="F1170" s="34">
        <v>59.89</v>
      </c>
      <c r="G1170" s="34">
        <v>60</v>
      </c>
      <c r="H1170" s="34">
        <v>50</v>
      </c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</row>
    <row r="1171" spans="1:27" ht="15.75" customHeight="1" x14ac:dyDescent="0.35">
      <c r="A1171" s="24" t="s">
        <v>3732</v>
      </c>
      <c r="B1171" s="27" t="s">
        <v>3733</v>
      </c>
      <c r="C1171" s="27" t="s">
        <v>3734</v>
      </c>
      <c r="D1171" s="34">
        <v>367</v>
      </c>
      <c r="E1171" s="34">
        <v>59.38</v>
      </c>
      <c r="F1171" s="34">
        <v>59.13</v>
      </c>
      <c r="G1171" s="34">
        <v>47.6</v>
      </c>
      <c r="H1171" s="34">
        <v>50</v>
      </c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</row>
    <row r="1172" spans="1:27" ht="15.75" customHeight="1" x14ac:dyDescent="0.35">
      <c r="A1172" s="24" t="s">
        <v>3735</v>
      </c>
      <c r="B1172" s="27" t="s">
        <v>3736</v>
      </c>
      <c r="C1172" s="27" t="s">
        <v>3737</v>
      </c>
      <c r="D1172" s="34">
        <v>390</v>
      </c>
      <c r="E1172" s="34">
        <v>58.52</v>
      </c>
      <c r="F1172" s="34">
        <v>59.63</v>
      </c>
      <c r="G1172" s="34">
        <v>47.6</v>
      </c>
      <c r="H1172" s="34">
        <v>40.9</v>
      </c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</row>
    <row r="1173" spans="1:27" ht="15.75" customHeight="1" x14ac:dyDescent="0.35">
      <c r="A1173" s="24" t="s">
        <v>3738</v>
      </c>
      <c r="B1173" s="27" t="s">
        <v>3739</v>
      </c>
      <c r="C1173" s="27" t="s">
        <v>3740</v>
      </c>
      <c r="D1173" s="34">
        <v>228</v>
      </c>
      <c r="E1173" s="34">
        <v>60.25</v>
      </c>
      <c r="F1173" s="34">
        <v>59.93</v>
      </c>
      <c r="G1173" s="34">
        <v>50</v>
      </c>
      <c r="H1173" s="34">
        <v>47.6</v>
      </c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</row>
    <row r="1174" spans="1:27" ht="15.75" customHeight="1" x14ac:dyDescent="0.35">
      <c r="A1174" s="24" t="s">
        <v>3741</v>
      </c>
      <c r="B1174" s="27" t="s">
        <v>3742</v>
      </c>
      <c r="C1174" s="27" t="s">
        <v>3743</v>
      </c>
      <c r="D1174" s="34">
        <v>281</v>
      </c>
      <c r="E1174" s="34">
        <v>60.04</v>
      </c>
      <c r="F1174" s="34">
        <v>60.25</v>
      </c>
      <c r="G1174" s="34">
        <v>55</v>
      </c>
      <c r="H1174" s="34">
        <v>55</v>
      </c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</row>
    <row r="1175" spans="1:27" ht="15.75" customHeight="1" x14ac:dyDescent="0.35">
      <c r="A1175" s="24" t="s">
        <v>1574</v>
      </c>
      <c r="B1175" s="27" t="s">
        <v>3744</v>
      </c>
      <c r="C1175" s="27" t="s">
        <v>3745</v>
      </c>
      <c r="D1175" s="34">
        <v>133</v>
      </c>
      <c r="E1175" s="34">
        <v>60.25</v>
      </c>
      <c r="F1175" s="34">
        <v>59.83</v>
      </c>
      <c r="G1175" s="34">
        <v>55</v>
      </c>
      <c r="H1175" s="34">
        <v>55</v>
      </c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</row>
    <row r="1176" spans="1:27" ht="15.75" customHeight="1" x14ac:dyDescent="0.35">
      <c r="A1176" s="24" t="s">
        <v>3746</v>
      </c>
      <c r="B1176" s="27" t="s">
        <v>3747</v>
      </c>
      <c r="C1176" s="27" t="s">
        <v>3748</v>
      </c>
      <c r="D1176" s="34">
        <v>307</v>
      </c>
      <c r="E1176" s="34">
        <v>59.53</v>
      </c>
      <c r="F1176" s="34">
        <v>59.06</v>
      </c>
      <c r="G1176" s="34">
        <v>50</v>
      </c>
      <c r="H1176" s="34">
        <v>47.6</v>
      </c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</row>
    <row r="1177" spans="1:27" ht="15.75" customHeight="1" x14ac:dyDescent="0.35">
      <c r="A1177" s="24" t="s">
        <v>3749</v>
      </c>
      <c r="B1177" s="27" t="s">
        <v>3750</v>
      </c>
      <c r="C1177" s="27" t="s">
        <v>3751</v>
      </c>
      <c r="D1177" s="34">
        <v>290</v>
      </c>
      <c r="E1177" s="34">
        <v>60.11</v>
      </c>
      <c r="F1177" s="34">
        <v>60.18</v>
      </c>
      <c r="G1177" s="34">
        <v>50</v>
      </c>
      <c r="H1177" s="34">
        <v>50</v>
      </c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</row>
    <row r="1178" spans="1:27" ht="15.75" customHeight="1" x14ac:dyDescent="0.35">
      <c r="A1178" s="24" t="s">
        <v>1579</v>
      </c>
      <c r="B1178" s="27" t="s">
        <v>3752</v>
      </c>
      <c r="C1178" s="27" t="s">
        <v>3753</v>
      </c>
      <c r="D1178" s="34">
        <v>120</v>
      </c>
      <c r="E1178" s="34">
        <v>60.04</v>
      </c>
      <c r="F1178" s="34">
        <v>59.96</v>
      </c>
      <c r="G1178" s="34">
        <v>50</v>
      </c>
      <c r="H1178" s="34">
        <v>50</v>
      </c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</row>
    <row r="1179" spans="1:27" ht="15.75" customHeight="1" x14ac:dyDescent="0.35">
      <c r="A1179" s="24" t="s">
        <v>2665</v>
      </c>
      <c r="B1179" s="27" t="s">
        <v>3754</v>
      </c>
      <c r="C1179" s="27" t="s">
        <v>3755</v>
      </c>
      <c r="D1179" s="34">
        <v>153</v>
      </c>
      <c r="E1179" s="34">
        <v>59.19</v>
      </c>
      <c r="F1179" s="34">
        <v>59.53</v>
      </c>
      <c r="G1179" s="34">
        <v>52.4</v>
      </c>
      <c r="H1179" s="34">
        <v>55</v>
      </c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</row>
    <row r="1180" spans="1:27" ht="15.75" customHeight="1" x14ac:dyDescent="0.35">
      <c r="A1180" s="24" t="s">
        <v>3756</v>
      </c>
      <c r="B1180" s="27" t="s">
        <v>3757</v>
      </c>
      <c r="C1180" s="27" t="s">
        <v>3758</v>
      </c>
      <c r="D1180" s="34">
        <v>279</v>
      </c>
      <c r="E1180" s="34">
        <v>60.03</v>
      </c>
      <c r="F1180" s="34">
        <v>60.03</v>
      </c>
      <c r="G1180" s="34">
        <v>55</v>
      </c>
      <c r="H1180" s="34">
        <v>55</v>
      </c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</row>
    <row r="1181" spans="1:27" ht="15.75" customHeight="1" x14ac:dyDescent="0.35">
      <c r="A1181" s="24" t="s">
        <v>3759</v>
      </c>
      <c r="B1181" s="27" t="s">
        <v>3760</v>
      </c>
      <c r="C1181" s="27" t="s">
        <v>3761</v>
      </c>
      <c r="D1181" s="34">
        <v>155</v>
      </c>
      <c r="E1181" s="34">
        <v>59.4</v>
      </c>
      <c r="F1181" s="34">
        <v>60.25</v>
      </c>
      <c r="G1181" s="34">
        <v>55</v>
      </c>
      <c r="H1181" s="34">
        <v>50</v>
      </c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</row>
    <row r="1182" spans="1:27" ht="15.75" customHeight="1" x14ac:dyDescent="0.35">
      <c r="A1182" s="24" t="s">
        <v>3762</v>
      </c>
      <c r="B1182" s="27" t="s">
        <v>3763</v>
      </c>
      <c r="C1182" s="27" t="s">
        <v>3764</v>
      </c>
      <c r="D1182" s="34">
        <v>100</v>
      </c>
      <c r="E1182" s="34">
        <v>59.3</v>
      </c>
      <c r="F1182" s="34">
        <v>59.23</v>
      </c>
      <c r="G1182" s="34">
        <v>50</v>
      </c>
      <c r="H1182" s="34">
        <v>52.4</v>
      </c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</row>
    <row r="1183" spans="1:27" ht="15.75" customHeight="1" x14ac:dyDescent="0.35">
      <c r="A1183" s="24" t="s">
        <v>3765</v>
      </c>
      <c r="B1183" s="27" t="s">
        <v>3766</v>
      </c>
      <c r="C1183" s="27" t="s">
        <v>2713</v>
      </c>
      <c r="D1183" s="34">
        <v>162</v>
      </c>
      <c r="E1183" s="34">
        <v>60.04</v>
      </c>
      <c r="F1183" s="34">
        <v>59.97</v>
      </c>
      <c r="G1183" s="34">
        <v>55</v>
      </c>
      <c r="H1183" s="34">
        <v>55</v>
      </c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</row>
    <row r="1184" spans="1:27" ht="15.75" customHeight="1" x14ac:dyDescent="0.35">
      <c r="A1184" s="24" t="s">
        <v>3767</v>
      </c>
      <c r="B1184" s="27" t="s">
        <v>3768</v>
      </c>
      <c r="C1184" s="27" t="s">
        <v>3769</v>
      </c>
      <c r="D1184" s="34">
        <v>285</v>
      </c>
      <c r="E1184" s="34">
        <v>59.89</v>
      </c>
      <c r="F1184" s="34">
        <v>59.89</v>
      </c>
      <c r="G1184" s="34">
        <v>55</v>
      </c>
      <c r="H1184" s="34">
        <v>55</v>
      </c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</row>
    <row r="1185" spans="1:27" ht="15.75" customHeight="1" x14ac:dyDescent="0.35">
      <c r="A1185" s="24" t="s">
        <v>3770</v>
      </c>
      <c r="B1185" s="27" t="s">
        <v>3771</v>
      </c>
      <c r="C1185" s="27" t="s">
        <v>254</v>
      </c>
      <c r="D1185" s="34">
        <v>267</v>
      </c>
      <c r="E1185" s="34">
        <v>58.79</v>
      </c>
      <c r="F1185" s="34">
        <v>59.96</v>
      </c>
      <c r="G1185" s="34">
        <v>47.6</v>
      </c>
      <c r="H1185" s="34">
        <v>55</v>
      </c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</row>
    <row r="1186" spans="1:27" ht="15.75" customHeight="1" x14ac:dyDescent="0.35">
      <c r="A1186" s="24" t="s">
        <v>3772</v>
      </c>
      <c r="B1186" s="27" t="s">
        <v>3773</v>
      </c>
      <c r="C1186" s="27" t="s">
        <v>3774</v>
      </c>
      <c r="D1186" s="34">
        <v>108</v>
      </c>
      <c r="E1186" s="34">
        <v>58.51</v>
      </c>
      <c r="F1186" s="34">
        <v>59.67</v>
      </c>
      <c r="G1186" s="34">
        <v>55</v>
      </c>
      <c r="H1186" s="34">
        <v>55</v>
      </c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</row>
    <row r="1187" spans="1:27" ht="15.75" customHeight="1" x14ac:dyDescent="0.35">
      <c r="A1187" s="24" t="s">
        <v>3775</v>
      </c>
      <c r="B1187" s="27" t="s">
        <v>3776</v>
      </c>
      <c r="C1187" s="27" t="s">
        <v>3777</v>
      </c>
      <c r="D1187" s="34">
        <v>100</v>
      </c>
      <c r="E1187" s="34">
        <v>59.14</v>
      </c>
      <c r="F1187" s="34">
        <v>59.52</v>
      </c>
      <c r="G1187" s="34">
        <v>50</v>
      </c>
      <c r="H1187" s="34">
        <v>57.1</v>
      </c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</row>
    <row r="1188" spans="1:27" ht="15.75" customHeight="1" x14ac:dyDescent="0.35">
      <c r="A1188" s="24" t="s">
        <v>3778</v>
      </c>
      <c r="B1188" s="27" t="s">
        <v>3779</v>
      </c>
      <c r="C1188" s="27" t="s">
        <v>3780</v>
      </c>
      <c r="D1188" s="34">
        <v>289</v>
      </c>
      <c r="E1188" s="34">
        <v>58.32</v>
      </c>
      <c r="F1188" s="34">
        <v>58.98</v>
      </c>
      <c r="G1188" s="34">
        <v>45</v>
      </c>
      <c r="H1188" s="34">
        <v>47.6</v>
      </c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</row>
    <row r="1189" spans="1:27" ht="15.75" customHeight="1" x14ac:dyDescent="0.35">
      <c r="A1189" s="24" t="s">
        <v>3781</v>
      </c>
      <c r="B1189" s="27" t="s">
        <v>3782</v>
      </c>
      <c r="C1189" s="27" t="s">
        <v>3783</v>
      </c>
      <c r="D1189" s="34">
        <v>295</v>
      </c>
      <c r="E1189" s="34">
        <v>59.61</v>
      </c>
      <c r="F1189" s="34">
        <v>57.38</v>
      </c>
      <c r="G1189" s="34">
        <v>50</v>
      </c>
      <c r="H1189" s="34">
        <v>30.8</v>
      </c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</row>
    <row r="1190" spans="1:27" ht="15.75" customHeight="1" x14ac:dyDescent="0.35">
      <c r="A1190" s="24" t="s">
        <v>3784</v>
      </c>
      <c r="B1190" s="27" t="s">
        <v>3785</v>
      </c>
      <c r="C1190" s="27" t="s">
        <v>3786</v>
      </c>
      <c r="D1190" s="34">
        <v>163</v>
      </c>
      <c r="E1190" s="34">
        <v>57.44</v>
      </c>
      <c r="F1190" s="34">
        <v>60.39</v>
      </c>
      <c r="G1190" s="34">
        <v>50</v>
      </c>
      <c r="H1190" s="34">
        <v>55</v>
      </c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</row>
    <row r="1191" spans="1:27" ht="15.75" customHeight="1" x14ac:dyDescent="0.35">
      <c r="A1191" s="24" t="s">
        <v>3787</v>
      </c>
      <c r="B1191" s="27" t="s">
        <v>3788</v>
      </c>
      <c r="C1191" s="27" t="s">
        <v>3789</v>
      </c>
      <c r="D1191" s="34">
        <v>342</v>
      </c>
      <c r="E1191" s="34">
        <v>59.84</v>
      </c>
      <c r="F1191" s="34">
        <v>59.16</v>
      </c>
      <c r="G1191" s="34">
        <v>41.7</v>
      </c>
      <c r="H1191" s="34">
        <v>50</v>
      </c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</row>
    <row r="1192" spans="1:27" ht="15.75" customHeight="1" x14ac:dyDescent="0.35">
      <c r="A1192" s="24" t="s">
        <v>3790</v>
      </c>
      <c r="B1192" s="27" t="s">
        <v>3791</v>
      </c>
      <c r="C1192" s="27" t="s">
        <v>3792</v>
      </c>
      <c r="D1192" s="34">
        <v>320</v>
      </c>
      <c r="E1192" s="34">
        <v>58.93</v>
      </c>
      <c r="F1192" s="34">
        <v>59.93</v>
      </c>
      <c r="G1192" s="34">
        <v>45.5</v>
      </c>
      <c r="H1192" s="34">
        <v>43.5</v>
      </c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</row>
    <row r="1193" spans="1:27" ht="15.75" customHeight="1" x14ac:dyDescent="0.35">
      <c r="A1193" s="24" t="s">
        <v>3793</v>
      </c>
      <c r="B1193" s="27" t="s">
        <v>3794</v>
      </c>
      <c r="C1193" s="27" t="s">
        <v>3795</v>
      </c>
      <c r="D1193" s="34">
        <v>135</v>
      </c>
      <c r="E1193" s="34">
        <v>60.32</v>
      </c>
      <c r="F1193" s="34">
        <v>60.18</v>
      </c>
      <c r="G1193" s="34">
        <v>55</v>
      </c>
      <c r="H1193" s="34">
        <v>55</v>
      </c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</row>
    <row r="1194" spans="1:27" ht="15.75" customHeight="1" x14ac:dyDescent="0.35">
      <c r="A1194" s="24" t="s">
        <v>3796</v>
      </c>
      <c r="B1194" s="27" t="s">
        <v>3797</v>
      </c>
      <c r="C1194" s="27" t="s">
        <v>3798</v>
      </c>
      <c r="D1194" s="34">
        <v>197</v>
      </c>
      <c r="E1194" s="34">
        <v>60.18</v>
      </c>
      <c r="F1194" s="34">
        <v>60.39</v>
      </c>
      <c r="G1194" s="34">
        <v>55</v>
      </c>
      <c r="H1194" s="34">
        <v>55</v>
      </c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</row>
    <row r="1195" spans="1:27" ht="15.75" customHeight="1" x14ac:dyDescent="0.35">
      <c r="A1195" s="24" t="s">
        <v>3799</v>
      </c>
      <c r="B1195" s="27" t="s">
        <v>3800</v>
      </c>
      <c r="C1195" s="27" t="s">
        <v>3801</v>
      </c>
      <c r="D1195" s="34">
        <v>100</v>
      </c>
      <c r="E1195" s="34">
        <v>59.97</v>
      </c>
      <c r="F1195" s="34">
        <v>60.4</v>
      </c>
      <c r="G1195" s="34">
        <v>60</v>
      </c>
      <c r="H1195" s="34">
        <v>60</v>
      </c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</row>
    <row r="1196" spans="1:27" ht="15.75" customHeight="1" x14ac:dyDescent="0.35">
      <c r="A1196" s="24" t="s">
        <v>3802</v>
      </c>
      <c r="B1196" s="27" t="s">
        <v>3803</v>
      </c>
      <c r="C1196" s="27" t="s">
        <v>3804</v>
      </c>
      <c r="D1196" s="34">
        <v>327</v>
      </c>
      <c r="E1196" s="34">
        <v>57.96</v>
      </c>
      <c r="F1196" s="34">
        <v>59.29</v>
      </c>
      <c r="G1196" s="34">
        <v>47.6</v>
      </c>
      <c r="H1196" s="34">
        <v>45.5</v>
      </c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</row>
    <row r="1197" spans="1:27" ht="15.75" customHeight="1" x14ac:dyDescent="0.35">
      <c r="A1197" s="24" t="s">
        <v>1584</v>
      </c>
      <c r="B1197" s="27" t="s">
        <v>3805</v>
      </c>
      <c r="C1197" s="27" t="s">
        <v>3806</v>
      </c>
      <c r="D1197" s="34">
        <v>140</v>
      </c>
      <c r="E1197" s="34">
        <v>57.28</v>
      </c>
      <c r="F1197" s="34">
        <v>59.13</v>
      </c>
      <c r="G1197" s="34">
        <v>45</v>
      </c>
      <c r="H1197" s="34">
        <v>50</v>
      </c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</row>
    <row r="1198" spans="1:27" ht="15.75" customHeight="1" x14ac:dyDescent="0.35">
      <c r="A1198" s="24" t="s">
        <v>3807</v>
      </c>
      <c r="B1198" s="27" t="s">
        <v>3808</v>
      </c>
      <c r="C1198" s="27" t="s">
        <v>3809</v>
      </c>
      <c r="D1198" s="34">
        <v>107</v>
      </c>
      <c r="E1198" s="34">
        <v>59.47</v>
      </c>
      <c r="F1198" s="34">
        <v>60.06</v>
      </c>
      <c r="G1198" s="34">
        <v>55</v>
      </c>
      <c r="H1198" s="34">
        <v>52.4</v>
      </c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</row>
    <row r="1199" spans="1:27" ht="15.75" customHeight="1" x14ac:dyDescent="0.35">
      <c r="A1199" s="24" t="s">
        <v>3810</v>
      </c>
      <c r="B1199" s="27" t="s">
        <v>3811</v>
      </c>
      <c r="C1199" s="27" t="s">
        <v>3812</v>
      </c>
      <c r="D1199" s="34">
        <v>348</v>
      </c>
      <c r="E1199" s="34">
        <v>60.25</v>
      </c>
      <c r="F1199" s="34">
        <v>59.2</v>
      </c>
      <c r="G1199" s="34">
        <v>55</v>
      </c>
      <c r="H1199" s="34">
        <v>43.5</v>
      </c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</row>
    <row r="1200" spans="1:27" ht="15.75" customHeight="1" x14ac:dyDescent="0.35">
      <c r="A1200" s="24" t="s">
        <v>3813</v>
      </c>
      <c r="B1200" s="27" t="s">
        <v>3814</v>
      </c>
      <c r="C1200" s="27" t="s">
        <v>3815</v>
      </c>
      <c r="D1200" s="34">
        <v>270</v>
      </c>
      <c r="E1200" s="34">
        <v>59.39</v>
      </c>
      <c r="F1200" s="34">
        <v>57.41</v>
      </c>
      <c r="G1200" s="34">
        <v>50</v>
      </c>
      <c r="H1200" s="34">
        <v>37.5</v>
      </c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</row>
    <row r="1201" spans="1:27" ht="15.75" customHeight="1" x14ac:dyDescent="0.35">
      <c r="A1201" s="24" t="s">
        <v>3816</v>
      </c>
      <c r="B1201" s="27" t="s">
        <v>3817</v>
      </c>
      <c r="C1201" s="27" t="s">
        <v>3818</v>
      </c>
      <c r="D1201" s="34">
        <v>172</v>
      </c>
      <c r="E1201" s="34">
        <v>59.8</v>
      </c>
      <c r="F1201" s="34">
        <v>60.25</v>
      </c>
      <c r="G1201" s="34">
        <v>52.4</v>
      </c>
      <c r="H1201" s="34">
        <v>55</v>
      </c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</row>
    <row r="1202" spans="1:27" ht="15.75" customHeight="1" x14ac:dyDescent="0.35">
      <c r="A1202" s="24" t="s">
        <v>3819</v>
      </c>
      <c r="B1202" s="27" t="s">
        <v>3820</v>
      </c>
      <c r="C1202" s="27" t="s">
        <v>3821</v>
      </c>
      <c r="D1202" s="34">
        <v>105</v>
      </c>
      <c r="E1202" s="34">
        <v>60.25</v>
      </c>
      <c r="F1202" s="34">
        <v>57.61</v>
      </c>
      <c r="G1202" s="34">
        <v>55</v>
      </c>
      <c r="H1202" s="34">
        <v>30.8</v>
      </c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</row>
    <row r="1203" spans="1:27" ht="15.75" customHeight="1" x14ac:dyDescent="0.35">
      <c r="A1203" s="24" t="s">
        <v>3822</v>
      </c>
      <c r="B1203" s="27" t="s">
        <v>3823</v>
      </c>
      <c r="C1203" s="27" t="s">
        <v>3824</v>
      </c>
      <c r="D1203" s="34">
        <v>133</v>
      </c>
      <c r="E1203" s="34">
        <v>60.18</v>
      </c>
      <c r="F1203" s="34">
        <v>59.06</v>
      </c>
      <c r="G1203" s="34">
        <v>55</v>
      </c>
      <c r="H1203" s="34">
        <v>47.6</v>
      </c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</row>
    <row r="1204" spans="1:27" ht="15.75" customHeight="1" x14ac:dyDescent="0.35">
      <c r="A1204" s="24" t="s">
        <v>3825</v>
      </c>
      <c r="B1204" s="27" t="s">
        <v>1569</v>
      </c>
      <c r="C1204" s="27" t="s">
        <v>299</v>
      </c>
      <c r="D1204" s="34">
        <v>118</v>
      </c>
      <c r="E1204" s="34">
        <v>59.42</v>
      </c>
      <c r="F1204" s="34">
        <v>60.61</v>
      </c>
      <c r="G1204" s="34">
        <v>37.5</v>
      </c>
      <c r="H1204" s="34">
        <v>55</v>
      </c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</row>
    <row r="1205" spans="1:27" ht="15.75" customHeight="1" x14ac:dyDescent="0.35">
      <c r="A1205" s="24" t="s">
        <v>1587</v>
      </c>
      <c r="B1205" s="27" t="s">
        <v>510</v>
      </c>
      <c r="C1205" s="27" t="s">
        <v>3826</v>
      </c>
      <c r="D1205" s="34">
        <v>304</v>
      </c>
      <c r="E1205" s="34">
        <v>57.01</v>
      </c>
      <c r="F1205" s="34">
        <v>59.99</v>
      </c>
      <c r="G1205" s="34">
        <v>47.6</v>
      </c>
      <c r="H1205" s="34">
        <v>57.1</v>
      </c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</row>
    <row r="1206" spans="1:27" ht="15.75" customHeight="1" x14ac:dyDescent="0.35">
      <c r="A1206" s="24" t="s">
        <v>1592</v>
      </c>
      <c r="B1206" s="27" t="s">
        <v>3827</v>
      </c>
      <c r="C1206" s="27" t="s">
        <v>290</v>
      </c>
      <c r="D1206" s="34">
        <v>120</v>
      </c>
      <c r="E1206" s="34">
        <v>59.99</v>
      </c>
      <c r="F1206" s="34">
        <v>59.97</v>
      </c>
      <c r="G1206" s="34">
        <v>57.1</v>
      </c>
      <c r="H1206" s="34">
        <v>55</v>
      </c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</row>
    <row r="1207" spans="1:27" ht="15.75" customHeight="1" x14ac:dyDescent="0.35">
      <c r="A1207" s="24" t="s">
        <v>1597</v>
      </c>
      <c r="B1207" s="27" t="s">
        <v>3827</v>
      </c>
      <c r="C1207" s="27" t="s">
        <v>290</v>
      </c>
      <c r="D1207" s="34">
        <v>120</v>
      </c>
      <c r="E1207" s="34">
        <v>59.99</v>
      </c>
      <c r="F1207" s="34">
        <v>59.97</v>
      </c>
      <c r="G1207" s="34">
        <v>57.1</v>
      </c>
      <c r="H1207" s="34">
        <v>55</v>
      </c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</row>
    <row r="1208" spans="1:27" ht="15.75" customHeight="1" x14ac:dyDescent="0.35">
      <c r="A1208" s="24" t="s">
        <v>1602</v>
      </c>
      <c r="B1208" s="27" t="s">
        <v>3828</v>
      </c>
      <c r="C1208" s="27" t="s">
        <v>3829</v>
      </c>
      <c r="D1208" s="34">
        <v>223</v>
      </c>
      <c r="E1208" s="34">
        <v>59.23</v>
      </c>
      <c r="F1208" s="34">
        <v>58.88</v>
      </c>
      <c r="G1208" s="34">
        <v>47.6</v>
      </c>
      <c r="H1208" s="34">
        <v>50</v>
      </c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</row>
    <row r="1209" spans="1:27" ht="15.75" customHeight="1" x14ac:dyDescent="0.35">
      <c r="A1209" s="24" t="s">
        <v>1607</v>
      </c>
      <c r="B1209" s="27" t="s">
        <v>3830</v>
      </c>
      <c r="C1209" s="27" t="s">
        <v>3831</v>
      </c>
      <c r="D1209" s="34">
        <v>173</v>
      </c>
      <c r="E1209" s="34">
        <v>58.18</v>
      </c>
      <c r="F1209" s="34">
        <v>57.01</v>
      </c>
      <c r="G1209" s="34">
        <v>50</v>
      </c>
      <c r="H1209" s="34">
        <v>47.6</v>
      </c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</row>
    <row r="1210" spans="1:27" ht="15.75" customHeight="1" x14ac:dyDescent="0.35">
      <c r="A1210" s="24" t="s">
        <v>1968</v>
      </c>
      <c r="B1210" s="27" t="s">
        <v>510</v>
      </c>
      <c r="C1210" s="27" t="s">
        <v>3832</v>
      </c>
      <c r="D1210" s="34">
        <v>311</v>
      </c>
      <c r="E1210" s="34">
        <v>57.01</v>
      </c>
      <c r="F1210" s="34">
        <v>60.05</v>
      </c>
      <c r="G1210" s="34">
        <v>47.6</v>
      </c>
      <c r="H1210" s="34">
        <v>47.8</v>
      </c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</row>
    <row r="1211" spans="1:27" ht="15.75" customHeight="1" x14ac:dyDescent="0.35">
      <c r="A1211" s="24" t="s">
        <v>3833</v>
      </c>
      <c r="B1211" s="27" t="s">
        <v>505</v>
      </c>
      <c r="C1211" s="27" t="s">
        <v>3834</v>
      </c>
      <c r="D1211" s="34">
        <v>101</v>
      </c>
      <c r="E1211" s="34">
        <v>59.61</v>
      </c>
      <c r="F1211" s="34">
        <v>59.58</v>
      </c>
      <c r="G1211" s="34">
        <v>60</v>
      </c>
      <c r="H1211" s="34">
        <v>52.4</v>
      </c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</row>
    <row r="1212" spans="1:27" ht="15.75" customHeight="1" x14ac:dyDescent="0.35">
      <c r="A1212" s="24" t="s">
        <v>1971</v>
      </c>
      <c r="B1212" s="27" t="s">
        <v>3835</v>
      </c>
      <c r="C1212" s="27" t="s">
        <v>242</v>
      </c>
      <c r="D1212" s="34">
        <v>193</v>
      </c>
      <c r="E1212" s="34">
        <v>60.1</v>
      </c>
      <c r="F1212" s="34">
        <v>60.03</v>
      </c>
      <c r="G1212" s="34">
        <v>55</v>
      </c>
      <c r="H1212" s="34">
        <v>55</v>
      </c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</row>
    <row r="1213" spans="1:27" ht="15.75" customHeight="1" x14ac:dyDescent="0.35">
      <c r="A1213" s="24" t="s">
        <v>3836</v>
      </c>
      <c r="B1213" s="27" t="s">
        <v>3837</v>
      </c>
      <c r="C1213" s="27" t="s">
        <v>3838</v>
      </c>
      <c r="D1213" s="34">
        <v>188</v>
      </c>
      <c r="E1213" s="34">
        <v>59.22</v>
      </c>
      <c r="F1213" s="34">
        <v>59.64</v>
      </c>
      <c r="G1213" s="34">
        <v>47.6</v>
      </c>
      <c r="H1213" s="34">
        <v>52.4</v>
      </c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</row>
    <row r="1214" spans="1:27" ht="15.75" customHeight="1" x14ac:dyDescent="0.35">
      <c r="A1214" s="24" t="s">
        <v>3839</v>
      </c>
      <c r="B1214" s="27" t="s">
        <v>3840</v>
      </c>
      <c r="C1214" s="27" t="s">
        <v>3841</v>
      </c>
      <c r="D1214" s="34">
        <v>132</v>
      </c>
      <c r="E1214" s="34">
        <v>60.11</v>
      </c>
      <c r="F1214" s="34">
        <v>59.45</v>
      </c>
      <c r="G1214" s="34">
        <v>50</v>
      </c>
      <c r="H1214" s="34">
        <v>47.6</v>
      </c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</row>
    <row r="1215" spans="1:27" ht="15.75" customHeight="1" x14ac:dyDescent="0.35">
      <c r="A1215" s="24" t="s">
        <v>1972</v>
      </c>
      <c r="B1215" s="27" t="s">
        <v>3842</v>
      </c>
      <c r="C1215" s="27" t="s">
        <v>3843</v>
      </c>
      <c r="D1215" s="34">
        <v>344</v>
      </c>
      <c r="E1215" s="34">
        <v>59.75</v>
      </c>
      <c r="F1215" s="34">
        <v>59.51</v>
      </c>
      <c r="G1215" s="34">
        <v>55</v>
      </c>
      <c r="H1215" s="34">
        <v>50</v>
      </c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</row>
    <row r="1216" spans="1:27" ht="15.75" customHeight="1" x14ac:dyDescent="0.35">
      <c r="A1216" s="24" t="s">
        <v>3844</v>
      </c>
      <c r="B1216" s="27" t="s">
        <v>3845</v>
      </c>
      <c r="C1216" s="27" t="s">
        <v>3846</v>
      </c>
      <c r="D1216" s="34">
        <v>134</v>
      </c>
      <c r="E1216" s="34">
        <v>59.93</v>
      </c>
      <c r="F1216" s="34">
        <v>59.3</v>
      </c>
      <c r="G1216" s="34">
        <v>52.4</v>
      </c>
      <c r="H1216" s="34">
        <v>50</v>
      </c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</row>
    <row r="1217" spans="1:27" ht="15.75" customHeight="1" x14ac:dyDescent="0.35">
      <c r="A1217" s="24" t="s">
        <v>3847</v>
      </c>
      <c r="B1217" s="27" t="s">
        <v>3848</v>
      </c>
      <c r="C1217" s="27" t="s">
        <v>3849</v>
      </c>
      <c r="D1217" s="34">
        <v>226</v>
      </c>
      <c r="E1217" s="34">
        <v>59.7</v>
      </c>
      <c r="F1217" s="34">
        <v>59.23</v>
      </c>
      <c r="G1217" s="34">
        <v>50</v>
      </c>
      <c r="H1217" s="34">
        <v>42.9</v>
      </c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</row>
    <row r="1218" spans="1:27" ht="15.75" customHeight="1" x14ac:dyDescent="0.35">
      <c r="A1218" s="24" t="s">
        <v>1609</v>
      </c>
      <c r="B1218" s="27" t="s">
        <v>419</v>
      </c>
      <c r="C1218" s="27" t="s">
        <v>420</v>
      </c>
      <c r="D1218" s="34">
        <v>134</v>
      </c>
      <c r="E1218" s="34">
        <v>60.04</v>
      </c>
      <c r="F1218" s="34">
        <v>59.89</v>
      </c>
      <c r="G1218" s="34">
        <v>55</v>
      </c>
      <c r="H1218" s="34">
        <v>55</v>
      </c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</row>
    <row r="1219" spans="1:27" ht="15.75" customHeight="1" x14ac:dyDescent="0.35">
      <c r="A1219" s="24" t="s">
        <v>2678</v>
      </c>
      <c r="B1219" s="27" t="s">
        <v>3850</v>
      </c>
      <c r="C1219" s="27" t="s">
        <v>2688</v>
      </c>
      <c r="D1219" s="34">
        <v>199</v>
      </c>
      <c r="E1219" s="34">
        <v>59.96</v>
      </c>
      <c r="F1219" s="34">
        <v>60.4</v>
      </c>
      <c r="G1219" s="34">
        <v>55</v>
      </c>
      <c r="H1219" s="34">
        <v>60</v>
      </c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</row>
    <row r="1220" spans="1:27" ht="15.75" customHeight="1" x14ac:dyDescent="0.35">
      <c r="A1220" s="24" t="s">
        <v>1976</v>
      </c>
      <c r="B1220" s="27" t="s">
        <v>3842</v>
      </c>
      <c r="C1220" s="27" t="s">
        <v>3843</v>
      </c>
      <c r="D1220" s="34">
        <v>344</v>
      </c>
      <c r="E1220" s="34">
        <v>59.75</v>
      </c>
      <c r="F1220" s="34">
        <v>59.51</v>
      </c>
      <c r="G1220" s="34">
        <v>55</v>
      </c>
      <c r="H1220" s="34">
        <v>50</v>
      </c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</row>
    <row r="1221" spans="1:27" ht="15.75" customHeight="1" x14ac:dyDescent="0.35">
      <c r="A1221" s="24" t="s">
        <v>3851</v>
      </c>
      <c r="B1221" s="27" t="s">
        <v>3852</v>
      </c>
      <c r="C1221" s="27" t="s">
        <v>3853</v>
      </c>
      <c r="D1221" s="34">
        <v>266</v>
      </c>
      <c r="E1221" s="34">
        <v>58.6</v>
      </c>
      <c r="F1221" s="34">
        <v>59.68</v>
      </c>
      <c r="G1221" s="34">
        <v>45</v>
      </c>
      <c r="H1221" s="34">
        <v>34.6</v>
      </c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</row>
    <row r="1222" spans="1:27" ht="15.75" customHeight="1" x14ac:dyDescent="0.35">
      <c r="A1222" s="24" t="s">
        <v>3854</v>
      </c>
      <c r="B1222" s="27" t="s">
        <v>3855</v>
      </c>
      <c r="C1222" s="27" t="s">
        <v>3856</v>
      </c>
      <c r="D1222" s="34">
        <v>108</v>
      </c>
      <c r="E1222" s="34">
        <v>59.2</v>
      </c>
      <c r="F1222" s="34">
        <v>59.99</v>
      </c>
      <c r="G1222" s="34">
        <v>47.6</v>
      </c>
      <c r="H1222" s="34">
        <v>52.4</v>
      </c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</row>
    <row r="1223" spans="1:27" ht="15.75" customHeight="1" x14ac:dyDescent="0.35">
      <c r="A1223" s="24" t="s">
        <v>3857</v>
      </c>
      <c r="B1223" s="27" t="s">
        <v>3858</v>
      </c>
      <c r="C1223" s="27" t="s">
        <v>3859</v>
      </c>
      <c r="D1223" s="34">
        <v>296</v>
      </c>
      <c r="E1223" s="34">
        <v>59.97</v>
      </c>
      <c r="F1223" s="34">
        <v>59.96</v>
      </c>
      <c r="G1223" s="34">
        <v>60</v>
      </c>
      <c r="H1223" s="34">
        <v>55</v>
      </c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</row>
    <row r="1224" spans="1:27" ht="15.75" customHeight="1" x14ac:dyDescent="0.35">
      <c r="A1224" s="24" t="s">
        <v>3860</v>
      </c>
      <c r="B1224" s="27" t="s">
        <v>3861</v>
      </c>
      <c r="C1224" s="27" t="s">
        <v>3862</v>
      </c>
      <c r="D1224" s="34">
        <v>297</v>
      </c>
      <c r="E1224" s="34">
        <v>59.97</v>
      </c>
      <c r="F1224" s="34">
        <v>60.03</v>
      </c>
      <c r="G1224" s="34">
        <v>55</v>
      </c>
      <c r="H1224" s="34">
        <v>60</v>
      </c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</row>
    <row r="1225" spans="1:27" ht="15.75" customHeight="1" x14ac:dyDescent="0.35">
      <c r="A1225" s="24" t="s">
        <v>3863</v>
      </c>
      <c r="B1225" s="27" t="s">
        <v>771</v>
      </c>
      <c r="C1225" s="27" t="s">
        <v>3864</v>
      </c>
      <c r="D1225" s="34">
        <v>104</v>
      </c>
      <c r="E1225" s="34">
        <v>59.96</v>
      </c>
      <c r="F1225" s="34">
        <v>58.91</v>
      </c>
      <c r="G1225" s="34">
        <v>55</v>
      </c>
      <c r="H1225" s="34">
        <v>50</v>
      </c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</row>
    <row r="1226" spans="1:27" ht="15.75" customHeight="1" x14ac:dyDescent="0.35">
      <c r="A1226" s="24" t="s">
        <v>1980</v>
      </c>
      <c r="B1226" s="27" t="s">
        <v>2386</v>
      </c>
      <c r="C1226" s="27" t="s">
        <v>3865</v>
      </c>
      <c r="D1226" s="34">
        <v>325</v>
      </c>
      <c r="E1226" s="34">
        <v>58.36</v>
      </c>
      <c r="F1226" s="34">
        <v>58.06</v>
      </c>
      <c r="G1226" s="34">
        <v>50</v>
      </c>
      <c r="H1226" s="34">
        <v>42.9</v>
      </c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</row>
    <row r="1227" spans="1:27" ht="15.75" customHeight="1" x14ac:dyDescent="0.35">
      <c r="A1227" s="24" t="s">
        <v>1981</v>
      </c>
      <c r="B1227" s="27" t="s">
        <v>2386</v>
      </c>
      <c r="C1227" s="27" t="s">
        <v>2387</v>
      </c>
      <c r="D1227" s="34">
        <v>325</v>
      </c>
      <c r="E1227" s="34">
        <v>58.36</v>
      </c>
      <c r="F1227" s="34">
        <v>59.97</v>
      </c>
      <c r="G1227" s="34">
        <v>50</v>
      </c>
      <c r="H1227" s="34">
        <v>55</v>
      </c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</row>
    <row r="1228" spans="1:27" ht="15.75" customHeight="1" x14ac:dyDescent="0.35">
      <c r="A1228" s="24" t="s">
        <v>3866</v>
      </c>
      <c r="B1228" s="27" t="s">
        <v>3867</v>
      </c>
      <c r="C1228" s="27" t="s">
        <v>3868</v>
      </c>
      <c r="D1228" s="34">
        <v>134</v>
      </c>
      <c r="E1228" s="34">
        <v>57.19</v>
      </c>
      <c r="F1228" s="34">
        <v>58.12</v>
      </c>
      <c r="G1228" s="34">
        <v>40.9</v>
      </c>
      <c r="H1228" s="34">
        <v>37.5</v>
      </c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</row>
    <row r="1229" spans="1:27" ht="15.75" customHeight="1" x14ac:dyDescent="0.35">
      <c r="A1229" s="24" t="s">
        <v>3869</v>
      </c>
      <c r="B1229" s="27" t="s">
        <v>3870</v>
      </c>
      <c r="C1229" s="27" t="s">
        <v>3871</v>
      </c>
      <c r="D1229" s="34">
        <v>345</v>
      </c>
      <c r="E1229" s="34">
        <v>59.97</v>
      </c>
      <c r="F1229" s="34">
        <v>60.25</v>
      </c>
      <c r="G1229" s="34">
        <v>60</v>
      </c>
      <c r="H1229" s="34">
        <v>55</v>
      </c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</row>
    <row r="1230" spans="1:27" ht="15.75" customHeight="1" x14ac:dyDescent="0.35">
      <c r="A1230" s="24" t="s">
        <v>3872</v>
      </c>
      <c r="B1230" s="27" t="s">
        <v>3873</v>
      </c>
      <c r="C1230" s="27" t="s">
        <v>3874</v>
      </c>
      <c r="D1230" s="34">
        <v>298</v>
      </c>
      <c r="E1230" s="34">
        <v>60.1</v>
      </c>
      <c r="F1230" s="34">
        <v>59.27</v>
      </c>
      <c r="G1230" s="34">
        <v>55</v>
      </c>
      <c r="H1230" s="34">
        <v>47.6</v>
      </c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</row>
    <row r="1231" spans="1:27" ht="15.75" customHeight="1" x14ac:dyDescent="0.35">
      <c r="A1231" s="24" t="s">
        <v>3875</v>
      </c>
      <c r="B1231" s="27" t="s">
        <v>3876</v>
      </c>
      <c r="C1231" s="27" t="s">
        <v>3877</v>
      </c>
      <c r="D1231" s="34">
        <v>367</v>
      </c>
      <c r="E1231" s="34">
        <v>58.92</v>
      </c>
      <c r="F1231" s="34">
        <v>59.17</v>
      </c>
      <c r="G1231" s="34">
        <v>55</v>
      </c>
      <c r="H1231" s="34">
        <v>47.6</v>
      </c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</row>
    <row r="1232" spans="1:27" ht="15.75" customHeight="1" x14ac:dyDescent="0.35">
      <c r="A1232" s="24" t="s">
        <v>3878</v>
      </c>
      <c r="B1232" s="27" t="s">
        <v>3879</v>
      </c>
      <c r="C1232" s="27" t="s">
        <v>3880</v>
      </c>
      <c r="D1232" s="34">
        <v>372</v>
      </c>
      <c r="E1232" s="34">
        <v>59.96</v>
      </c>
      <c r="F1232" s="34">
        <v>59.89</v>
      </c>
      <c r="G1232" s="34">
        <v>55</v>
      </c>
      <c r="H1232" s="34">
        <v>55</v>
      </c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</row>
    <row r="1233" spans="1:27" ht="15.75" customHeight="1" x14ac:dyDescent="0.35">
      <c r="A1233" s="24" t="s">
        <v>3881</v>
      </c>
      <c r="B1233" s="27" t="s">
        <v>3882</v>
      </c>
      <c r="C1233" s="27" t="s">
        <v>3883</v>
      </c>
      <c r="D1233" s="34">
        <v>313</v>
      </c>
      <c r="E1233" s="34">
        <v>59.96</v>
      </c>
      <c r="F1233" s="34">
        <v>59.89</v>
      </c>
      <c r="G1233" s="34">
        <v>50</v>
      </c>
      <c r="H1233" s="34">
        <v>55</v>
      </c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</row>
    <row r="1234" spans="1:27" ht="15.75" customHeight="1" x14ac:dyDescent="0.35">
      <c r="A1234" s="24" t="s">
        <v>3884</v>
      </c>
      <c r="B1234" s="27" t="s">
        <v>3885</v>
      </c>
      <c r="C1234" s="27" t="s">
        <v>3886</v>
      </c>
      <c r="D1234" s="34">
        <v>226</v>
      </c>
      <c r="E1234" s="34">
        <v>59.89</v>
      </c>
      <c r="F1234" s="34">
        <v>60.04</v>
      </c>
      <c r="G1234" s="34">
        <v>55</v>
      </c>
      <c r="H1234" s="34">
        <v>55</v>
      </c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</row>
    <row r="1235" spans="1:27" ht="15.75" customHeight="1" x14ac:dyDescent="0.35">
      <c r="A1235" s="24" t="s">
        <v>3887</v>
      </c>
      <c r="B1235" s="27" t="s">
        <v>3888</v>
      </c>
      <c r="C1235" s="27" t="s">
        <v>3889</v>
      </c>
      <c r="D1235" s="34">
        <v>101</v>
      </c>
      <c r="E1235" s="34">
        <v>59.97</v>
      </c>
      <c r="F1235" s="34">
        <v>59.82</v>
      </c>
      <c r="G1235" s="34">
        <v>55</v>
      </c>
      <c r="H1235" s="34">
        <v>60</v>
      </c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</row>
    <row r="1236" spans="1:27" ht="15.75" customHeight="1" x14ac:dyDescent="0.35">
      <c r="A1236" s="24" t="s">
        <v>3890</v>
      </c>
      <c r="B1236" s="27" t="s">
        <v>1070</v>
      </c>
      <c r="C1236" s="27" t="s">
        <v>3891</v>
      </c>
      <c r="D1236" s="34">
        <v>186</v>
      </c>
      <c r="E1236" s="34">
        <v>61.19</v>
      </c>
      <c r="F1236" s="34">
        <v>59.58</v>
      </c>
      <c r="G1236" s="34">
        <v>55</v>
      </c>
      <c r="H1236" s="34">
        <v>45.5</v>
      </c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</row>
    <row r="1237" spans="1:27" ht="15.75" customHeight="1" x14ac:dyDescent="0.35">
      <c r="A1237" s="24" t="s">
        <v>3892</v>
      </c>
      <c r="B1237" s="27" t="s">
        <v>3893</v>
      </c>
      <c r="C1237" s="27" t="s">
        <v>3894</v>
      </c>
      <c r="D1237" s="34">
        <v>181</v>
      </c>
      <c r="E1237" s="34">
        <v>60.03</v>
      </c>
      <c r="F1237" s="34">
        <v>60.03</v>
      </c>
      <c r="G1237" s="34">
        <v>55</v>
      </c>
      <c r="H1237" s="34">
        <v>55</v>
      </c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</row>
    <row r="1238" spans="1:27" ht="15.75" customHeight="1" x14ac:dyDescent="0.35">
      <c r="A1238" s="24" t="s">
        <v>3895</v>
      </c>
      <c r="B1238" s="27" t="s">
        <v>3876</v>
      </c>
      <c r="C1238" s="27" t="s">
        <v>3877</v>
      </c>
      <c r="D1238" s="34">
        <v>367</v>
      </c>
      <c r="E1238" s="34">
        <v>58.92</v>
      </c>
      <c r="F1238" s="34">
        <v>59.17</v>
      </c>
      <c r="G1238" s="34">
        <v>55</v>
      </c>
      <c r="H1238" s="34">
        <v>47.6</v>
      </c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</row>
    <row r="1239" spans="1:27" ht="15.75" customHeight="1" x14ac:dyDescent="0.35">
      <c r="A1239" s="24" t="s">
        <v>3896</v>
      </c>
      <c r="B1239" s="27" t="s">
        <v>3879</v>
      </c>
      <c r="C1239" s="27" t="s">
        <v>3880</v>
      </c>
      <c r="D1239" s="34">
        <v>346</v>
      </c>
      <c r="E1239" s="34">
        <v>59.96</v>
      </c>
      <c r="F1239" s="34">
        <v>59.89</v>
      </c>
      <c r="G1239" s="34">
        <v>55</v>
      </c>
      <c r="H1239" s="34">
        <v>55</v>
      </c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</row>
    <row r="1240" spans="1:27" ht="15.75" customHeight="1" x14ac:dyDescent="0.35">
      <c r="A1240" s="24" t="s">
        <v>3897</v>
      </c>
      <c r="B1240" s="27" t="s">
        <v>3885</v>
      </c>
      <c r="C1240" s="27" t="s">
        <v>3886</v>
      </c>
      <c r="D1240" s="34">
        <v>226</v>
      </c>
      <c r="E1240" s="34">
        <v>59.89</v>
      </c>
      <c r="F1240" s="34">
        <v>60.04</v>
      </c>
      <c r="G1240" s="34">
        <v>55</v>
      </c>
      <c r="H1240" s="34">
        <v>55</v>
      </c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</row>
    <row r="1241" spans="1:27" ht="15.75" customHeight="1" x14ac:dyDescent="0.35">
      <c r="A1241" s="24" t="s">
        <v>3898</v>
      </c>
      <c r="B1241" s="27" t="s">
        <v>1070</v>
      </c>
      <c r="C1241" s="27" t="s">
        <v>3899</v>
      </c>
      <c r="D1241" s="34">
        <v>187</v>
      </c>
      <c r="E1241" s="34">
        <v>61.19</v>
      </c>
      <c r="F1241" s="34">
        <v>60.16</v>
      </c>
      <c r="G1241" s="34">
        <v>55</v>
      </c>
      <c r="H1241" s="34">
        <v>45.5</v>
      </c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</row>
    <row r="1242" spans="1:27" ht="15.75" customHeight="1" x14ac:dyDescent="0.35">
      <c r="A1242" s="24" t="s">
        <v>3900</v>
      </c>
      <c r="B1242" s="27" t="s">
        <v>3901</v>
      </c>
      <c r="C1242" s="27" t="s">
        <v>591</v>
      </c>
      <c r="D1242" s="34">
        <v>115</v>
      </c>
      <c r="E1242" s="34">
        <v>59.93</v>
      </c>
      <c r="F1242" s="34">
        <v>58.99</v>
      </c>
      <c r="G1242" s="34">
        <v>52.4</v>
      </c>
      <c r="H1242" s="34">
        <v>37.5</v>
      </c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</row>
    <row r="1243" spans="1:27" ht="15.75" customHeight="1" x14ac:dyDescent="0.35">
      <c r="A1243" s="24" t="s">
        <v>3902</v>
      </c>
      <c r="B1243" s="27" t="s">
        <v>3716</v>
      </c>
      <c r="C1243" s="27" t="s">
        <v>3903</v>
      </c>
      <c r="D1243" s="34">
        <v>299</v>
      </c>
      <c r="E1243" s="34">
        <v>59.97</v>
      </c>
      <c r="F1243" s="34">
        <v>59.89</v>
      </c>
      <c r="G1243" s="34">
        <v>60</v>
      </c>
      <c r="H1243" s="34">
        <v>55</v>
      </c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</row>
    <row r="1244" spans="1:27" ht="15.75" customHeight="1" x14ac:dyDescent="0.35">
      <c r="A1244" s="24" t="s">
        <v>3904</v>
      </c>
      <c r="B1244" s="27" t="s">
        <v>3905</v>
      </c>
      <c r="C1244" s="27" t="s">
        <v>631</v>
      </c>
      <c r="D1244" s="34">
        <v>176</v>
      </c>
      <c r="E1244" s="34">
        <v>59.96</v>
      </c>
      <c r="F1244" s="34">
        <v>60.04</v>
      </c>
      <c r="G1244" s="34">
        <v>50</v>
      </c>
      <c r="H1244" s="34">
        <v>55</v>
      </c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</row>
    <row r="1245" spans="1:27" ht="15.75" customHeight="1" x14ac:dyDescent="0.35">
      <c r="A1245" s="24" t="s">
        <v>1988</v>
      </c>
      <c r="B1245" s="27" t="s">
        <v>766</v>
      </c>
      <c r="C1245" s="27" t="s">
        <v>591</v>
      </c>
      <c r="D1245" s="34">
        <v>119</v>
      </c>
      <c r="E1245" s="34">
        <v>60.96</v>
      </c>
      <c r="F1245" s="34">
        <v>58.99</v>
      </c>
      <c r="G1245" s="34">
        <v>55</v>
      </c>
      <c r="H1245" s="34">
        <v>37.5</v>
      </c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</row>
    <row r="1246" spans="1:27" ht="15.75" customHeight="1" x14ac:dyDescent="0.35">
      <c r="A1246" s="24" t="s">
        <v>3906</v>
      </c>
      <c r="B1246" s="27" t="s">
        <v>3716</v>
      </c>
      <c r="C1246" s="27" t="s">
        <v>3907</v>
      </c>
      <c r="D1246" s="34">
        <v>200</v>
      </c>
      <c r="E1246" s="34">
        <v>59.97</v>
      </c>
      <c r="F1246" s="34">
        <v>60.18</v>
      </c>
      <c r="G1246" s="34">
        <v>60</v>
      </c>
      <c r="H1246" s="34">
        <v>55</v>
      </c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</row>
    <row r="1247" spans="1:27" ht="15.75" customHeight="1" x14ac:dyDescent="0.35">
      <c r="A1247" s="24" t="s">
        <v>3908</v>
      </c>
      <c r="B1247" s="27" t="s">
        <v>3909</v>
      </c>
      <c r="C1247" s="27" t="s">
        <v>3910</v>
      </c>
      <c r="D1247" s="34">
        <v>118</v>
      </c>
      <c r="E1247" s="34">
        <v>59.97</v>
      </c>
      <c r="F1247" s="34">
        <v>59.02</v>
      </c>
      <c r="G1247" s="34">
        <v>55</v>
      </c>
      <c r="H1247" s="34">
        <v>55</v>
      </c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</row>
    <row r="1248" spans="1:27" ht="15.75" customHeight="1" x14ac:dyDescent="0.35">
      <c r="A1248" s="24" t="s">
        <v>1989</v>
      </c>
      <c r="B1248" s="27" t="s">
        <v>2387</v>
      </c>
      <c r="C1248" s="27" t="s">
        <v>2386</v>
      </c>
      <c r="D1248" s="34">
        <v>324</v>
      </c>
      <c r="E1248" s="34">
        <v>59.97</v>
      </c>
      <c r="F1248" s="34">
        <v>58.36</v>
      </c>
      <c r="G1248" s="34">
        <v>55</v>
      </c>
      <c r="H1248" s="34">
        <v>50</v>
      </c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</row>
    <row r="1249" spans="1:27" ht="15.75" customHeight="1" x14ac:dyDescent="0.35">
      <c r="A1249" s="24" t="s">
        <v>1992</v>
      </c>
      <c r="B1249" s="27" t="s">
        <v>2387</v>
      </c>
      <c r="C1249" s="27" t="s">
        <v>2386</v>
      </c>
      <c r="D1249" s="34">
        <v>325</v>
      </c>
      <c r="E1249" s="34">
        <v>59.97</v>
      </c>
      <c r="F1249" s="34">
        <v>58.36</v>
      </c>
      <c r="G1249" s="34">
        <v>55</v>
      </c>
      <c r="H1249" s="34">
        <v>50</v>
      </c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</row>
    <row r="1250" spans="1:27" ht="15.75" customHeight="1" x14ac:dyDescent="0.35">
      <c r="A1250" s="24" t="s">
        <v>3911</v>
      </c>
      <c r="B1250" s="27" t="s">
        <v>1009</v>
      </c>
      <c r="C1250" s="27" t="s">
        <v>3912</v>
      </c>
      <c r="D1250" s="34">
        <v>149</v>
      </c>
      <c r="E1250" s="34">
        <v>60.04</v>
      </c>
      <c r="F1250" s="34">
        <v>59.89</v>
      </c>
      <c r="G1250" s="34">
        <v>55</v>
      </c>
      <c r="H1250" s="34">
        <v>50</v>
      </c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</row>
    <row r="1251" spans="1:27" ht="15.75" customHeight="1" x14ac:dyDescent="0.35">
      <c r="A1251" s="24" t="s">
        <v>3913</v>
      </c>
      <c r="B1251" s="27" t="s">
        <v>3914</v>
      </c>
      <c r="C1251" s="27" t="s">
        <v>3915</v>
      </c>
      <c r="D1251" s="34">
        <v>110</v>
      </c>
      <c r="E1251" s="34">
        <v>57.36</v>
      </c>
      <c r="F1251" s="34">
        <v>58.53</v>
      </c>
      <c r="G1251" s="34">
        <v>30.8</v>
      </c>
      <c r="H1251" s="34">
        <v>50</v>
      </c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</row>
    <row r="1252" spans="1:27" ht="15.75" customHeight="1" x14ac:dyDescent="0.35">
      <c r="A1252" s="24" t="s">
        <v>3916</v>
      </c>
      <c r="B1252" s="27" t="s">
        <v>3917</v>
      </c>
      <c r="C1252" s="27" t="s">
        <v>3918</v>
      </c>
      <c r="D1252" s="34">
        <v>228</v>
      </c>
      <c r="E1252" s="34">
        <v>59.97</v>
      </c>
      <c r="F1252" s="34">
        <v>59.11</v>
      </c>
      <c r="G1252" s="34">
        <v>55</v>
      </c>
      <c r="H1252" s="34">
        <v>37.5</v>
      </c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</row>
    <row r="1253" spans="1:27" ht="15.75" customHeight="1" x14ac:dyDescent="0.35">
      <c r="A1253" s="24" t="s">
        <v>3919</v>
      </c>
      <c r="B1253" s="27" t="s">
        <v>3920</v>
      </c>
      <c r="C1253" s="27" t="s">
        <v>3915</v>
      </c>
      <c r="D1253" s="34">
        <v>166</v>
      </c>
      <c r="E1253" s="34">
        <v>57.27</v>
      </c>
      <c r="F1253" s="34">
        <v>58.53</v>
      </c>
      <c r="G1253" s="34">
        <v>33.299999999999997</v>
      </c>
      <c r="H1253" s="34">
        <v>50</v>
      </c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</row>
    <row r="1254" spans="1:27" ht="15.75" customHeight="1" x14ac:dyDescent="0.35">
      <c r="A1254" s="24" t="s">
        <v>3921</v>
      </c>
      <c r="B1254" s="27" t="s">
        <v>3922</v>
      </c>
      <c r="C1254" s="27" t="s">
        <v>3923</v>
      </c>
      <c r="D1254" s="34">
        <v>226</v>
      </c>
      <c r="E1254" s="34">
        <v>59.78</v>
      </c>
      <c r="F1254" s="34">
        <v>60.04</v>
      </c>
      <c r="G1254" s="34">
        <v>41.7</v>
      </c>
      <c r="H1254" s="34">
        <v>55</v>
      </c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</row>
    <row r="1255" spans="1:27" ht="15.75" customHeight="1" x14ac:dyDescent="0.35">
      <c r="A1255" s="24" t="s">
        <v>3924</v>
      </c>
      <c r="B1255" s="27" t="s">
        <v>3925</v>
      </c>
      <c r="C1255" s="27" t="s">
        <v>3926</v>
      </c>
      <c r="D1255" s="34">
        <v>100</v>
      </c>
      <c r="E1255" s="34">
        <v>59.67</v>
      </c>
      <c r="F1255" s="34">
        <v>57.15</v>
      </c>
      <c r="G1255" s="34">
        <v>33.299999999999997</v>
      </c>
      <c r="H1255" s="34">
        <v>29.6</v>
      </c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</row>
    <row r="1256" spans="1:27" ht="15.75" customHeight="1" x14ac:dyDescent="0.35">
      <c r="A1256" s="24" t="s">
        <v>3927</v>
      </c>
      <c r="B1256" s="27" t="s">
        <v>3928</v>
      </c>
      <c r="C1256" s="27" t="s">
        <v>3929</v>
      </c>
      <c r="D1256" s="34">
        <v>105</v>
      </c>
      <c r="E1256" s="34">
        <v>59.8</v>
      </c>
      <c r="F1256" s="34">
        <v>57.61</v>
      </c>
      <c r="G1256" s="34">
        <v>43.5</v>
      </c>
      <c r="H1256" s="34">
        <v>47.6</v>
      </c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</row>
    <row r="1257" spans="1:27" ht="15.75" customHeight="1" x14ac:dyDescent="0.35">
      <c r="A1257" s="24" t="s">
        <v>3930</v>
      </c>
      <c r="B1257" s="27" t="s">
        <v>3928</v>
      </c>
      <c r="C1257" s="27" t="s">
        <v>3931</v>
      </c>
      <c r="D1257" s="34">
        <v>106</v>
      </c>
      <c r="E1257" s="34">
        <v>59.8</v>
      </c>
      <c r="F1257" s="34">
        <v>59.03</v>
      </c>
      <c r="G1257" s="34">
        <v>43.5</v>
      </c>
      <c r="H1257" s="34">
        <v>45.5</v>
      </c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</row>
    <row r="1258" spans="1:27" ht="15.75" customHeight="1" x14ac:dyDescent="0.35">
      <c r="A1258" s="24" t="s">
        <v>3932</v>
      </c>
      <c r="B1258" s="27" t="s">
        <v>3933</v>
      </c>
      <c r="C1258" s="27" t="s">
        <v>3934</v>
      </c>
      <c r="D1258" s="34">
        <v>230</v>
      </c>
      <c r="E1258" s="34">
        <v>60.13</v>
      </c>
      <c r="F1258" s="34">
        <v>60.04</v>
      </c>
      <c r="G1258" s="34">
        <v>47.6</v>
      </c>
      <c r="H1258" s="34">
        <v>55</v>
      </c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</row>
    <row r="1259" spans="1:27" ht="15.75" customHeight="1" x14ac:dyDescent="0.35">
      <c r="A1259" s="24" t="s">
        <v>3935</v>
      </c>
      <c r="B1259" s="27" t="s">
        <v>3936</v>
      </c>
      <c r="C1259" s="27" t="s">
        <v>3937</v>
      </c>
      <c r="D1259" s="34">
        <v>164</v>
      </c>
      <c r="E1259" s="34">
        <v>60.4</v>
      </c>
      <c r="F1259" s="34">
        <v>59.68</v>
      </c>
      <c r="G1259" s="34">
        <v>60</v>
      </c>
      <c r="H1259" s="34">
        <v>60</v>
      </c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</row>
    <row r="1260" spans="1:27" ht="15.75" customHeight="1" x14ac:dyDescent="0.35">
      <c r="A1260" s="24" t="s">
        <v>3938</v>
      </c>
      <c r="B1260" s="27" t="s">
        <v>3939</v>
      </c>
      <c r="C1260" s="27" t="s">
        <v>3940</v>
      </c>
      <c r="D1260" s="34">
        <v>170</v>
      </c>
      <c r="E1260" s="34">
        <v>59.39</v>
      </c>
      <c r="F1260" s="34">
        <v>59.37</v>
      </c>
      <c r="G1260" s="34">
        <v>50</v>
      </c>
      <c r="H1260" s="34">
        <v>50</v>
      </c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</row>
    <row r="1261" spans="1:27" ht="15.75" customHeight="1" x14ac:dyDescent="0.35">
      <c r="A1261" s="24" t="s">
        <v>3941</v>
      </c>
      <c r="B1261" s="27" t="s">
        <v>3942</v>
      </c>
      <c r="C1261" s="27" t="s">
        <v>1557</v>
      </c>
      <c r="D1261" s="34">
        <v>225</v>
      </c>
      <c r="E1261" s="34">
        <v>59.62</v>
      </c>
      <c r="F1261" s="34">
        <v>57.77</v>
      </c>
      <c r="G1261" s="34">
        <v>50</v>
      </c>
      <c r="H1261" s="34">
        <v>42.9</v>
      </c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</row>
    <row r="1262" spans="1:27" ht="15.75" customHeight="1" x14ac:dyDescent="0.35">
      <c r="A1262" s="24" t="s">
        <v>3943</v>
      </c>
      <c r="B1262" s="27" t="s">
        <v>3944</v>
      </c>
      <c r="C1262" s="27" t="s">
        <v>3945</v>
      </c>
      <c r="D1262" s="34">
        <v>206</v>
      </c>
      <c r="E1262" s="34">
        <v>59.96</v>
      </c>
      <c r="F1262" s="34">
        <v>59.73</v>
      </c>
      <c r="G1262" s="34">
        <v>55</v>
      </c>
      <c r="H1262" s="34">
        <v>47.8</v>
      </c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</row>
    <row r="1263" spans="1:27" ht="15.75" customHeight="1" x14ac:dyDescent="0.35">
      <c r="A1263" s="24" t="s">
        <v>3946</v>
      </c>
      <c r="B1263" s="27" t="s">
        <v>3947</v>
      </c>
      <c r="C1263" s="27" t="s">
        <v>3945</v>
      </c>
      <c r="D1263" s="34">
        <v>210</v>
      </c>
      <c r="E1263" s="34">
        <v>59.82</v>
      </c>
      <c r="F1263" s="34">
        <v>59.73</v>
      </c>
      <c r="G1263" s="34">
        <v>55</v>
      </c>
      <c r="H1263" s="34">
        <v>47.8</v>
      </c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</row>
    <row r="1264" spans="1:27" ht="15.75" customHeight="1" x14ac:dyDescent="0.35">
      <c r="A1264" s="24" t="s">
        <v>3948</v>
      </c>
      <c r="B1264" s="27" t="s">
        <v>3949</v>
      </c>
      <c r="C1264" s="27" t="s">
        <v>3950</v>
      </c>
      <c r="D1264" s="34">
        <v>259</v>
      </c>
      <c r="E1264" s="34">
        <v>58.92</v>
      </c>
      <c r="F1264" s="34">
        <v>59.52</v>
      </c>
      <c r="G1264" s="34">
        <v>50</v>
      </c>
      <c r="H1264" s="34">
        <v>50</v>
      </c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</row>
    <row r="1265" spans="1:27" ht="15.75" customHeight="1" x14ac:dyDescent="0.35">
      <c r="A1265" s="24" t="s">
        <v>3951</v>
      </c>
      <c r="B1265" s="27" t="s">
        <v>2921</v>
      </c>
      <c r="C1265" s="27" t="s">
        <v>3950</v>
      </c>
      <c r="D1265" s="34">
        <v>104</v>
      </c>
      <c r="E1265" s="34">
        <v>58.8</v>
      </c>
      <c r="F1265" s="34">
        <v>59.52</v>
      </c>
      <c r="G1265" s="34">
        <v>55</v>
      </c>
      <c r="H1265" s="34">
        <v>50</v>
      </c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</row>
    <row r="1266" spans="1:27" ht="15.75" customHeight="1" x14ac:dyDescent="0.35">
      <c r="A1266" s="24" t="s">
        <v>3952</v>
      </c>
      <c r="B1266" s="27" t="s">
        <v>3953</v>
      </c>
      <c r="C1266" s="27" t="s">
        <v>3954</v>
      </c>
      <c r="D1266" s="34">
        <v>302</v>
      </c>
      <c r="E1266" s="34">
        <v>58.99</v>
      </c>
      <c r="F1266" s="34">
        <v>57.55</v>
      </c>
      <c r="G1266" s="34">
        <v>40.9</v>
      </c>
      <c r="H1266" s="34">
        <v>45</v>
      </c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</row>
    <row r="1267" spans="1:27" ht="15.75" customHeight="1" x14ac:dyDescent="0.35">
      <c r="A1267" s="24" t="s">
        <v>3955</v>
      </c>
      <c r="B1267" s="27" t="s">
        <v>3956</v>
      </c>
      <c r="C1267" s="27" t="s">
        <v>3957</v>
      </c>
      <c r="D1267" s="34">
        <v>103</v>
      </c>
      <c r="E1267" s="34">
        <v>59.96</v>
      </c>
      <c r="F1267" s="34">
        <v>60</v>
      </c>
      <c r="G1267" s="34">
        <v>55</v>
      </c>
      <c r="H1267" s="34">
        <v>52.4</v>
      </c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</row>
    <row r="1268" spans="1:27" ht="15.75" customHeight="1" x14ac:dyDescent="0.35">
      <c r="A1268" s="24" t="s">
        <v>3958</v>
      </c>
      <c r="B1268" s="27" t="s">
        <v>478</v>
      </c>
      <c r="C1268" s="27" t="s">
        <v>3959</v>
      </c>
      <c r="D1268" s="34">
        <v>145</v>
      </c>
      <c r="E1268" s="34">
        <v>60.18</v>
      </c>
      <c r="F1268" s="34">
        <v>60.46</v>
      </c>
      <c r="G1268" s="34">
        <v>60</v>
      </c>
      <c r="H1268" s="34">
        <v>60</v>
      </c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</row>
    <row r="1269" spans="1:27" ht="15.75" customHeight="1" x14ac:dyDescent="0.35">
      <c r="A1269" s="24" t="s">
        <v>1614</v>
      </c>
      <c r="B1269" s="27" t="s">
        <v>3960</v>
      </c>
      <c r="C1269" s="27" t="s">
        <v>3961</v>
      </c>
      <c r="D1269" s="34">
        <v>131</v>
      </c>
      <c r="E1269" s="34">
        <v>59.52</v>
      </c>
      <c r="F1269" s="34">
        <v>60.4</v>
      </c>
      <c r="G1269" s="34">
        <v>50</v>
      </c>
      <c r="H1269" s="34">
        <v>60</v>
      </c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</row>
    <row r="1270" spans="1:27" ht="15.75" customHeight="1" x14ac:dyDescent="0.35">
      <c r="A1270" s="24" t="s">
        <v>3962</v>
      </c>
      <c r="B1270" s="27" t="s">
        <v>3963</v>
      </c>
      <c r="C1270" s="27" t="s">
        <v>3964</v>
      </c>
      <c r="D1270" s="34">
        <v>335</v>
      </c>
      <c r="E1270" s="34">
        <v>57.86</v>
      </c>
      <c r="F1270" s="34">
        <v>59.86</v>
      </c>
      <c r="G1270" s="34">
        <v>45</v>
      </c>
      <c r="H1270" s="34">
        <v>47.6</v>
      </c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</row>
    <row r="1271" spans="1:27" ht="15.75" customHeight="1" x14ac:dyDescent="0.35">
      <c r="A1271" s="24" t="s">
        <v>3965</v>
      </c>
      <c r="B1271" s="27" t="s">
        <v>3966</v>
      </c>
      <c r="C1271" s="27" t="s">
        <v>3964</v>
      </c>
      <c r="D1271" s="34">
        <v>238</v>
      </c>
      <c r="E1271" s="34">
        <v>58.12</v>
      </c>
      <c r="F1271" s="34">
        <v>59.86</v>
      </c>
      <c r="G1271" s="34">
        <v>36</v>
      </c>
      <c r="H1271" s="34">
        <v>47.6</v>
      </c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</row>
    <row r="1272" spans="1:27" ht="15.75" customHeight="1" x14ac:dyDescent="0.35">
      <c r="A1272" s="24" t="s">
        <v>1997</v>
      </c>
      <c r="B1272" s="27" t="s">
        <v>3967</v>
      </c>
      <c r="C1272" s="27" t="s">
        <v>3968</v>
      </c>
      <c r="D1272" s="34">
        <v>291</v>
      </c>
      <c r="E1272" s="34">
        <v>58.48</v>
      </c>
      <c r="F1272" s="34">
        <v>57.04</v>
      </c>
      <c r="G1272" s="34">
        <v>43.5</v>
      </c>
      <c r="H1272" s="34">
        <v>40.9</v>
      </c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</row>
    <row r="1273" spans="1:27" ht="15.75" customHeight="1" x14ac:dyDescent="0.35">
      <c r="A1273" s="24" t="s">
        <v>3969</v>
      </c>
      <c r="B1273" s="27" t="s">
        <v>3970</v>
      </c>
      <c r="C1273" s="27" t="s">
        <v>3971</v>
      </c>
      <c r="D1273" s="34">
        <v>246</v>
      </c>
      <c r="E1273" s="34">
        <v>60.09</v>
      </c>
      <c r="F1273" s="34">
        <v>58.61</v>
      </c>
      <c r="G1273" s="34">
        <v>50</v>
      </c>
      <c r="H1273" s="34">
        <v>50</v>
      </c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</row>
    <row r="1274" spans="1:27" ht="15.75" customHeight="1" x14ac:dyDescent="0.35">
      <c r="A1274" s="24" t="s">
        <v>1618</v>
      </c>
      <c r="B1274" s="27" t="s">
        <v>3972</v>
      </c>
      <c r="C1274" s="27" t="s">
        <v>3973</v>
      </c>
      <c r="D1274" s="34">
        <v>120</v>
      </c>
      <c r="E1274" s="34">
        <v>59.96</v>
      </c>
      <c r="F1274" s="34">
        <v>59.95</v>
      </c>
      <c r="G1274" s="34">
        <v>50</v>
      </c>
      <c r="H1274" s="34">
        <v>55</v>
      </c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</row>
    <row r="1275" spans="1:27" ht="15.75" customHeight="1" x14ac:dyDescent="0.35">
      <c r="A1275" s="24" t="s">
        <v>1999</v>
      </c>
      <c r="B1275" s="27" t="s">
        <v>3974</v>
      </c>
      <c r="C1275" s="27" t="s">
        <v>3975</v>
      </c>
      <c r="D1275" s="34">
        <v>106</v>
      </c>
      <c r="E1275" s="34">
        <v>59.64</v>
      </c>
      <c r="F1275" s="34">
        <v>58.54</v>
      </c>
      <c r="G1275" s="34">
        <v>50</v>
      </c>
      <c r="H1275" s="34">
        <v>42.9</v>
      </c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</row>
    <row r="1276" spans="1:27" ht="15.75" customHeight="1" x14ac:dyDescent="0.35">
      <c r="A1276" s="24" t="s">
        <v>3976</v>
      </c>
      <c r="B1276" s="27" t="s">
        <v>3977</v>
      </c>
      <c r="C1276" s="27" t="s">
        <v>3978</v>
      </c>
      <c r="D1276" s="34">
        <v>156</v>
      </c>
      <c r="E1276" s="34">
        <v>59.81</v>
      </c>
      <c r="F1276" s="34">
        <v>60.32</v>
      </c>
      <c r="G1276" s="34">
        <v>50</v>
      </c>
      <c r="H1276" s="34">
        <v>60</v>
      </c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</row>
    <row r="1277" spans="1:27" ht="15.75" customHeight="1" x14ac:dyDescent="0.35">
      <c r="A1277" s="24" t="s">
        <v>3979</v>
      </c>
      <c r="B1277" s="27" t="s">
        <v>282</v>
      </c>
      <c r="C1277" s="27" t="s">
        <v>3980</v>
      </c>
      <c r="D1277" s="34">
        <v>246</v>
      </c>
      <c r="E1277" s="34">
        <v>60.03</v>
      </c>
      <c r="F1277" s="34">
        <v>60.03</v>
      </c>
      <c r="G1277" s="34">
        <v>55</v>
      </c>
      <c r="H1277" s="34">
        <v>55</v>
      </c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</row>
    <row r="1278" spans="1:27" ht="15.75" customHeight="1" x14ac:dyDescent="0.35">
      <c r="A1278" s="24" t="s">
        <v>3981</v>
      </c>
      <c r="B1278" s="27" t="s">
        <v>3982</v>
      </c>
      <c r="C1278" s="27" t="s">
        <v>3983</v>
      </c>
      <c r="D1278" s="34">
        <v>147</v>
      </c>
      <c r="E1278" s="34">
        <v>60.11</v>
      </c>
      <c r="F1278" s="34">
        <v>60.25</v>
      </c>
      <c r="G1278" s="34">
        <v>55</v>
      </c>
      <c r="H1278" s="34">
        <v>60</v>
      </c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</row>
    <row r="1279" spans="1:27" ht="15.75" customHeight="1" x14ac:dyDescent="0.35">
      <c r="A1279" s="24" t="s">
        <v>3984</v>
      </c>
      <c r="B1279" s="27" t="s">
        <v>3985</v>
      </c>
      <c r="C1279" s="27" t="s">
        <v>3986</v>
      </c>
      <c r="D1279" s="34">
        <v>125</v>
      </c>
      <c r="E1279" s="34">
        <v>58.83</v>
      </c>
      <c r="F1279" s="34">
        <v>59.21</v>
      </c>
      <c r="G1279" s="34">
        <v>47.6</v>
      </c>
      <c r="H1279" s="34">
        <v>55</v>
      </c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</row>
    <row r="1280" spans="1:27" ht="15.75" customHeight="1" x14ac:dyDescent="0.35">
      <c r="A1280" s="24" t="s">
        <v>3987</v>
      </c>
      <c r="B1280" s="27" t="s">
        <v>3988</v>
      </c>
      <c r="C1280" s="27" t="s">
        <v>3989</v>
      </c>
      <c r="D1280" s="34">
        <v>215</v>
      </c>
      <c r="E1280" s="34">
        <v>59.04</v>
      </c>
      <c r="F1280" s="34">
        <v>59.18</v>
      </c>
      <c r="G1280" s="34">
        <v>47.6</v>
      </c>
      <c r="H1280" s="34">
        <v>40.9</v>
      </c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</row>
    <row r="1281" spans="1:27" ht="15.75" customHeight="1" x14ac:dyDescent="0.35">
      <c r="A1281" s="24" t="s">
        <v>3990</v>
      </c>
      <c r="B1281" s="27" t="s">
        <v>3991</v>
      </c>
      <c r="C1281" s="27" t="s">
        <v>3992</v>
      </c>
      <c r="D1281" s="34">
        <v>132</v>
      </c>
      <c r="E1281" s="34">
        <v>59.01</v>
      </c>
      <c r="F1281" s="34">
        <v>59.6</v>
      </c>
      <c r="G1281" s="34">
        <v>50</v>
      </c>
      <c r="H1281" s="34">
        <v>50</v>
      </c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</row>
    <row r="1282" spans="1:27" ht="15.75" customHeight="1" x14ac:dyDescent="0.35">
      <c r="A1282" s="24" t="s">
        <v>2000</v>
      </c>
      <c r="B1282" s="27" t="s">
        <v>3993</v>
      </c>
      <c r="C1282" s="27" t="s">
        <v>3994</v>
      </c>
      <c r="D1282" s="34">
        <v>125</v>
      </c>
      <c r="E1282" s="34">
        <v>60.03</v>
      </c>
      <c r="F1282" s="34">
        <v>59.85</v>
      </c>
      <c r="G1282" s="34">
        <v>45.5</v>
      </c>
      <c r="H1282" s="34">
        <v>47.6</v>
      </c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</row>
    <row r="1283" spans="1:27" ht="15.75" customHeight="1" x14ac:dyDescent="0.35">
      <c r="A1283" s="24" t="s">
        <v>1620</v>
      </c>
      <c r="B1283" s="27" t="s">
        <v>3995</v>
      </c>
      <c r="C1283" s="27" t="s">
        <v>3996</v>
      </c>
      <c r="D1283" s="34">
        <v>103</v>
      </c>
      <c r="E1283" s="34">
        <v>59.97</v>
      </c>
      <c r="F1283" s="34">
        <v>60.11</v>
      </c>
      <c r="G1283" s="34">
        <v>50</v>
      </c>
      <c r="H1283" s="34">
        <v>50</v>
      </c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</row>
    <row r="1284" spans="1:27" ht="15.75" customHeight="1" x14ac:dyDescent="0.35">
      <c r="A1284" s="24" t="s">
        <v>3997</v>
      </c>
      <c r="B1284" s="27" t="s">
        <v>3998</v>
      </c>
      <c r="C1284" s="27" t="s">
        <v>3999</v>
      </c>
      <c r="D1284" s="34">
        <v>164</v>
      </c>
      <c r="E1284" s="34">
        <v>59.97</v>
      </c>
      <c r="F1284" s="34">
        <v>60.03</v>
      </c>
      <c r="G1284" s="34">
        <v>55</v>
      </c>
      <c r="H1284" s="34">
        <v>60</v>
      </c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</row>
    <row r="1285" spans="1:27" ht="15.75" customHeight="1" x14ac:dyDescent="0.35">
      <c r="A1285" s="24" t="s">
        <v>2005</v>
      </c>
      <c r="B1285" s="27" t="s">
        <v>4000</v>
      </c>
      <c r="C1285" s="27" t="s">
        <v>4001</v>
      </c>
      <c r="D1285" s="34">
        <v>358</v>
      </c>
      <c r="E1285" s="34">
        <v>60.25</v>
      </c>
      <c r="F1285" s="34">
        <v>60.32</v>
      </c>
      <c r="G1285" s="34">
        <v>60</v>
      </c>
      <c r="H1285" s="34">
        <v>55</v>
      </c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</row>
    <row r="1286" spans="1:27" ht="15.75" customHeight="1" x14ac:dyDescent="0.35">
      <c r="A1286" s="24" t="s">
        <v>1623</v>
      </c>
      <c r="B1286" s="27" t="s">
        <v>4002</v>
      </c>
      <c r="C1286" s="27" t="s">
        <v>4003</v>
      </c>
      <c r="D1286" s="34">
        <v>163</v>
      </c>
      <c r="E1286" s="34">
        <v>59.17</v>
      </c>
      <c r="F1286" s="34">
        <v>60.11</v>
      </c>
      <c r="G1286" s="34">
        <v>50</v>
      </c>
      <c r="H1286" s="34">
        <v>55</v>
      </c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</row>
    <row r="1287" spans="1:27" ht="15.75" customHeight="1" x14ac:dyDescent="0.35">
      <c r="A1287" s="24" t="s">
        <v>4004</v>
      </c>
      <c r="B1287" s="27" t="s">
        <v>4005</v>
      </c>
      <c r="C1287" s="27" t="s">
        <v>4006</v>
      </c>
      <c r="D1287" s="34">
        <v>134</v>
      </c>
      <c r="E1287" s="34">
        <v>59.82</v>
      </c>
      <c r="F1287" s="34">
        <v>58.95</v>
      </c>
      <c r="G1287" s="34">
        <v>50</v>
      </c>
      <c r="H1287" s="34">
        <v>55</v>
      </c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</row>
    <row r="1288" spans="1:27" ht="15.75" customHeight="1" x14ac:dyDescent="0.35">
      <c r="A1288" s="24" t="s">
        <v>2009</v>
      </c>
      <c r="B1288" s="27" t="s">
        <v>4007</v>
      </c>
      <c r="C1288" s="27" t="s">
        <v>4008</v>
      </c>
      <c r="D1288" s="34">
        <v>324</v>
      </c>
      <c r="E1288" s="34">
        <v>58.3</v>
      </c>
      <c r="F1288" s="34">
        <v>60.1</v>
      </c>
      <c r="G1288" s="34">
        <v>50</v>
      </c>
      <c r="H1288" s="34">
        <v>55</v>
      </c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</row>
    <row r="1289" spans="1:27" ht="15.75" customHeight="1" x14ac:dyDescent="0.35">
      <c r="A1289" s="24" t="s">
        <v>4009</v>
      </c>
      <c r="B1289" s="27" t="s">
        <v>4010</v>
      </c>
      <c r="C1289" s="27" t="s">
        <v>4011</v>
      </c>
      <c r="D1289" s="34">
        <v>407</v>
      </c>
      <c r="E1289" s="34">
        <v>57.11</v>
      </c>
      <c r="F1289" s="34">
        <v>60.24</v>
      </c>
      <c r="G1289" s="34">
        <v>36.4</v>
      </c>
      <c r="H1289" s="34">
        <v>43.5</v>
      </c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</row>
    <row r="1290" spans="1:27" ht="15.75" customHeight="1" x14ac:dyDescent="0.35">
      <c r="A1290" s="24" t="s">
        <v>4012</v>
      </c>
      <c r="B1290" s="27" t="s">
        <v>4013</v>
      </c>
      <c r="C1290" s="27" t="s">
        <v>4014</v>
      </c>
      <c r="D1290" s="34">
        <v>250</v>
      </c>
      <c r="E1290" s="34">
        <v>57.51</v>
      </c>
      <c r="F1290" s="34">
        <v>59.69</v>
      </c>
      <c r="G1290" s="34">
        <v>39.1</v>
      </c>
      <c r="H1290" s="34">
        <v>45.5</v>
      </c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</row>
    <row r="1291" spans="1:27" ht="15.75" customHeight="1" x14ac:dyDescent="0.35">
      <c r="A1291" s="24" t="s">
        <v>4015</v>
      </c>
      <c r="B1291" s="27" t="s">
        <v>4016</v>
      </c>
      <c r="C1291" s="27" t="s">
        <v>4017</v>
      </c>
      <c r="D1291" s="34">
        <v>100</v>
      </c>
      <c r="E1291" s="34">
        <v>59.41</v>
      </c>
      <c r="F1291" s="34">
        <v>60.09</v>
      </c>
      <c r="G1291" s="34">
        <v>37.5</v>
      </c>
      <c r="H1291" s="34">
        <v>50</v>
      </c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</row>
    <row r="1292" spans="1:27" ht="15.75" customHeight="1" x14ac:dyDescent="0.35">
      <c r="A1292" s="24" t="s">
        <v>1627</v>
      </c>
      <c r="B1292" s="27" t="s">
        <v>4018</v>
      </c>
      <c r="C1292" s="27" t="s">
        <v>4019</v>
      </c>
      <c r="D1292" s="34">
        <v>104</v>
      </c>
      <c r="E1292" s="34">
        <v>59.96</v>
      </c>
      <c r="F1292" s="34">
        <v>59.27</v>
      </c>
      <c r="G1292" s="34">
        <v>55</v>
      </c>
      <c r="H1292" s="34">
        <v>50</v>
      </c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</row>
    <row r="1293" spans="1:27" ht="15.75" customHeight="1" x14ac:dyDescent="0.35">
      <c r="A1293" s="24" t="s">
        <v>4020</v>
      </c>
      <c r="B1293" s="27" t="s">
        <v>3622</v>
      </c>
      <c r="C1293" s="27" t="s">
        <v>4021</v>
      </c>
      <c r="D1293" s="34">
        <v>306</v>
      </c>
      <c r="E1293" s="34">
        <v>59.38</v>
      </c>
      <c r="F1293" s="34">
        <v>57.5</v>
      </c>
      <c r="G1293" s="34">
        <v>52.4</v>
      </c>
      <c r="H1293" s="34">
        <v>33.299999999999997</v>
      </c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</row>
    <row r="1294" spans="1:27" ht="15.75" customHeight="1" x14ac:dyDescent="0.35">
      <c r="A1294" s="24" t="s">
        <v>4022</v>
      </c>
      <c r="B1294" s="27" t="s">
        <v>4023</v>
      </c>
      <c r="C1294" s="27" t="s">
        <v>4024</v>
      </c>
      <c r="D1294" s="34">
        <v>113</v>
      </c>
      <c r="E1294" s="34">
        <v>60.53</v>
      </c>
      <c r="F1294" s="34">
        <v>60.32</v>
      </c>
      <c r="G1294" s="34">
        <v>57.9</v>
      </c>
      <c r="H1294" s="34">
        <v>55</v>
      </c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</row>
    <row r="1295" spans="1:27" ht="15.75" customHeight="1" x14ac:dyDescent="0.35">
      <c r="A1295" s="24" t="s">
        <v>4025</v>
      </c>
      <c r="B1295" s="27" t="s">
        <v>1940</v>
      </c>
      <c r="C1295" s="27" t="s">
        <v>4026</v>
      </c>
      <c r="D1295" s="34">
        <v>285</v>
      </c>
      <c r="E1295" s="34">
        <v>59.96</v>
      </c>
      <c r="F1295" s="34">
        <v>59.89</v>
      </c>
      <c r="G1295" s="34">
        <v>55</v>
      </c>
      <c r="H1295" s="34">
        <v>60</v>
      </c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</row>
    <row r="1296" spans="1:27" ht="15.75" customHeight="1" x14ac:dyDescent="0.35">
      <c r="A1296" s="24" t="s">
        <v>4027</v>
      </c>
      <c r="B1296" s="27" t="s">
        <v>4028</v>
      </c>
      <c r="C1296" s="27" t="s">
        <v>4029</v>
      </c>
      <c r="D1296" s="34">
        <v>190</v>
      </c>
      <c r="E1296" s="34">
        <v>60.39</v>
      </c>
      <c r="F1296" s="34">
        <v>58.92</v>
      </c>
      <c r="G1296" s="34">
        <v>55</v>
      </c>
      <c r="H1296" s="34">
        <v>37.5</v>
      </c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</row>
    <row r="1297" spans="1:27" ht="15.75" customHeight="1" x14ac:dyDescent="0.35">
      <c r="A1297" s="24" t="s">
        <v>4030</v>
      </c>
      <c r="B1297" s="27" t="s">
        <v>4031</v>
      </c>
      <c r="C1297" s="27" t="s">
        <v>4032</v>
      </c>
      <c r="D1297" s="34">
        <v>125</v>
      </c>
      <c r="E1297" s="34">
        <v>59.9</v>
      </c>
      <c r="F1297" s="34">
        <v>59.83</v>
      </c>
      <c r="G1297" s="34">
        <v>50</v>
      </c>
      <c r="H1297" s="34">
        <v>55</v>
      </c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</row>
    <row r="1298" spans="1:27" ht="15.75" customHeight="1" x14ac:dyDescent="0.35">
      <c r="A1298" s="24" t="s">
        <v>4033</v>
      </c>
      <c r="B1298" s="27" t="s">
        <v>4034</v>
      </c>
      <c r="C1298" s="27" t="s">
        <v>4035</v>
      </c>
      <c r="D1298" s="34">
        <v>102</v>
      </c>
      <c r="E1298" s="34">
        <v>59.69</v>
      </c>
      <c r="F1298" s="34">
        <v>60.14</v>
      </c>
      <c r="G1298" s="34">
        <v>55</v>
      </c>
      <c r="H1298" s="34">
        <v>41.7</v>
      </c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</row>
    <row r="1299" spans="1:27" ht="15.75" customHeight="1" x14ac:dyDescent="0.35">
      <c r="A1299" s="24" t="s">
        <v>4036</v>
      </c>
      <c r="B1299" s="27" t="s">
        <v>4037</v>
      </c>
      <c r="C1299" s="27" t="s">
        <v>4038</v>
      </c>
      <c r="D1299" s="34">
        <v>131</v>
      </c>
      <c r="E1299" s="34">
        <v>58.66</v>
      </c>
      <c r="F1299" s="34">
        <v>59.16</v>
      </c>
      <c r="G1299" s="34">
        <v>47.6</v>
      </c>
      <c r="H1299" s="34">
        <v>45.5</v>
      </c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</row>
    <row r="1300" spans="1:27" ht="15.75" customHeight="1" x14ac:dyDescent="0.35">
      <c r="A1300" s="24" t="s">
        <v>4039</v>
      </c>
      <c r="B1300" s="27" t="s">
        <v>4037</v>
      </c>
      <c r="C1300" s="27" t="s">
        <v>4040</v>
      </c>
      <c r="D1300" s="34">
        <v>162</v>
      </c>
      <c r="E1300" s="34">
        <v>58.66</v>
      </c>
      <c r="F1300" s="34">
        <v>59.89</v>
      </c>
      <c r="G1300" s="34">
        <v>47.6</v>
      </c>
      <c r="H1300" s="34">
        <v>50</v>
      </c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</row>
    <row r="1301" spans="1:27" ht="15.75" customHeight="1" x14ac:dyDescent="0.35">
      <c r="A1301" s="24" t="s">
        <v>4041</v>
      </c>
      <c r="B1301" s="27" t="s">
        <v>4042</v>
      </c>
      <c r="C1301" s="27" t="s">
        <v>4043</v>
      </c>
      <c r="D1301" s="34">
        <v>380</v>
      </c>
      <c r="E1301" s="34">
        <v>60.11</v>
      </c>
      <c r="F1301" s="34">
        <v>59.78</v>
      </c>
      <c r="G1301" s="34">
        <v>55</v>
      </c>
      <c r="H1301" s="34">
        <v>47.6</v>
      </c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</row>
    <row r="1302" spans="1:27" ht="15.75" customHeight="1" x14ac:dyDescent="0.35">
      <c r="A1302" s="24" t="s">
        <v>4044</v>
      </c>
      <c r="B1302" s="27" t="s">
        <v>4045</v>
      </c>
      <c r="C1302" s="27" t="s">
        <v>4035</v>
      </c>
      <c r="D1302" s="34">
        <v>135</v>
      </c>
      <c r="E1302" s="34">
        <v>60.04</v>
      </c>
      <c r="F1302" s="34">
        <v>60.14</v>
      </c>
      <c r="G1302" s="34">
        <v>55</v>
      </c>
      <c r="H1302" s="34">
        <v>41.7</v>
      </c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</row>
    <row r="1303" spans="1:27" ht="15.75" customHeight="1" x14ac:dyDescent="0.35">
      <c r="A1303" s="24" t="s">
        <v>4046</v>
      </c>
      <c r="B1303" s="27" t="s">
        <v>285</v>
      </c>
      <c r="C1303" s="27" t="s">
        <v>284</v>
      </c>
      <c r="D1303" s="34">
        <v>278</v>
      </c>
      <c r="E1303" s="34">
        <v>59.96</v>
      </c>
      <c r="F1303" s="34">
        <v>59.96</v>
      </c>
      <c r="G1303" s="34">
        <v>55</v>
      </c>
      <c r="H1303" s="34">
        <v>55</v>
      </c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</row>
    <row r="1304" spans="1:27" ht="15.75" customHeight="1" x14ac:dyDescent="0.35">
      <c r="A1304" s="24" t="s">
        <v>4047</v>
      </c>
      <c r="B1304" s="27" t="s">
        <v>4048</v>
      </c>
      <c r="C1304" s="27" t="s">
        <v>314</v>
      </c>
      <c r="D1304" s="34">
        <v>161</v>
      </c>
      <c r="E1304" s="34">
        <v>59.91</v>
      </c>
      <c r="F1304" s="34">
        <v>60.04</v>
      </c>
      <c r="G1304" s="34">
        <v>55</v>
      </c>
      <c r="H1304" s="34">
        <v>55</v>
      </c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</row>
    <row r="1305" spans="1:27" ht="15.75" customHeight="1" x14ac:dyDescent="0.35">
      <c r="A1305" s="24" t="s">
        <v>2012</v>
      </c>
      <c r="B1305" s="27" t="s">
        <v>3842</v>
      </c>
      <c r="C1305" s="27" t="s">
        <v>3843</v>
      </c>
      <c r="D1305" s="34">
        <v>346</v>
      </c>
      <c r="E1305" s="34">
        <v>59.75</v>
      </c>
      <c r="F1305" s="34">
        <v>59.51</v>
      </c>
      <c r="G1305" s="34">
        <v>55</v>
      </c>
      <c r="H1305" s="34">
        <v>50</v>
      </c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</row>
    <row r="1306" spans="1:27" ht="15.75" customHeight="1" x14ac:dyDescent="0.35">
      <c r="A1306" s="24" t="s">
        <v>4049</v>
      </c>
      <c r="B1306" s="27" t="s">
        <v>793</v>
      </c>
      <c r="C1306" s="27" t="s">
        <v>3846</v>
      </c>
      <c r="D1306" s="34">
        <v>135</v>
      </c>
      <c r="E1306" s="34">
        <v>59.96</v>
      </c>
      <c r="F1306" s="34">
        <v>59.3</v>
      </c>
      <c r="G1306" s="34">
        <v>55</v>
      </c>
      <c r="H1306" s="34">
        <v>50</v>
      </c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</row>
    <row r="1307" spans="1:27" ht="15.75" customHeight="1" x14ac:dyDescent="0.35">
      <c r="A1307" s="24" t="s">
        <v>4050</v>
      </c>
      <c r="B1307" s="27" t="s">
        <v>285</v>
      </c>
      <c r="C1307" s="27" t="s">
        <v>284</v>
      </c>
      <c r="D1307" s="34">
        <v>277</v>
      </c>
      <c r="E1307" s="34">
        <v>59.96</v>
      </c>
      <c r="F1307" s="34">
        <v>59.96</v>
      </c>
      <c r="G1307" s="34">
        <v>55</v>
      </c>
      <c r="H1307" s="34">
        <v>55</v>
      </c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</row>
    <row r="1308" spans="1:27" ht="15.75" customHeight="1" x14ac:dyDescent="0.35">
      <c r="A1308" s="24" t="s">
        <v>4051</v>
      </c>
      <c r="B1308" s="27" t="s">
        <v>4048</v>
      </c>
      <c r="C1308" s="27" t="s">
        <v>314</v>
      </c>
      <c r="D1308" s="34">
        <v>161</v>
      </c>
      <c r="E1308" s="34">
        <v>59.91</v>
      </c>
      <c r="F1308" s="34">
        <v>60.04</v>
      </c>
      <c r="G1308" s="34">
        <v>55</v>
      </c>
      <c r="H1308" s="34">
        <v>55</v>
      </c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</row>
    <row r="1309" spans="1:27" ht="15.75" customHeight="1" x14ac:dyDescent="0.35">
      <c r="A1309" s="24" t="s">
        <v>2015</v>
      </c>
      <c r="B1309" s="27" t="s">
        <v>3842</v>
      </c>
      <c r="C1309" s="27" t="s">
        <v>3843</v>
      </c>
      <c r="D1309" s="34">
        <v>344</v>
      </c>
      <c r="E1309" s="34">
        <v>59.75</v>
      </c>
      <c r="F1309" s="34">
        <v>59.51</v>
      </c>
      <c r="G1309" s="34">
        <v>55</v>
      </c>
      <c r="H1309" s="34">
        <v>50</v>
      </c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</row>
    <row r="1310" spans="1:27" ht="15.75" customHeight="1" x14ac:dyDescent="0.35">
      <c r="A1310" s="24" t="s">
        <v>4052</v>
      </c>
      <c r="B1310" s="27" t="s">
        <v>793</v>
      </c>
      <c r="C1310" s="27" t="s">
        <v>3846</v>
      </c>
      <c r="D1310" s="34">
        <v>135</v>
      </c>
      <c r="E1310" s="34">
        <v>59.96</v>
      </c>
      <c r="F1310" s="34">
        <v>59.3</v>
      </c>
      <c r="G1310" s="34">
        <v>55</v>
      </c>
      <c r="H1310" s="34">
        <v>50</v>
      </c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</row>
    <row r="1311" spans="1:27" ht="15.75" customHeight="1" x14ac:dyDescent="0.35">
      <c r="A1311" s="24" t="s">
        <v>4053</v>
      </c>
      <c r="B1311" s="27" t="s">
        <v>4054</v>
      </c>
      <c r="C1311" s="27" t="s">
        <v>4055</v>
      </c>
      <c r="D1311" s="34">
        <v>180</v>
      </c>
      <c r="E1311" s="34">
        <v>59.06</v>
      </c>
      <c r="F1311" s="34">
        <v>58.96</v>
      </c>
      <c r="G1311" s="34">
        <v>42.9</v>
      </c>
      <c r="H1311" s="34">
        <v>45</v>
      </c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</row>
    <row r="1312" spans="1:27" ht="15.75" customHeight="1" x14ac:dyDescent="0.35">
      <c r="A1312" s="24" t="s">
        <v>4056</v>
      </c>
      <c r="B1312" s="27" t="s">
        <v>1453</v>
      </c>
      <c r="C1312" s="27" t="s">
        <v>4057</v>
      </c>
      <c r="D1312" s="34">
        <v>204</v>
      </c>
      <c r="E1312" s="34">
        <v>59.96</v>
      </c>
      <c r="F1312" s="34">
        <v>59.53</v>
      </c>
      <c r="G1312" s="34">
        <v>55</v>
      </c>
      <c r="H1312" s="34">
        <v>60</v>
      </c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</row>
    <row r="1313" spans="1:27" ht="15.75" customHeight="1" x14ac:dyDescent="0.35">
      <c r="A1313" s="24" t="s">
        <v>2019</v>
      </c>
      <c r="B1313" s="27" t="s">
        <v>3842</v>
      </c>
      <c r="C1313" s="27" t="s">
        <v>3843</v>
      </c>
      <c r="D1313" s="34">
        <v>344</v>
      </c>
      <c r="E1313" s="34">
        <v>59.75</v>
      </c>
      <c r="F1313" s="34">
        <v>59.51</v>
      </c>
      <c r="G1313" s="34">
        <v>55</v>
      </c>
      <c r="H1313" s="34">
        <v>50</v>
      </c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</row>
    <row r="1314" spans="1:27" ht="15.75" customHeight="1" x14ac:dyDescent="0.35">
      <c r="A1314" s="24" t="s">
        <v>4058</v>
      </c>
      <c r="B1314" s="27" t="s">
        <v>3134</v>
      </c>
      <c r="C1314" s="27" t="s">
        <v>248</v>
      </c>
      <c r="D1314" s="34">
        <v>117</v>
      </c>
      <c r="E1314" s="34">
        <v>60.25</v>
      </c>
      <c r="F1314" s="34">
        <v>60.03</v>
      </c>
      <c r="G1314" s="34">
        <v>55</v>
      </c>
      <c r="H1314" s="34">
        <v>50</v>
      </c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</row>
    <row r="1315" spans="1:27" ht="15.75" customHeight="1" x14ac:dyDescent="0.35">
      <c r="A1315" s="24" t="s">
        <v>4059</v>
      </c>
      <c r="B1315" s="27" t="s">
        <v>4060</v>
      </c>
      <c r="C1315" s="27" t="s">
        <v>4061</v>
      </c>
      <c r="D1315" s="34">
        <v>118</v>
      </c>
      <c r="E1315" s="34">
        <v>60.11</v>
      </c>
      <c r="F1315" s="34">
        <v>59.83</v>
      </c>
      <c r="G1315" s="34">
        <v>50</v>
      </c>
      <c r="H1315" s="34">
        <v>50</v>
      </c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</row>
    <row r="1316" spans="1:27" ht="15.75" customHeight="1" x14ac:dyDescent="0.35">
      <c r="A1316" s="24" t="s">
        <v>4062</v>
      </c>
      <c r="B1316" s="27" t="s">
        <v>4063</v>
      </c>
      <c r="C1316" s="27" t="s">
        <v>314</v>
      </c>
      <c r="D1316" s="34">
        <v>108</v>
      </c>
      <c r="E1316" s="34">
        <v>59.89</v>
      </c>
      <c r="F1316" s="34">
        <v>60.04</v>
      </c>
      <c r="G1316" s="34">
        <v>60</v>
      </c>
      <c r="H1316" s="34">
        <v>55</v>
      </c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</row>
    <row r="1317" spans="1:27" ht="15.75" customHeight="1" x14ac:dyDescent="0.35">
      <c r="A1317" s="24" t="s">
        <v>4064</v>
      </c>
      <c r="B1317" s="27" t="s">
        <v>1569</v>
      </c>
      <c r="C1317" s="27" t="s">
        <v>299</v>
      </c>
      <c r="D1317" s="34">
        <v>118</v>
      </c>
      <c r="E1317" s="34">
        <v>59.42</v>
      </c>
      <c r="F1317" s="34">
        <v>60.61</v>
      </c>
      <c r="G1317" s="34">
        <v>37.5</v>
      </c>
      <c r="H1317" s="34">
        <v>55</v>
      </c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</row>
    <row r="1318" spans="1:27" ht="15.75" customHeight="1" x14ac:dyDescent="0.35">
      <c r="A1318" s="24" t="s">
        <v>4065</v>
      </c>
      <c r="B1318" s="27" t="s">
        <v>4066</v>
      </c>
      <c r="C1318" s="27" t="s">
        <v>4067</v>
      </c>
      <c r="D1318" s="34">
        <v>128</v>
      </c>
      <c r="E1318" s="34">
        <v>60.04</v>
      </c>
      <c r="F1318" s="34">
        <v>59.97</v>
      </c>
      <c r="G1318" s="34">
        <v>60</v>
      </c>
      <c r="H1318" s="34">
        <v>55</v>
      </c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</row>
    <row r="1319" spans="1:27" ht="15.75" customHeight="1" x14ac:dyDescent="0.35">
      <c r="A1319" s="24" t="s">
        <v>4068</v>
      </c>
      <c r="B1319" s="27" t="s">
        <v>4069</v>
      </c>
      <c r="C1319" s="27" t="s">
        <v>4070</v>
      </c>
      <c r="D1319" s="34">
        <v>100</v>
      </c>
      <c r="E1319" s="34">
        <v>59.23</v>
      </c>
      <c r="F1319" s="34">
        <v>60.07</v>
      </c>
      <c r="G1319" s="34">
        <v>50</v>
      </c>
      <c r="H1319" s="34">
        <v>57.1</v>
      </c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</row>
    <row r="1320" spans="1:27" ht="15.75" customHeight="1" x14ac:dyDescent="0.35">
      <c r="A1320" s="24" t="s">
        <v>4071</v>
      </c>
      <c r="B1320" s="27" t="s">
        <v>4072</v>
      </c>
      <c r="C1320" s="27" t="s">
        <v>3197</v>
      </c>
      <c r="D1320" s="34">
        <v>283</v>
      </c>
      <c r="E1320" s="34">
        <v>59.75</v>
      </c>
      <c r="F1320" s="34">
        <v>59.39</v>
      </c>
      <c r="G1320" s="34">
        <v>55</v>
      </c>
      <c r="H1320" s="34">
        <v>52.4</v>
      </c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</row>
    <row r="1321" spans="1:27" ht="15.75" customHeight="1" x14ac:dyDescent="0.35">
      <c r="A1321" s="24" t="s">
        <v>2022</v>
      </c>
      <c r="B1321" s="27" t="s">
        <v>4073</v>
      </c>
      <c r="C1321" s="27" t="s">
        <v>1606</v>
      </c>
      <c r="D1321" s="34">
        <v>169</v>
      </c>
      <c r="E1321" s="34">
        <v>58.92</v>
      </c>
      <c r="F1321" s="34">
        <v>58.74</v>
      </c>
      <c r="G1321" s="34">
        <v>50</v>
      </c>
      <c r="H1321" s="34">
        <v>47.6</v>
      </c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</row>
    <row r="1322" spans="1:27" ht="15.75" customHeight="1" x14ac:dyDescent="0.35">
      <c r="A1322" s="24" t="s">
        <v>1632</v>
      </c>
      <c r="B1322" s="27" t="s">
        <v>419</v>
      </c>
      <c r="C1322" s="27" t="s">
        <v>420</v>
      </c>
      <c r="D1322" s="34">
        <v>134</v>
      </c>
      <c r="E1322" s="34">
        <v>60.04</v>
      </c>
      <c r="F1322" s="34">
        <v>59.89</v>
      </c>
      <c r="G1322" s="34">
        <v>55</v>
      </c>
      <c r="H1322" s="34">
        <v>55</v>
      </c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</row>
    <row r="1323" spans="1:27" ht="15.75" customHeight="1" x14ac:dyDescent="0.35">
      <c r="A1323" s="24" t="s">
        <v>4074</v>
      </c>
      <c r="B1323" s="27" t="s">
        <v>3023</v>
      </c>
      <c r="C1323" s="27" t="s">
        <v>1652</v>
      </c>
      <c r="D1323" s="34">
        <v>160</v>
      </c>
      <c r="E1323" s="34">
        <v>59.89</v>
      </c>
      <c r="F1323" s="34">
        <v>59.67</v>
      </c>
      <c r="G1323" s="34">
        <v>55</v>
      </c>
      <c r="H1323" s="34">
        <v>55</v>
      </c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</row>
    <row r="1324" spans="1:27" ht="15.75" customHeight="1" x14ac:dyDescent="0.35">
      <c r="A1324" s="24" t="s">
        <v>4075</v>
      </c>
      <c r="B1324" s="27" t="s">
        <v>4076</v>
      </c>
      <c r="C1324" s="27" t="s">
        <v>3197</v>
      </c>
      <c r="D1324" s="34">
        <v>280</v>
      </c>
      <c r="E1324" s="34">
        <v>60.54</v>
      </c>
      <c r="F1324" s="34">
        <v>59.39</v>
      </c>
      <c r="G1324" s="34">
        <v>55</v>
      </c>
      <c r="H1324" s="34">
        <v>52.4</v>
      </c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</row>
    <row r="1325" spans="1:27" ht="15.75" customHeight="1" x14ac:dyDescent="0.35">
      <c r="A1325" s="24" t="s">
        <v>4077</v>
      </c>
      <c r="B1325" s="27" t="s">
        <v>4078</v>
      </c>
      <c r="C1325" s="27" t="s">
        <v>4079</v>
      </c>
      <c r="D1325" s="34">
        <v>326</v>
      </c>
      <c r="E1325" s="34">
        <v>59.17</v>
      </c>
      <c r="F1325" s="34">
        <v>58.96</v>
      </c>
      <c r="G1325" s="34">
        <v>50</v>
      </c>
      <c r="H1325" s="34">
        <v>45.5</v>
      </c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</row>
    <row r="1326" spans="1:27" ht="15.75" customHeight="1" x14ac:dyDescent="0.35">
      <c r="A1326" s="24" t="s">
        <v>2025</v>
      </c>
      <c r="B1326" s="27" t="s">
        <v>4080</v>
      </c>
      <c r="C1326" s="27" t="s">
        <v>4081</v>
      </c>
      <c r="D1326" s="34">
        <v>216</v>
      </c>
      <c r="E1326" s="34">
        <v>59.52</v>
      </c>
      <c r="F1326" s="34">
        <v>59.61</v>
      </c>
      <c r="G1326" s="34">
        <v>55</v>
      </c>
      <c r="H1326" s="34">
        <v>55</v>
      </c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</row>
    <row r="1327" spans="1:27" ht="15.75" customHeight="1" x14ac:dyDescent="0.35">
      <c r="A1327" s="24" t="s">
        <v>2027</v>
      </c>
      <c r="B1327" s="27" t="s">
        <v>4082</v>
      </c>
      <c r="C1327" s="27" t="s">
        <v>4083</v>
      </c>
      <c r="D1327" s="34">
        <v>107</v>
      </c>
      <c r="E1327" s="34">
        <v>59.5</v>
      </c>
      <c r="F1327" s="34">
        <v>59.72</v>
      </c>
      <c r="G1327" s="34">
        <v>50</v>
      </c>
      <c r="H1327" s="34">
        <v>47.6</v>
      </c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</row>
    <row r="1328" spans="1:27" ht="15.75" customHeight="1" x14ac:dyDescent="0.35">
      <c r="A1328" s="24" t="s">
        <v>1633</v>
      </c>
      <c r="B1328" s="27" t="s">
        <v>4084</v>
      </c>
      <c r="C1328" s="27" t="s">
        <v>4085</v>
      </c>
      <c r="D1328" s="34">
        <v>122</v>
      </c>
      <c r="E1328" s="34">
        <v>57.59</v>
      </c>
      <c r="F1328" s="34">
        <v>60.05</v>
      </c>
      <c r="G1328" s="34">
        <v>42.9</v>
      </c>
      <c r="H1328" s="34">
        <v>40</v>
      </c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</row>
    <row r="1329" spans="1:27" ht="15.75" customHeight="1" x14ac:dyDescent="0.35">
      <c r="A1329" s="24" t="s">
        <v>2718</v>
      </c>
      <c r="B1329" s="27" t="s">
        <v>4086</v>
      </c>
      <c r="C1329" s="27" t="s">
        <v>228</v>
      </c>
      <c r="D1329" s="34">
        <v>166</v>
      </c>
      <c r="E1329" s="34">
        <v>59.82</v>
      </c>
      <c r="F1329" s="34">
        <v>59.96</v>
      </c>
      <c r="G1329" s="34">
        <v>50</v>
      </c>
      <c r="H1329" s="34">
        <v>50</v>
      </c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</row>
    <row r="1330" spans="1:27" ht="15.75" customHeight="1" x14ac:dyDescent="0.35">
      <c r="A1330" s="24" t="s">
        <v>4087</v>
      </c>
      <c r="B1330" s="27" t="s">
        <v>4088</v>
      </c>
      <c r="C1330" s="27" t="s">
        <v>4089</v>
      </c>
      <c r="D1330" s="34">
        <v>155</v>
      </c>
      <c r="E1330" s="34">
        <v>59.76</v>
      </c>
      <c r="F1330" s="34">
        <v>59.67</v>
      </c>
      <c r="G1330" s="34">
        <v>50</v>
      </c>
      <c r="H1330" s="34">
        <v>55</v>
      </c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</row>
    <row r="1331" spans="1:27" ht="15.75" customHeight="1" x14ac:dyDescent="0.35">
      <c r="A1331" s="24" t="s">
        <v>2723</v>
      </c>
      <c r="B1331" s="27" t="s">
        <v>4090</v>
      </c>
      <c r="C1331" s="27" t="s">
        <v>4091</v>
      </c>
      <c r="D1331" s="34">
        <v>274</v>
      </c>
      <c r="E1331" s="34">
        <v>60.04</v>
      </c>
      <c r="F1331" s="34">
        <v>60.04</v>
      </c>
      <c r="G1331" s="34">
        <v>55</v>
      </c>
      <c r="H1331" s="34">
        <v>55</v>
      </c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</row>
    <row r="1332" spans="1:27" ht="15.75" customHeight="1" x14ac:dyDescent="0.35">
      <c r="A1332" s="24" t="s">
        <v>4092</v>
      </c>
      <c r="B1332" s="27" t="s">
        <v>4093</v>
      </c>
      <c r="C1332" s="27" t="s">
        <v>4094</v>
      </c>
      <c r="D1332" s="34">
        <v>264</v>
      </c>
      <c r="E1332" s="34">
        <v>58.91</v>
      </c>
      <c r="F1332" s="34">
        <v>59.4</v>
      </c>
      <c r="G1332" s="34">
        <v>47.6</v>
      </c>
      <c r="H1332" s="34">
        <v>55</v>
      </c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</row>
    <row r="1333" spans="1:27" ht="15.75" customHeight="1" x14ac:dyDescent="0.35">
      <c r="A1333" s="24" t="s">
        <v>4095</v>
      </c>
      <c r="B1333" s="27" t="s">
        <v>4096</v>
      </c>
      <c r="C1333" s="27" t="s">
        <v>4097</v>
      </c>
      <c r="D1333" s="34">
        <v>275</v>
      </c>
      <c r="E1333" s="34">
        <v>59.82</v>
      </c>
      <c r="F1333" s="34">
        <v>60.04</v>
      </c>
      <c r="G1333" s="34">
        <v>60</v>
      </c>
      <c r="H1333" s="34">
        <v>50</v>
      </c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</row>
    <row r="1334" spans="1:27" ht="15.75" customHeight="1" x14ac:dyDescent="0.35">
      <c r="A1334" s="24" t="s">
        <v>4098</v>
      </c>
      <c r="B1334" s="27" t="s">
        <v>2696</v>
      </c>
      <c r="C1334" s="27" t="s">
        <v>4099</v>
      </c>
      <c r="D1334" s="34">
        <v>224</v>
      </c>
      <c r="E1334" s="34">
        <v>60.25</v>
      </c>
      <c r="F1334" s="34">
        <v>60.32</v>
      </c>
      <c r="G1334" s="34">
        <v>55</v>
      </c>
      <c r="H1334" s="34">
        <v>50</v>
      </c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</row>
    <row r="1335" spans="1:27" ht="15.75" customHeight="1" x14ac:dyDescent="0.35">
      <c r="A1335" s="24" t="s">
        <v>4100</v>
      </c>
      <c r="B1335" s="27" t="s">
        <v>2696</v>
      </c>
      <c r="C1335" s="27" t="s">
        <v>2726</v>
      </c>
      <c r="D1335" s="34">
        <v>263</v>
      </c>
      <c r="E1335" s="34">
        <v>60.25</v>
      </c>
      <c r="F1335" s="34">
        <v>60.11</v>
      </c>
      <c r="G1335" s="34">
        <v>55</v>
      </c>
      <c r="H1335" s="34">
        <v>60</v>
      </c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</row>
    <row r="1336" spans="1:27" ht="15.75" customHeight="1" x14ac:dyDescent="0.35">
      <c r="A1336" s="24" t="s">
        <v>4101</v>
      </c>
      <c r="B1336" s="27" t="s">
        <v>4102</v>
      </c>
      <c r="C1336" s="27" t="s">
        <v>4103</v>
      </c>
      <c r="D1336" s="34">
        <v>192</v>
      </c>
      <c r="E1336" s="34">
        <v>58.53</v>
      </c>
      <c r="F1336" s="34">
        <v>58.43</v>
      </c>
      <c r="G1336" s="34">
        <v>45</v>
      </c>
      <c r="H1336" s="34">
        <v>50</v>
      </c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</row>
    <row r="1337" spans="1:27" ht="15.75" customHeight="1" x14ac:dyDescent="0.35">
      <c r="A1337" s="24" t="s">
        <v>4104</v>
      </c>
      <c r="B1337" s="27" t="s">
        <v>4105</v>
      </c>
      <c r="C1337" s="27" t="s">
        <v>4106</v>
      </c>
      <c r="D1337" s="34">
        <v>103</v>
      </c>
      <c r="E1337" s="34">
        <v>59.97</v>
      </c>
      <c r="F1337" s="34">
        <v>60.4</v>
      </c>
      <c r="G1337" s="34">
        <v>55</v>
      </c>
      <c r="H1337" s="34">
        <v>55</v>
      </c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</row>
    <row r="1338" spans="1:27" ht="15.75" customHeight="1" x14ac:dyDescent="0.35">
      <c r="A1338" s="24" t="s">
        <v>4107</v>
      </c>
      <c r="B1338" s="27" t="s">
        <v>4108</v>
      </c>
      <c r="C1338" s="27" t="s">
        <v>4109</v>
      </c>
      <c r="D1338" s="34">
        <v>280</v>
      </c>
      <c r="E1338" s="34">
        <v>59.61</v>
      </c>
      <c r="F1338" s="34">
        <v>59.89</v>
      </c>
      <c r="G1338" s="34">
        <v>55</v>
      </c>
      <c r="H1338" s="34">
        <v>55</v>
      </c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</row>
    <row r="1339" spans="1:27" ht="15.75" customHeight="1" x14ac:dyDescent="0.35">
      <c r="A1339" s="24" t="s">
        <v>4110</v>
      </c>
      <c r="B1339" s="27" t="s">
        <v>4111</v>
      </c>
      <c r="C1339" s="27" t="s">
        <v>4112</v>
      </c>
      <c r="D1339" s="34">
        <v>277</v>
      </c>
      <c r="E1339" s="34">
        <v>59.88</v>
      </c>
      <c r="F1339" s="34">
        <v>59.81</v>
      </c>
      <c r="G1339" s="34">
        <v>55</v>
      </c>
      <c r="H1339" s="34">
        <v>55</v>
      </c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</row>
    <row r="1340" spans="1:27" ht="15.75" customHeight="1" x14ac:dyDescent="0.35">
      <c r="A1340" s="24" t="s">
        <v>4113</v>
      </c>
      <c r="B1340" s="27" t="s">
        <v>3835</v>
      </c>
      <c r="C1340" s="27" t="s">
        <v>964</v>
      </c>
      <c r="D1340" s="34">
        <v>168</v>
      </c>
      <c r="E1340" s="34">
        <v>60.1</v>
      </c>
      <c r="F1340" s="34">
        <v>59.96</v>
      </c>
      <c r="G1340" s="34">
        <v>55</v>
      </c>
      <c r="H1340" s="34">
        <v>55</v>
      </c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</row>
    <row r="1341" spans="1:27" ht="15.75" customHeight="1" x14ac:dyDescent="0.35">
      <c r="A1341" s="24" t="s">
        <v>4114</v>
      </c>
      <c r="B1341" s="27" t="s">
        <v>4115</v>
      </c>
      <c r="C1341" s="27" t="s">
        <v>4116</v>
      </c>
      <c r="D1341" s="34">
        <v>131</v>
      </c>
      <c r="E1341" s="34">
        <v>59.9</v>
      </c>
      <c r="F1341" s="34">
        <v>58.18</v>
      </c>
      <c r="G1341" s="34">
        <v>50</v>
      </c>
      <c r="H1341" s="34">
        <v>50</v>
      </c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</row>
    <row r="1342" spans="1:27" ht="15.75" customHeight="1" x14ac:dyDescent="0.35">
      <c r="A1342" s="24" t="s">
        <v>2728</v>
      </c>
      <c r="B1342" s="27" t="s">
        <v>4117</v>
      </c>
      <c r="C1342" s="27" t="s">
        <v>4118</v>
      </c>
      <c r="D1342" s="34">
        <v>161</v>
      </c>
      <c r="E1342" s="34">
        <v>59.12</v>
      </c>
      <c r="F1342" s="34">
        <v>58.63</v>
      </c>
      <c r="G1342" s="34">
        <v>50</v>
      </c>
      <c r="H1342" s="34">
        <v>50</v>
      </c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</row>
    <row r="1343" spans="1:27" ht="15.75" customHeight="1" x14ac:dyDescent="0.35">
      <c r="A1343" s="24" t="s">
        <v>4119</v>
      </c>
      <c r="B1343" s="27" t="s">
        <v>4120</v>
      </c>
      <c r="C1343" s="27" t="s">
        <v>4121</v>
      </c>
      <c r="D1343" s="34">
        <v>309</v>
      </c>
      <c r="E1343" s="34">
        <v>57.33</v>
      </c>
      <c r="F1343" s="34">
        <v>57.38</v>
      </c>
      <c r="G1343" s="34">
        <v>42.9</v>
      </c>
      <c r="H1343" s="34">
        <v>42.9</v>
      </c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</row>
    <row r="1344" spans="1:27" ht="15.75" customHeight="1" x14ac:dyDescent="0.35">
      <c r="A1344" s="24" t="s">
        <v>4122</v>
      </c>
      <c r="B1344" s="27" t="s">
        <v>4123</v>
      </c>
      <c r="C1344" s="27" t="s">
        <v>4121</v>
      </c>
      <c r="D1344" s="34">
        <v>240</v>
      </c>
      <c r="E1344" s="34">
        <v>58.99</v>
      </c>
      <c r="F1344" s="34">
        <v>57.38</v>
      </c>
      <c r="G1344" s="34">
        <v>36</v>
      </c>
      <c r="H1344" s="34">
        <v>42.9</v>
      </c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</row>
    <row r="1345" spans="1:27" ht="15.75" customHeight="1" x14ac:dyDescent="0.35">
      <c r="A1345" s="24" t="s">
        <v>1635</v>
      </c>
      <c r="B1345" s="27" t="s">
        <v>1208</v>
      </c>
      <c r="C1345" s="27" t="s">
        <v>1207</v>
      </c>
      <c r="D1345" s="34">
        <v>119</v>
      </c>
      <c r="E1345" s="34">
        <v>59.81</v>
      </c>
      <c r="F1345" s="34">
        <v>59.83</v>
      </c>
      <c r="G1345" s="34">
        <v>50</v>
      </c>
      <c r="H1345" s="34">
        <v>60</v>
      </c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</row>
    <row r="1346" spans="1:27" ht="15.75" customHeight="1" x14ac:dyDescent="0.35">
      <c r="A1346" s="24" t="s">
        <v>2037</v>
      </c>
      <c r="B1346" s="27" t="s">
        <v>2387</v>
      </c>
      <c r="C1346" s="27" t="s">
        <v>2386</v>
      </c>
      <c r="D1346" s="34">
        <v>325</v>
      </c>
      <c r="E1346" s="34">
        <v>59.97</v>
      </c>
      <c r="F1346" s="34">
        <v>58.36</v>
      </c>
      <c r="G1346" s="34">
        <v>55</v>
      </c>
      <c r="H1346" s="34">
        <v>50</v>
      </c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</row>
    <row r="1347" spans="1:27" ht="15.75" customHeight="1" x14ac:dyDescent="0.35">
      <c r="A1347" s="24" t="s">
        <v>4124</v>
      </c>
      <c r="B1347" s="27" t="s">
        <v>4125</v>
      </c>
      <c r="C1347" s="27" t="s">
        <v>4126</v>
      </c>
      <c r="D1347" s="34">
        <v>195</v>
      </c>
      <c r="E1347" s="34">
        <v>60.33</v>
      </c>
      <c r="F1347" s="34">
        <v>59.69</v>
      </c>
      <c r="G1347" s="34">
        <v>50</v>
      </c>
      <c r="H1347" s="34">
        <v>55</v>
      </c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</row>
    <row r="1348" spans="1:27" ht="15.75" customHeight="1" x14ac:dyDescent="0.35">
      <c r="A1348" s="24" t="s">
        <v>2041</v>
      </c>
      <c r="B1348" s="27" t="s">
        <v>2387</v>
      </c>
      <c r="C1348" s="27" t="s">
        <v>2386</v>
      </c>
      <c r="D1348" s="34">
        <v>325</v>
      </c>
      <c r="E1348" s="34">
        <v>59.97</v>
      </c>
      <c r="F1348" s="34">
        <v>58.36</v>
      </c>
      <c r="G1348" s="34">
        <v>55</v>
      </c>
      <c r="H1348" s="34">
        <v>50</v>
      </c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</row>
    <row r="1349" spans="1:27" ht="15.75" customHeight="1" x14ac:dyDescent="0.35">
      <c r="A1349" s="24" t="s">
        <v>4127</v>
      </c>
      <c r="B1349" s="27" t="s">
        <v>4128</v>
      </c>
      <c r="C1349" s="27" t="s">
        <v>201</v>
      </c>
      <c r="D1349" s="34">
        <v>168</v>
      </c>
      <c r="E1349" s="34">
        <v>59.39</v>
      </c>
      <c r="F1349" s="34">
        <v>59.58</v>
      </c>
      <c r="G1349" s="34">
        <v>55</v>
      </c>
      <c r="H1349" s="34">
        <v>47.6</v>
      </c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</row>
    <row r="1350" spans="1:27" ht="15.75" customHeight="1" x14ac:dyDescent="0.35">
      <c r="A1350" s="24" t="s">
        <v>4129</v>
      </c>
      <c r="B1350" s="27" t="s">
        <v>4130</v>
      </c>
      <c r="C1350" s="27" t="s">
        <v>2951</v>
      </c>
      <c r="D1350" s="34">
        <v>178</v>
      </c>
      <c r="E1350" s="34">
        <v>59.65</v>
      </c>
      <c r="F1350" s="34">
        <v>59.89</v>
      </c>
      <c r="G1350" s="34">
        <v>41.7</v>
      </c>
      <c r="H1350" s="34">
        <v>50</v>
      </c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</row>
    <row r="1351" spans="1:27" ht="15.75" customHeight="1" x14ac:dyDescent="0.35">
      <c r="A1351" s="24" t="s">
        <v>4131</v>
      </c>
      <c r="B1351" s="27" t="s">
        <v>4132</v>
      </c>
      <c r="C1351" s="27" t="s">
        <v>4133</v>
      </c>
      <c r="D1351" s="34">
        <v>238</v>
      </c>
      <c r="E1351" s="34">
        <v>59.97</v>
      </c>
      <c r="F1351" s="34">
        <v>60.1</v>
      </c>
      <c r="G1351" s="34">
        <v>50</v>
      </c>
      <c r="H1351" s="34">
        <v>60</v>
      </c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</row>
    <row r="1352" spans="1:27" ht="15.75" customHeight="1" x14ac:dyDescent="0.35">
      <c r="A1352" s="24" t="s">
        <v>4134</v>
      </c>
      <c r="B1352" s="27" t="s">
        <v>4135</v>
      </c>
      <c r="C1352" s="27" t="s">
        <v>4136</v>
      </c>
      <c r="D1352" s="34">
        <v>165</v>
      </c>
      <c r="E1352" s="34">
        <v>59.45</v>
      </c>
      <c r="F1352" s="34">
        <v>60.32</v>
      </c>
      <c r="G1352" s="34">
        <v>47.6</v>
      </c>
      <c r="H1352" s="34">
        <v>55</v>
      </c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</row>
    <row r="1353" spans="1:27" ht="15.75" customHeight="1" x14ac:dyDescent="0.35">
      <c r="A1353" s="24" t="s">
        <v>4137</v>
      </c>
      <c r="B1353" s="27" t="s">
        <v>4138</v>
      </c>
      <c r="C1353" s="27" t="s">
        <v>4139</v>
      </c>
      <c r="D1353" s="34">
        <v>141</v>
      </c>
      <c r="E1353" s="34">
        <v>60.03</v>
      </c>
      <c r="F1353" s="34">
        <v>60.25</v>
      </c>
      <c r="G1353" s="34">
        <v>50</v>
      </c>
      <c r="H1353" s="34">
        <v>55</v>
      </c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</row>
    <row r="1354" spans="1:27" ht="15.75" customHeight="1" x14ac:dyDescent="0.35">
      <c r="A1354" s="24" t="s">
        <v>4140</v>
      </c>
      <c r="B1354" s="27" t="s">
        <v>4141</v>
      </c>
      <c r="C1354" s="27" t="s">
        <v>1558</v>
      </c>
      <c r="D1354" s="34">
        <v>232</v>
      </c>
      <c r="E1354" s="34">
        <v>59.93</v>
      </c>
      <c r="F1354" s="34">
        <v>60.13</v>
      </c>
      <c r="G1354" s="34">
        <v>43.5</v>
      </c>
      <c r="H1354" s="34">
        <v>47.6</v>
      </c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</row>
    <row r="1355" spans="1:27" ht="15.75" customHeight="1" x14ac:dyDescent="0.35">
      <c r="A1355" s="24" t="s">
        <v>4142</v>
      </c>
      <c r="B1355" s="27" t="s">
        <v>4143</v>
      </c>
      <c r="C1355" s="27" t="s">
        <v>1558</v>
      </c>
      <c r="D1355" s="34">
        <v>313</v>
      </c>
      <c r="E1355" s="34">
        <v>57.9</v>
      </c>
      <c r="F1355" s="34">
        <v>60.13</v>
      </c>
      <c r="G1355" s="34">
        <v>40.9</v>
      </c>
      <c r="H1355" s="34">
        <v>47.6</v>
      </c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</row>
    <row r="1356" spans="1:27" ht="15.75" customHeight="1" x14ac:dyDescent="0.35">
      <c r="A1356" s="24" t="s">
        <v>4144</v>
      </c>
      <c r="B1356" s="27" t="s">
        <v>4145</v>
      </c>
      <c r="C1356" s="27" t="s">
        <v>4146</v>
      </c>
      <c r="D1356" s="34">
        <v>382</v>
      </c>
      <c r="E1356" s="34">
        <v>59.01</v>
      </c>
      <c r="F1356" s="34">
        <v>57.14</v>
      </c>
      <c r="G1356" s="34">
        <v>36</v>
      </c>
      <c r="H1356" s="34">
        <v>39.1</v>
      </c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</row>
    <row r="1357" spans="1:27" ht="15.75" customHeight="1" x14ac:dyDescent="0.35">
      <c r="A1357" s="24" t="s">
        <v>4147</v>
      </c>
      <c r="B1357" s="27" t="s">
        <v>4148</v>
      </c>
      <c r="C1357" s="27" t="s">
        <v>4149</v>
      </c>
      <c r="D1357" s="34">
        <v>274</v>
      </c>
      <c r="E1357" s="34">
        <v>59.93</v>
      </c>
      <c r="F1357" s="34">
        <v>59.45</v>
      </c>
      <c r="G1357" s="34">
        <v>43.5</v>
      </c>
      <c r="H1357" s="34">
        <v>50</v>
      </c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</row>
    <row r="1358" spans="1:27" ht="15.75" customHeight="1" x14ac:dyDescent="0.35">
      <c r="A1358" s="24" t="s">
        <v>1637</v>
      </c>
      <c r="B1358" s="27" t="s">
        <v>4150</v>
      </c>
      <c r="C1358" s="27" t="s">
        <v>4149</v>
      </c>
      <c r="D1358" s="34">
        <v>217</v>
      </c>
      <c r="E1358" s="34">
        <v>57.62</v>
      </c>
      <c r="F1358" s="34">
        <v>59.45</v>
      </c>
      <c r="G1358" s="34">
        <v>47.6</v>
      </c>
      <c r="H1358" s="34">
        <v>50</v>
      </c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</row>
    <row r="1359" spans="1:27" ht="15.75" customHeight="1" x14ac:dyDescent="0.35">
      <c r="A1359" s="24" t="s">
        <v>4151</v>
      </c>
      <c r="B1359" s="27" t="s">
        <v>4152</v>
      </c>
      <c r="C1359" s="27" t="s">
        <v>4153</v>
      </c>
      <c r="D1359" s="34">
        <v>191</v>
      </c>
      <c r="E1359" s="34">
        <v>59.33</v>
      </c>
      <c r="F1359" s="34">
        <v>58.3</v>
      </c>
      <c r="G1359" s="34">
        <v>47.6</v>
      </c>
      <c r="H1359" s="34">
        <v>45</v>
      </c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</row>
    <row r="1360" spans="1:27" ht="15.75" customHeight="1" x14ac:dyDescent="0.35">
      <c r="A1360" s="24" t="s">
        <v>2044</v>
      </c>
      <c r="B1360" s="27" t="s">
        <v>4154</v>
      </c>
      <c r="C1360" s="27" t="s">
        <v>4155</v>
      </c>
      <c r="D1360" s="34">
        <v>102</v>
      </c>
      <c r="E1360" s="34">
        <v>59.93</v>
      </c>
      <c r="F1360" s="34">
        <v>58.52</v>
      </c>
      <c r="G1360" s="34">
        <v>47.8</v>
      </c>
      <c r="H1360" s="34">
        <v>47.6</v>
      </c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</row>
    <row r="1361" spans="1:27" ht="15.75" customHeight="1" x14ac:dyDescent="0.35">
      <c r="A1361" s="24" t="s">
        <v>1639</v>
      </c>
      <c r="B1361" s="27" t="s">
        <v>4150</v>
      </c>
      <c r="C1361" s="27" t="s">
        <v>4156</v>
      </c>
      <c r="D1361" s="34">
        <v>244</v>
      </c>
      <c r="E1361" s="34">
        <v>57.62</v>
      </c>
      <c r="F1361" s="34">
        <v>58.3</v>
      </c>
      <c r="G1361" s="34">
        <v>47.6</v>
      </c>
      <c r="H1361" s="34">
        <v>50</v>
      </c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</row>
    <row r="1362" spans="1:27" ht="15.75" customHeight="1" x14ac:dyDescent="0.35">
      <c r="A1362" s="24" t="s">
        <v>4157</v>
      </c>
      <c r="B1362" s="27" t="s">
        <v>201</v>
      </c>
      <c r="C1362" s="27" t="s">
        <v>1738</v>
      </c>
      <c r="D1362" s="34">
        <v>168</v>
      </c>
      <c r="E1362" s="34">
        <v>59.58</v>
      </c>
      <c r="F1362" s="34">
        <v>59.59</v>
      </c>
      <c r="G1362" s="34">
        <v>47.6</v>
      </c>
      <c r="H1362" s="34">
        <v>52.4</v>
      </c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</row>
    <row r="1363" spans="1:27" ht="15.75" customHeight="1" x14ac:dyDescent="0.35">
      <c r="A1363" s="24" t="s">
        <v>4158</v>
      </c>
      <c r="B1363" s="27" t="s">
        <v>4159</v>
      </c>
      <c r="C1363" s="27" t="s">
        <v>4160</v>
      </c>
      <c r="D1363" s="34">
        <v>225</v>
      </c>
      <c r="E1363" s="34">
        <v>57.51</v>
      </c>
      <c r="F1363" s="34">
        <v>59.97</v>
      </c>
      <c r="G1363" s="34">
        <v>47.6</v>
      </c>
      <c r="H1363" s="34">
        <v>55</v>
      </c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</row>
    <row r="1364" spans="1:27" ht="15.75" customHeight="1" x14ac:dyDescent="0.35">
      <c r="A1364" s="24" t="s">
        <v>4161</v>
      </c>
      <c r="B1364" s="27" t="s">
        <v>4162</v>
      </c>
      <c r="C1364" s="27" t="s">
        <v>4163</v>
      </c>
      <c r="D1364" s="34">
        <v>185</v>
      </c>
      <c r="E1364" s="34">
        <v>60.25</v>
      </c>
      <c r="F1364" s="34">
        <v>58.2</v>
      </c>
      <c r="G1364" s="34">
        <v>55</v>
      </c>
      <c r="H1364" s="34">
        <v>45</v>
      </c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</row>
    <row r="1365" spans="1:27" ht="15.75" customHeight="1" x14ac:dyDescent="0.35">
      <c r="A1365" s="24" t="s">
        <v>4164</v>
      </c>
      <c r="B1365" s="27" t="s">
        <v>4165</v>
      </c>
      <c r="C1365" s="27" t="s">
        <v>4166</v>
      </c>
      <c r="D1365" s="34">
        <v>112</v>
      </c>
      <c r="E1365" s="34">
        <v>59.76</v>
      </c>
      <c r="F1365" s="34">
        <v>59.39</v>
      </c>
      <c r="G1365" s="34">
        <v>36</v>
      </c>
      <c r="H1365" s="34">
        <v>55</v>
      </c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</row>
    <row r="1366" spans="1:27" ht="15.75" customHeight="1" x14ac:dyDescent="0.35">
      <c r="A1366" s="24" t="s">
        <v>4167</v>
      </c>
      <c r="B1366" s="27" t="s">
        <v>4168</v>
      </c>
      <c r="C1366" s="27" t="s">
        <v>505</v>
      </c>
      <c r="D1366" s="34">
        <v>105</v>
      </c>
      <c r="E1366" s="34">
        <v>59.82</v>
      </c>
      <c r="F1366" s="34">
        <v>59.61</v>
      </c>
      <c r="G1366" s="34">
        <v>55</v>
      </c>
      <c r="H1366" s="34">
        <v>60</v>
      </c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</row>
    <row r="1367" spans="1:27" ht="15.75" customHeight="1" x14ac:dyDescent="0.35">
      <c r="A1367" s="24" t="s">
        <v>2552</v>
      </c>
      <c r="B1367" s="27" t="s">
        <v>4169</v>
      </c>
      <c r="C1367" s="27" t="s">
        <v>4170</v>
      </c>
      <c r="D1367" s="34">
        <v>197</v>
      </c>
      <c r="E1367" s="34">
        <v>59.89</v>
      </c>
      <c r="F1367" s="34">
        <v>59.93</v>
      </c>
      <c r="G1367" s="34">
        <v>54.5</v>
      </c>
      <c r="H1367" s="34">
        <v>52.4</v>
      </c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</row>
    <row r="1368" spans="1:27" ht="15.75" customHeight="1" x14ac:dyDescent="0.35">
      <c r="A1368" s="24" t="s">
        <v>4171</v>
      </c>
      <c r="B1368" s="27" t="s">
        <v>4172</v>
      </c>
      <c r="C1368" s="27" t="s">
        <v>4173</v>
      </c>
      <c r="D1368" s="34">
        <v>273</v>
      </c>
      <c r="E1368" s="34">
        <v>59.37</v>
      </c>
      <c r="F1368" s="34">
        <v>59.36</v>
      </c>
      <c r="G1368" s="34">
        <v>52.4</v>
      </c>
      <c r="H1368" s="34">
        <v>43.5</v>
      </c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</row>
    <row r="1369" spans="1:27" ht="15.75" customHeight="1" x14ac:dyDescent="0.35">
      <c r="A1369" s="24" t="s">
        <v>4174</v>
      </c>
      <c r="B1369" s="27" t="s">
        <v>4175</v>
      </c>
      <c r="C1369" s="27" t="s">
        <v>4176</v>
      </c>
      <c r="D1369" s="34">
        <v>132</v>
      </c>
      <c r="E1369" s="34">
        <v>59.66</v>
      </c>
      <c r="F1369" s="34">
        <v>59.62</v>
      </c>
      <c r="G1369" s="34">
        <v>47.6</v>
      </c>
      <c r="H1369" s="34">
        <v>55</v>
      </c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</row>
    <row r="1370" spans="1:27" ht="15.75" customHeight="1" x14ac:dyDescent="0.35">
      <c r="A1370" s="24" t="s">
        <v>4177</v>
      </c>
      <c r="B1370" s="27" t="s">
        <v>4178</v>
      </c>
      <c r="C1370" s="27" t="s">
        <v>613</v>
      </c>
      <c r="D1370" s="34">
        <v>205</v>
      </c>
      <c r="E1370" s="34">
        <v>57.4</v>
      </c>
      <c r="F1370" s="34">
        <v>58.6</v>
      </c>
      <c r="G1370" s="34">
        <v>39.1</v>
      </c>
      <c r="H1370" s="34">
        <v>45.5</v>
      </c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</row>
    <row r="1371" spans="1:27" ht="15.75" customHeight="1" x14ac:dyDescent="0.35">
      <c r="A1371" s="24" t="s">
        <v>4179</v>
      </c>
      <c r="B1371" s="27" t="s">
        <v>4180</v>
      </c>
      <c r="C1371" s="27" t="s">
        <v>4181</v>
      </c>
      <c r="D1371" s="34">
        <v>158</v>
      </c>
      <c r="E1371" s="34">
        <v>60.11</v>
      </c>
      <c r="F1371" s="34">
        <v>60.2</v>
      </c>
      <c r="G1371" s="34">
        <v>55</v>
      </c>
      <c r="H1371" s="34">
        <v>52.4</v>
      </c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</row>
    <row r="1372" spans="1:27" ht="15.75" customHeight="1" x14ac:dyDescent="0.35">
      <c r="A1372" s="24" t="s">
        <v>4182</v>
      </c>
      <c r="B1372" s="27" t="s">
        <v>4183</v>
      </c>
      <c r="C1372" s="27" t="s">
        <v>4184</v>
      </c>
      <c r="D1372" s="34">
        <v>155</v>
      </c>
      <c r="E1372" s="34">
        <v>59.96</v>
      </c>
      <c r="F1372" s="34">
        <v>59.89</v>
      </c>
      <c r="G1372" s="34">
        <v>60</v>
      </c>
      <c r="H1372" s="34">
        <v>55</v>
      </c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</row>
    <row r="1373" spans="1:27" ht="15.75" customHeight="1" x14ac:dyDescent="0.35">
      <c r="A1373" s="24" t="s">
        <v>4185</v>
      </c>
      <c r="B1373" s="27" t="s">
        <v>2454</v>
      </c>
      <c r="C1373" s="27" t="s">
        <v>4186</v>
      </c>
      <c r="D1373" s="34">
        <v>204</v>
      </c>
      <c r="E1373" s="34">
        <v>57.32</v>
      </c>
      <c r="F1373" s="34">
        <v>58.84</v>
      </c>
      <c r="G1373" s="34">
        <v>39.1</v>
      </c>
      <c r="H1373" s="34">
        <v>33.299999999999997</v>
      </c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</row>
    <row r="1374" spans="1:27" ht="15.75" customHeight="1" x14ac:dyDescent="0.35">
      <c r="A1374" s="24" t="s">
        <v>4187</v>
      </c>
      <c r="B1374" s="27" t="s">
        <v>2454</v>
      </c>
      <c r="C1374" s="27" t="s">
        <v>4188</v>
      </c>
      <c r="D1374" s="34">
        <v>305</v>
      </c>
      <c r="E1374" s="34">
        <v>57.32</v>
      </c>
      <c r="F1374" s="34">
        <v>58.8</v>
      </c>
      <c r="G1374" s="34">
        <v>39.1</v>
      </c>
      <c r="H1374" s="34">
        <v>33.299999999999997</v>
      </c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</row>
    <row r="1375" spans="1:27" ht="15.75" customHeight="1" x14ac:dyDescent="0.35">
      <c r="A1375" s="24" t="s">
        <v>2046</v>
      </c>
      <c r="B1375" s="27" t="s">
        <v>419</v>
      </c>
      <c r="C1375" s="27" t="s">
        <v>4189</v>
      </c>
      <c r="D1375" s="34">
        <v>143</v>
      </c>
      <c r="E1375" s="34">
        <v>60.04</v>
      </c>
      <c r="F1375" s="34">
        <v>59.97</v>
      </c>
      <c r="G1375" s="34">
        <v>55</v>
      </c>
      <c r="H1375" s="34">
        <v>55</v>
      </c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</row>
    <row r="1376" spans="1:27" ht="15.75" customHeight="1" x14ac:dyDescent="0.35">
      <c r="A1376" s="24" t="s">
        <v>4190</v>
      </c>
      <c r="B1376" s="27" t="s">
        <v>3023</v>
      </c>
      <c r="C1376" s="27" t="s">
        <v>4191</v>
      </c>
      <c r="D1376" s="34">
        <v>176</v>
      </c>
      <c r="E1376" s="34">
        <v>59.89</v>
      </c>
      <c r="F1376" s="34">
        <v>59.96</v>
      </c>
      <c r="G1376" s="34">
        <v>55</v>
      </c>
      <c r="H1376" s="34">
        <v>60</v>
      </c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</row>
    <row r="1377" spans="1:27" ht="15.75" customHeight="1" x14ac:dyDescent="0.35">
      <c r="A1377" s="24" t="s">
        <v>4192</v>
      </c>
      <c r="B1377" s="27" t="s">
        <v>1771</v>
      </c>
      <c r="C1377" s="27" t="s">
        <v>1434</v>
      </c>
      <c r="D1377" s="34">
        <v>102</v>
      </c>
      <c r="E1377" s="34">
        <v>59.75</v>
      </c>
      <c r="F1377" s="34">
        <v>60.02</v>
      </c>
      <c r="G1377" s="34">
        <v>38.5</v>
      </c>
      <c r="H1377" s="34">
        <v>41.7</v>
      </c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</row>
    <row r="1378" spans="1:27" ht="15.75" customHeight="1" x14ac:dyDescent="0.35">
      <c r="A1378" s="24" t="s">
        <v>4193</v>
      </c>
      <c r="B1378" s="27" t="s">
        <v>4194</v>
      </c>
      <c r="C1378" s="27" t="s">
        <v>4195</v>
      </c>
      <c r="D1378" s="34">
        <v>131</v>
      </c>
      <c r="E1378" s="34">
        <v>59.11</v>
      </c>
      <c r="F1378" s="34">
        <v>60.03</v>
      </c>
      <c r="G1378" s="34">
        <v>50</v>
      </c>
      <c r="H1378" s="34">
        <v>55</v>
      </c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</row>
    <row r="1379" spans="1:27" ht="15.75" customHeight="1" x14ac:dyDescent="0.35">
      <c r="A1379" s="24" t="s">
        <v>4196</v>
      </c>
      <c r="B1379" s="27" t="s">
        <v>4197</v>
      </c>
      <c r="C1379" s="27" t="s">
        <v>2942</v>
      </c>
      <c r="D1379" s="34">
        <v>225</v>
      </c>
      <c r="E1379" s="34">
        <v>60.11</v>
      </c>
      <c r="F1379" s="34">
        <v>60.09</v>
      </c>
      <c r="G1379" s="34">
        <v>55</v>
      </c>
      <c r="H1379" s="34">
        <v>50</v>
      </c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</row>
    <row r="1380" spans="1:27" ht="15.75" customHeight="1" x14ac:dyDescent="0.35">
      <c r="A1380" s="24" t="s">
        <v>4198</v>
      </c>
      <c r="B1380" s="27" t="s">
        <v>1771</v>
      </c>
      <c r="C1380" s="27" t="s">
        <v>1434</v>
      </c>
      <c r="D1380" s="34">
        <v>102</v>
      </c>
      <c r="E1380" s="34">
        <v>59.75</v>
      </c>
      <c r="F1380" s="34">
        <v>60.02</v>
      </c>
      <c r="G1380" s="34">
        <v>38.5</v>
      </c>
      <c r="H1380" s="34">
        <v>41.7</v>
      </c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</row>
    <row r="1381" spans="1:27" ht="15.75" customHeight="1" x14ac:dyDescent="0.35">
      <c r="A1381" s="24" t="s">
        <v>4199</v>
      </c>
      <c r="B1381" s="27" t="s">
        <v>4200</v>
      </c>
      <c r="C1381" s="27" t="s">
        <v>4201</v>
      </c>
      <c r="D1381" s="34">
        <v>236</v>
      </c>
      <c r="E1381" s="34">
        <v>59.74</v>
      </c>
      <c r="F1381" s="34">
        <v>57.15</v>
      </c>
      <c r="G1381" s="34">
        <v>43.5</v>
      </c>
      <c r="H1381" s="34">
        <v>45</v>
      </c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</row>
    <row r="1382" spans="1:27" ht="15.75" customHeight="1" x14ac:dyDescent="0.35">
      <c r="A1382" s="24" t="s">
        <v>4202</v>
      </c>
      <c r="B1382" s="27" t="s">
        <v>4133</v>
      </c>
      <c r="C1382" s="27" t="s">
        <v>4203</v>
      </c>
      <c r="D1382" s="34">
        <v>136</v>
      </c>
      <c r="E1382" s="34">
        <v>60.1</v>
      </c>
      <c r="F1382" s="34">
        <v>60.04</v>
      </c>
      <c r="G1382" s="34">
        <v>60</v>
      </c>
      <c r="H1382" s="34">
        <v>60</v>
      </c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</row>
    <row r="1383" spans="1:27" ht="15.75" customHeight="1" x14ac:dyDescent="0.35">
      <c r="A1383" s="24" t="s">
        <v>4204</v>
      </c>
      <c r="B1383" s="27" t="s">
        <v>4205</v>
      </c>
      <c r="C1383" s="27" t="s">
        <v>4206</v>
      </c>
      <c r="D1383" s="34">
        <v>367</v>
      </c>
      <c r="E1383" s="34">
        <v>59.3</v>
      </c>
      <c r="F1383" s="34">
        <v>60.04</v>
      </c>
      <c r="G1383" s="34">
        <v>54.5</v>
      </c>
      <c r="H1383" s="34">
        <v>50</v>
      </c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</row>
    <row r="1384" spans="1:27" ht="15.75" customHeight="1" x14ac:dyDescent="0.35">
      <c r="A1384" s="24" t="s">
        <v>4207</v>
      </c>
      <c r="B1384" s="27" t="s">
        <v>4208</v>
      </c>
      <c r="C1384" s="27" t="s">
        <v>4209</v>
      </c>
      <c r="D1384" s="34">
        <v>304</v>
      </c>
      <c r="E1384" s="34">
        <v>60.03</v>
      </c>
      <c r="F1384" s="34">
        <v>57.84</v>
      </c>
      <c r="G1384" s="34">
        <v>55</v>
      </c>
      <c r="H1384" s="34">
        <v>45</v>
      </c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</row>
    <row r="1385" spans="1:27" ht="15.75" customHeight="1" x14ac:dyDescent="0.35">
      <c r="A1385" s="24" t="s">
        <v>4210</v>
      </c>
      <c r="B1385" s="27" t="s">
        <v>4211</v>
      </c>
      <c r="C1385" s="27" t="s">
        <v>4212</v>
      </c>
      <c r="D1385" s="34">
        <v>121</v>
      </c>
      <c r="E1385" s="34">
        <v>60.11</v>
      </c>
      <c r="F1385" s="34">
        <v>60.04</v>
      </c>
      <c r="G1385" s="34">
        <v>55</v>
      </c>
      <c r="H1385" s="34">
        <v>55</v>
      </c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</row>
    <row r="1386" spans="1:27" ht="15.75" customHeight="1" x14ac:dyDescent="0.35">
      <c r="A1386" s="24" t="s">
        <v>4213</v>
      </c>
      <c r="B1386" s="27" t="s">
        <v>293</v>
      </c>
      <c r="C1386" s="27" t="s">
        <v>294</v>
      </c>
      <c r="D1386" s="34">
        <v>137</v>
      </c>
      <c r="E1386" s="34">
        <v>60.04</v>
      </c>
      <c r="F1386" s="34">
        <v>59.97</v>
      </c>
      <c r="G1386" s="34">
        <v>60</v>
      </c>
      <c r="H1386" s="34">
        <v>55</v>
      </c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</row>
    <row r="1387" spans="1:27" ht="15.75" customHeight="1" x14ac:dyDescent="0.35">
      <c r="A1387" s="24" t="s">
        <v>4214</v>
      </c>
      <c r="B1387" s="27" t="s">
        <v>4215</v>
      </c>
      <c r="C1387" s="27" t="s">
        <v>2334</v>
      </c>
      <c r="D1387" s="34">
        <v>211</v>
      </c>
      <c r="E1387" s="34">
        <v>59.83</v>
      </c>
      <c r="F1387" s="34">
        <v>59.41</v>
      </c>
      <c r="G1387" s="34">
        <v>55</v>
      </c>
      <c r="H1387" s="34">
        <v>55</v>
      </c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</row>
    <row r="1388" spans="1:27" ht="15.75" customHeight="1" x14ac:dyDescent="0.35">
      <c r="A1388" s="24" t="s">
        <v>4216</v>
      </c>
      <c r="B1388" s="27" t="s">
        <v>4217</v>
      </c>
      <c r="C1388" s="27" t="s">
        <v>4218</v>
      </c>
      <c r="D1388" s="34">
        <v>116</v>
      </c>
      <c r="E1388" s="34">
        <v>59.89</v>
      </c>
      <c r="F1388" s="34">
        <v>59.97</v>
      </c>
      <c r="G1388" s="34">
        <v>50</v>
      </c>
      <c r="H1388" s="34">
        <v>55</v>
      </c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</row>
    <row r="1389" spans="1:27" ht="15.75" customHeight="1" x14ac:dyDescent="0.35">
      <c r="A1389" s="24" t="s">
        <v>4219</v>
      </c>
      <c r="B1389" s="27" t="s">
        <v>4220</v>
      </c>
      <c r="C1389" s="27" t="s">
        <v>4221</v>
      </c>
      <c r="D1389" s="34">
        <v>361</v>
      </c>
      <c r="E1389" s="34">
        <v>58.95</v>
      </c>
      <c r="F1389" s="34">
        <v>59.9</v>
      </c>
      <c r="G1389" s="34">
        <v>45.5</v>
      </c>
      <c r="H1389" s="34">
        <v>41.7</v>
      </c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</row>
    <row r="1390" spans="1:27" ht="15.75" customHeight="1" x14ac:dyDescent="0.35">
      <c r="A1390" s="24" t="s">
        <v>4222</v>
      </c>
      <c r="B1390" s="27" t="s">
        <v>4223</v>
      </c>
      <c r="C1390" s="27" t="s">
        <v>4224</v>
      </c>
      <c r="D1390" s="34">
        <v>383</v>
      </c>
      <c r="E1390" s="34">
        <v>57.3</v>
      </c>
      <c r="F1390" s="34">
        <v>58.55</v>
      </c>
      <c r="G1390" s="34">
        <v>36</v>
      </c>
      <c r="H1390" s="34">
        <v>30.8</v>
      </c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</row>
    <row r="1391" spans="1:27" ht="15.75" customHeight="1" x14ac:dyDescent="0.35">
      <c r="A1391" s="24" t="s">
        <v>4225</v>
      </c>
      <c r="B1391" s="27" t="s">
        <v>4226</v>
      </c>
      <c r="C1391" s="27" t="s">
        <v>4227</v>
      </c>
      <c r="D1391" s="34">
        <v>152</v>
      </c>
      <c r="E1391" s="34">
        <v>60.18</v>
      </c>
      <c r="F1391" s="34">
        <v>59.82</v>
      </c>
      <c r="G1391" s="34">
        <v>55</v>
      </c>
      <c r="H1391" s="34">
        <v>55</v>
      </c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</row>
    <row r="1392" spans="1:27" ht="15.75" customHeight="1" x14ac:dyDescent="0.35">
      <c r="A1392" s="24" t="s">
        <v>4228</v>
      </c>
      <c r="B1392" s="27" t="s">
        <v>2693</v>
      </c>
      <c r="C1392" s="27" t="s">
        <v>2674</v>
      </c>
      <c r="D1392" s="34">
        <v>153</v>
      </c>
      <c r="E1392" s="34">
        <v>58.28</v>
      </c>
      <c r="F1392" s="34">
        <v>58.98</v>
      </c>
      <c r="G1392" s="34">
        <v>42.9</v>
      </c>
      <c r="H1392" s="34">
        <v>47.6</v>
      </c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</row>
    <row r="1393" spans="1:27" ht="15.75" customHeight="1" x14ac:dyDescent="0.35">
      <c r="A1393" s="24" t="s">
        <v>4229</v>
      </c>
      <c r="B1393" s="27" t="s">
        <v>4230</v>
      </c>
      <c r="C1393" s="27" t="s">
        <v>4231</v>
      </c>
      <c r="D1393" s="34">
        <v>102</v>
      </c>
      <c r="E1393" s="34">
        <v>59.84</v>
      </c>
      <c r="F1393" s="34">
        <v>59.68</v>
      </c>
      <c r="G1393" s="34">
        <v>41.7</v>
      </c>
      <c r="H1393" s="34">
        <v>55</v>
      </c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</row>
    <row r="1394" spans="1:27" ht="15.75" customHeight="1" x14ac:dyDescent="0.35">
      <c r="A1394" s="24" t="s">
        <v>4232</v>
      </c>
      <c r="B1394" s="27" t="s">
        <v>4233</v>
      </c>
      <c r="C1394" s="27" t="s">
        <v>4234</v>
      </c>
      <c r="D1394" s="34">
        <v>128</v>
      </c>
      <c r="E1394" s="34">
        <v>59.89</v>
      </c>
      <c r="F1394" s="34">
        <v>59.66</v>
      </c>
      <c r="G1394" s="34">
        <v>45.5</v>
      </c>
      <c r="H1394" s="34">
        <v>55</v>
      </c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</row>
    <row r="1395" spans="1:27" ht="15.75" customHeight="1" x14ac:dyDescent="0.35">
      <c r="A1395" s="24" t="s">
        <v>4235</v>
      </c>
      <c r="B1395" s="27" t="s">
        <v>4236</v>
      </c>
      <c r="C1395" s="27" t="s">
        <v>4237</v>
      </c>
      <c r="D1395" s="34">
        <v>226</v>
      </c>
      <c r="E1395" s="34">
        <v>61.12</v>
      </c>
      <c r="F1395" s="34">
        <v>57.81</v>
      </c>
      <c r="G1395" s="34">
        <v>55</v>
      </c>
      <c r="H1395" s="34">
        <v>50</v>
      </c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</row>
    <row r="1396" spans="1:27" ht="15.75" customHeight="1" x14ac:dyDescent="0.35">
      <c r="A1396" s="24" t="s">
        <v>4238</v>
      </c>
      <c r="B1396" s="27" t="s">
        <v>4239</v>
      </c>
      <c r="C1396" s="27" t="s">
        <v>4240</v>
      </c>
      <c r="D1396" s="34">
        <v>105</v>
      </c>
      <c r="E1396" s="34">
        <v>59.33</v>
      </c>
      <c r="F1396" s="34">
        <v>59.89</v>
      </c>
      <c r="G1396" s="34">
        <v>42.9</v>
      </c>
      <c r="H1396" s="34">
        <v>55</v>
      </c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</row>
    <row r="1397" spans="1:27" ht="15.75" customHeight="1" x14ac:dyDescent="0.35">
      <c r="A1397" s="24" t="s">
        <v>4241</v>
      </c>
      <c r="B1397" s="27" t="s">
        <v>4242</v>
      </c>
      <c r="C1397" s="27" t="s">
        <v>4243</v>
      </c>
      <c r="D1397" s="34">
        <v>165</v>
      </c>
      <c r="E1397" s="34">
        <v>59.53</v>
      </c>
      <c r="F1397" s="34">
        <v>60</v>
      </c>
      <c r="G1397" s="34">
        <v>50</v>
      </c>
      <c r="H1397" s="34">
        <v>47.6</v>
      </c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</row>
    <row r="1398" spans="1:27" ht="15.75" customHeight="1" x14ac:dyDescent="0.35">
      <c r="A1398" s="24" t="s">
        <v>4244</v>
      </c>
      <c r="B1398" s="27" t="s">
        <v>4245</v>
      </c>
      <c r="C1398" s="27" t="s">
        <v>4246</v>
      </c>
      <c r="D1398" s="34">
        <v>178</v>
      </c>
      <c r="E1398" s="34">
        <v>60</v>
      </c>
      <c r="F1398" s="34">
        <v>59.6</v>
      </c>
      <c r="G1398" s="34">
        <v>47.6</v>
      </c>
      <c r="H1398" s="34">
        <v>50</v>
      </c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</row>
    <row r="1399" spans="1:27" ht="15.75" customHeight="1" x14ac:dyDescent="0.35">
      <c r="A1399" s="24" t="s">
        <v>4247</v>
      </c>
      <c r="B1399" s="27" t="s">
        <v>4248</v>
      </c>
      <c r="C1399" s="27" t="s">
        <v>4249</v>
      </c>
      <c r="D1399" s="34">
        <v>165</v>
      </c>
      <c r="E1399" s="34">
        <v>59.67</v>
      </c>
      <c r="F1399" s="34">
        <v>57.68</v>
      </c>
      <c r="G1399" s="34">
        <v>55</v>
      </c>
      <c r="H1399" s="34">
        <v>50</v>
      </c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</row>
    <row r="1400" spans="1:27" ht="15.75" customHeight="1" x14ac:dyDescent="0.35">
      <c r="A1400" s="24" t="s">
        <v>4250</v>
      </c>
      <c r="B1400" s="27" t="s">
        <v>4251</v>
      </c>
      <c r="C1400" s="27" t="s">
        <v>2512</v>
      </c>
      <c r="D1400" s="34">
        <v>120</v>
      </c>
      <c r="E1400" s="34">
        <v>60.04</v>
      </c>
      <c r="F1400" s="34">
        <v>59.31</v>
      </c>
      <c r="G1400" s="34">
        <v>55</v>
      </c>
      <c r="H1400" s="34">
        <v>43.5</v>
      </c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</row>
    <row r="1401" spans="1:27" ht="15.75" customHeight="1" x14ac:dyDescent="0.35">
      <c r="A1401" s="24" t="s">
        <v>1641</v>
      </c>
      <c r="B1401" s="27" t="s">
        <v>4252</v>
      </c>
      <c r="C1401" s="27" t="s">
        <v>4253</v>
      </c>
      <c r="D1401" s="34">
        <v>189</v>
      </c>
      <c r="E1401" s="34">
        <v>59.96</v>
      </c>
      <c r="F1401" s="34">
        <v>59.96</v>
      </c>
      <c r="G1401" s="34">
        <v>60</v>
      </c>
      <c r="H1401" s="34">
        <v>50</v>
      </c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</row>
    <row r="1402" spans="1:27" ht="15.75" customHeight="1" x14ac:dyDescent="0.35">
      <c r="A1402" s="24" t="s">
        <v>2052</v>
      </c>
      <c r="B1402" s="27" t="s">
        <v>4254</v>
      </c>
      <c r="C1402" s="27" t="s">
        <v>4255</v>
      </c>
      <c r="D1402" s="34">
        <v>268</v>
      </c>
      <c r="E1402" s="34">
        <v>60.11</v>
      </c>
      <c r="F1402" s="34">
        <v>60.18</v>
      </c>
      <c r="G1402" s="34">
        <v>55</v>
      </c>
      <c r="H1402" s="34">
        <v>50</v>
      </c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</row>
    <row r="1403" spans="1:27" ht="15.75" customHeight="1" x14ac:dyDescent="0.35">
      <c r="A1403" s="24" t="s">
        <v>4256</v>
      </c>
      <c r="B1403" s="27" t="s">
        <v>2524</v>
      </c>
      <c r="C1403" s="27" t="s">
        <v>4257</v>
      </c>
      <c r="D1403" s="34">
        <v>126</v>
      </c>
      <c r="E1403" s="34">
        <v>59.8</v>
      </c>
      <c r="F1403" s="34">
        <v>60.03</v>
      </c>
      <c r="G1403" s="34">
        <v>39.1</v>
      </c>
      <c r="H1403" s="34">
        <v>55</v>
      </c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</row>
    <row r="1404" spans="1:27" ht="15.75" customHeight="1" x14ac:dyDescent="0.35">
      <c r="A1404" s="24" t="s">
        <v>1644</v>
      </c>
      <c r="B1404" s="27" t="s">
        <v>4258</v>
      </c>
      <c r="C1404" s="27" t="s">
        <v>4259</v>
      </c>
      <c r="D1404" s="34">
        <v>113</v>
      </c>
      <c r="E1404" s="34">
        <v>59.76</v>
      </c>
      <c r="F1404" s="34">
        <v>60.18</v>
      </c>
      <c r="G1404" s="34">
        <v>50</v>
      </c>
      <c r="H1404" s="34">
        <v>60</v>
      </c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</row>
    <row r="1405" spans="1:27" ht="15.75" customHeight="1" x14ac:dyDescent="0.35">
      <c r="A1405" s="24" t="s">
        <v>4260</v>
      </c>
      <c r="B1405" s="27" t="s">
        <v>4261</v>
      </c>
      <c r="C1405" s="27" t="s">
        <v>4262</v>
      </c>
      <c r="D1405" s="34">
        <v>267</v>
      </c>
      <c r="E1405" s="34">
        <v>60.04</v>
      </c>
      <c r="F1405" s="34">
        <v>59.9</v>
      </c>
      <c r="G1405" s="34">
        <v>60</v>
      </c>
      <c r="H1405" s="34">
        <v>55</v>
      </c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</row>
    <row r="1406" spans="1:27" ht="15.75" customHeight="1" x14ac:dyDescent="0.35">
      <c r="A1406" s="24" t="s">
        <v>4263</v>
      </c>
      <c r="B1406" s="27" t="s">
        <v>4264</v>
      </c>
      <c r="C1406" s="27" t="s">
        <v>3099</v>
      </c>
      <c r="D1406" s="34">
        <v>183</v>
      </c>
      <c r="E1406" s="34">
        <v>59.57</v>
      </c>
      <c r="F1406" s="34">
        <v>58.61</v>
      </c>
      <c r="G1406" s="34">
        <v>57.9</v>
      </c>
      <c r="H1406" s="34">
        <v>37.5</v>
      </c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</row>
    <row r="1407" spans="1:27" ht="15.75" customHeight="1" x14ac:dyDescent="0.35">
      <c r="A1407" s="24" t="s">
        <v>1645</v>
      </c>
      <c r="B1407" s="27" t="s">
        <v>4265</v>
      </c>
      <c r="C1407" s="27" t="s">
        <v>4266</v>
      </c>
      <c r="D1407" s="34">
        <v>100</v>
      </c>
      <c r="E1407" s="34">
        <v>59.53</v>
      </c>
      <c r="F1407" s="34">
        <v>59.97</v>
      </c>
      <c r="G1407" s="34">
        <v>55</v>
      </c>
      <c r="H1407" s="34">
        <v>50</v>
      </c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</row>
    <row r="1408" spans="1:27" ht="15.75" customHeight="1" x14ac:dyDescent="0.35">
      <c r="A1408" s="24" t="s">
        <v>4267</v>
      </c>
      <c r="B1408" s="27" t="s">
        <v>293</v>
      </c>
      <c r="C1408" s="27" t="s">
        <v>396</v>
      </c>
      <c r="D1408" s="34">
        <v>129</v>
      </c>
      <c r="E1408" s="34">
        <v>60.04</v>
      </c>
      <c r="F1408" s="34">
        <v>59.97</v>
      </c>
      <c r="G1408" s="34">
        <v>60</v>
      </c>
      <c r="H1408" s="34">
        <v>55</v>
      </c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</row>
    <row r="1409" spans="1:27" ht="15.75" customHeight="1" x14ac:dyDescent="0.35">
      <c r="A1409" s="24" t="s">
        <v>4268</v>
      </c>
      <c r="B1409" s="27" t="s">
        <v>4269</v>
      </c>
      <c r="C1409" s="27" t="s">
        <v>4270</v>
      </c>
      <c r="D1409" s="34">
        <v>100</v>
      </c>
      <c r="E1409" s="34">
        <v>60.11</v>
      </c>
      <c r="F1409" s="34">
        <v>57.48</v>
      </c>
      <c r="G1409" s="34">
        <v>55</v>
      </c>
      <c r="H1409" s="34">
        <v>42.9</v>
      </c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</row>
    <row r="1410" spans="1:27" ht="15.75" customHeight="1" x14ac:dyDescent="0.35">
      <c r="A1410" s="24" t="s">
        <v>2058</v>
      </c>
      <c r="B1410" s="27" t="s">
        <v>4271</v>
      </c>
      <c r="C1410" s="27" t="s">
        <v>4272</v>
      </c>
      <c r="D1410" s="34">
        <v>268</v>
      </c>
      <c r="E1410" s="34">
        <v>60.11</v>
      </c>
      <c r="F1410" s="34">
        <v>59.37</v>
      </c>
      <c r="G1410" s="34">
        <v>55</v>
      </c>
      <c r="H1410" s="34">
        <v>55</v>
      </c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</row>
    <row r="1411" spans="1:27" ht="15.75" customHeight="1" x14ac:dyDescent="0.35">
      <c r="A1411" s="24" t="s">
        <v>1648</v>
      </c>
      <c r="B1411" s="27" t="s">
        <v>4273</v>
      </c>
      <c r="C1411" s="27" t="s">
        <v>4274</v>
      </c>
      <c r="D1411" s="34">
        <v>251</v>
      </c>
      <c r="E1411" s="34">
        <v>60.03</v>
      </c>
      <c r="F1411" s="34">
        <v>60.04</v>
      </c>
      <c r="G1411" s="34">
        <v>55</v>
      </c>
      <c r="H1411" s="34">
        <v>55</v>
      </c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</row>
    <row r="1412" spans="1:27" ht="15.75" customHeight="1" x14ac:dyDescent="0.35">
      <c r="A1412" s="24" t="s">
        <v>4275</v>
      </c>
      <c r="B1412" s="27" t="s">
        <v>4276</v>
      </c>
      <c r="C1412" s="27" t="s">
        <v>4277</v>
      </c>
      <c r="D1412" s="34">
        <v>135</v>
      </c>
      <c r="E1412" s="34">
        <v>59.69</v>
      </c>
      <c r="F1412" s="34">
        <v>59.16</v>
      </c>
      <c r="G1412" s="34">
        <v>55</v>
      </c>
      <c r="H1412" s="34">
        <v>50</v>
      </c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</row>
    <row r="1413" spans="1:27" ht="15.75" customHeight="1" x14ac:dyDescent="0.35">
      <c r="A1413" s="24" t="s">
        <v>2064</v>
      </c>
      <c r="B1413" s="27" t="s">
        <v>4278</v>
      </c>
      <c r="C1413" s="27" t="s">
        <v>3843</v>
      </c>
      <c r="D1413" s="34">
        <v>345</v>
      </c>
      <c r="E1413" s="34">
        <v>59.18</v>
      </c>
      <c r="F1413" s="34">
        <v>59.51</v>
      </c>
      <c r="G1413" s="34">
        <v>52.4</v>
      </c>
      <c r="H1413" s="34">
        <v>50</v>
      </c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</row>
    <row r="1414" spans="1:27" ht="15.75" customHeight="1" x14ac:dyDescent="0.35">
      <c r="A1414" s="24" t="s">
        <v>4279</v>
      </c>
      <c r="B1414" s="27" t="s">
        <v>4280</v>
      </c>
      <c r="C1414" s="27" t="s">
        <v>4181</v>
      </c>
      <c r="D1414" s="34">
        <v>296</v>
      </c>
      <c r="E1414" s="34">
        <v>57.98</v>
      </c>
      <c r="F1414" s="34">
        <v>60.2</v>
      </c>
      <c r="G1414" s="34">
        <v>50</v>
      </c>
      <c r="H1414" s="34">
        <v>52.4</v>
      </c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</row>
    <row r="1415" spans="1:27" ht="15.75" customHeight="1" x14ac:dyDescent="0.35">
      <c r="A1415" s="24" t="s">
        <v>1649</v>
      </c>
      <c r="B1415" s="27" t="s">
        <v>419</v>
      </c>
      <c r="C1415" s="27" t="s">
        <v>420</v>
      </c>
      <c r="D1415" s="34">
        <v>134</v>
      </c>
      <c r="E1415" s="34">
        <v>60.04</v>
      </c>
      <c r="F1415" s="34">
        <v>59.89</v>
      </c>
      <c r="G1415" s="34">
        <v>55</v>
      </c>
      <c r="H1415" s="34">
        <v>55</v>
      </c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</row>
    <row r="1416" spans="1:27" ht="15.75" customHeight="1" x14ac:dyDescent="0.35">
      <c r="A1416" s="24" t="s">
        <v>4281</v>
      </c>
      <c r="B1416" s="27" t="s">
        <v>3850</v>
      </c>
      <c r="C1416" s="27" t="s">
        <v>4191</v>
      </c>
      <c r="D1416" s="34">
        <v>208</v>
      </c>
      <c r="E1416" s="34">
        <v>59.96</v>
      </c>
      <c r="F1416" s="34">
        <v>59.96</v>
      </c>
      <c r="G1416" s="34">
        <v>55</v>
      </c>
      <c r="H1416" s="34">
        <v>60</v>
      </c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</row>
    <row r="1417" spans="1:27" ht="15.75" customHeight="1" x14ac:dyDescent="0.35">
      <c r="A1417" s="24" t="s">
        <v>2071</v>
      </c>
      <c r="B1417" s="27" t="s">
        <v>2386</v>
      </c>
      <c r="C1417" s="27" t="s">
        <v>2387</v>
      </c>
      <c r="D1417" s="34">
        <v>327</v>
      </c>
      <c r="E1417" s="34">
        <v>58.36</v>
      </c>
      <c r="F1417" s="34">
        <v>59.97</v>
      </c>
      <c r="G1417" s="34">
        <v>50</v>
      </c>
      <c r="H1417" s="34">
        <v>55</v>
      </c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</row>
    <row r="1418" spans="1:27" ht="15.75" customHeight="1" x14ac:dyDescent="0.35">
      <c r="A1418" s="24" t="s">
        <v>2075</v>
      </c>
      <c r="B1418" s="27" t="s">
        <v>2386</v>
      </c>
      <c r="C1418" s="27" t="s">
        <v>2387</v>
      </c>
      <c r="D1418" s="34">
        <v>325</v>
      </c>
      <c r="E1418" s="34">
        <v>58.36</v>
      </c>
      <c r="F1418" s="34">
        <v>59.97</v>
      </c>
      <c r="G1418" s="34">
        <v>50</v>
      </c>
      <c r="H1418" s="34">
        <v>55</v>
      </c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</row>
    <row r="1419" spans="1:27" ht="15.75" customHeight="1" x14ac:dyDescent="0.35">
      <c r="A1419" s="24" t="s">
        <v>4282</v>
      </c>
      <c r="B1419" s="27" t="s">
        <v>4283</v>
      </c>
      <c r="C1419" s="27" t="s">
        <v>4284</v>
      </c>
      <c r="D1419" s="34">
        <v>239</v>
      </c>
      <c r="E1419" s="34">
        <v>60.11</v>
      </c>
      <c r="F1419" s="34">
        <v>58.91</v>
      </c>
      <c r="G1419" s="34">
        <v>60</v>
      </c>
      <c r="H1419" s="34">
        <v>42.9</v>
      </c>
      <c r="I1419" s="24"/>
      <c r="J1419" s="24"/>
      <c r="K1419" s="24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  <c r="W1419" s="24"/>
      <c r="X1419" s="24"/>
      <c r="Y1419" s="24"/>
      <c r="Z1419" s="24"/>
      <c r="AA1419" s="24"/>
    </row>
    <row r="1420" spans="1:27" ht="15.75" customHeight="1" x14ac:dyDescent="0.35">
      <c r="A1420" s="24" t="s">
        <v>4285</v>
      </c>
      <c r="B1420" s="27" t="s">
        <v>4286</v>
      </c>
      <c r="C1420" s="27" t="s">
        <v>4287</v>
      </c>
      <c r="D1420" s="34">
        <v>192</v>
      </c>
      <c r="E1420" s="34">
        <v>59.67</v>
      </c>
      <c r="F1420" s="34">
        <v>59.96</v>
      </c>
      <c r="G1420" s="34">
        <v>55</v>
      </c>
      <c r="H1420" s="34">
        <v>50</v>
      </c>
      <c r="I1420" s="24"/>
      <c r="J1420" s="24"/>
      <c r="K1420" s="24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W1420" s="24"/>
      <c r="X1420" s="24"/>
      <c r="Y1420" s="24"/>
      <c r="Z1420" s="24"/>
      <c r="AA1420" s="24"/>
    </row>
    <row r="1421" spans="1:27" ht="15.75" customHeight="1" x14ac:dyDescent="0.35">
      <c r="A1421" s="24" t="s">
        <v>1653</v>
      </c>
      <c r="B1421" s="27" t="s">
        <v>4288</v>
      </c>
      <c r="C1421" s="27" t="s">
        <v>4289</v>
      </c>
      <c r="D1421" s="34">
        <v>263</v>
      </c>
      <c r="E1421" s="34">
        <v>60.11</v>
      </c>
      <c r="F1421" s="34">
        <v>59.84</v>
      </c>
      <c r="G1421" s="34">
        <v>55</v>
      </c>
      <c r="H1421" s="34">
        <v>50</v>
      </c>
      <c r="I1421" s="24"/>
      <c r="J1421" s="24"/>
      <c r="K1421" s="24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  <c r="W1421" s="24"/>
      <c r="X1421" s="24"/>
      <c r="Y1421" s="24"/>
      <c r="Z1421" s="24"/>
      <c r="AA1421" s="24"/>
    </row>
    <row r="1422" spans="1:27" ht="15.75" customHeight="1" x14ac:dyDescent="0.35">
      <c r="A1422" s="24" t="s">
        <v>4290</v>
      </c>
      <c r="B1422" s="27" t="s">
        <v>4291</v>
      </c>
      <c r="C1422" s="27" t="s">
        <v>4292</v>
      </c>
      <c r="D1422" s="34">
        <v>199</v>
      </c>
      <c r="E1422" s="34">
        <v>57.8</v>
      </c>
      <c r="F1422" s="34">
        <v>59.4</v>
      </c>
      <c r="G1422" s="34">
        <v>39.1</v>
      </c>
      <c r="H1422" s="34">
        <v>40</v>
      </c>
      <c r="I1422" s="24"/>
      <c r="J1422" s="24"/>
      <c r="K1422" s="24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  <c r="W1422" s="24"/>
      <c r="X1422" s="24"/>
      <c r="Y1422" s="24"/>
      <c r="Z1422" s="24"/>
      <c r="AA1422" s="24"/>
    </row>
    <row r="1423" spans="1:27" ht="15.75" customHeight="1" x14ac:dyDescent="0.35">
      <c r="A1423" s="24" t="s">
        <v>4293</v>
      </c>
      <c r="B1423" s="27" t="s">
        <v>863</v>
      </c>
      <c r="C1423" s="27" t="s">
        <v>884</v>
      </c>
      <c r="D1423" s="34">
        <v>332</v>
      </c>
      <c r="E1423" s="34">
        <v>60.52</v>
      </c>
      <c r="F1423" s="34">
        <v>60.97</v>
      </c>
      <c r="G1423" s="34">
        <v>55</v>
      </c>
      <c r="H1423" s="34">
        <v>55</v>
      </c>
      <c r="I1423" s="24"/>
      <c r="J1423" s="24"/>
      <c r="K1423" s="24"/>
      <c r="L1423" s="24"/>
      <c r="M1423" s="24"/>
      <c r="N1423" s="24"/>
      <c r="O1423" s="24"/>
      <c r="P1423" s="24"/>
      <c r="Q1423" s="24"/>
      <c r="R1423" s="24"/>
      <c r="S1423" s="24"/>
      <c r="T1423" s="24"/>
      <c r="U1423" s="24"/>
      <c r="V1423" s="24"/>
      <c r="W1423" s="24"/>
      <c r="X1423" s="24"/>
      <c r="Y1423" s="24"/>
      <c r="Z1423" s="24"/>
      <c r="AA1423" s="24"/>
    </row>
    <row r="1424" spans="1:27" ht="15.75" customHeight="1" x14ac:dyDescent="0.35">
      <c r="A1424" s="24" t="s">
        <v>4294</v>
      </c>
      <c r="B1424" s="27" t="s">
        <v>863</v>
      </c>
      <c r="C1424" s="27" t="s">
        <v>884</v>
      </c>
      <c r="D1424" s="34">
        <v>332</v>
      </c>
      <c r="E1424" s="34">
        <v>60.52</v>
      </c>
      <c r="F1424" s="34">
        <v>60.97</v>
      </c>
      <c r="G1424" s="34">
        <v>55</v>
      </c>
      <c r="H1424" s="34">
        <v>55</v>
      </c>
      <c r="I1424" s="24"/>
      <c r="J1424" s="24"/>
      <c r="K1424" s="24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  <c r="W1424" s="24"/>
      <c r="X1424" s="24"/>
      <c r="Y1424" s="24"/>
      <c r="Z1424" s="24"/>
      <c r="AA1424" s="24"/>
    </row>
    <row r="1425" spans="1:27" ht="15.75" customHeight="1" x14ac:dyDescent="0.35">
      <c r="A1425" s="24" t="s">
        <v>4295</v>
      </c>
      <c r="B1425" s="27" t="s">
        <v>4296</v>
      </c>
      <c r="C1425" s="27" t="s">
        <v>4297</v>
      </c>
      <c r="D1425" s="34">
        <v>100</v>
      </c>
      <c r="E1425" s="34">
        <v>58.16</v>
      </c>
      <c r="F1425" s="34">
        <v>58.6</v>
      </c>
      <c r="G1425" s="34">
        <v>38.5</v>
      </c>
      <c r="H1425" s="34">
        <v>41.7</v>
      </c>
      <c r="I1425" s="24"/>
      <c r="J1425" s="24"/>
      <c r="K1425" s="24"/>
      <c r="L1425" s="24"/>
      <c r="M1425" s="24"/>
      <c r="N1425" s="24"/>
      <c r="O1425" s="24"/>
      <c r="P1425" s="24"/>
      <c r="Q1425" s="24"/>
      <c r="R1425" s="24"/>
      <c r="S1425" s="24"/>
      <c r="T1425" s="24"/>
      <c r="U1425" s="24"/>
      <c r="V1425" s="24"/>
      <c r="W1425" s="24"/>
      <c r="X1425" s="24"/>
      <c r="Y1425" s="24"/>
      <c r="Z1425" s="24"/>
      <c r="AA1425" s="24"/>
    </row>
    <row r="1426" spans="1:27" ht="15.75" customHeight="1" x14ac:dyDescent="0.35">
      <c r="A1426" s="24" t="s">
        <v>4298</v>
      </c>
      <c r="B1426" s="27" t="s">
        <v>4299</v>
      </c>
      <c r="C1426" s="27" t="s">
        <v>875</v>
      </c>
      <c r="D1426" s="34">
        <v>384</v>
      </c>
      <c r="E1426" s="34">
        <v>59.87</v>
      </c>
      <c r="F1426" s="34">
        <v>60.16</v>
      </c>
      <c r="G1426" s="34">
        <v>47.8</v>
      </c>
      <c r="H1426" s="34">
        <v>45.5</v>
      </c>
      <c r="I1426" s="24"/>
      <c r="J1426" s="24"/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  <c r="W1426" s="24"/>
      <c r="X1426" s="24"/>
      <c r="Y1426" s="24"/>
      <c r="Z1426" s="24"/>
      <c r="AA1426" s="24"/>
    </row>
    <row r="1427" spans="1:27" ht="15.75" customHeight="1" x14ac:dyDescent="0.35">
      <c r="A1427" s="24" t="s">
        <v>4300</v>
      </c>
      <c r="B1427" s="27" t="s">
        <v>4301</v>
      </c>
      <c r="C1427" s="27" t="s">
        <v>880</v>
      </c>
      <c r="D1427" s="34">
        <v>369</v>
      </c>
      <c r="E1427" s="34">
        <v>60.32</v>
      </c>
      <c r="F1427" s="34">
        <v>60.18</v>
      </c>
      <c r="G1427" s="34">
        <v>55</v>
      </c>
      <c r="H1427" s="34">
        <v>55</v>
      </c>
      <c r="I1427" s="24"/>
      <c r="J1427" s="24"/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  <c r="W1427" s="24"/>
      <c r="X1427" s="24"/>
      <c r="Y1427" s="24"/>
      <c r="Z1427" s="24"/>
      <c r="AA1427" s="24"/>
    </row>
    <row r="1428" spans="1:27" ht="15.75" customHeight="1" x14ac:dyDescent="0.35">
      <c r="A1428" s="24" t="s">
        <v>4302</v>
      </c>
      <c r="B1428" s="27" t="s">
        <v>4303</v>
      </c>
      <c r="C1428" s="27" t="s">
        <v>884</v>
      </c>
      <c r="D1428" s="34">
        <v>349</v>
      </c>
      <c r="E1428" s="34">
        <v>60.74</v>
      </c>
      <c r="F1428" s="34">
        <v>60.97</v>
      </c>
      <c r="G1428" s="34">
        <v>55</v>
      </c>
      <c r="H1428" s="34">
        <v>55</v>
      </c>
      <c r="I1428" s="24"/>
      <c r="J1428" s="24"/>
      <c r="K1428" s="24"/>
      <c r="L1428" s="24"/>
      <c r="M1428" s="24"/>
      <c r="N1428" s="24"/>
      <c r="O1428" s="24"/>
      <c r="P1428" s="24"/>
      <c r="Q1428" s="24"/>
      <c r="R1428" s="24"/>
      <c r="S1428" s="24"/>
      <c r="T1428" s="24"/>
      <c r="U1428" s="24"/>
      <c r="V1428" s="24"/>
      <c r="W1428" s="24"/>
      <c r="X1428" s="24"/>
      <c r="Y1428" s="24"/>
      <c r="Z1428" s="24"/>
      <c r="AA1428" s="24"/>
    </row>
    <row r="1429" spans="1:27" ht="15.75" customHeight="1" x14ac:dyDescent="0.35">
      <c r="A1429" s="24" t="s">
        <v>4304</v>
      </c>
      <c r="B1429" s="27" t="s">
        <v>4305</v>
      </c>
      <c r="C1429" s="27" t="s">
        <v>884</v>
      </c>
      <c r="D1429" s="34">
        <v>203</v>
      </c>
      <c r="E1429" s="34">
        <v>59</v>
      </c>
      <c r="F1429" s="34">
        <v>60.97</v>
      </c>
      <c r="G1429" s="34">
        <v>55</v>
      </c>
      <c r="H1429" s="34">
        <v>55</v>
      </c>
      <c r="I1429" s="24"/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  <c r="W1429" s="24"/>
      <c r="X1429" s="24"/>
      <c r="Y1429" s="24"/>
      <c r="Z1429" s="24"/>
      <c r="AA1429" s="24"/>
    </row>
    <row r="1430" spans="1:27" ht="15.75" customHeight="1" x14ac:dyDescent="0.35">
      <c r="A1430" s="24" t="s">
        <v>4306</v>
      </c>
      <c r="B1430" s="27" t="s">
        <v>4307</v>
      </c>
      <c r="C1430" s="27" t="s">
        <v>4308</v>
      </c>
      <c r="D1430" s="34">
        <v>115</v>
      </c>
      <c r="E1430" s="34">
        <v>57.23</v>
      </c>
      <c r="F1430" s="34">
        <v>58.33</v>
      </c>
      <c r="G1430" s="34">
        <v>34.6</v>
      </c>
      <c r="H1430" s="34">
        <v>50</v>
      </c>
      <c r="I1430" s="24"/>
      <c r="J1430" s="24"/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  <c r="W1430" s="24"/>
      <c r="X1430" s="24"/>
      <c r="Y1430" s="24"/>
      <c r="Z1430" s="24"/>
      <c r="AA1430" s="24"/>
    </row>
    <row r="1431" spans="1:27" ht="15.75" customHeight="1" x14ac:dyDescent="0.35">
      <c r="A1431" s="24" t="s">
        <v>4309</v>
      </c>
      <c r="B1431" s="27" t="s">
        <v>4310</v>
      </c>
      <c r="C1431" s="27" t="s">
        <v>875</v>
      </c>
      <c r="D1431" s="34">
        <v>385</v>
      </c>
      <c r="E1431" s="34">
        <v>58.98</v>
      </c>
      <c r="F1431" s="34">
        <v>60.16</v>
      </c>
      <c r="G1431" s="34">
        <v>52.4</v>
      </c>
      <c r="H1431" s="34">
        <v>45.5</v>
      </c>
      <c r="I1431" s="24"/>
      <c r="J1431" s="24"/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  <c r="W1431" s="24"/>
      <c r="X1431" s="24"/>
      <c r="Y1431" s="24"/>
      <c r="Z1431" s="24"/>
      <c r="AA1431" s="24"/>
    </row>
    <row r="1432" spans="1:27" ht="15.75" customHeight="1" x14ac:dyDescent="0.35">
      <c r="A1432" s="24" t="s">
        <v>4311</v>
      </c>
      <c r="B1432" s="27" t="s">
        <v>4312</v>
      </c>
      <c r="C1432" s="27" t="s">
        <v>4313</v>
      </c>
      <c r="D1432" s="34">
        <v>136</v>
      </c>
      <c r="E1432" s="34">
        <v>59.9</v>
      </c>
      <c r="F1432" s="34">
        <v>60.32</v>
      </c>
      <c r="G1432" s="34">
        <v>60</v>
      </c>
      <c r="H1432" s="34">
        <v>55</v>
      </c>
      <c r="I1432" s="24"/>
      <c r="J1432" s="24"/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  <c r="W1432" s="24"/>
      <c r="X1432" s="24"/>
      <c r="Y1432" s="24"/>
      <c r="Z1432" s="24"/>
      <c r="AA1432" s="24"/>
    </row>
    <row r="1433" spans="1:27" ht="15.75" customHeight="1" x14ac:dyDescent="0.35">
      <c r="A1433" s="24" t="s">
        <v>4314</v>
      </c>
      <c r="B1433" s="27" t="s">
        <v>863</v>
      </c>
      <c r="C1433" s="27" t="s">
        <v>4315</v>
      </c>
      <c r="D1433" s="34">
        <v>353</v>
      </c>
      <c r="E1433" s="34">
        <v>60.52</v>
      </c>
      <c r="F1433" s="34">
        <v>59.97</v>
      </c>
      <c r="G1433" s="34">
        <v>55</v>
      </c>
      <c r="H1433" s="34">
        <v>55</v>
      </c>
      <c r="I1433" s="24"/>
      <c r="J1433" s="24"/>
      <c r="K1433" s="24"/>
      <c r="L1433" s="24"/>
      <c r="M1433" s="24"/>
      <c r="N1433" s="24"/>
      <c r="O1433" s="24"/>
      <c r="P1433" s="24"/>
      <c r="Q1433" s="24"/>
      <c r="R1433" s="24"/>
      <c r="S1433" s="24"/>
      <c r="T1433" s="24"/>
      <c r="U1433" s="24"/>
      <c r="V1433" s="24"/>
      <c r="W1433" s="24"/>
      <c r="X1433" s="24"/>
      <c r="Y1433" s="24"/>
      <c r="Z1433" s="24"/>
      <c r="AA1433" s="24"/>
    </row>
    <row r="1434" spans="1:27" ht="15.75" customHeight="1" x14ac:dyDescent="0.35">
      <c r="A1434" s="24" t="s">
        <v>4316</v>
      </c>
      <c r="B1434" s="27" t="s">
        <v>863</v>
      </c>
      <c r="C1434" s="27" t="s">
        <v>4315</v>
      </c>
      <c r="D1434" s="34">
        <v>353</v>
      </c>
      <c r="E1434" s="34">
        <v>60.52</v>
      </c>
      <c r="F1434" s="34">
        <v>59.97</v>
      </c>
      <c r="G1434" s="34">
        <v>55</v>
      </c>
      <c r="H1434" s="34">
        <v>55</v>
      </c>
      <c r="I1434" s="24"/>
      <c r="J1434" s="24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  <c r="AA1434" s="24"/>
    </row>
    <row r="1435" spans="1:27" ht="15.75" customHeight="1" x14ac:dyDescent="0.35">
      <c r="A1435" s="24" t="s">
        <v>4317</v>
      </c>
      <c r="B1435" s="27" t="s">
        <v>4318</v>
      </c>
      <c r="C1435" s="27" t="s">
        <v>4319</v>
      </c>
      <c r="D1435" s="34">
        <v>100</v>
      </c>
      <c r="E1435" s="34">
        <v>59.04</v>
      </c>
      <c r="F1435" s="34">
        <v>60.25</v>
      </c>
      <c r="G1435" s="34">
        <v>33.299999999999997</v>
      </c>
      <c r="H1435" s="34">
        <v>55</v>
      </c>
      <c r="I1435" s="24"/>
      <c r="J1435" s="24"/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4"/>
      <c r="X1435" s="24"/>
      <c r="Y1435" s="24"/>
      <c r="Z1435" s="24"/>
      <c r="AA1435" s="24"/>
    </row>
    <row r="1436" spans="1:27" ht="15.75" customHeight="1" x14ac:dyDescent="0.35">
      <c r="A1436" s="24" t="s">
        <v>4320</v>
      </c>
      <c r="B1436" s="27" t="s">
        <v>879</v>
      </c>
      <c r="C1436" s="27" t="s">
        <v>880</v>
      </c>
      <c r="D1436" s="34">
        <v>374</v>
      </c>
      <c r="E1436" s="34">
        <v>59.96</v>
      </c>
      <c r="F1436" s="34">
        <v>60.18</v>
      </c>
      <c r="G1436" s="34">
        <v>55</v>
      </c>
      <c r="H1436" s="34">
        <v>55</v>
      </c>
      <c r="I1436" s="24"/>
      <c r="J1436" s="24"/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4"/>
      <c r="X1436" s="24"/>
      <c r="Y1436" s="24"/>
      <c r="Z1436" s="24"/>
      <c r="AA1436" s="24"/>
    </row>
    <row r="1437" spans="1:27" ht="15.75" customHeight="1" x14ac:dyDescent="0.35">
      <c r="A1437" s="24" t="s">
        <v>4321</v>
      </c>
      <c r="B1437" s="27" t="s">
        <v>863</v>
      </c>
      <c r="C1437" s="27" t="s">
        <v>4322</v>
      </c>
      <c r="D1437" s="34">
        <v>149</v>
      </c>
      <c r="E1437" s="34">
        <v>60.52</v>
      </c>
      <c r="F1437" s="34">
        <v>59</v>
      </c>
      <c r="G1437" s="34">
        <v>55</v>
      </c>
      <c r="H1437" s="34">
        <v>55</v>
      </c>
      <c r="I1437" s="24"/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  <c r="AA1437" s="24"/>
    </row>
    <row r="1438" spans="1:27" ht="15.75" customHeight="1" x14ac:dyDescent="0.35">
      <c r="A1438" s="24" t="s">
        <v>4323</v>
      </c>
      <c r="B1438" s="27" t="s">
        <v>863</v>
      </c>
      <c r="C1438" s="27" t="s">
        <v>4322</v>
      </c>
      <c r="D1438" s="34">
        <v>149</v>
      </c>
      <c r="E1438" s="34">
        <v>60.52</v>
      </c>
      <c r="F1438" s="34">
        <v>59</v>
      </c>
      <c r="G1438" s="34">
        <v>55</v>
      </c>
      <c r="H1438" s="34">
        <v>55</v>
      </c>
      <c r="I1438" s="24"/>
      <c r="J1438" s="24"/>
      <c r="K1438" s="24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  <c r="W1438" s="24"/>
      <c r="X1438" s="24"/>
      <c r="Y1438" s="24"/>
      <c r="Z1438" s="24"/>
      <c r="AA1438" s="24"/>
    </row>
    <row r="1439" spans="1:27" ht="15.75" customHeight="1" x14ac:dyDescent="0.35">
      <c r="A1439" s="24" t="s">
        <v>4324</v>
      </c>
      <c r="B1439" s="27" t="s">
        <v>4305</v>
      </c>
      <c r="C1439" s="27" t="s">
        <v>4325</v>
      </c>
      <c r="D1439" s="34">
        <v>194</v>
      </c>
      <c r="E1439" s="34">
        <v>59</v>
      </c>
      <c r="F1439" s="34">
        <v>57.05</v>
      </c>
      <c r="G1439" s="34">
        <v>55</v>
      </c>
      <c r="H1439" s="34">
        <v>42.9</v>
      </c>
      <c r="I1439" s="24"/>
      <c r="J1439" s="24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  <c r="W1439" s="24"/>
      <c r="X1439" s="24"/>
      <c r="Y1439" s="24"/>
      <c r="Z1439" s="24"/>
      <c r="AA1439" s="24"/>
    </row>
    <row r="1440" spans="1:27" ht="15.75" customHeight="1" x14ac:dyDescent="0.35">
      <c r="A1440" s="24" t="s">
        <v>4326</v>
      </c>
      <c r="B1440" s="27" t="s">
        <v>4327</v>
      </c>
      <c r="C1440" s="27" t="s">
        <v>4328</v>
      </c>
      <c r="D1440" s="34">
        <v>216</v>
      </c>
      <c r="E1440" s="34">
        <v>59.25</v>
      </c>
      <c r="F1440" s="34">
        <v>59.24</v>
      </c>
      <c r="G1440" s="34">
        <v>50</v>
      </c>
      <c r="H1440" s="34">
        <v>50</v>
      </c>
      <c r="I1440" s="24"/>
      <c r="J1440" s="24"/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  <c r="W1440" s="24"/>
      <c r="X1440" s="24"/>
      <c r="Y1440" s="24"/>
      <c r="Z1440" s="24"/>
      <c r="AA1440" s="24"/>
    </row>
    <row r="1441" spans="1:27" ht="15.75" customHeight="1" x14ac:dyDescent="0.35">
      <c r="A1441" s="24" t="s">
        <v>4329</v>
      </c>
      <c r="B1441" s="27" t="s">
        <v>4330</v>
      </c>
      <c r="C1441" s="27" t="s">
        <v>884</v>
      </c>
      <c r="D1441" s="34">
        <v>335</v>
      </c>
      <c r="E1441" s="34">
        <v>60.11</v>
      </c>
      <c r="F1441" s="34">
        <v>60.97</v>
      </c>
      <c r="G1441" s="34">
        <v>55</v>
      </c>
      <c r="H1441" s="34">
        <v>55</v>
      </c>
      <c r="I1441" s="24"/>
      <c r="J1441" s="24"/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  <c r="W1441" s="24"/>
      <c r="X1441" s="24"/>
      <c r="Y1441" s="24"/>
      <c r="Z1441" s="24"/>
      <c r="AA1441" s="24"/>
    </row>
    <row r="1442" spans="1:27" ht="15.75" customHeight="1" x14ac:dyDescent="0.35">
      <c r="A1442" s="24" t="s">
        <v>4331</v>
      </c>
      <c r="B1442" s="27" t="s">
        <v>870</v>
      </c>
      <c r="C1442" s="27" t="s">
        <v>871</v>
      </c>
      <c r="D1442" s="34">
        <v>100</v>
      </c>
      <c r="E1442" s="34">
        <v>58.29</v>
      </c>
      <c r="F1442" s="34">
        <v>59.14</v>
      </c>
      <c r="G1442" s="34">
        <v>40</v>
      </c>
      <c r="H1442" s="34">
        <v>40</v>
      </c>
      <c r="I1442" s="24"/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4"/>
      <c r="X1442" s="24"/>
      <c r="Y1442" s="24"/>
      <c r="Z1442" s="24"/>
      <c r="AA1442" s="24"/>
    </row>
    <row r="1443" spans="1:27" ht="15.75" customHeight="1" x14ac:dyDescent="0.35">
      <c r="A1443" s="24" t="s">
        <v>4332</v>
      </c>
      <c r="B1443" s="27" t="s">
        <v>874</v>
      </c>
      <c r="C1443" s="27" t="s">
        <v>4333</v>
      </c>
      <c r="D1443" s="34">
        <v>387</v>
      </c>
      <c r="E1443" s="34">
        <v>59.57</v>
      </c>
      <c r="F1443" s="34">
        <v>59.24</v>
      </c>
      <c r="G1443" s="34">
        <v>50</v>
      </c>
      <c r="H1443" s="34">
        <v>43.5</v>
      </c>
      <c r="I1443" s="24"/>
      <c r="J1443" s="24"/>
      <c r="K1443" s="24"/>
      <c r="L1443" s="24"/>
      <c r="M1443" s="24"/>
      <c r="N1443" s="24"/>
      <c r="O1443" s="24"/>
      <c r="P1443" s="24"/>
      <c r="Q1443" s="24"/>
      <c r="R1443" s="24"/>
      <c r="S1443" s="24"/>
      <c r="T1443" s="24"/>
      <c r="U1443" s="24"/>
      <c r="V1443" s="24"/>
      <c r="W1443" s="24"/>
      <c r="X1443" s="24"/>
      <c r="Y1443" s="24"/>
      <c r="Z1443" s="24"/>
      <c r="AA1443" s="24"/>
    </row>
    <row r="1444" spans="1:27" ht="15.75" customHeight="1" x14ac:dyDescent="0.35">
      <c r="A1444" s="24" t="s">
        <v>4334</v>
      </c>
      <c r="B1444" s="27" t="s">
        <v>879</v>
      </c>
      <c r="C1444" s="27" t="s">
        <v>880</v>
      </c>
      <c r="D1444" s="34">
        <v>374</v>
      </c>
      <c r="E1444" s="34">
        <v>59.96</v>
      </c>
      <c r="F1444" s="34">
        <v>60.18</v>
      </c>
      <c r="G1444" s="34">
        <v>55</v>
      </c>
      <c r="H1444" s="34">
        <v>55</v>
      </c>
      <c r="I1444" s="24"/>
      <c r="J1444" s="24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4"/>
      <c r="X1444" s="24"/>
      <c r="Y1444" s="24"/>
      <c r="Z1444" s="24"/>
      <c r="AA1444" s="24"/>
    </row>
    <row r="1445" spans="1:27" ht="15.75" customHeight="1" x14ac:dyDescent="0.35">
      <c r="A1445" s="24" t="s">
        <v>4335</v>
      </c>
      <c r="B1445" s="27" t="s">
        <v>4305</v>
      </c>
      <c r="C1445" s="27" t="s">
        <v>884</v>
      </c>
      <c r="D1445" s="34">
        <v>200</v>
      </c>
      <c r="E1445" s="34">
        <v>59</v>
      </c>
      <c r="F1445" s="34">
        <v>60.97</v>
      </c>
      <c r="G1445" s="34">
        <v>55</v>
      </c>
      <c r="H1445" s="34">
        <v>55</v>
      </c>
      <c r="I1445" s="24"/>
      <c r="J1445" s="24"/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4"/>
      <c r="X1445" s="24"/>
      <c r="Y1445" s="24"/>
      <c r="Z1445" s="24"/>
      <c r="AA1445" s="24"/>
    </row>
    <row r="1446" spans="1:27" ht="15.75" customHeight="1" x14ac:dyDescent="0.35">
      <c r="A1446" s="24" t="s">
        <v>4336</v>
      </c>
      <c r="B1446" s="27" t="s">
        <v>870</v>
      </c>
      <c r="C1446" s="27" t="s">
        <v>871</v>
      </c>
      <c r="D1446" s="34">
        <v>100</v>
      </c>
      <c r="E1446" s="34">
        <v>58.29</v>
      </c>
      <c r="F1446" s="34">
        <v>59.14</v>
      </c>
      <c r="G1446" s="34">
        <v>40</v>
      </c>
      <c r="H1446" s="34">
        <v>40</v>
      </c>
      <c r="I1446" s="24"/>
      <c r="J1446" s="24"/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  <c r="W1446" s="24"/>
      <c r="X1446" s="24"/>
      <c r="Y1446" s="24"/>
      <c r="Z1446" s="24"/>
      <c r="AA1446" s="24"/>
    </row>
    <row r="1447" spans="1:27" ht="15.75" customHeight="1" x14ac:dyDescent="0.35">
      <c r="A1447" s="24" t="s">
        <v>4337</v>
      </c>
      <c r="B1447" s="27" t="s">
        <v>874</v>
      </c>
      <c r="C1447" s="27" t="s">
        <v>875</v>
      </c>
      <c r="D1447" s="34">
        <v>386</v>
      </c>
      <c r="E1447" s="34">
        <v>59.57</v>
      </c>
      <c r="F1447" s="34">
        <v>60.16</v>
      </c>
      <c r="G1447" s="34">
        <v>50</v>
      </c>
      <c r="H1447" s="34">
        <v>45.5</v>
      </c>
      <c r="I1447" s="24"/>
      <c r="J1447" s="24"/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  <c r="W1447" s="24"/>
      <c r="X1447" s="24"/>
      <c r="Y1447" s="24"/>
      <c r="Z1447" s="24"/>
      <c r="AA1447" s="24"/>
    </row>
    <row r="1448" spans="1:27" ht="15.75" customHeight="1" x14ac:dyDescent="0.35">
      <c r="A1448" s="24" t="s">
        <v>4338</v>
      </c>
      <c r="B1448" s="27" t="s">
        <v>1595</v>
      </c>
      <c r="C1448" s="27" t="s">
        <v>1594</v>
      </c>
      <c r="D1448" s="34">
        <v>289</v>
      </c>
      <c r="E1448" s="34">
        <v>59.93</v>
      </c>
      <c r="F1448" s="34">
        <v>59.82</v>
      </c>
      <c r="G1448" s="34">
        <v>52.4</v>
      </c>
      <c r="H1448" s="34">
        <v>55</v>
      </c>
      <c r="I1448" s="24"/>
      <c r="J1448" s="24"/>
      <c r="K1448" s="24"/>
      <c r="L1448" s="24"/>
      <c r="M1448" s="24"/>
      <c r="N1448" s="24"/>
      <c r="O1448" s="24"/>
      <c r="P1448" s="24"/>
      <c r="Q1448" s="24"/>
      <c r="R1448" s="24"/>
      <c r="S1448" s="24"/>
      <c r="T1448" s="24"/>
      <c r="U1448" s="24"/>
      <c r="V1448" s="24"/>
      <c r="W1448" s="24"/>
      <c r="X1448" s="24"/>
      <c r="Y1448" s="24"/>
      <c r="Z1448" s="24"/>
      <c r="AA1448" s="24"/>
    </row>
    <row r="1449" spans="1:27" ht="15.75" customHeight="1" x14ac:dyDescent="0.35">
      <c r="A1449" s="24" t="s">
        <v>4339</v>
      </c>
      <c r="B1449" s="27" t="s">
        <v>1590</v>
      </c>
      <c r="C1449" s="27" t="s">
        <v>1589</v>
      </c>
      <c r="D1449" s="34">
        <v>130</v>
      </c>
      <c r="E1449" s="34">
        <v>57.49</v>
      </c>
      <c r="F1449" s="34">
        <v>58.89</v>
      </c>
      <c r="G1449" s="34">
        <v>42.9</v>
      </c>
      <c r="H1449" s="34">
        <v>50</v>
      </c>
      <c r="I1449" s="24"/>
      <c r="J1449" s="24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4"/>
    </row>
    <row r="1450" spans="1:27" ht="15.75" customHeight="1" x14ac:dyDescent="0.35">
      <c r="A1450" s="24" t="s">
        <v>4340</v>
      </c>
      <c r="B1450" s="27" t="s">
        <v>1652</v>
      </c>
      <c r="C1450" s="27" t="s">
        <v>1453</v>
      </c>
      <c r="D1450" s="34">
        <v>191</v>
      </c>
      <c r="E1450" s="34">
        <v>59.67</v>
      </c>
      <c r="F1450" s="34">
        <v>59.96</v>
      </c>
      <c r="G1450" s="34">
        <v>55</v>
      </c>
      <c r="H1450" s="34">
        <v>55</v>
      </c>
      <c r="I1450" s="24"/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/>
    </row>
    <row r="1451" spans="1:27" ht="15.75" customHeight="1" x14ac:dyDescent="0.35">
      <c r="A1451" s="24" t="s">
        <v>1657</v>
      </c>
      <c r="B1451" s="27" t="s">
        <v>420</v>
      </c>
      <c r="C1451" s="27" t="s">
        <v>1196</v>
      </c>
      <c r="D1451" s="34">
        <v>134</v>
      </c>
      <c r="E1451" s="34">
        <v>59.89</v>
      </c>
      <c r="F1451" s="34">
        <v>59.8</v>
      </c>
      <c r="G1451" s="34">
        <v>55</v>
      </c>
      <c r="H1451" s="34">
        <v>52.4</v>
      </c>
      <c r="I1451" s="24"/>
      <c r="J1451" s="24"/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4"/>
      <c r="X1451" s="24"/>
      <c r="Y1451" s="24"/>
      <c r="Z1451" s="24"/>
      <c r="AA1451" s="24"/>
    </row>
    <row r="1452" spans="1:27" ht="15.75" customHeight="1" x14ac:dyDescent="0.35">
      <c r="A1452" s="24" t="s">
        <v>4341</v>
      </c>
      <c r="B1452" s="27" t="s">
        <v>1601</v>
      </c>
      <c r="C1452" s="27" t="s">
        <v>1666</v>
      </c>
      <c r="D1452" s="34">
        <v>210</v>
      </c>
      <c r="E1452" s="34">
        <v>59.96</v>
      </c>
      <c r="F1452" s="34">
        <v>60.11</v>
      </c>
      <c r="G1452" s="34">
        <v>60</v>
      </c>
      <c r="H1452" s="34">
        <v>60</v>
      </c>
      <c r="I1452" s="24"/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  <c r="AA1452" s="24"/>
    </row>
    <row r="1453" spans="1:27" ht="15.75" customHeight="1" x14ac:dyDescent="0.35">
      <c r="A1453" s="24" t="s">
        <v>4342</v>
      </c>
      <c r="B1453" s="27" t="s">
        <v>1595</v>
      </c>
      <c r="C1453" s="27" t="s">
        <v>1594</v>
      </c>
      <c r="D1453" s="34">
        <v>289</v>
      </c>
      <c r="E1453" s="34">
        <v>59.93</v>
      </c>
      <c r="F1453" s="34">
        <v>59.82</v>
      </c>
      <c r="G1453" s="34">
        <v>52.4</v>
      </c>
      <c r="H1453" s="34">
        <v>55</v>
      </c>
      <c r="I1453" s="24"/>
      <c r="J1453" s="24"/>
      <c r="K1453" s="24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  <c r="W1453" s="24"/>
      <c r="X1453" s="24"/>
      <c r="Y1453" s="24"/>
      <c r="Z1453" s="24"/>
      <c r="AA1453" s="24"/>
    </row>
    <row r="1454" spans="1:27" ht="15.75" customHeight="1" x14ac:dyDescent="0.35">
      <c r="A1454" s="24" t="s">
        <v>4343</v>
      </c>
      <c r="B1454" s="27" t="s">
        <v>4344</v>
      </c>
      <c r="C1454" s="27" t="s">
        <v>4345</v>
      </c>
      <c r="D1454" s="34">
        <v>130</v>
      </c>
      <c r="E1454" s="34">
        <v>59.38</v>
      </c>
      <c r="F1454" s="34">
        <v>58.84</v>
      </c>
      <c r="G1454" s="34">
        <v>47.6</v>
      </c>
      <c r="H1454" s="34">
        <v>45.5</v>
      </c>
      <c r="I1454" s="24"/>
      <c r="J1454" s="24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  <c r="W1454" s="24"/>
      <c r="X1454" s="24"/>
      <c r="Y1454" s="24"/>
      <c r="Z1454" s="24"/>
      <c r="AA1454" s="24"/>
    </row>
    <row r="1455" spans="1:27" ht="15.75" customHeight="1" x14ac:dyDescent="0.35">
      <c r="A1455" s="24" t="s">
        <v>4346</v>
      </c>
      <c r="B1455" s="27" t="s">
        <v>285</v>
      </c>
      <c r="C1455" s="27" t="s">
        <v>2625</v>
      </c>
      <c r="D1455" s="34">
        <v>259</v>
      </c>
      <c r="E1455" s="34">
        <v>59.96</v>
      </c>
      <c r="F1455" s="34">
        <v>59.22</v>
      </c>
      <c r="G1455" s="34">
        <v>55</v>
      </c>
      <c r="H1455" s="34">
        <v>50</v>
      </c>
      <c r="I1455" s="24"/>
      <c r="J1455" s="24"/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  <c r="W1455" s="24"/>
      <c r="X1455" s="24"/>
      <c r="Y1455" s="24"/>
      <c r="Z1455" s="24"/>
      <c r="AA1455" s="24"/>
    </row>
    <row r="1456" spans="1:27" ht="15.75" customHeight="1" x14ac:dyDescent="0.35">
      <c r="A1456" s="24" t="s">
        <v>4347</v>
      </c>
      <c r="B1456" s="27" t="s">
        <v>456</v>
      </c>
      <c r="C1456" s="27" t="s">
        <v>4348</v>
      </c>
      <c r="D1456" s="34">
        <v>247</v>
      </c>
      <c r="E1456" s="34">
        <v>59</v>
      </c>
      <c r="F1456" s="34">
        <v>60.03</v>
      </c>
      <c r="G1456" s="34">
        <v>50</v>
      </c>
      <c r="H1456" s="34">
        <v>55</v>
      </c>
      <c r="I1456" s="24"/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  <c r="W1456" s="24"/>
      <c r="X1456" s="24"/>
      <c r="Y1456" s="24"/>
      <c r="Z1456" s="24"/>
      <c r="AA1456" s="24"/>
    </row>
    <row r="1457" spans="1:27" ht="15.75" customHeight="1" x14ac:dyDescent="0.35">
      <c r="A1457" s="24" t="s">
        <v>4349</v>
      </c>
      <c r="B1457" s="27" t="s">
        <v>4350</v>
      </c>
      <c r="C1457" s="27" t="s">
        <v>4351</v>
      </c>
      <c r="D1457" s="34">
        <v>296</v>
      </c>
      <c r="E1457" s="34">
        <v>59.01</v>
      </c>
      <c r="F1457" s="34">
        <v>59.18</v>
      </c>
      <c r="G1457" s="34">
        <v>38.5</v>
      </c>
      <c r="H1457" s="34">
        <v>34.6</v>
      </c>
      <c r="I1457" s="24"/>
      <c r="J1457" s="24"/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  <c r="W1457" s="24"/>
      <c r="X1457" s="24"/>
      <c r="Y1457" s="24"/>
      <c r="Z1457" s="24"/>
      <c r="AA1457" s="24"/>
    </row>
    <row r="1458" spans="1:27" ht="15.75" customHeight="1" x14ac:dyDescent="0.35">
      <c r="A1458" s="24" t="s">
        <v>4352</v>
      </c>
      <c r="B1458" s="27" t="s">
        <v>4353</v>
      </c>
      <c r="C1458" s="27" t="s">
        <v>4354</v>
      </c>
      <c r="D1458" s="34">
        <v>159</v>
      </c>
      <c r="E1458" s="34">
        <v>59.76</v>
      </c>
      <c r="F1458" s="34">
        <v>59.97</v>
      </c>
      <c r="G1458" s="34">
        <v>55</v>
      </c>
      <c r="H1458" s="34">
        <v>60</v>
      </c>
      <c r="I1458" s="24"/>
      <c r="J1458" s="24"/>
      <c r="K1458" s="24"/>
      <c r="L1458" s="24"/>
      <c r="M1458" s="24"/>
      <c r="N1458" s="24"/>
      <c r="O1458" s="24"/>
      <c r="P1458" s="24"/>
      <c r="Q1458" s="24"/>
      <c r="R1458" s="24"/>
      <c r="S1458" s="24"/>
      <c r="T1458" s="24"/>
      <c r="U1458" s="24"/>
      <c r="V1458" s="24"/>
      <c r="W1458" s="24"/>
      <c r="X1458" s="24"/>
      <c r="Y1458" s="24"/>
      <c r="Z1458" s="24"/>
      <c r="AA1458" s="24"/>
    </row>
    <row r="1459" spans="1:27" ht="15.75" customHeight="1" x14ac:dyDescent="0.35">
      <c r="A1459" s="24" t="s">
        <v>1659</v>
      </c>
      <c r="B1459" s="27" t="s">
        <v>4355</v>
      </c>
      <c r="C1459" s="27" t="s">
        <v>4356</v>
      </c>
      <c r="D1459" s="34">
        <v>149</v>
      </c>
      <c r="E1459" s="34">
        <v>59.55</v>
      </c>
      <c r="F1459" s="34">
        <v>59.96</v>
      </c>
      <c r="G1459" s="34">
        <v>50</v>
      </c>
      <c r="H1459" s="34">
        <v>55</v>
      </c>
      <c r="I1459" s="24"/>
      <c r="J1459" s="24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4"/>
      <c r="X1459" s="24"/>
      <c r="Y1459" s="24"/>
      <c r="Z1459" s="24"/>
      <c r="AA1459" s="24"/>
    </row>
    <row r="1460" spans="1:27" ht="15.75" customHeight="1" x14ac:dyDescent="0.35">
      <c r="A1460" s="24" t="s">
        <v>4357</v>
      </c>
      <c r="B1460" s="27" t="s">
        <v>4358</v>
      </c>
      <c r="C1460" s="27" t="s">
        <v>4356</v>
      </c>
      <c r="D1460" s="34">
        <v>100</v>
      </c>
      <c r="E1460" s="34">
        <v>58.82</v>
      </c>
      <c r="F1460" s="34">
        <v>59.96</v>
      </c>
      <c r="G1460" s="34">
        <v>45.5</v>
      </c>
      <c r="H1460" s="34">
        <v>55</v>
      </c>
      <c r="I1460" s="24"/>
      <c r="J1460" s="24"/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  <c r="W1460" s="24"/>
      <c r="X1460" s="24"/>
      <c r="Y1460" s="24"/>
      <c r="Z1460" s="24"/>
      <c r="AA1460" s="24"/>
    </row>
    <row r="1461" spans="1:27" ht="15.75" customHeight="1" x14ac:dyDescent="0.35">
      <c r="A1461" s="24" t="s">
        <v>4359</v>
      </c>
      <c r="B1461" s="27" t="s">
        <v>4360</v>
      </c>
      <c r="C1461" s="27" t="s">
        <v>4361</v>
      </c>
      <c r="D1461" s="34">
        <v>260</v>
      </c>
      <c r="E1461" s="34">
        <v>60.18</v>
      </c>
      <c r="F1461" s="34">
        <v>59.1</v>
      </c>
      <c r="G1461" s="34">
        <v>50</v>
      </c>
      <c r="H1461" s="34">
        <v>37.5</v>
      </c>
      <c r="I1461" s="24"/>
      <c r="J1461" s="24"/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  <c r="W1461" s="24"/>
      <c r="X1461" s="24"/>
      <c r="Y1461" s="24"/>
      <c r="Z1461" s="24"/>
      <c r="AA1461" s="24"/>
    </row>
    <row r="1462" spans="1:27" ht="15.75" customHeight="1" x14ac:dyDescent="0.35">
      <c r="A1462" s="24" t="s">
        <v>4362</v>
      </c>
      <c r="B1462" s="27" t="s">
        <v>2834</v>
      </c>
      <c r="C1462" s="27" t="s">
        <v>2833</v>
      </c>
      <c r="D1462" s="34">
        <v>103</v>
      </c>
      <c r="E1462" s="34">
        <v>59.97</v>
      </c>
      <c r="F1462" s="34">
        <v>59.97</v>
      </c>
      <c r="G1462" s="34">
        <v>55</v>
      </c>
      <c r="H1462" s="34">
        <v>55</v>
      </c>
      <c r="I1462" s="24"/>
      <c r="J1462" s="24"/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4"/>
      <c r="X1462" s="24"/>
      <c r="Y1462" s="24"/>
      <c r="Z1462" s="24"/>
      <c r="AA1462" s="24"/>
    </row>
    <row r="1463" spans="1:27" ht="15.75" customHeight="1" x14ac:dyDescent="0.35">
      <c r="A1463" s="24" t="s">
        <v>4363</v>
      </c>
      <c r="B1463" s="27" t="s">
        <v>4364</v>
      </c>
      <c r="C1463" s="27" t="s">
        <v>4365</v>
      </c>
      <c r="D1463" s="34">
        <v>353</v>
      </c>
      <c r="E1463" s="34">
        <v>59.89</v>
      </c>
      <c r="F1463" s="34">
        <v>59.89</v>
      </c>
      <c r="G1463" s="34">
        <v>50</v>
      </c>
      <c r="H1463" s="34">
        <v>55</v>
      </c>
      <c r="I1463" s="24"/>
      <c r="J1463" s="24"/>
      <c r="K1463" s="24"/>
      <c r="L1463" s="24"/>
      <c r="M1463" s="24"/>
      <c r="N1463" s="24"/>
      <c r="O1463" s="24"/>
      <c r="P1463" s="24"/>
      <c r="Q1463" s="24"/>
      <c r="R1463" s="24"/>
      <c r="S1463" s="24"/>
      <c r="T1463" s="24"/>
      <c r="U1463" s="24"/>
      <c r="V1463" s="24"/>
      <c r="W1463" s="24"/>
      <c r="X1463" s="24"/>
      <c r="Y1463" s="24"/>
      <c r="Z1463" s="24"/>
      <c r="AA1463" s="24"/>
    </row>
    <row r="1464" spans="1:27" ht="15.75" customHeight="1" x14ac:dyDescent="0.35">
      <c r="A1464" s="24" t="s">
        <v>4366</v>
      </c>
      <c r="B1464" s="27" t="s">
        <v>255</v>
      </c>
      <c r="C1464" s="27" t="s">
        <v>254</v>
      </c>
      <c r="D1464" s="34">
        <v>324</v>
      </c>
      <c r="E1464" s="34">
        <v>58</v>
      </c>
      <c r="F1464" s="34">
        <v>59.96</v>
      </c>
      <c r="G1464" s="34">
        <v>42.9</v>
      </c>
      <c r="H1464" s="34">
        <v>55</v>
      </c>
      <c r="I1464" s="24"/>
      <c r="J1464" s="24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  <c r="W1464" s="24"/>
      <c r="X1464" s="24"/>
      <c r="Y1464" s="24"/>
      <c r="Z1464" s="24"/>
      <c r="AA1464" s="24"/>
    </row>
    <row r="1465" spans="1:27" ht="15.75" customHeight="1" x14ac:dyDescent="0.35">
      <c r="A1465" s="24" t="s">
        <v>4367</v>
      </c>
      <c r="B1465" s="27" t="s">
        <v>4368</v>
      </c>
      <c r="C1465" s="27" t="s">
        <v>4369</v>
      </c>
      <c r="D1465" s="34">
        <v>372</v>
      </c>
      <c r="E1465" s="34">
        <v>59.48</v>
      </c>
      <c r="F1465" s="34">
        <v>59.4</v>
      </c>
      <c r="G1465" s="34">
        <v>50</v>
      </c>
      <c r="H1465" s="34">
        <v>47.6</v>
      </c>
      <c r="I1465" s="24"/>
      <c r="J1465" s="24"/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  <c r="W1465" s="24"/>
      <c r="X1465" s="24"/>
      <c r="Y1465" s="24"/>
      <c r="Z1465" s="24"/>
      <c r="AA1465" s="24"/>
    </row>
    <row r="1466" spans="1:27" ht="15.75" customHeight="1" x14ac:dyDescent="0.35">
      <c r="A1466" s="24" t="s">
        <v>4370</v>
      </c>
      <c r="B1466" s="27" t="s">
        <v>4371</v>
      </c>
      <c r="C1466" s="27" t="s">
        <v>4372</v>
      </c>
      <c r="D1466" s="34">
        <v>407</v>
      </c>
      <c r="E1466" s="34">
        <v>58.08</v>
      </c>
      <c r="F1466" s="34">
        <v>57.87</v>
      </c>
      <c r="G1466" s="34">
        <v>45</v>
      </c>
      <c r="H1466" s="34">
        <v>45</v>
      </c>
      <c r="I1466" s="24"/>
      <c r="J1466" s="24"/>
      <c r="K1466" s="24"/>
      <c r="L1466" s="24"/>
      <c r="M1466" s="24"/>
      <c r="N1466" s="24"/>
      <c r="O1466" s="24"/>
      <c r="P1466" s="24"/>
      <c r="Q1466" s="24"/>
      <c r="R1466" s="24"/>
      <c r="S1466" s="24"/>
      <c r="T1466" s="24"/>
      <c r="U1466" s="24"/>
      <c r="V1466" s="24"/>
      <c r="W1466" s="24"/>
      <c r="X1466" s="24"/>
      <c r="Y1466" s="24"/>
      <c r="Z1466" s="24"/>
      <c r="AA1466" s="24"/>
    </row>
    <row r="1467" spans="1:27" ht="15.75" customHeight="1" x14ac:dyDescent="0.35">
      <c r="A1467" s="24" t="s">
        <v>4373</v>
      </c>
      <c r="B1467" s="27" t="s">
        <v>4374</v>
      </c>
      <c r="C1467" s="27" t="s">
        <v>4375</v>
      </c>
      <c r="D1467" s="34">
        <v>174</v>
      </c>
      <c r="E1467" s="34">
        <v>60.04</v>
      </c>
      <c r="F1467" s="34">
        <v>59.96</v>
      </c>
      <c r="G1467" s="34">
        <v>60</v>
      </c>
      <c r="H1467" s="34">
        <v>55</v>
      </c>
      <c r="I1467" s="24"/>
      <c r="J1467" s="24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4"/>
      <c r="X1467" s="24"/>
      <c r="Y1467" s="24"/>
      <c r="Z1467" s="24"/>
      <c r="AA1467" s="24"/>
    </row>
    <row r="1468" spans="1:27" ht="15.75" customHeight="1" x14ac:dyDescent="0.35">
      <c r="A1468" s="24" t="s">
        <v>4376</v>
      </c>
      <c r="B1468" s="27" t="s">
        <v>4377</v>
      </c>
      <c r="C1468" s="27" t="s">
        <v>4378</v>
      </c>
      <c r="D1468" s="34">
        <v>174</v>
      </c>
      <c r="E1468" s="34">
        <v>60.47</v>
      </c>
      <c r="F1468" s="34">
        <v>60.03</v>
      </c>
      <c r="G1468" s="34">
        <v>55</v>
      </c>
      <c r="H1468" s="34">
        <v>55</v>
      </c>
      <c r="I1468" s="24"/>
      <c r="J1468" s="24"/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  <c r="W1468" s="24"/>
      <c r="X1468" s="24"/>
      <c r="Y1468" s="24"/>
      <c r="Z1468" s="24"/>
      <c r="AA1468" s="24"/>
    </row>
    <row r="1469" spans="1:27" ht="15.75" customHeight="1" x14ac:dyDescent="0.35">
      <c r="A1469" s="24" t="s">
        <v>4379</v>
      </c>
      <c r="B1469" s="27" t="s">
        <v>785</v>
      </c>
      <c r="C1469" s="27" t="s">
        <v>4380</v>
      </c>
      <c r="D1469" s="34">
        <v>358</v>
      </c>
      <c r="E1469" s="34">
        <v>60.52</v>
      </c>
      <c r="F1469" s="34">
        <v>59.83</v>
      </c>
      <c r="G1469" s="34">
        <v>55</v>
      </c>
      <c r="H1469" s="34">
        <v>50</v>
      </c>
      <c r="I1469" s="24"/>
      <c r="J1469" s="24"/>
      <c r="K1469" s="24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  <c r="W1469" s="24"/>
      <c r="X1469" s="24"/>
      <c r="Y1469" s="24"/>
      <c r="Z1469" s="24"/>
      <c r="AA1469" s="24"/>
    </row>
    <row r="1470" spans="1:27" ht="15.75" customHeight="1" x14ac:dyDescent="0.35">
      <c r="A1470" s="24" t="s">
        <v>4381</v>
      </c>
      <c r="B1470" s="27" t="s">
        <v>4382</v>
      </c>
      <c r="C1470" s="27" t="s">
        <v>4372</v>
      </c>
      <c r="D1470" s="34">
        <v>405</v>
      </c>
      <c r="E1470" s="34">
        <v>59.29</v>
      </c>
      <c r="F1470" s="34">
        <v>57.87</v>
      </c>
      <c r="G1470" s="34">
        <v>50</v>
      </c>
      <c r="H1470" s="34">
        <v>45</v>
      </c>
      <c r="I1470" s="24"/>
      <c r="J1470" s="24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  <c r="AA1470" s="24"/>
    </row>
    <row r="1471" spans="1:27" ht="15.75" customHeight="1" x14ac:dyDescent="0.35">
      <c r="A1471" s="24" t="s">
        <v>4383</v>
      </c>
      <c r="B1471" s="27" t="s">
        <v>4384</v>
      </c>
      <c r="C1471" s="27" t="s">
        <v>1553</v>
      </c>
      <c r="D1471" s="34">
        <v>256</v>
      </c>
      <c r="E1471" s="34">
        <v>59.15</v>
      </c>
      <c r="F1471" s="34">
        <v>59.43</v>
      </c>
      <c r="G1471" s="34">
        <v>47.6</v>
      </c>
      <c r="H1471" s="34">
        <v>45.5</v>
      </c>
      <c r="I1471" s="24"/>
      <c r="J1471" s="24"/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  <c r="AA1471" s="24"/>
    </row>
    <row r="1472" spans="1:27" ht="15.75" customHeight="1" x14ac:dyDescent="0.35">
      <c r="A1472" s="24" t="s">
        <v>4385</v>
      </c>
      <c r="B1472" s="27" t="s">
        <v>4386</v>
      </c>
      <c r="C1472" s="27" t="s">
        <v>4387</v>
      </c>
      <c r="D1472" s="34">
        <v>178</v>
      </c>
      <c r="E1472" s="34">
        <v>60.33</v>
      </c>
      <c r="F1472" s="34">
        <v>59.53</v>
      </c>
      <c r="G1472" s="34">
        <v>55</v>
      </c>
      <c r="H1472" s="34">
        <v>55</v>
      </c>
      <c r="I1472" s="24"/>
      <c r="J1472" s="24"/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4"/>
      <c r="X1472" s="24"/>
      <c r="Y1472" s="24"/>
      <c r="Z1472" s="24"/>
      <c r="AA1472" s="24"/>
    </row>
    <row r="1473" spans="1:27" ht="15.75" customHeight="1" x14ac:dyDescent="0.35">
      <c r="A1473" s="24" t="s">
        <v>4388</v>
      </c>
      <c r="B1473" s="27" t="s">
        <v>1435</v>
      </c>
      <c r="C1473" s="27" t="s">
        <v>4389</v>
      </c>
      <c r="D1473" s="34">
        <v>304</v>
      </c>
      <c r="E1473" s="34">
        <v>59.18</v>
      </c>
      <c r="F1473" s="34">
        <v>57.35</v>
      </c>
      <c r="G1473" s="34">
        <v>55</v>
      </c>
      <c r="H1473" s="34">
        <v>40.9</v>
      </c>
      <c r="I1473" s="24"/>
      <c r="J1473" s="24"/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4"/>
      <c r="X1473" s="24"/>
      <c r="Y1473" s="24"/>
      <c r="Z1473" s="24"/>
      <c r="AA1473" s="24"/>
    </row>
    <row r="1474" spans="1:27" ht="15.75" customHeight="1" x14ac:dyDescent="0.35">
      <c r="A1474" s="24" t="s">
        <v>4390</v>
      </c>
      <c r="B1474" s="27" t="s">
        <v>4391</v>
      </c>
      <c r="C1474" s="27" t="s">
        <v>4387</v>
      </c>
      <c r="D1474" s="34">
        <v>179</v>
      </c>
      <c r="E1474" s="34">
        <v>60.03</v>
      </c>
      <c r="F1474" s="34">
        <v>59.53</v>
      </c>
      <c r="G1474" s="34">
        <v>55</v>
      </c>
      <c r="H1474" s="34">
        <v>55</v>
      </c>
      <c r="I1474" s="24"/>
      <c r="J1474" s="24"/>
      <c r="K1474" s="24"/>
      <c r="L1474" s="24"/>
      <c r="M1474" s="24"/>
      <c r="N1474" s="24"/>
      <c r="O1474" s="24"/>
      <c r="P1474" s="24"/>
      <c r="Q1474" s="24"/>
      <c r="R1474" s="24"/>
      <c r="S1474" s="24"/>
      <c r="T1474" s="24"/>
      <c r="U1474" s="24"/>
      <c r="V1474" s="24"/>
      <c r="W1474" s="24"/>
      <c r="X1474" s="24"/>
      <c r="Y1474" s="24"/>
      <c r="Z1474" s="24"/>
      <c r="AA1474" s="24"/>
    </row>
    <row r="1475" spans="1:27" ht="15.75" customHeight="1" x14ac:dyDescent="0.35">
      <c r="A1475" s="24" t="s">
        <v>4392</v>
      </c>
      <c r="B1475" s="27" t="s">
        <v>1435</v>
      </c>
      <c r="C1475" s="27" t="s">
        <v>1434</v>
      </c>
      <c r="D1475" s="34">
        <v>276</v>
      </c>
      <c r="E1475" s="34">
        <v>59.18</v>
      </c>
      <c r="F1475" s="34">
        <v>60.02</v>
      </c>
      <c r="G1475" s="34">
        <v>55</v>
      </c>
      <c r="H1475" s="34">
        <v>41.7</v>
      </c>
      <c r="I1475" s="24"/>
      <c r="J1475" s="24"/>
      <c r="K1475" s="24"/>
      <c r="L1475" s="24"/>
      <c r="M1475" s="24"/>
      <c r="N1475" s="24"/>
      <c r="O1475" s="24"/>
      <c r="P1475" s="24"/>
      <c r="Q1475" s="24"/>
      <c r="R1475" s="24"/>
      <c r="S1475" s="24"/>
      <c r="T1475" s="24"/>
      <c r="U1475" s="24"/>
      <c r="V1475" s="24"/>
      <c r="W1475" s="24"/>
      <c r="X1475" s="24"/>
      <c r="Y1475" s="24"/>
      <c r="Z1475" s="24"/>
      <c r="AA1475" s="24"/>
    </row>
    <row r="1476" spans="1:27" ht="15.75" customHeight="1" x14ac:dyDescent="0.35">
      <c r="A1476" s="24" t="s">
        <v>4393</v>
      </c>
      <c r="B1476" s="27" t="s">
        <v>4394</v>
      </c>
      <c r="C1476" s="27" t="s">
        <v>4395</v>
      </c>
      <c r="D1476" s="34">
        <v>253</v>
      </c>
      <c r="E1476" s="34">
        <v>60.18</v>
      </c>
      <c r="F1476" s="34">
        <v>58.14</v>
      </c>
      <c r="G1476" s="34">
        <v>50</v>
      </c>
      <c r="H1476" s="34">
        <v>42.9</v>
      </c>
      <c r="I1476" s="24"/>
      <c r="J1476" s="24"/>
      <c r="K1476" s="24"/>
      <c r="L1476" s="24"/>
      <c r="M1476" s="24"/>
      <c r="N1476" s="24"/>
      <c r="O1476" s="24"/>
      <c r="P1476" s="24"/>
      <c r="Q1476" s="24"/>
      <c r="R1476" s="24"/>
      <c r="S1476" s="24"/>
      <c r="T1476" s="24"/>
      <c r="U1476" s="24"/>
      <c r="V1476" s="24"/>
      <c r="W1476" s="24"/>
      <c r="X1476" s="24"/>
      <c r="Y1476" s="24"/>
      <c r="Z1476" s="24"/>
      <c r="AA1476" s="24"/>
    </row>
    <row r="1477" spans="1:27" ht="15.75" customHeight="1" x14ac:dyDescent="0.35">
      <c r="A1477" s="24" t="s">
        <v>2079</v>
      </c>
      <c r="B1477" s="27" t="s">
        <v>270</v>
      </c>
      <c r="C1477" s="27" t="s">
        <v>591</v>
      </c>
      <c r="D1477" s="34">
        <v>118</v>
      </c>
      <c r="E1477" s="34">
        <v>60.68</v>
      </c>
      <c r="F1477" s="34">
        <v>58.99</v>
      </c>
      <c r="G1477" s="34">
        <v>55</v>
      </c>
      <c r="H1477" s="34">
        <v>37.5</v>
      </c>
      <c r="I1477" s="24"/>
      <c r="J1477" s="24"/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/>
      <c r="V1477" s="24"/>
      <c r="W1477" s="24"/>
      <c r="X1477" s="24"/>
      <c r="Y1477" s="24"/>
      <c r="Z1477" s="24"/>
      <c r="AA1477" s="24"/>
    </row>
    <row r="1478" spans="1:27" ht="15.75" customHeight="1" x14ac:dyDescent="0.35">
      <c r="A1478" s="24" t="s">
        <v>4396</v>
      </c>
      <c r="B1478" s="27" t="s">
        <v>4397</v>
      </c>
      <c r="C1478" s="27" t="s">
        <v>2402</v>
      </c>
      <c r="D1478" s="34">
        <v>104</v>
      </c>
      <c r="E1478" s="34">
        <v>59.83</v>
      </c>
      <c r="F1478" s="34">
        <v>59.79</v>
      </c>
      <c r="G1478" s="34">
        <v>55</v>
      </c>
      <c r="H1478" s="34">
        <v>52.4</v>
      </c>
      <c r="I1478" s="24"/>
      <c r="J1478" s="24"/>
      <c r="K1478" s="24"/>
      <c r="L1478" s="24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  <c r="W1478" s="24"/>
      <c r="X1478" s="24"/>
      <c r="Y1478" s="24"/>
      <c r="Z1478" s="24"/>
      <c r="AA1478" s="24"/>
    </row>
    <row r="1479" spans="1:27" ht="15.75" customHeight="1" x14ac:dyDescent="0.35">
      <c r="A1479" s="24" t="s">
        <v>4398</v>
      </c>
      <c r="B1479" s="27" t="s">
        <v>264</v>
      </c>
      <c r="C1479" s="27" t="s">
        <v>1693</v>
      </c>
      <c r="D1479" s="34">
        <v>291</v>
      </c>
      <c r="E1479" s="34">
        <v>59.97</v>
      </c>
      <c r="F1479" s="34">
        <v>60.04</v>
      </c>
      <c r="G1479" s="34">
        <v>55</v>
      </c>
      <c r="H1479" s="34">
        <v>60</v>
      </c>
      <c r="I1479" s="24"/>
      <c r="J1479" s="24"/>
      <c r="K1479" s="24"/>
      <c r="L1479" s="24"/>
      <c r="M1479" s="24"/>
      <c r="N1479" s="24"/>
      <c r="O1479" s="24"/>
      <c r="P1479" s="24"/>
      <c r="Q1479" s="24"/>
      <c r="R1479" s="24"/>
      <c r="S1479" s="24"/>
      <c r="T1479" s="24"/>
      <c r="U1479" s="24"/>
      <c r="V1479" s="24"/>
      <c r="W1479" s="24"/>
      <c r="X1479" s="24"/>
      <c r="Y1479" s="24"/>
      <c r="Z1479" s="24"/>
      <c r="AA1479" s="24"/>
    </row>
    <row r="1480" spans="1:27" ht="15.75" customHeight="1" x14ac:dyDescent="0.35">
      <c r="A1480" s="24" t="s">
        <v>4399</v>
      </c>
      <c r="B1480" s="27" t="s">
        <v>270</v>
      </c>
      <c r="C1480" s="27" t="s">
        <v>3086</v>
      </c>
      <c r="D1480" s="34">
        <v>161</v>
      </c>
      <c r="E1480" s="34">
        <v>60.68</v>
      </c>
      <c r="F1480" s="34">
        <v>60.28</v>
      </c>
      <c r="G1480" s="34">
        <v>55</v>
      </c>
      <c r="H1480" s="34">
        <v>44</v>
      </c>
      <c r="I1480" s="24"/>
      <c r="J1480" s="24"/>
      <c r="K1480" s="24"/>
      <c r="L1480" s="24"/>
      <c r="M1480" s="24"/>
      <c r="N1480" s="24"/>
      <c r="O1480" s="24"/>
      <c r="P1480" s="24"/>
      <c r="Q1480" s="24"/>
      <c r="R1480" s="24"/>
      <c r="S1480" s="24"/>
      <c r="T1480" s="24"/>
      <c r="U1480" s="24"/>
      <c r="V1480" s="24"/>
      <c r="W1480" s="24"/>
      <c r="X1480" s="24"/>
      <c r="Y1480" s="24"/>
      <c r="Z1480" s="24"/>
      <c r="AA1480" s="24"/>
    </row>
    <row r="1481" spans="1:27" ht="15.75" customHeight="1" x14ac:dyDescent="0.35">
      <c r="A1481" s="24" t="s">
        <v>4400</v>
      </c>
      <c r="B1481" s="27" t="s">
        <v>1767</v>
      </c>
      <c r="C1481" s="27" t="s">
        <v>547</v>
      </c>
      <c r="D1481" s="34">
        <v>108</v>
      </c>
      <c r="E1481" s="34">
        <v>59.76</v>
      </c>
      <c r="F1481" s="34">
        <v>60.33</v>
      </c>
      <c r="G1481" s="34">
        <v>55</v>
      </c>
      <c r="H1481" s="34">
        <v>55</v>
      </c>
      <c r="I1481" s="24"/>
      <c r="J1481" s="24"/>
      <c r="K1481" s="24"/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  <c r="W1481" s="24"/>
      <c r="X1481" s="24"/>
      <c r="Y1481" s="24"/>
      <c r="Z1481" s="24"/>
      <c r="AA1481" s="24"/>
    </row>
    <row r="1482" spans="1:27" ht="15.75" customHeight="1" x14ac:dyDescent="0.35">
      <c r="A1482" s="24" t="s">
        <v>4401</v>
      </c>
      <c r="B1482" s="27" t="s">
        <v>1767</v>
      </c>
      <c r="C1482" s="27" t="s">
        <v>547</v>
      </c>
      <c r="D1482" s="34">
        <v>108</v>
      </c>
      <c r="E1482" s="34">
        <v>59.76</v>
      </c>
      <c r="F1482" s="34">
        <v>60.33</v>
      </c>
      <c r="G1482" s="34">
        <v>55</v>
      </c>
      <c r="H1482" s="34">
        <v>55</v>
      </c>
      <c r="I1482" s="24"/>
      <c r="J1482" s="24"/>
      <c r="K1482" s="24"/>
      <c r="L1482" s="24"/>
      <c r="M1482" s="24"/>
      <c r="N1482" s="24"/>
      <c r="O1482" s="24"/>
      <c r="P1482" s="24"/>
      <c r="Q1482" s="24"/>
      <c r="R1482" s="24"/>
      <c r="S1482" s="24"/>
      <c r="T1482" s="24"/>
      <c r="U1482" s="24"/>
      <c r="V1482" s="24"/>
      <c r="W1482" s="24"/>
      <c r="X1482" s="24"/>
      <c r="Y1482" s="24"/>
      <c r="Z1482" s="24"/>
      <c r="AA1482" s="24"/>
    </row>
    <row r="1483" spans="1:27" ht="15.75" customHeight="1" x14ac:dyDescent="0.35">
      <c r="A1483" s="24" t="s">
        <v>4402</v>
      </c>
      <c r="B1483" s="27" t="s">
        <v>2422</v>
      </c>
      <c r="C1483" s="27" t="s">
        <v>4403</v>
      </c>
      <c r="D1483" s="34">
        <v>162</v>
      </c>
      <c r="E1483" s="34">
        <v>60.28</v>
      </c>
      <c r="F1483" s="34">
        <v>61.02</v>
      </c>
      <c r="G1483" s="34">
        <v>44</v>
      </c>
      <c r="H1483" s="34">
        <v>55</v>
      </c>
      <c r="I1483" s="24"/>
      <c r="J1483" s="24"/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  <c r="W1483" s="24"/>
      <c r="X1483" s="24"/>
      <c r="Y1483" s="24"/>
      <c r="Z1483" s="24"/>
      <c r="AA1483" s="24"/>
    </row>
    <row r="1484" spans="1:27" ht="15.75" customHeight="1" x14ac:dyDescent="0.35">
      <c r="A1484" s="24" t="s">
        <v>4404</v>
      </c>
      <c r="B1484" s="27" t="s">
        <v>631</v>
      </c>
      <c r="C1484" s="27" t="s">
        <v>4405</v>
      </c>
      <c r="D1484" s="34">
        <v>276</v>
      </c>
      <c r="E1484" s="34">
        <v>60.04</v>
      </c>
      <c r="F1484" s="34">
        <v>60.11</v>
      </c>
      <c r="G1484" s="34">
        <v>55</v>
      </c>
      <c r="H1484" s="34">
        <v>50</v>
      </c>
      <c r="I1484" s="24"/>
      <c r="J1484" s="24"/>
      <c r="K1484" s="24"/>
      <c r="L1484" s="24"/>
      <c r="M1484" s="24"/>
      <c r="N1484" s="24"/>
      <c r="O1484" s="24"/>
      <c r="P1484" s="24"/>
      <c r="Q1484" s="24"/>
      <c r="R1484" s="24"/>
      <c r="S1484" s="24"/>
      <c r="T1484" s="24"/>
      <c r="U1484" s="24"/>
      <c r="V1484" s="24"/>
      <c r="W1484" s="24"/>
      <c r="X1484" s="24"/>
      <c r="Y1484" s="24"/>
      <c r="Z1484" s="24"/>
      <c r="AA1484" s="24"/>
    </row>
    <row r="1485" spans="1:27" ht="15.75" customHeight="1" x14ac:dyDescent="0.35">
      <c r="A1485" s="24" t="s">
        <v>4406</v>
      </c>
      <c r="B1485" s="27" t="s">
        <v>598</v>
      </c>
      <c r="C1485" s="27" t="s">
        <v>4407</v>
      </c>
      <c r="D1485" s="34">
        <v>303</v>
      </c>
      <c r="E1485" s="34">
        <v>58.48</v>
      </c>
      <c r="F1485" s="34">
        <v>58.91</v>
      </c>
      <c r="G1485" s="34">
        <v>50</v>
      </c>
      <c r="H1485" s="34">
        <v>55</v>
      </c>
      <c r="I1485" s="24"/>
      <c r="J1485" s="24"/>
      <c r="K1485" s="24"/>
      <c r="L1485" s="24"/>
      <c r="M1485" s="24"/>
      <c r="N1485" s="24"/>
      <c r="O1485" s="24"/>
      <c r="P1485" s="24"/>
      <c r="Q1485" s="24"/>
      <c r="R1485" s="24"/>
      <c r="S1485" s="24"/>
      <c r="T1485" s="24"/>
      <c r="U1485" s="24"/>
      <c r="V1485" s="24"/>
      <c r="W1485" s="24"/>
      <c r="X1485" s="24"/>
      <c r="Y1485" s="24"/>
      <c r="Z1485" s="24"/>
      <c r="AA1485" s="24"/>
    </row>
    <row r="1486" spans="1:27" ht="15.75" customHeight="1" x14ac:dyDescent="0.35">
      <c r="A1486" s="24" t="s">
        <v>4408</v>
      </c>
      <c r="B1486" s="27" t="s">
        <v>2422</v>
      </c>
      <c r="C1486" s="27" t="s">
        <v>4409</v>
      </c>
      <c r="D1486" s="34">
        <v>161</v>
      </c>
      <c r="E1486" s="34">
        <v>60.28</v>
      </c>
      <c r="F1486" s="34">
        <v>58.84</v>
      </c>
      <c r="G1486" s="34">
        <v>44</v>
      </c>
      <c r="H1486" s="34">
        <v>50</v>
      </c>
      <c r="I1486" s="24"/>
      <c r="J1486" s="24"/>
      <c r="K1486" s="24"/>
      <c r="L1486" s="24"/>
      <c r="M1486" s="24"/>
      <c r="N1486" s="24"/>
      <c r="O1486" s="24"/>
      <c r="P1486" s="24"/>
      <c r="Q1486" s="24"/>
      <c r="R1486" s="24"/>
      <c r="S1486" s="24"/>
      <c r="T1486" s="24"/>
      <c r="U1486" s="24"/>
      <c r="V1486" s="24"/>
      <c r="W1486" s="24"/>
      <c r="X1486" s="24"/>
      <c r="Y1486" s="24"/>
      <c r="Z1486" s="24"/>
      <c r="AA1486" s="24"/>
    </row>
    <row r="1487" spans="1:27" ht="15.75" customHeight="1" x14ac:dyDescent="0.35">
      <c r="A1487" s="24" t="s">
        <v>4410</v>
      </c>
      <c r="B1487" s="27" t="s">
        <v>260</v>
      </c>
      <c r="C1487" s="27" t="s">
        <v>270</v>
      </c>
      <c r="D1487" s="34">
        <v>116</v>
      </c>
      <c r="E1487" s="34">
        <v>58.99</v>
      </c>
      <c r="F1487" s="34">
        <v>60.68</v>
      </c>
      <c r="G1487" s="34">
        <v>37.5</v>
      </c>
      <c r="H1487" s="34">
        <v>55</v>
      </c>
      <c r="I1487" s="24"/>
      <c r="J1487" s="24"/>
      <c r="K1487" s="24"/>
      <c r="L1487" s="24"/>
      <c r="M1487" s="24"/>
      <c r="N1487" s="24"/>
      <c r="O1487" s="24"/>
      <c r="P1487" s="24"/>
      <c r="Q1487" s="24"/>
      <c r="R1487" s="24"/>
      <c r="S1487" s="24"/>
      <c r="T1487" s="24"/>
      <c r="U1487" s="24"/>
      <c r="V1487" s="24"/>
      <c r="W1487" s="24"/>
      <c r="X1487" s="24"/>
      <c r="Y1487" s="24"/>
      <c r="Z1487" s="24"/>
      <c r="AA1487" s="24"/>
    </row>
    <row r="1488" spans="1:27" ht="15.75" customHeight="1" x14ac:dyDescent="0.35">
      <c r="A1488" s="24" t="s">
        <v>4411</v>
      </c>
      <c r="B1488" s="27" t="s">
        <v>863</v>
      </c>
      <c r="C1488" s="27" t="s">
        <v>864</v>
      </c>
      <c r="D1488" s="34">
        <v>143</v>
      </c>
      <c r="E1488" s="34">
        <v>60.52</v>
      </c>
      <c r="F1488" s="34">
        <v>59.59</v>
      </c>
      <c r="G1488" s="34">
        <v>55</v>
      </c>
      <c r="H1488" s="34">
        <v>55</v>
      </c>
      <c r="I1488" s="24"/>
      <c r="J1488" s="24"/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W1488" s="24"/>
      <c r="X1488" s="24"/>
      <c r="Y1488" s="24"/>
      <c r="Z1488" s="24"/>
      <c r="AA1488" s="24"/>
    </row>
    <row r="1489" spans="1:27" ht="15.75" customHeight="1" x14ac:dyDescent="0.35">
      <c r="A1489" s="24" t="s">
        <v>4412</v>
      </c>
      <c r="B1489" s="27" t="s">
        <v>870</v>
      </c>
      <c r="C1489" s="27" t="s">
        <v>871</v>
      </c>
      <c r="D1489" s="34">
        <v>100</v>
      </c>
      <c r="E1489" s="34">
        <v>58.29</v>
      </c>
      <c r="F1489" s="34">
        <v>59.14</v>
      </c>
      <c r="G1489" s="34">
        <v>40</v>
      </c>
      <c r="H1489" s="34">
        <v>40</v>
      </c>
      <c r="I1489" s="24"/>
      <c r="J1489" s="24"/>
      <c r="K1489" s="24"/>
      <c r="L1489" s="24"/>
      <c r="M1489" s="24"/>
      <c r="N1489" s="24"/>
      <c r="O1489" s="24"/>
      <c r="P1489" s="24"/>
      <c r="Q1489" s="24"/>
      <c r="R1489" s="24"/>
      <c r="S1489" s="24"/>
      <c r="T1489" s="24"/>
      <c r="U1489" s="24"/>
      <c r="V1489" s="24"/>
      <c r="W1489" s="24"/>
      <c r="X1489" s="24"/>
      <c r="Y1489" s="24"/>
      <c r="Z1489" s="24"/>
      <c r="AA1489" s="24"/>
    </row>
    <row r="1490" spans="1:27" ht="15.75" customHeight="1" x14ac:dyDescent="0.35">
      <c r="A1490" s="24" t="s">
        <v>4413</v>
      </c>
      <c r="B1490" s="27" t="s">
        <v>874</v>
      </c>
      <c r="C1490" s="27" t="s">
        <v>875</v>
      </c>
      <c r="D1490" s="34">
        <v>386</v>
      </c>
      <c r="E1490" s="34">
        <v>59.57</v>
      </c>
      <c r="F1490" s="34">
        <v>60.16</v>
      </c>
      <c r="G1490" s="34">
        <v>50</v>
      </c>
      <c r="H1490" s="34">
        <v>45.5</v>
      </c>
      <c r="I1490" s="24"/>
      <c r="J1490" s="24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  <c r="W1490" s="24"/>
      <c r="X1490" s="24"/>
      <c r="Y1490" s="24"/>
      <c r="Z1490" s="24"/>
      <c r="AA1490" s="24"/>
    </row>
    <row r="1491" spans="1:27" ht="15.75" customHeight="1" x14ac:dyDescent="0.35">
      <c r="A1491" s="24" t="s">
        <v>4414</v>
      </c>
      <c r="B1491" s="27" t="s">
        <v>260</v>
      </c>
      <c r="C1491" s="27" t="s">
        <v>270</v>
      </c>
      <c r="D1491" s="34">
        <v>118</v>
      </c>
      <c r="E1491" s="34">
        <v>58.99</v>
      </c>
      <c r="F1491" s="34">
        <v>60.68</v>
      </c>
      <c r="G1491" s="34">
        <v>37.5</v>
      </c>
      <c r="H1491" s="34">
        <v>55</v>
      </c>
      <c r="I1491" s="24"/>
      <c r="J1491" s="24"/>
      <c r="K1491" s="24"/>
      <c r="L1491" s="24"/>
      <c r="M1491" s="24"/>
      <c r="N1491" s="24"/>
      <c r="O1491" s="24"/>
      <c r="P1491" s="24"/>
      <c r="Q1491" s="24"/>
      <c r="R1491" s="24"/>
      <c r="S1491" s="24"/>
      <c r="T1491" s="24"/>
      <c r="U1491" s="24"/>
      <c r="V1491" s="24"/>
      <c r="W1491" s="24"/>
      <c r="X1491" s="24"/>
      <c r="Y1491" s="24"/>
      <c r="Z1491" s="24"/>
      <c r="AA1491" s="24"/>
    </row>
    <row r="1492" spans="1:27" ht="15.75" customHeight="1" x14ac:dyDescent="0.35">
      <c r="A1492" s="24" t="s">
        <v>4415</v>
      </c>
      <c r="B1492" s="27" t="s">
        <v>4416</v>
      </c>
      <c r="C1492" s="27" t="s">
        <v>4417</v>
      </c>
      <c r="D1492" s="34">
        <v>100</v>
      </c>
      <c r="E1492" s="34">
        <v>59.24</v>
      </c>
      <c r="F1492" s="34">
        <v>58.24</v>
      </c>
      <c r="G1492" s="34">
        <v>52.4</v>
      </c>
      <c r="H1492" s="34">
        <v>47.6</v>
      </c>
      <c r="I1492" s="24"/>
      <c r="J1492" s="24"/>
      <c r="K1492" s="24"/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  <c r="W1492" s="24"/>
      <c r="X1492" s="24"/>
      <c r="Y1492" s="24"/>
      <c r="Z1492" s="24"/>
      <c r="AA1492" s="24"/>
    </row>
    <row r="1493" spans="1:27" ht="15.75" customHeight="1" x14ac:dyDescent="0.35">
      <c r="A1493" s="24" t="s">
        <v>4418</v>
      </c>
      <c r="B1493" s="27" t="s">
        <v>4419</v>
      </c>
      <c r="C1493" s="27" t="s">
        <v>2713</v>
      </c>
      <c r="D1493" s="34">
        <v>261</v>
      </c>
      <c r="E1493" s="34">
        <v>60.04</v>
      </c>
      <c r="F1493" s="34">
        <v>59.97</v>
      </c>
      <c r="G1493" s="34">
        <v>55</v>
      </c>
      <c r="H1493" s="34">
        <v>55</v>
      </c>
      <c r="I1493" s="24"/>
      <c r="J1493" s="24"/>
      <c r="K1493" s="24"/>
      <c r="L1493" s="24"/>
      <c r="M1493" s="24"/>
      <c r="N1493" s="24"/>
      <c r="O1493" s="24"/>
      <c r="P1493" s="24"/>
      <c r="Q1493" s="24"/>
      <c r="R1493" s="24"/>
      <c r="S1493" s="24"/>
      <c r="T1493" s="24"/>
      <c r="U1493" s="24"/>
      <c r="V1493" s="24"/>
      <c r="W1493" s="24"/>
      <c r="X1493" s="24"/>
      <c r="Y1493" s="24"/>
      <c r="Z1493" s="24"/>
      <c r="AA1493" s="24"/>
    </row>
    <row r="1494" spans="1:27" ht="15.75" customHeight="1" x14ac:dyDescent="0.35">
      <c r="A1494" s="24" t="s">
        <v>4420</v>
      </c>
      <c r="B1494" s="27" t="s">
        <v>4421</v>
      </c>
      <c r="C1494" s="27" t="s">
        <v>4422</v>
      </c>
      <c r="D1494" s="34">
        <v>132</v>
      </c>
      <c r="E1494" s="34">
        <v>59.45</v>
      </c>
      <c r="F1494" s="34">
        <v>58.36</v>
      </c>
      <c r="G1494" s="34">
        <v>45.5</v>
      </c>
      <c r="H1494" s="34">
        <v>50</v>
      </c>
      <c r="I1494" s="24"/>
      <c r="J1494" s="24"/>
      <c r="K1494" s="24"/>
      <c r="L1494" s="24"/>
      <c r="M1494" s="24"/>
      <c r="N1494" s="24"/>
      <c r="O1494" s="24"/>
      <c r="P1494" s="24"/>
      <c r="Q1494" s="24"/>
      <c r="R1494" s="24"/>
      <c r="S1494" s="24"/>
      <c r="T1494" s="24"/>
      <c r="U1494" s="24"/>
      <c r="V1494" s="24"/>
      <c r="W1494" s="24"/>
      <c r="X1494" s="24"/>
      <c r="Y1494" s="24"/>
      <c r="Z1494" s="24"/>
      <c r="AA1494" s="24"/>
    </row>
    <row r="1495" spans="1:27" ht="15.75" customHeight="1" x14ac:dyDescent="0.35">
      <c r="A1495" s="24" t="s">
        <v>4423</v>
      </c>
      <c r="B1495" s="27" t="s">
        <v>1738</v>
      </c>
      <c r="C1495" s="27" t="s">
        <v>201</v>
      </c>
      <c r="D1495" s="34">
        <v>168</v>
      </c>
      <c r="E1495" s="34">
        <v>59.59</v>
      </c>
      <c r="F1495" s="34">
        <v>59.58</v>
      </c>
      <c r="G1495" s="34">
        <v>52.4</v>
      </c>
      <c r="H1495" s="34">
        <v>47.6</v>
      </c>
      <c r="I1495" s="24"/>
      <c r="J1495" s="24"/>
      <c r="K1495" s="24"/>
      <c r="L1495" s="24"/>
      <c r="M1495" s="24"/>
      <c r="N1495" s="24"/>
      <c r="O1495" s="24"/>
      <c r="P1495" s="24"/>
      <c r="Q1495" s="24"/>
      <c r="R1495" s="24"/>
      <c r="S1495" s="24"/>
      <c r="T1495" s="24"/>
      <c r="U1495" s="24"/>
      <c r="V1495" s="24"/>
      <c r="W1495" s="24"/>
      <c r="X1495" s="24"/>
      <c r="Y1495" s="24"/>
      <c r="Z1495" s="24"/>
      <c r="AA1495" s="24"/>
    </row>
    <row r="1496" spans="1:27" ht="15.75" customHeight="1" x14ac:dyDescent="0.35">
      <c r="A1496" s="24" t="s">
        <v>4424</v>
      </c>
      <c r="B1496" s="27" t="s">
        <v>4425</v>
      </c>
      <c r="C1496" s="27" t="s">
        <v>4426</v>
      </c>
      <c r="D1496" s="34">
        <v>181</v>
      </c>
      <c r="E1496" s="34">
        <v>59.23</v>
      </c>
      <c r="F1496" s="34">
        <v>59.83</v>
      </c>
      <c r="G1496" s="34">
        <v>50</v>
      </c>
      <c r="H1496" s="34">
        <v>55</v>
      </c>
      <c r="I1496" s="24"/>
      <c r="J1496" s="24"/>
      <c r="K1496" s="24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  <c r="W1496" s="24"/>
      <c r="X1496" s="24"/>
      <c r="Y1496" s="24"/>
      <c r="Z1496" s="24"/>
      <c r="AA1496" s="24"/>
    </row>
    <row r="1497" spans="1:27" ht="15.75" customHeight="1" x14ac:dyDescent="0.35">
      <c r="A1497" s="24" t="s">
        <v>4427</v>
      </c>
      <c r="B1497" s="27" t="s">
        <v>4428</v>
      </c>
      <c r="C1497" s="27" t="s">
        <v>4429</v>
      </c>
      <c r="D1497" s="34">
        <v>281</v>
      </c>
      <c r="E1497" s="34">
        <v>59.67</v>
      </c>
      <c r="F1497" s="34">
        <v>58.64</v>
      </c>
      <c r="G1497" s="34">
        <v>50</v>
      </c>
      <c r="H1497" s="34">
        <v>50</v>
      </c>
      <c r="I1497" s="24"/>
      <c r="J1497" s="24"/>
      <c r="K1497" s="24"/>
      <c r="L1497" s="24"/>
      <c r="M1497" s="24"/>
      <c r="N1497" s="24"/>
      <c r="O1497" s="24"/>
      <c r="P1497" s="24"/>
      <c r="Q1497" s="24"/>
      <c r="R1497" s="24"/>
      <c r="S1497" s="24"/>
      <c r="T1497" s="24"/>
      <c r="U1497" s="24"/>
      <c r="V1497" s="24"/>
      <c r="W1497" s="24"/>
      <c r="X1497" s="24"/>
      <c r="Y1497" s="24"/>
      <c r="Z1497" s="24"/>
      <c r="AA1497" s="24"/>
    </row>
    <row r="1498" spans="1:27" ht="15.75" customHeight="1" x14ac:dyDescent="0.35">
      <c r="A1498" s="24" t="s">
        <v>4430</v>
      </c>
      <c r="B1498" s="27" t="s">
        <v>4431</v>
      </c>
      <c r="C1498" s="27" t="s">
        <v>1435</v>
      </c>
      <c r="D1498" s="34">
        <v>323</v>
      </c>
      <c r="E1498" s="34">
        <v>58.91</v>
      </c>
      <c r="F1498" s="34">
        <v>59.18</v>
      </c>
      <c r="G1498" s="34">
        <v>45.8</v>
      </c>
      <c r="H1498" s="34">
        <v>55</v>
      </c>
      <c r="I1498" s="24"/>
      <c r="J1498" s="24"/>
      <c r="K1498" s="24"/>
      <c r="L1498" s="24"/>
      <c r="M1498" s="24"/>
      <c r="N1498" s="24"/>
      <c r="O1498" s="24"/>
      <c r="P1498" s="24"/>
      <c r="Q1498" s="24"/>
      <c r="R1498" s="24"/>
      <c r="S1498" s="24"/>
      <c r="T1498" s="24"/>
      <c r="U1498" s="24"/>
      <c r="V1498" s="24"/>
      <c r="W1498" s="24"/>
      <c r="X1498" s="24"/>
      <c r="Y1498" s="24"/>
      <c r="Z1498" s="24"/>
      <c r="AA1498" s="24"/>
    </row>
    <row r="1499" spans="1:27" ht="15.75" customHeight="1" x14ac:dyDescent="0.35">
      <c r="A1499" s="24" t="s">
        <v>4432</v>
      </c>
      <c r="B1499" s="27" t="s">
        <v>4433</v>
      </c>
      <c r="C1499" s="27" t="s">
        <v>4434</v>
      </c>
      <c r="D1499" s="34">
        <v>249</v>
      </c>
      <c r="E1499" s="34">
        <v>59.33</v>
      </c>
      <c r="F1499" s="34">
        <v>59.38</v>
      </c>
      <c r="G1499" s="34">
        <v>52.4</v>
      </c>
      <c r="H1499" s="34">
        <v>50</v>
      </c>
      <c r="I1499" s="24"/>
      <c r="J1499" s="24"/>
      <c r="K1499" s="24"/>
      <c r="L1499" s="24"/>
      <c r="M1499" s="24"/>
      <c r="N1499" s="24"/>
      <c r="O1499" s="24"/>
      <c r="P1499" s="24"/>
      <c r="Q1499" s="24"/>
      <c r="R1499" s="24"/>
      <c r="S1499" s="24"/>
      <c r="T1499" s="24"/>
      <c r="U1499" s="24"/>
      <c r="V1499" s="24"/>
      <c r="W1499" s="24"/>
      <c r="X1499" s="24"/>
      <c r="Y1499" s="24"/>
      <c r="Z1499" s="24"/>
      <c r="AA1499" s="24"/>
    </row>
    <row r="1500" spans="1:27" ht="15.75" customHeight="1" x14ac:dyDescent="0.35">
      <c r="A1500" s="24" t="s">
        <v>4435</v>
      </c>
      <c r="B1500" s="27" t="s">
        <v>1434</v>
      </c>
      <c r="C1500" s="27" t="s">
        <v>1435</v>
      </c>
      <c r="D1500" s="34">
        <v>276</v>
      </c>
      <c r="E1500" s="34">
        <v>60.02</v>
      </c>
      <c r="F1500" s="34">
        <v>59.18</v>
      </c>
      <c r="G1500" s="34">
        <v>41.7</v>
      </c>
      <c r="H1500" s="34">
        <v>55</v>
      </c>
      <c r="I1500" s="24"/>
      <c r="J1500" s="24"/>
      <c r="K1500" s="24"/>
      <c r="L1500" s="24"/>
      <c r="M1500" s="24"/>
      <c r="N1500" s="24"/>
      <c r="O1500" s="24"/>
      <c r="P1500" s="24"/>
      <c r="Q1500" s="24"/>
      <c r="R1500" s="24"/>
      <c r="S1500" s="24"/>
      <c r="T1500" s="24"/>
      <c r="U1500" s="24"/>
      <c r="V1500" s="24"/>
      <c r="W1500" s="24"/>
      <c r="X1500" s="24"/>
      <c r="Y1500" s="24"/>
      <c r="Z1500" s="24"/>
      <c r="AA1500" s="24"/>
    </row>
    <row r="1501" spans="1:27" ht="15.75" customHeight="1" x14ac:dyDescent="0.35">
      <c r="A1501" s="24" t="s">
        <v>4436</v>
      </c>
      <c r="B1501" s="27" t="s">
        <v>4437</v>
      </c>
      <c r="C1501" s="27" t="s">
        <v>4438</v>
      </c>
      <c r="D1501" s="34">
        <v>140</v>
      </c>
      <c r="E1501" s="34">
        <v>60.04</v>
      </c>
      <c r="F1501" s="34">
        <v>60.04</v>
      </c>
      <c r="G1501" s="34">
        <v>55</v>
      </c>
      <c r="H1501" s="34">
        <v>55</v>
      </c>
      <c r="I1501" s="24"/>
      <c r="J1501" s="24"/>
      <c r="K1501" s="24"/>
      <c r="L1501" s="24"/>
      <c r="M1501" s="24"/>
      <c r="N1501" s="24"/>
      <c r="O1501" s="24"/>
      <c r="P1501" s="24"/>
      <c r="Q1501" s="24"/>
      <c r="R1501" s="24"/>
      <c r="S1501" s="24"/>
      <c r="T1501" s="24"/>
      <c r="U1501" s="24"/>
      <c r="V1501" s="24"/>
      <c r="W1501" s="24"/>
      <c r="X1501" s="24"/>
      <c r="Y1501" s="24"/>
      <c r="Z1501" s="24"/>
      <c r="AA1501" s="24"/>
    </row>
    <row r="1502" spans="1:27" ht="15.75" customHeight="1" x14ac:dyDescent="0.35">
      <c r="A1502" s="24" t="s">
        <v>4439</v>
      </c>
      <c r="B1502" s="27" t="s">
        <v>4440</v>
      </c>
      <c r="C1502" s="27" t="s">
        <v>4441</v>
      </c>
      <c r="D1502" s="34">
        <v>224</v>
      </c>
      <c r="E1502" s="34">
        <v>60.03</v>
      </c>
      <c r="F1502" s="34">
        <v>60.11</v>
      </c>
      <c r="G1502" s="34">
        <v>55</v>
      </c>
      <c r="H1502" s="34">
        <v>50</v>
      </c>
      <c r="I1502" s="24"/>
      <c r="J1502" s="24"/>
      <c r="K1502" s="24"/>
      <c r="L1502" s="24"/>
      <c r="M1502" s="24"/>
      <c r="N1502" s="24"/>
      <c r="O1502" s="24"/>
      <c r="P1502" s="24"/>
      <c r="Q1502" s="24"/>
      <c r="R1502" s="24"/>
      <c r="S1502" s="24"/>
      <c r="T1502" s="24"/>
      <c r="U1502" s="24"/>
      <c r="V1502" s="24"/>
      <c r="W1502" s="24"/>
      <c r="X1502" s="24"/>
      <c r="Y1502" s="24"/>
      <c r="Z1502" s="24"/>
      <c r="AA1502" s="24"/>
    </row>
    <row r="1503" spans="1:27" ht="15.75" customHeight="1" x14ac:dyDescent="0.35">
      <c r="A1503" s="24" t="s">
        <v>4442</v>
      </c>
      <c r="B1503" s="27" t="s">
        <v>4443</v>
      </c>
      <c r="C1503" s="27" t="s">
        <v>4444</v>
      </c>
      <c r="D1503" s="34">
        <v>149</v>
      </c>
      <c r="E1503" s="34">
        <v>59.89</v>
      </c>
      <c r="F1503" s="34">
        <v>59.97</v>
      </c>
      <c r="G1503" s="34">
        <v>50</v>
      </c>
      <c r="H1503" s="34">
        <v>55</v>
      </c>
      <c r="I1503" s="24"/>
      <c r="J1503" s="24"/>
      <c r="K1503" s="24"/>
      <c r="L1503" s="24"/>
      <c r="M1503" s="24"/>
      <c r="N1503" s="24"/>
      <c r="O1503" s="24"/>
      <c r="P1503" s="24"/>
      <c r="Q1503" s="24"/>
      <c r="R1503" s="24"/>
      <c r="S1503" s="24"/>
      <c r="T1503" s="24"/>
      <c r="U1503" s="24"/>
      <c r="V1503" s="24"/>
      <c r="W1503" s="24"/>
      <c r="X1503" s="24"/>
      <c r="Y1503" s="24"/>
      <c r="Z1503" s="24"/>
      <c r="AA1503" s="24"/>
    </row>
    <row r="1504" spans="1:27" ht="15.75" customHeight="1" x14ac:dyDescent="0.35">
      <c r="A1504" s="24" t="s">
        <v>4445</v>
      </c>
      <c r="B1504" s="27" t="s">
        <v>4446</v>
      </c>
      <c r="C1504" s="27" t="s">
        <v>4447</v>
      </c>
      <c r="D1504" s="34">
        <v>277</v>
      </c>
      <c r="E1504" s="34">
        <v>59.97</v>
      </c>
      <c r="F1504" s="34">
        <v>60.03</v>
      </c>
      <c r="G1504" s="34">
        <v>55</v>
      </c>
      <c r="H1504" s="34">
        <v>60</v>
      </c>
      <c r="I1504" s="24"/>
      <c r="J1504" s="24"/>
      <c r="K1504" s="24"/>
      <c r="L1504" s="24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  <c r="W1504" s="24"/>
      <c r="X1504" s="24"/>
      <c r="Y1504" s="24"/>
      <c r="Z1504" s="24"/>
      <c r="AA1504" s="24"/>
    </row>
    <row r="1505" spans="1:27" ht="15.75" customHeight="1" x14ac:dyDescent="0.35">
      <c r="A1505" s="24" t="s">
        <v>4448</v>
      </c>
      <c r="B1505" s="27" t="s">
        <v>4446</v>
      </c>
      <c r="C1505" s="27" t="s">
        <v>4447</v>
      </c>
      <c r="D1505" s="34">
        <v>277</v>
      </c>
      <c r="E1505" s="34">
        <v>59.97</v>
      </c>
      <c r="F1505" s="34">
        <v>60.03</v>
      </c>
      <c r="G1505" s="34">
        <v>55</v>
      </c>
      <c r="H1505" s="34">
        <v>60</v>
      </c>
      <c r="I1505" s="24"/>
      <c r="J1505" s="24"/>
      <c r="K1505" s="24"/>
      <c r="L1505" s="24"/>
      <c r="M1505" s="24"/>
      <c r="N1505" s="24"/>
      <c r="O1505" s="24"/>
      <c r="P1505" s="24"/>
      <c r="Q1505" s="24"/>
      <c r="R1505" s="24"/>
      <c r="S1505" s="24"/>
      <c r="T1505" s="24"/>
      <c r="U1505" s="24"/>
      <c r="V1505" s="24"/>
      <c r="W1505" s="24"/>
      <c r="X1505" s="24"/>
      <c r="Y1505" s="24"/>
      <c r="Z1505" s="24"/>
      <c r="AA1505" s="24"/>
    </row>
    <row r="1506" spans="1:27" ht="15.75" customHeight="1" x14ac:dyDescent="0.35">
      <c r="A1506" s="24" t="s">
        <v>4449</v>
      </c>
      <c r="B1506" s="27" t="s">
        <v>4450</v>
      </c>
      <c r="C1506" s="27" t="s">
        <v>4451</v>
      </c>
      <c r="D1506" s="34">
        <v>134</v>
      </c>
      <c r="E1506" s="34">
        <v>58.49</v>
      </c>
      <c r="F1506" s="34">
        <v>60.25</v>
      </c>
      <c r="G1506" s="34">
        <v>47.6</v>
      </c>
      <c r="H1506" s="34">
        <v>55</v>
      </c>
      <c r="I1506" s="24"/>
      <c r="J1506" s="24"/>
      <c r="K1506" s="24"/>
      <c r="L1506" s="24"/>
      <c r="M1506" s="24"/>
      <c r="N1506" s="24"/>
      <c r="O1506" s="24"/>
      <c r="P1506" s="24"/>
      <c r="Q1506" s="24"/>
      <c r="R1506" s="24"/>
      <c r="S1506" s="24"/>
      <c r="T1506" s="24"/>
      <c r="U1506" s="24"/>
      <c r="V1506" s="24"/>
      <c r="W1506" s="24"/>
      <c r="X1506" s="24"/>
      <c r="Y1506" s="24"/>
      <c r="Z1506" s="24"/>
      <c r="AA1506" s="24"/>
    </row>
    <row r="1507" spans="1:27" ht="15.75" customHeight="1" x14ac:dyDescent="0.35">
      <c r="A1507" s="24" t="s">
        <v>4452</v>
      </c>
      <c r="B1507" s="27" t="s">
        <v>4453</v>
      </c>
      <c r="C1507" s="27" t="s">
        <v>4454</v>
      </c>
      <c r="D1507" s="34">
        <v>102</v>
      </c>
      <c r="E1507" s="34">
        <v>59.97</v>
      </c>
      <c r="F1507" s="34">
        <v>59.19</v>
      </c>
      <c r="G1507" s="34">
        <v>55</v>
      </c>
      <c r="H1507" s="34">
        <v>55</v>
      </c>
      <c r="I1507" s="24"/>
      <c r="J1507" s="24"/>
      <c r="K1507" s="24"/>
      <c r="L1507" s="24"/>
      <c r="M1507" s="24"/>
      <c r="N1507" s="24"/>
      <c r="O1507" s="24"/>
      <c r="P1507" s="24"/>
      <c r="Q1507" s="24"/>
      <c r="R1507" s="24"/>
      <c r="S1507" s="24"/>
      <c r="T1507" s="24"/>
      <c r="U1507" s="24"/>
      <c r="V1507" s="24"/>
      <c r="W1507" s="24"/>
      <c r="X1507" s="24"/>
      <c r="Y1507" s="24"/>
      <c r="Z1507" s="24"/>
      <c r="AA1507" s="24"/>
    </row>
    <row r="1508" spans="1:27" ht="15.75" customHeight="1" x14ac:dyDescent="0.35">
      <c r="A1508" s="24" t="s">
        <v>4455</v>
      </c>
      <c r="B1508" s="27" t="s">
        <v>4456</v>
      </c>
      <c r="C1508" s="27" t="s">
        <v>4457</v>
      </c>
      <c r="D1508" s="34">
        <v>181</v>
      </c>
      <c r="E1508" s="34">
        <v>60.33</v>
      </c>
      <c r="F1508" s="34">
        <v>59.23</v>
      </c>
      <c r="G1508" s="34">
        <v>60</v>
      </c>
      <c r="H1508" s="34">
        <v>55</v>
      </c>
      <c r="I1508" s="24"/>
      <c r="J1508" s="24"/>
      <c r="K1508" s="24"/>
      <c r="L1508" s="24"/>
      <c r="M1508" s="24"/>
      <c r="N1508" s="24"/>
      <c r="O1508" s="24"/>
      <c r="P1508" s="24"/>
      <c r="Q1508" s="24"/>
      <c r="R1508" s="24"/>
      <c r="S1508" s="24"/>
      <c r="T1508" s="24"/>
      <c r="U1508" s="24"/>
      <c r="V1508" s="24"/>
      <c r="W1508" s="24"/>
      <c r="X1508" s="24"/>
      <c r="Y1508" s="24"/>
      <c r="Z1508" s="24"/>
      <c r="AA1508" s="24"/>
    </row>
    <row r="1509" spans="1:27" ht="15.75" customHeight="1" x14ac:dyDescent="0.35">
      <c r="A1509" s="24" t="s">
        <v>4458</v>
      </c>
      <c r="B1509" s="27" t="s">
        <v>4280</v>
      </c>
      <c r="C1509" s="27" t="s">
        <v>4459</v>
      </c>
      <c r="D1509" s="34">
        <v>157</v>
      </c>
      <c r="E1509" s="34">
        <v>57.98</v>
      </c>
      <c r="F1509" s="34">
        <v>59.6</v>
      </c>
      <c r="G1509" s="34">
        <v>50</v>
      </c>
      <c r="H1509" s="34">
        <v>50</v>
      </c>
      <c r="I1509" s="24"/>
      <c r="J1509" s="24"/>
      <c r="K1509" s="24"/>
      <c r="L1509" s="24"/>
      <c r="M1509" s="24"/>
      <c r="N1509" s="24"/>
      <c r="O1509" s="24"/>
      <c r="P1509" s="24"/>
      <c r="Q1509" s="24"/>
      <c r="R1509" s="24"/>
      <c r="S1509" s="24"/>
      <c r="T1509" s="24"/>
      <c r="U1509" s="24"/>
      <c r="V1509" s="24"/>
      <c r="W1509" s="24"/>
      <c r="X1509" s="24"/>
      <c r="Y1509" s="24"/>
      <c r="Z1509" s="24"/>
      <c r="AA1509" s="24"/>
    </row>
    <row r="1510" spans="1:27" ht="15.75" customHeight="1" x14ac:dyDescent="0.35">
      <c r="A1510" s="24" t="s">
        <v>4460</v>
      </c>
      <c r="B1510" s="27" t="s">
        <v>547</v>
      </c>
      <c r="C1510" s="27" t="s">
        <v>1767</v>
      </c>
      <c r="D1510" s="34">
        <v>108</v>
      </c>
      <c r="E1510" s="34">
        <v>60.33</v>
      </c>
      <c r="F1510" s="34">
        <v>59.76</v>
      </c>
      <c r="G1510" s="34">
        <v>55</v>
      </c>
      <c r="H1510" s="34">
        <v>55</v>
      </c>
      <c r="I1510" s="24"/>
      <c r="J1510" s="24"/>
      <c r="K1510" s="24"/>
      <c r="L1510" s="24"/>
      <c r="M1510" s="24"/>
      <c r="N1510" s="24"/>
      <c r="O1510" s="24"/>
      <c r="P1510" s="24"/>
      <c r="Q1510" s="24"/>
      <c r="R1510" s="24"/>
      <c r="S1510" s="24"/>
      <c r="T1510" s="24"/>
      <c r="U1510" s="24"/>
      <c r="V1510" s="24"/>
      <c r="W1510" s="24"/>
      <c r="X1510" s="24"/>
      <c r="Y1510" s="24"/>
      <c r="Z1510" s="24"/>
      <c r="AA1510" s="24"/>
    </row>
    <row r="1511" spans="1:27" ht="15.75" customHeight="1" x14ac:dyDescent="0.35">
      <c r="A1511" s="24" t="s">
        <v>4461</v>
      </c>
      <c r="B1511" s="27" t="s">
        <v>547</v>
      </c>
      <c r="C1511" s="27" t="s">
        <v>1767</v>
      </c>
      <c r="D1511" s="34">
        <v>108</v>
      </c>
      <c r="E1511" s="34">
        <v>60.33</v>
      </c>
      <c r="F1511" s="34">
        <v>59.76</v>
      </c>
      <c r="G1511" s="34">
        <v>55</v>
      </c>
      <c r="H1511" s="34">
        <v>55</v>
      </c>
      <c r="I1511" s="24"/>
      <c r="J1511" s="24"/>
      <c r="K1511" s="24"/>
      <c r="L1511" s="24"/>
      <c r="M1511" s="24"/>
      <c r="N1511" s="24"/>
      <c r="O1511" s="24"/>
      <c r="P1511" s="24"/>
      <c r="Q1511" s="24"/>
      <c r="R1511" s="24"/>
      <c r="S1511" s="24"/>
      <c r="T1511" s="24"/>
      <c r="U1511" s="24"/>
      <c r="V1511" s="24"/>
      <c r="W1511" s="24"/>
      <c r="X1511" s="24"/>
      <c r="Y1511" s="24"/>
      <c r="Z1511" s="24"/>
      <c r="AA1511" s="24"/>
    </row>
    <row r="1512" spans="1:27" ht="15.75" customHeight="1" x14ac:dyDescent="0.35">
      <c r="A1512" s="24" t="s">
        <v>4462</v>
      </c>
      <c r="B1512" s="27" t="s">
        <v>4463</v>
      </c>
      <c r="C1512" s="27" t="s">
        <v>4464</v>
      </c>
      <c r="D1512" s="34">
        <v>151</v>
      </c>
      <c r="E1512" s="34">
        <v>60</v>
      </c>
      <c r="F1512" s="34">
        <v>60.18</v>
      </c>
      <c r="G1512" s="34">
        <v>47.6</v>
      </c>
      <c r="H1512" s="34">
        <v>55</v>
      </c>
      <c r="I1512" s="24"/>
      <c r="J1512" s="24"/>
      <c r="K1512" s="24"/>
      <c r="L1512" s="24"/>
      <c r="M1512" s="24"/>
      <c r="N1512" s="24"/>
      <c r="O1512" s="24"/>
      <c r="P1512" s="24"/>
      <c r="Q1512" s="24"/>
      <c r="R1512" s="24"/>
      <c r="S1512" s="24"/>
      <c r="T1512" s="24"/>
      <c r="U1512" s="24"/>
      <c r="V1512" s="24"/>
      <c r="W1512" s="24"/>
      <c r="X1512" s="24"/>
      <c r="Y1512" s="24"/>
      <c r="Z1512" s="24"/>
      <c r="AA1512" s="24"/>
    </row>
    <row r="1513" spans="1:27" ht="15.75" customHeight="1" x14ac:dyDescent="0.35">
      <c r="A1513" s="24" t="s">
        <v>4465</v>
      </c>
      <c r="B1513" s="27" t="s">
        <v>4466</v>
      </c>
      <c r="C1513" s="27" t="s">
        <v>1936</v>
      </c>
      <c r="D1513" s="34">
        <v>345</v>
      </c>
      <c r="E1513" s="34">
        <v>59.33</v>
      </c>
      <c r="F1513" s="34">
        <v>58.96</v>
      </c>
      <c r="G1513" s="34">
        <v>52.4</v>
      </c>
      <c r="H1513" s="34">
        <v>55</v>
      </c>
      <c r="I1513" s="24"/>
      <c r="J1513" s="24"/>
      <c r="K1513" s="24"/>
      <c r="L1513" s="24"/>
      <c r="M1513" s="24"/>
      <c r="N1513" s="24"/>
      <c r="O1513" s="24"/>
      <c r="P1513" s="24"/>
      <c r="Q1513" s="24"/>
      <c r="R1513" s="24"/>
      <c r="S1513" s="24"/>
      <c r="T1513" s="24"/>
      <c r="U1513" s="24"/>
      <c r="V1513" s="24"/>
      <c r="W1513" s="24"/>
      <c r="X1513" s="24"/>
      <c r="Y1513" s="24"/>
      <c r="Z1513" s="24"/>
      <c r="AA1513" s="24"/>
    </row>
    <row r="1514" spans="1:27" ht="15.75" customHeight="1" x14ac:dyDescent="0.35">
      <c r="A1514" s="24" t="s">
        <v>1662</v>
      </c>
      <c r="B1514" s="27" t="s">
        <v>4467</v>
      </c>
      <c r="C1514" s="27" t="s">
        <v>4468</v>
      </c>
      <c r="D1514" s="34">
        <v>194</v>
      </c>
      <c r="E1514" s="34">
        <v>59.46</v>
      </c>
      <c r="F1514" s="34">
        <v>59.44</v>
      </c>
      <c r="G1514" s="34">
        <v>60</v>
      </c>
      <c r="H1514" s="34">
        <v>52.4</v>
      </c>
      <c r="I1514" s="24"/>
      <c r="J1514" s="24"/>
      <c r="K1514" s="24"/>
      <c r="L1514" s="24"/>
      <c r="M1514" s="24"/>
      <c r="N1514" s="24"/>
      <c r="O1514" s="24"/>
      <c r="P1514" s="24"/>
      <c r="Q1514" s="24"/>
      <c r="R1514" s="24"/>
      <c r="S1514" s="24"/>
      <c r="T1514" s="24"/>
      <c r="U1514" s="24"/>
      <c r="V1514" s="24"/>
      <c r="W1514" s="24"/>
      <c r="X1514" s="24"/>
      <c r="Y1514" s="24"/>
      <c r="Z1514" s="24"/>
      <c r="AA1514" s="24"/>
    </row>
    <row r="1515" spans="1:27" ht="15.75" customHeight="1" x14ac:dyDescent="0.35">
      <c r="A1515" s="24" t="s">
        <v>1663</v>
      </c>
      <c r="B1515" s="27" t="s">
        <v>4467</v>
      </c>
      <c r="C1515" s="27" t="s">
        <v>4469</v>
      </c>
      <c r="D1515" s="34">
        <v>195</v>
      </c>
      <c r="E1515" s="34">
        <v>59.46</v>
      </c>
      <c r="F1515" s="34">
        <v>59.75</v>
      </c>
      <c r="G1515" s="34">
        <v>60</v>
      </c>
      <c r="H1515" s="34">
        <v>55</v>
      </c>
      <c r="I1515" s="24"/>
      <c r="J1515" s="24"/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  <c r="W1515" s="24"/>
      <c r="X1515" s="24"/>
      <c r="Y1515" s="24"/>
      <c r="Z1515" s="24"/>
      <c r="AA1515" s="24"/>
    </row>
    <row r="1516" spans="1:27" ht="15.75" customHeight="1" x14ac:dyDescent="0.35">
      <c r="A1516" s="24" t="s">
        <v>4470</v>
      </c>
      <c r="B1516" s="27" t="s">
        <v>4471</v>
      </c>
      <c r="C1516" s="27" t="s">
        <v>4472</v>
      </c>
      <c r="D1516" s="34">
        <v>142</v>
      </c>
      <c r="E1516" s="34">
        <v>60.11</v>
      </c>
      <c r="F1516" s="34">
        <v>59.74</v>
      </c>
      <c r="G1516" s="34">
        <v>50</v>
      </c>
      <c r="H1516" s="34">
        <v>50</v>
      </c>
      <c r="I1516" s="24"/>
      <c r="J1516" s="24"/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  <c r="W1516" s="24"/>
      <c r="X1516" s="24"/>
      <c r="Y1516" s="24"/>
      <c r="Z1516" s="24"/>
      <c r="AA1516" s="24"/>
    </row>
    <row r="1517" spans="1:27" ht="15.75" customHeight="1" x14ac:dyDescent="0.35">
      <c r="A1517" s="24" t="s">
        <v>4473</v>
      </c>
      <c r="B1517" s="27" t="s">
        <v>964</v>
      </c>
      <c r="C1517" s="27" t="s">
        <v>2288</v>
      </c>
      <c r="D1517" s="34">
        <v>189</v>
      </c>
      <c r="E1517" s="34">
        <v>59.96</v>
      </c>
      <c r="F1517" s="34">
        <v>60.25</v>
      </c>
      <c r="G1517" s="34">
        <v>55</v>
      </c>
      <c r="H1517" s="34">
        <v>60</v>
      </c>
      <c r="I1517" s="24"/>
      <c r="J1517" s="24"/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  <c r="W1517" s="24"/>
      <c r="X1517" s="24"/>
      <c r="Y1517" s="24"/>
      <c r="Z1517" s="24"/>
      <c r="AA1517" s="24"/>
    </row>
    <row r="1518" spans="1:27" ht="15.75" customHeight="1" x14ac:dyDescent="0.35">
      <c r="A1518" s="24" t="s">
        <v>4474</v>
      </c>
      <c r="B1518" s="27" t="s">
        <v>4109</v>
      </c>
      <c r="C1518" s="27" t="s">
        <v>2280</v>
      </c>
      <c r="D1518" s="34">
        <v>113</v>
      </c>
      <c r="E1518" s="34">
        <v>59.89</v>
      </c>
      <c r="F1518" s="34">
        <v>59.96</v>
      </c>
      <c r="G1518" s="34">
        <v>55</v>
      </c>
      <c r="H1518" s="34">
        <v>55</v>
      </c>
      <c r="I1518" s="24"/>
      <c r="J1518" s="24"/>
      <c r="K1518" s="24"/>
      <c r="L1518" s="24"/>
      <c r="M1518" s="24"/>
      <c r="N1518" s="24"/>
      <c r="O1518" s="24"/>
      <c r="P1518" s="24"/>
      <c r="Q1518" s="24"/>
      <c r="R1518" s="24"/>
      <c r="S1518" s="24"/>
      <c r="T1518" s="24"/>
      <c r="U1518" s="24"/>
      <c r="V1518" s="24"/>
      <c r="W1518" s="24"/>
      <c r="X1518" s="24"/>
      <c r="Y1518" s="24"/>
      <c r="Z1518" s="24"/>
      <c r="AA1518" s="24"/>
    </row>
    <row r="1519" spans="1:27" ht="15.75" customHeight="1" x14ac:dyDescent="0.35">
      <c r="A1519" s="24" t="s">
        <v>4475</v>
      </c>
      <c r="B1519" s="27" t="s">
        <v>973</v>
      </c>
      <c r="C1519" s="27" t="s">
        <v>4476</v>
      </c>
      <c r="D1519" s="34">
        <v>205</v>
      </c>
      <c r="E1519" s="34">
        <v>59.96</v>
      </c>
      <c r="F1519" s="34">
        <v>59.25</v>
      </c>
      <c r="G1519" s="34">
        <v>55</v>
      </c>
      <c r="H1519" s="34">
        <v>60</v>
      </c>
      <c r="I1519" s="24"/>
      <c r="J1519" s="24"/>
      <c r="K1519" s="24"/>
      <c r="L1519" s="24"/>
      <c r="M1519" s="24"/>
      <c r="N1519" s="24"/>
      <c r="O1519" s="24"/>
      <c r="P1519" s="24"/>
      <c r="Q1519" s="24"/>
      <c r="R1519" s="24"/>
      <c r="S1519" s="24"/>
      <c r="T1519" s="24"/>
      <c r="U1519" s="24"/>
      <c r="V1519" s="24"/>
      <c r="W1519" s="24"/>
      <c r="X1519" s="24"/>
      <c r="Y1519" s="24"/>
      <c r="Z1519" s="24"/>
      <c r="AA1519" s="24"/>
    </row>
    <row r="1520" spans="1:27" ht="15.75" customHeight="1" x14ac:dyDescent="0.35">
      <c r="A1520" s="24" t="s">
        <v>4477</v>
      </c>
      <c r="B1520" s="27" t="s">
        <v>3482</v>
      </c>
      <c r="C1520" s="27" t="s">
        <v>4478</v>
      </c>
      <c r="D1520" s="34">
        <v>185</v>
      </c>
      <c r="E1520" s="34">
        <v>59.05</v>
      </c>
      <c r="F1520" s="34">
        <v>59.89</v>
      </c>
      <c r="G1520" s="34">
        <v>50</v>
      </c>
      <c r="H1520" s="34">
        <v>55</v>
      </c>
      <c r="I1520" s="24"/>
      <c r="J1520" s="24"/>
      <c r="K1520" s="24"/>
      <c r="L1520" s="24"/>
      <c r="M1520" s="24"/>
      <c r="N1520" s="24"/>
      <c r="O1520" s="24"/>
      <c r="P1520" s="24"/>
      <c r="Q1520" s="24"/>
      <c r="R1520" s="24"/>
      <c r="S1520" s="24"/>
      <c r="T1520" s="24"/>
      <c r="U1520" s="24"/>
      <c r="V1520" s="24"/>
      <c r="W1520" s="24"/>
      <c r="X1520" s="24"/>
      <c r="Y1520" s="24"/>
      <c r="Z1520" s="24"/>
      <c r="AA1520" s="24"/>
    </row>
    <row r="1521" spans="1:27" ht="15.75" customHeight="1" x14ac:dyDescent="0.35">
      <c r="A1521" s="24" t="s">
        <v>4479</v>
      </c>
      <c r="B1521" s="27" t="s">
        <v>299</v>
      </c>
      <c r="C1521" s="27" t="s">
        <v>1569</v>
      </c>
      <c r="D1521" s="34">
        <v>118</v>
      </c>
      <c r="E1521" s="34">
        <v>60.61</v>
      </c>
      <c r="F1521" s="34">
        <v>59.42</v>
      </c>
      <c r="G1521" s="34">
        <v>55</v>
      </c>
      <c r="H1521" s="34">
        <v>37.5</v>
      </c>
      <c r="I1521" s="24"/>
      <c r="J1521" s="24"/>
      <c r="K1521" s="24"/>
      <c r="L1521" s="24"/>
      <c r="M1521" s="24"/>
      <c r="N1521" s="24"/>
      <c r="O1521" s="24"/>
      <c r="P1521" s="24"/>
      <c r="Q1521" s="24"/>
      <c r="R1521" s="24"/>
      <c r="S1521" s="24"/>
      <c r="T1521" s="24"/>
      <c r="U1521" s="24"/>
      <c r="V1521" s="24"/>
      <c r="W1521" s="24"/>
      <c r="X1521" s="24"/>
      <c r="Y1521" s="24"/>
      <c r="Z1521" s="24"/>
      <c r="AA1521" s="24"/>
    </row>
    <row r="1522" spans="1:27" ht="15.75" customHeight="1" x14ac:dyDescent="0.35">
      <c r="A1522" s="24" t="s">
        <v>4480</v>
      </c>
      <c r="B1522" s="27" t="s">
        <v>248</v>
      </c>
      <c r="C1522" s="27" t="s">
        <v>3134</v>
      </c>
      <c r="D1522" s="34">
        <v>117</v>
      </c>
      <c r="E1522" s="34">
        <v>60.03</v>
      </c>
      <c r="F1522" s="34">
        <v>60.25</v>
      </c>
      <c r="G1522" s="34">
        <v>50</v>
      </c>
      <c r="H1522" s="34">
        <v>55</v>
      </c>
      <c r="I1522" s="24"/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4"/>
      <c r="X1522" s="24"/>
      <c r="Y1522" s="24"/>
      <c r="Z1522" s="24"/>
      <c r="AA1522" s="24"/>
    </row>
    <row r="1523" spans="1:27" ht="15.75" customHeight="1" x14ac:dyDescent="0.35">
      <c r="A1523" s="24" t="s">
        <v>4481</v>
      </c>
      <c r="B1523" s="27" t="s">
        <v>3482</v>
      </c>
      <c r="C1523" s="27" t="s">
        <v>4482</v>
      </c>
      <c r="D1523" s="34">
        <v>191</v>
      </c>
      <c r="E1523" s="34">
        <v>59.05</v>
      </c>
      <c r="F1523" s="34">
        <v>60.25</v>
      </c>
      <c r="G1523" s="34">
        <v>50</v>
      </c>
      <c r="H1523" s="34">
        <v>55</v>
      </c>
      <c r="I1523" s="24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  <c r="W1523" s="24"/>
      <c r="X1523" s="24"/>
      <c r="Y1523" s="24"/>
      <c r="Z1523" s="24"/>
      <c r="AA1523" s="24"/>
    </row>
    <row r="1524" spans="1:27" ht="15.75" customHeight="1" x14ac:dyDescent="0.35">
      <c r="A1524" s="24" t="s">
        <v>4483</v>
      </c>
      <c r="B1524" s="27" t="s">
        <v>299</v>
      </c>
      <c r="C1524" s="27" t="s">
        <v>4484</v>
      </c>
      <c r="D1524" s="34">
        <v>103</v>
      </c>
      <c r="E1524" s="34">
        <v>60.61</v>
      </c>
      <c r="F1524" s="34">
        <v>57.06</v>
      </c>
      <c r="G1524" s="34">
        <v>55</v>
      </c>
      <c r="H1524" s="34">
        <v>45</v>
      </c>
      <c r="I1524" s="24"/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  <c r="AA1524" s="24"/>
    </row>
    <row r="1525" spans="1:27" ht="15.75" customHeight="1" x14ac:dyDescent="0.35">
      <c r="A1525" s="24" t="s">
        <v>1667</v>
      </c>
      <c r="B1525" s="27" t="s">
        <v>220</v>
      </c>
      <c r="C1525" s="27" t="s">
        <v>219</v>
      </c>
      <c r="D1525" s="34">
        <v>109</v>
      </c>
      <c r="E1525" s="34">
        <v>59.38</v>
      </c>
      <c r="F1525" s="34">
        <v>59.9</v>
      </c>
      <c r="G1525" s="34">
        <v>50</v>
      </c>
      <c r="H1525" s="34">
        <v>55</v>
      </c>
      <c r="I1525" s="24"/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  <c r="AA1525" s="24"/>
    </row>
    <row r="1526" spans="1:27" ht="15.75" customHeight="1" x14ac:dyDescent="0.35">
      <c r="A1526" s="24" t="s">
        <v>4485</v>
      </c>
      <c r="B1526" s="27" t="s">
        <v>4486</v>
      </c>
      <c r="C1526" s="27" t="s">
        <v>227</v>
      </c>
      <c r="D1526" s="34">
        <v>104</v>
      </c>
      <c r="E1526" s="34">
        <v>60.11</v>
      </c>
      <c r="F1526" s="34">
        <v>59.31</v>
      </c>
      <c r="G1526" s="34">
        <v>55</v>
      </c>
      <c r="H1526" s="34">
        <v>50</v>
      </c>
      <c r="I1526" s="24"/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/>
      <c r="X1526" s="24"/>
      <c r="Y1526" s="24"/>
      <c r="Z1526" s="24"/>
      <c r="AA1526" s="24"/>
    </row>
    <row r="1527" spans="1:27" ht="15.75" customHeight="1" x14ac:dyDescent="0.35">
      <c r="A1527" s="24" t="s">
        <v>1668</v>
      </c>
      <c r="B1527" s="27" t="s">
        <v>4085</v>
      </c>
      <c r="C1527" s="27" t="s">
        <v>216</v>
      </c>
      <c r="D1527" s="34">
        <v>139</v>
      </c>
      <c r="E1527" s="34">
        <v>60.05</v>
      </c>
      <c r="F1527" s="34">
        <v>59.69</v>
      </c>
      <c r="G1527" s="34">
        <v>40</v>
      </c>
      <c r="H1527" s="34">
        <v>45.5</v>
      </c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</row>
    <row r="1528" spans="1:27" ht="15.75" customHeight="1" x14ac:dyDescent="0.35">
      <c r="A1528" s="24" t="s">
        <v>1673</v>
      </c>
      <c r="B1528" s="27" t="s">
        <v>3449</v>
      </c>
      <c r="C1528" s="27" t="s">
        <v>4487</v>
      </c>
      <c r="D1528" s="34">
        <v>292</v>
      </c>
      <c r="E1528" s="34">
        <v>60.11</v>
      </c>
      <c r="F1528" s="34">
        <v>60.04</v>
      </c>
      <c r="G1528" s="34">
        <v>55</v>
      </c>
      <c r="H1528" s="34">
        <v>55</v>
      </c>
      <c r="I1528" s="24"/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  <c r="W1528" s="24"/>
      <c r="X1528" s="24"/>
      <c r="Y1528" s="24"/>
      <c r="Z1528" s="24"/>
      <c r="AA1528" s="24"/>
    </row>
    <row r="1529" spans="1:27" ht="15.75" customHeight="1" x14ac:dyDescent="0.35">
      <c r="A1529" s="24" t="s">
        <v>2768</v>
      </c>
      <c r="B1529" s="27" t="s">
        <v>1943</v>
      </c>
      <c r="C1529" s="27" t="s">
        <v>4488</v>
      </c>
      <c r="D1529" s="34">
        <v>240</v>
      </c>
      <c r="E1529" s="34">
        <v>60.11</v>
      </c>
      <c r="F1529" s="34">
        <v>60.04</v>
      </c>
      <c r="G1529" s="34">
        <v>55</v>
      </c>
      <c r="H1529" s="34">
        <v>50</v>
      </c>
      <c r="I1529" s="24"/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4"/>
      <c r="X1529" s="24"/>
      <c r="Y1529" s="24"/>
      <c r="Z1529" s="24"/>
      <c r="AA1529" s="24"/>
    </row>
    <row r="1530" spans="1:27" ht="15.75" customHeight="1" x14ac:dyDescent="0.35">
      <c r="A1530" s="24" t="s">
        <v>4489</v>
      </c>
      <c r="B1530" s="27" t="s">
        <v>4490</v>
      </c>
      <c r="C1530" s="27" t="s">
        <v>4491</v>
      </c>
      <c r="D1530" s="34">
        <v>107</v>
      </c>
      <c r="E1530" s="34">
        <v>59.7</v>
      </c>
      <c r="F1530" s="34">
        <v>59.13</v>
      </c>
      <c r="G1530" s="34">
        <v>50</v>
      </c>
      <c r="H1530" s="34">
        <v>40.9</v>
      </c>
      <c r="I1530" s="24"/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4"/>
      <c r="X1530" s="24"/>
      <c r="Y1530" s="24"/>
      <c r="Z1530" s="24"/>
      <c r="AA1530" s="24"/>
    </row>
    <row r="1531" spans="1:27" ht="15.75" customHeight="1" x14ac:dyDescent="0.35">
      <c r="A1531" s="24" t="s">
        <v>4492</v>
      </c>
      <c r="B1531" s="27" t="s">
        <v>4493</v>
      </c>
      <c r="C1531" s="27" t="s">
        <v>2634</v>
      </c>
      <c r="D1531" s="34">
        <v>121</v>
      </c>
      <c r="E1531" s="34">
        <v>59.21</v>
      </c>
      <c r="F1531" s="34">
        <v>59.17</v>
      </c>
      <c r="G1531" s="34">
        <v>55</v>
      </c>
      <c r="H1531" s="34">
        <v>36</v>
      </c>
      <c r="I1531" s="24"/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4"/>
      <c r="X1531" s="24"/>
      <c r="Y1531" s="24"/>
      <c r="Z1531" s="24"/>
      <c r="AA1531" s="24"/>
    </row>
    <row r="1532" spans="1:27" ht="15.75" customHeight="1" x14ac:dyDescent="0.35">
      <c r="A1532" s="24" t="s">
        <v>4494</v>
      </c>
      <c r="B1532" s="27" t="s">
        <v>4495</v>
      </c>
      <c r="C1532" s="27" t="s">
        <v>4496</v>
      </c>
      <c r="D1532" s="34">
        <v>146</v>
      </c>
      <c r="E1532" s="34">
        <v>59.69</v>
      </c>
      <c r="F1532" s="34">
        <v>60.18</v>
      </c>
      <c r="G1532" s="34">
        <v>55</v>
      </c>
      <c r="H1532" s="34">
        <v>60</v>
      </c>
      <c r="I1532" s="24"/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4"/>
      <c r="X1532" s="24"/>
      <c r="Y1532" s="24"/>
      <c r="Z1532" s="24"/>
      <c r="AA1532" s="24"/>
    </row>
    <row r="1533" spans="1:27" ht="15.75" customHeight="1" x14ac:dyDescent="0.35">
      <c r="A1533" s="24" t="s">
        <v>4497</v>
      </c>
      <c r="B1533" s="27" t="s">
        <v>4498</v>
      </c>
      <c r="C1533" s="27" t="s">
        <v>4499</v>
      </c>
      <c r="D1533" s="34">
        <v>122</v>
      </c>
      <c r="E1533" s="34">
        <v>59.27</v>
      </c>
      <c r="F1533" s="34">
        <v>59.7</v>
      </c>
      <c r="G1533" s="34">
        <v>55</v>
      </c>
      <c r="H1533" s="34">
        <v>36</v>
      </c>
      <c r="I1533" s="24"/>
      <c r="J1533" s="24"/>
      <c r="K1533" s="24"/>
      <c r="L1533" s="24"/>
      <c r="M1533" s="24"/>
      <c r="N1533" s="24"/>
      <c r="O1533" s="24"/>
      <c r="P1533" s="24"/>
      <c r="Q1533" s="24"/>
      <c r="R1533" s="24"/>
      <c r="S1533" s="24"/>
      <c r="T1533" s="24"/>
      <c r="U1533" s="24"/>
      <c r="V1533" s="24"/>
      <c r="W1533" s="24"/>
      <c r="X1533" s="24"/>
      <c r="Y1533" s="24"/>
      <c r="Z1533" s="24"/>
      <c r="AA1533" s="24"/>
    </row>
    <row r="1534" spans="1:27" ht="15.75" customHeight="1" x14ac:dyDescent="0.35">
      <c r="A1534" s="24" t="s">
        <v>4500</v>
      </c>
      <c r="B1534" s="27" t="s">
        <v>4501</v>
      </c>
      <c r="C1534" s="27" t="s">
        <v>4502</v>
      </c>
      <c r="D1534" s="34">
        <v>254</v>
      </c>
      <c r="E1534" s="34">
        <v>59.9</v>
      </c>
      <c r="F1534" s="34">
        <v>60.03</v>
      </c>
      <c r="G1534" s="34">
        <v>45.5</v>
      </c>
      <c r="H1534" s="34">
        <v>55</v>
      </c>
      <c r="I1534" s="24"/>
      <c r="J1534" s="24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  <c r="W1534" s="24"/>
      <c r="X1534" s="24"/>
      <c r="Y1534" s="24"/>
      <c r="Z1534" s="24"/>
      <c r="AA1534" s="24"/>
    </row>
    <row r="1535" spans="1:27" ht="15.75" customHeight="1" x14ac:dyDescent="0.35">
      <c r="A1535" s="24" t="s">
        <v>2085</v>
      </c>
      <c r="B1535" s="27" t="s">
        <v>2138</v>
      </c>
      <c r="C1535" s="27" t="s">
        <v>501</v>
      </c>
      <c r="D1535" s="34">
        <v>113</v>
      </c>
      <c r="E1535" s="34">
        <v>59.22</v>
      </c>
      <c r="F1535" s="34">
        <v>59.61</v>
      </c>
      <c r="G1535" s="34">
        <v>52.4</v>
      </c>
      <c r="H1535" s="34">
        <v>60</v>
      </c>
      <c r="I1535" s="24"/>
      <c r="J1535" s="24"/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4"/>
      <c r="X1535" s="24"/>
      <c r="Y1535" s="24"/>
      <c r="Z1535" s="24"/>
      <c r="AA1535" s="24"/>
    </row>
    <row r="1536" spans="1:27" ht="15.75" customHeight="1" x14ac:dyDescent="0.35">
      <c r="A1536" s="24" t="s">
        <v>4503</v>
      </c>
      <c r="B1536" s="27" t="s">
        <v>505</v>
      </c>
      <c r="C1536" s="27" t="s">
        <v>4168</v>
      </c>
      <c r="D1536" s="34">
        <v>105</v>
      </c>
      <c r="E1536" s="34">
        <v>59.61</v>
      </c>
      <c r="F1536" s="34">
        <v>59.82</v>
      </c>
      <c r="G1536" s="34">
        <v>60</v>
      </c>
      <c r="H1536" s="34">
        <v>55</v>
      </c>
      <c r="I1536" s="24"/>
      <c r="J1536" s="24"/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4"/>
      <c r="X1536" s="24"/>
      <c r="Y1536" s="24"/>
      <c r="Z1536" s="24"/>
      <c r="AA1536" s="24"/>
    </row>
    <row r="1537" spans="1:27" ht="15.75" customHeight="1" x14ac:dyDescent="0.35">
      <c r="A1537" s="24" t="s">
        <v>1675</v>
      </c>
      <c r="B1537" s="27" t="s">
        <v>1208</v>
      </c>
      <c r="C1537" s="27" t="s">
        <v>4504</v>
      </c>
      <c r="D1537" s="34">
        <v>127</v>
      </c>
      <c r="E1537" s="34">
        <v>59.81</v>
      </c>
      <c r="F1537" s="34">
        <v>60.11</v>
      </c>
      <c r="G1537" s="34">
        <v>50</v>
      </c>
      <c r="H1537" s="34">
        <v>55</v>
      </c>
      <c r="I1537" s="24"/>
      <c r="J1537" s="24"/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4"/>
      <c r="X1537" s="24"/>
      <c r="Y1537" s="24"/>
      <c r="Z1537" s="24"/>
      <c r="AA1537" s="24"/>
    </row>
    <row r="1538" spans="1:27" ht="15.75" customHeight="1" x14ac:dyDescent="0.35">
      <c r="A1538" s="24" t="s">
        <v>4505</v>
      </c>
      <c r="B1538" s="27" t="s">
        <v>4506</v>
      </c>
      <c r="C1538" s="27" t="s">
        <v>4168</v>
      </c>
      <c r="D1538" s="34">
        <v>100</v>
      </c>
      <c r="E1538" s="34">
        <v>60.11</v>
      </c>
      <c r="F1538" s="34">
        <v>59.82</v>
      </c>
      <c r="G1538" s="34">
        <v>55</v>
      </c>
      <c r="H1538" s="34">
        <v>55</v>
      </c>
      <c r="I1538" s="24"/>
      <c r="J1538" s="24"/>
      <c r="K1538" s="24"/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  <c r="W1538" s="24"/>
      <c r="X1538" s="24"/>
      <c r="Y1538" s="24"/>
      <c r="Z1538" s="24"/>
      <c r="AA1538" s="24"/>
    </row>
    <row r="1539" spans="1:27" ht="15.75" customHeight="1" x14ac:dyDescent="0.35">
      <c r="A1539" s="24" t="s">
        <v>4507</v>
      </c>
      <c r="B1539" s="27" t="s">
        <v>4508</v>
      </c>
      <c r="C1539" s="27" t="s">
        <v>4509</v>
      </c>
      <c r="D1539" s="34">
        <v>211</v>
      </c>
      <c r="E1539" s="34">
        <v>58.98</v>
      </c>
      <c r="F1539" s="34">
        <v>59.42</v>
      </c>
      <c r="G1539" s="34">
        <v>55</v>
      </c>
      <c r="H1539" s="34">
        <v>36</v>
      </c>
      <c r="I1539" s="24"/>
      <c r="J1539" s="24"/>
      <c r="K1539" s="24"/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  <c r="W1539" s="24"/>
      <c r="X1539" s="24"/>
      <c r="Y1539" s="24"/>
      <c r="Z1539" s="24"/>
      <c r="AA1539" s="24"/>
    </row>
    <row r="1540" spans="1:27" ht="15.75" customHeight="1" x14ac:dyDescent="0.35">
      <c r="A1540" s="24" t="s">
        <v>4510</v>
      </c>
      <c r="B1540" s="27" t="s">
        <v>4511</v>
      </c>
      <c r="C1540" s="27" t="s">
        <v>4512</v>
      </c>
      <c r="D1540" s="34">
        <v>116</v>
      </c>
      <c r="E1540" s="34">
        <v>59.39</v>
      </c>
      <c r="F1540" s="34">
        <v>60.23</v>
      </c>
      <c r="G1540" s="34">
        <v>52.4</v>
      </c>
      <c r="H1540" s="34">
        <v>45.5</v>
      </c>
      <c r="I1540" s="24"/>
      <c r="J1540" s="24"/>
      <c r="K1540" s="24"/>
      <c r="L1540" s="24"/>
      <c r="M1540" s="24"/>
      <c r="N1540" s="24"/>
      <c r="O1540" s="24"/>
      <c r="P1540" s="24"/>
      <c r="Q1540" s="24"/>
      <c r="R1540" s="24"/>
      <c r="S1540" s="24"/>
      <c r="T1540" s="24"/>
      <c r="U1540" s="24"/>
      <c r="V1540" s="24"/>
      <c r="W1540" s="24"/>
      <c r="X1540" s="24"/>
      <c r="Y1540" s="24"/>
      <c r="Z1540" s="24"/>
      <c r="AA1540" s="24"/>
    </row>
    <row r="1541" spans="1:27" ht="15.75" customHeight="1" x14ac:dyDescent="0.35">
      <c r="A1541" s="24" t="s">
        <v>4513</v>
      </c>
      <c r="B1541" s="27" t="s">
        <v>4514</v>
      </c>
      <c r="C1541" s="27" t="s">
        <v>284</v>
      </c>
      <c r="D1541" s="34">
        <v>279</v>
      </c>
      <c r="E1541" s="34">
        <v>60</v>
      </c>
      <c r="F1541" s="34">
        <v>59.96</v>
      </c>
      <c r="G1541" s="34">
        <v>52.4</v>
      </c>
      <c r="H1541" s="34">
        <v>55</v>
      </c>
      <c r="I1541" s="24"/>
      <c r="J1541" s="24"/>
      <c r="K1541" s="24"/>
      <c r="L1541" s="24"/>
      <c r="M1541" s="24"/>
      <c r="N1541" s="24"/>
      <c r="O1541" s="24"/>
      <c r="P1541" s="24"/>
      <c r="Q1541" s="24"/>
      <c r="R1541" s="24"/>
      <c r="S1541" s="24"/>
      <c r="T1541" s="24"/>
      <c r="U1541" s="24"/>
      <c r="V1541" s="24"/>
      <c r="W1541" s="24"/>
      <c r="X1541" s="24"/>
      <c r="Y1541" s="24"/>
      <c r="Z1541" s="24"/>
      <c r="AA1541" s="24"/>
    </row>
    <row r="1542" spans="1:27" ht="15.75" customHeight="1" x14ac:dyDescent="0.35">
      <c r="A1542" s="24" t="s">
        <v>4515</v>
      </c>
      <c r="B1542" s="27" t="s">
        <v>4516</v>
      </c>
      <c r="C1542" s="27" t="s">
        <v>4517</v>
      </c>
      <c r="D1542" s="34">
        <v>102</v>
      </c>
      <c r="E1542" s="34">
        <v>59.31</v>
      </c>
      <c r="F1542" s="34">
        <v>59.09</v>
      </c>
      <c r="G1542" s="34">
        <v>45.5</v>
      </c>
      <c r="H1542" s="34">
        <v>45.5</v>
      </c>
      <c r="I1542" s="24"/>
      <c r="J1542" s="24"/>
      <c r="K1542" s="24"/>
      <c r="L1542" s="24"/>
      <c r="M1542" s="24"/>
      <c r="N1542" s="24"/>
      <c r="O1542" s="24"/>
      <c r="P1542" s="24"/>
      <c r="Q1542" s="24"/>
      <c r="R1542" s="24"/>
      <c r="S1542" s="24"/>
      <c r="T1542" s="24"/>
      <c r="U1542" s="24"/>
      <c r="V1542" s="24"/>
      <c r="W1542" s="24"/>
      <c r="X1542" s="24"/>
      <c r="Y1542" s="24"/>
      <c r="Z1542" s="24"/>
      <c r="AA1542" s="24"/>
    </row>
    <row r="1543" spans="1:27" ht="15.75" customHeight="1" x14ac:dyDescent="0.35">
      <c r="A1543" s="24" t="s">
        <v>4518</v>
      </c>
      <c r="B1543" s="27" t="s">
        <v>4519</v>
      </c>
      <c r="C1543" s="27" t="s">
        <v>4520</v>
      </c>
      <c r="D1543" s="34">
        <v>282</v>
      </c>
      <c r="E1543" s="34">
        <v>57.71</v>
      </c>
      <c r="F1543" s="34">
        <v>58.95</v>
      </c>
      <c r="G1543" s="34">
        <v>47.6</v>
      </c>
      <c r="H1543" s="34">
        <v>50</v>
      </c>
      <c r="I1543" s="24"/>
      <c r="J1543" s="24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  <c r="W1543" s="24"/>
      <c r="X1543" s="24"/>
      <c r="Y1543" s="24"/>
      <c r="Z1543" s="24"/>
      <c r="AA1543" s="24"/>
    </row>
    <row r="1544" spans="1:27" ht="15.75" customHeight="1" x14ac:dyDescent="0.35">
      <c r="A1544" s="24" t="s">
        <v>4521</v>
      </c>
      <c r="B1544" s="27" t="s">
        <v>4522</v>
      </c>
      <c r="C1544" s="27" t="s">
        <v>4523</v>
      </c>
      <c r="D1544" s="34">
        <v>274</v>
      </c>
      <c r="E1544" s="34">
        <v>59.9</v>
      </c>
      <c r="F1544" s="34">
        <v>60.18</v>
      </c>
      <c r="G1544" s="34">
        <v>55</v>
      </c>
      <c r="H1544" s="34">
        <v>55</v>
      </c>
      <c r="I1544" s="24"/>
      <c r="J1544" s="24"/>
      <c r="K1544" s="24"/>
      <c r="L1544" s="24"/>
      <c r="M1544" s="24"/>
      <c r="N1544" s="24"/>
      <c r="O1544" s="24"/>
      <c r="P1544" s="24"/>
      <c r="Q1544" s="24"/>
      <c r="R1544" s="24"/>
      <c r="S1544" s="24"/>
      <c r="T1544" s="24"/>
      <c r="U1544" s="24"/>
      <c r="V1544" s="24"/>
      <c r="W1544" s="24"/>
      <c r="X1544" s="24"/>
      <c r="Y1544" s="24"/>
      <c r="Z1544" s="24"/>
      <c r="AA1544" s="24"/>
    </row>
    <row r="1545" spans="1:27" ht="15.75" customHeight="1" x14ac:dyDescent="0.35">
      <c r="A1545" s="24" t="s">
        <v>4524</v>
      </c>
      <c r="B1545" s="27" t="s">
        <v>4525</v>
      </c>
      <c r="C1545" s="27" t="s">
        <v>4526</v>
      </c>
      <c r="D1545" s="34">
        <v>149</v>
      </c>
      <c r="E1545" s="34">
        <v>60.47</v>
      </c>
      <c r="F1545" s="34">
        <v>59.9</v>
      </c>
      <c r="G1545" s="34">
        <v>55</v>
      </c>
      <c r="H1545" s="34">
        <v>55</v>
      </c>
      <c r="I1545" s="24"/>
      <c r="J1545" s="24"/>
      <c r="K1545" s="24"/>
      <c r="L1545" s="24"/>
      <c r="M1545" s="24"/>
      <c r="N1545" s="24"/>
      <c r="O1545" s="24"/>
      <c r="P1545" s="24"/>
      <c r="Q1545" s="24"/>
      <c r="R1545" s="24"/>
      <c r="S1545" s="24"/>
      <c r="T1545" s="24"/>
      <c r="U1545" s="24"/>
      <c r="V1545" s="24"/>
      <c r="W1545" s="24"/>
      <c r="X1545" s="24"/>
      <c r="Y1545" s="24"/>
      <c r="Z1545" s="24"/>
      <c r="AA1545" s="24"/>
    </row>
    <row r="1546" spans="1:27" ht="15.75" customHeight="1" x14ac:dyDescent="0.35">
      <c r="A1546" s="24" t="s">
        <v>4527</v>
      </c>
      <c r="B1546" s="27" t="s">
        <v>4528</v>
      </c>
      <c r="C1546" s="27" t="s">
        <v>4529</v>
      </c>
      <c r="D1546" s="34">
        <v>283</v>
      </c>
      <c r="E1546" s="34">
        <v>59.97</v>
      </c>
      <c r="F1546" s="34">
        <v>59.68</v>
      </c>
      <c r="G1546" s="34">
        <v>60</v>
      </c>
      <c r="H1546" s="34">
        <v>55</v>
      </c>
      <c r="I1546" s="24"/>
      <c r="J1546" s="24"/>
      <c r="K1546" s="24"/>
      <c r="L1546" s="24"/>
      <c r="M1546" s="24"/>
      <c r="N1546" s="24"/>
      <c r="O1546" s="24"/>
      <c r="P1546" s="24"/>
      <c r="Q1546" s="24"/>
      <c r="R1546" s="24"/>
      <c r="S1546" s="24"/>
      <c r="T1546" s="24"/>
      <c r="U1546" s="24"/>
      <c r="V1546" s="24"/>
      <c r="W1546" s="24"/>
      <c r="X1546" s="24"/>
      <c r="Y1546" s="24"/>
      <c r="Z1546" s="24"/>
      <c r="AA1546" s="24"/>
    </row>
    <row r="1547" spans="1:27" ht="15.75" customHeight="1" x14ac:dyDescent="0.35">
      <c r="A1547" s="24" t="s">
        <v>4530</v>
      </c>
      <c r="B1547" s="27" t="s">
        <v>4531</v>
      </c>
      <c r="C1547" s="27" t="s">
        <v>4532</v>
      </c>
      <c r="D1547" s="34">
        <v>103</v>
      </c>
      <c r="E1547" s="34">
        <v>59.65</v>
      </c>
      <c r="F1547" s="34">
        <v>57.15</v>
      </c>
      <c r="G1547" s="34">
        <v>47.6</v>
      </c>
      <c r="H1547" s="34">
        <v>37.5</v>
      </c>
      <c r="I1547" s="24"/>
      <c r="J1547" s="24"/>
      <c r="K1547" s="24"/>
      <c r="L1547" s="24"/>
      <c r="M1547" s="24"/>
      <c r="N1547" s="24"/>
      <c r="O1547" s="24"/>
      <c r="P1547" s="24"/>
      <c r="Q1547" s="24"/>
      <c r="R1547" s="24"/>
      <c r="S1547" s="24"/>
      <c r="T1547" s="24"/>
      <c r="U1547" s="24"/>
      <c r="V1547" s="24"/>
      <c r="W1547" s="24"/>
      <c r="X1547" s="24"/>
      <c r="Y1547" s="24"/>
      <c r="Z1547" s="24"/>
      <c r="AA1547" s="24"/>
    </row>
    <row r="1548" spans="1:27" ht="15.75" customHeight="1" x14ac:dyDescent="0.35">
      <c r="A1548" s="24" t="s">
        <v>4533</v>
      </c>
      <c r="B1548" s="27" t="s">
        <v>4534</v>
      </c>
      <c r="C1548" s="27" t="s">
        <v>4535</v>
      </c>
      <c r="D1548" s="34">
        <v>124</v>
      </c>
      <c r="E1548" s="34">
        <v>59.9</v>
      </c>
      <c r="F1548" s="34">
        <v>58.08</v>
      </c>
      <c r="G1548" s="34">
        <v>50</v>
      </c>
      <c r="H1548" s="34">
        <v>33.299999999999997</v>
      </c>
      <c r="I1548" s="24"/>
      <c r="J1548" s="24"/>
      <c r="K1548" s="24"/>
      <c r="L1548" s="24"/>
      <c r="M1548" s="24"/>
      <c r="N1548" s="24"/>
      <c r="O1548" s="24"/>
      <c r="P1548" s="24"/>
      <c r="Q1548" s="24"/>
      <c r="R1548" s="24"/>
      <c r="S1548" s="24"/>
      <c r="T1548" s="24"/>
      <c r="U1548" s="24"/>
      <c r="V1548" s="24"/>
      <c r="W1548" s="24"/>
      <c r="X1548" s="24"/>
      <c r="Y1548" s="24"/>
      <c r="Z1548" s="24"/>
      <c r="AA1548" s="24"/>
    </row>
    <row r="1549" spans="1:27" ht="15.75" customHeight="1" x14ac:dyDescent="0.35">
      <c r="A1549" s="24" t="s">
        <v>4536</v>
      </c>
      <c r="B1549" s="27" t="s">
        <v>4537</v>
      </c>
      <c r="C1549" s="27" t="s">
        <v>228</v>
      </c>
      <c r="D1549" s="34">
        <v>240</v>
      </c>
      <c r="E1549" s="34">
        <v>58.33</v>
      </c>
      <c r="F1549" s="34">
        <v>59.96</v>
      </c>
      <c r="G1549" s="34">
        <v>50</v>
      </c>
      <c r="H1549" s="34">
        <v>50</v>
      </c>
      <c r="I1549" s="24"/>
      <c r="J1549" s="24"/>
      <c r="K1549" s="24"/>
      <c r="L1549" s="24"/>
      <c r="M1549" s="24"/>
      <c r="N1549" s="24"/>
      <c r="O1549" s="24"/>
      <c r="P1549" s="24"/>
      <c r="Q1549" s="24"/>
      <c r="R1549" s="24"/>
      <c r="S1549" s="24"/>
      <c r="T1549" s="24"/>
      <c r="U1549" s="24"/>
      <c r="V1549" s="24"/>
      <c r="W1549" s="24"/>
      <c r="X1549" s="24"/>
      <c r="Y1549" s="24"/>
      <c r="Z1549" s="24"/>
      <c r="AA1549" s="24"/>
    </row>
    <row r="1550" spans="1:27" ht="15.75" customHeight="1" x14ac:dyDescent="0.35">
      <c r="A1550" s="24" t="s">
        <v>1678</v>
      </c>
      <c r="B1550" s="27" t="s">
        <v>216</v>
      </c>
      <c r="C1550" s="27" t="s">
        <v>4538</v>
      </c>
      <c r="D1550" s="34">
        <v>241</v>
      </c>
      <c r="E1550" s="34">
        <v>59.69</v>
      </c>
      <c r="F1550" s="34">
        <v>57.01</v>
      </c>
      <c r="G1550" s="34">
        <v>45.5</v>
      </c>
      <c r="H1550" s="34">
        <v>42.9</v>
      </c>
      <c r="I1550" s="24"/>
      <c r="J1550" s="24"/>
      <c r="K1550" s="24"/>
      <c r="L1550" s="24"/>
      <c r="M1550" s="24"/>
      <c r="N1550" s="24"/>
      <c r="O1550" s="24"/>
      <c r="P1550" s="24"/>
      <c r="Q1550" s="24"/>
      <c r="R1550" s="24"/>
      <c r="S1550" s="24"/>
      <c r="T1550" s="24"/>
      <c r="U1550" s="24"/>
      <c r="V1550" s="24"/>
      <c r="W1550" s="24"/>
      <c r="X1550" s="24"/>
      <c r="Y1550" s="24"/>
      <c r="Z1550" s="24"/>
      <c r="AA1550" s="24"/>
    </row>
    <row r="1551" spans="1:27" ht="15.75" customHeight="1" x14ac:dyDescent="0.35">
      <c r="A1551" s="24" t="s">
        <v>4539</v>
      </c>
      <c r="B1551" s="27" t="s">
        <v>227</v>
      </c>
      <c r="C1551" s="27" t="s">
        <v>228</v>
      </c>
      <c r="D1551" s="34">
        <v>110</v>
      </c>
      <c r="E1551" s="34">
        <v>59.31</v>
      </c>
      <c r="F1551" s="34">
        <v>59.96</v>
      </c>
      <c r="G1551" s="34">
        <v>50</v>
      </c>
      <c r="H1551" s="34">
        <v>50</v>
      </c>
      <c r="I1551" s="24"/>
      <c r="J1551" s="24"/>
      <c r="K1551" s="24"/>
      <c r="L1551" s="24"/>
      <c r="M1551" s="24"/>
      <c r="N1551" s="24"/>
      <c r="O1551" s="24"/>
      <c r="P1551" s="24"/>
      <c r="Q1551" s="24"/>
      <c r="R1551" s="24"/>
      <c r="S1551" s="24"/>
      <c r="T1551" s="24"/>
      <c r="U1551" s="24"/>
      <c r="V1551" s="24"/>
      <c r="W1551" s="24"/>
      <c r="X1551" s="24"/>
      <c r="Y1551" s="24"/>
      <c r="Z1551" s="24"/>
      <c r="AA1551" s="24"/>
    </row>
    <row r="1552" spans="1:27" ht="15.75" customHeight="1" x14ac:dyDescent="0.35">
      <c r="A1552" s="24" t="s">
        <v>2776</v>
      </c>
      <c r="B1552" s="27" t="s">
        <v>4540</v>
      </c>
      <c r="C1552" s="27" t="s">
        <v>4541</v>
      </c>
      <c r="D1552" s="34">
        <v>217</v>
      </c>
      <c r="E1552" s="34">
        <v>59.66</v>
      </c>
      <c r="F1552" s="34">
        <v>59.1</v>
      </c>
      <c r="G1552" s="34">
        <v>47.6</v>
      </c>
      <c r="H1552" s="34">
        <v>47.6</v>
      </c>
      <c r="I1552" s="24"/>
      <c r="J1552" s="24"/>
      <c r="K1552" s="24"/>
      <c r="L1552" s="24"/>
      <c r="M1552" s="24"/>
      <c r="N1552" s="24"/>
      <c r="O1552" s="24"/>
      <c r="P1552" s="24"/>
      <c r="Q1552" s="24"/>
      <c r="R1552" s="24"/>
      <c r="S1552" s="24"/>
      <c r="T1552" s="24"/>
      <c r="U1552" s="24"/>
      <c r="V1552" s="24"/>
      <c r="W1552" s="24"/>
      <c r="X1552" s="24"/>
      <c r="Y1552" s="24"/>
      <c r="Z1552" s="24"/>
      <c r="AA1552" s="24"/>
    </row>
    <row r="1553" spans="1:27" ht="15.75" customHeight="1" x14ac:dyDescent="0.35">
      <c r="A1553" s="24" t="s">
        <v>4542</v>
      </c>
      <c r="B1553" s="27" t="s">
        <v>4543</v>
      </c>
      <c r="C1553" s="27" t="s">
        <v>548</v>
      </c>
      <c r="D1553" s="34">
        <v>161</v>
      </c>
      <c r="E1553" s="34">
        <v>60.4</v>
      </c>
      <c r="F1553" s="34">
        <v>59.82</v>
      </c>
      <c r="G1553" s="34">
        <v>60</v>
      </c>
      <c r="H1553" s="34">
        <v>55</v>
      </c>
      <c r="I1553" s="24"/>
      <c r="J1553" s="24"/>
      <c r="K1553" s="24"/>
      <c r="L1553" s="24"/>
      <c r="M1553" s="24"/>
      <c r="N1553" s="24"/>
      <c r="O1553" s="24"/>
      <c r="P1553" s="24"/>
      <c r="Q1553" s="24"/>
      <c r="R1553" s="24"/>
      <c r="S1553" s="24"/>
      <c r="T1553" s="24"/>
      <c r="U1553" s="24"/>
      <c r="V1553" s="24"/>
      <c r="W1553" s="24"/>
      <c r="X1553" s="24"/>
      <c r="Y1553" s="24"/>
      <c r="Z1553" s="24"/>
      <c r="AA1553" s="24"/>
    </row>
    <row r="1554" spans="1:27" ht="15.75" customHeight="1" x14ac:dyDescent="0.35">
      <c r="A1554" s="24" t="s">
        <v>4544</v>
      </c>
      <c r="B1554" s="27" t="s">
        <v>4545</v>
      </c>
      <c r="C1554" s="27" t="s">
        <v>4546</v>
      </c>
      <c r="D1554" s="34">
        <v>117</v>
      </c>
      <c r="E1554" s="34">
        <v>59.93</v>
      </c>
      <c r="F1554" s="34">
        <v>58.84</v>
      </c>
      <c r="G1554" s="34">
        <v>47.6</v>
      </c>
      <c r="H1554" s="34">
        <v>50</v>
      </c>
      <c r="I1554" s="24"/>
      <c r="J1554" s="24"/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  <c r="W1554" s="24"/>
      <c r="X1554" s="24"/>
      <c r="Y1554" s="24"/>
      <c r="Z1554" s="24"/>
      <c r="AA1554" s="24"/>
    </row>
    <row r="1555" spans="1:27" ht="15.75" customHeight="1" x14ac:dyDescent="0.35">
      <c r="A1555" s="24" t="s">
        <v>4547</v>
      </c>
      <c r="B1555" s="27" t="s">
        <v>4548</v>
      </c>
      <c r="C1555" s="27" t="s">
        <v>4549</v>
      </c>
      <c r="D1555" s="34">
        <v>117</v>
      </c>
      <c r="E1555" s="34">
        <v>59.72</v>
      </c>
      <c r="F1555" s="34">
        <v>59.4</v>
      </c>
      <c r="G1555" s="34">
        <v>37.5</v>
      </c>
      <c r="H1555" s="34">
        <v>55</v>
      </c>
      <c r="I1555" s="24"/>
      <c r="J1555" s="24"/>
      <c r="K1555" s="24"/>
      <c r="L1555" s="24"/>
      <c r="M1555" s="24"/>
      <c r="N1555" s="24"/>
      <c r="O1555" s="24"/>
      <c r="P1555" s="24"/>
      <c r="Q1555" s="24"/>
      <c r="R1555" s="24"/>
      <c r="S1555" s="24"/>
      <c r="T1555" s="24"/>
      <c r="U1555" s="24"/>
      <c r="V1555" s="24"/>
      <c r="W1555" s="24"/>
      <c r="X1555" s="24"/>
      <c r="Y1555" s="24"/>
      <c r="Z1555" s="24"/>
      <c r="AA1555" s="24"/>
    </row>
    <row r="1556" spans="1:27" ht="15.75" customHeight="1" x14ac:dyDescent="0.35">
      <c r="A1556" s="24" t="s">
        <v>4550</v>
      </c>
      <c r="B1556" s="27" t="s">
        <v>4551</v>
      </c>
      <c r="C1556" s="27" t="s">
        <v>2036</v>
      </c>
      <c r="D1556" s="34">
        <v>258</v>
      </c>
      <c r="E1556" s="34">
        <v>60.01</v>
      </c>
      <c r="F1556" s="34">
        <v>60.11</v>
      </c>
      <c r="G1556" s="34">
        <v>57.9</v>
      </c>
      <c r="H1556" s="34">
        <v>50</v>
      </c>
      <c r="I1556" s="24"/>
      <c r="J1556" s="24"/>
      <c r="K1556" s="24"/>
      <c r="L1556" s="24"/>
      <c r="M1556" s="24"/>
      <c r="N1556" s="24"/>
      <c r="O1556" s="24"/>
      <c r="P1556" s="24"/>
      <c r="Q1556" s="24"/>
      <c r="R1556" s="24"/>
      <c r="S1556" s="24"/>
      <c r="T1556" s="24"/>
      <c r="U1556" s="24"/>
      <c r="V1556" s="24"/>
      <c r="W1556" s="24"/>
      <c r="X1556" s="24"/>
      <c r="Y1556" s="24"/>
      <c r="Z1556" s="24"/>
      <c r="AA1556" s="24"/>
    </row>
    <row r="1557" spans="1:27" ht="15.75" customHeight="1" x14ac:dyDescent="0.35">
      <c r="A1557" s="24" t="s">
        <v>2089</v>
      </c>
      <c r="B1557" s="27" t="s">
        <v>4552</v>
      </c>
      <c r="C1557" s="27" t="s">
        <v>3666</v>
      </c>
      <c r="D1557" s="34">
        <v>223</v>
      </c>
      <c r="E1557" s="34">
        <v>58.91</v>
      </c>
      <c r="F1557" s="34">
        <v>58.96</v>
      </c>
      <c r="G1557" s="34">
        <v>47.6</v>
      </c>
      <c r="H1557" s="34">
        <v>47.6</v>
      </c>
      <c r="I1557" s="24"/>
      <c r="J1557" s="24"/>
      <c r="K1557" s="24"/>
      <c r="L1557" s="24"/>
      <c r="M1557" s="24"/>
      <c r="N1557" s="24"/>
      <c r="O1557" s="24"/>
      <c r="P1557" s="24"/>
      <c r="Q1557" s="24"/>
      <c r="R1557" s="24"/>
      <c r="S1557" s="24"/>
      <c r="T1557" s="24"/>
      <c r="U1557" s="24"/>
      <c r="V1557" s="24"/>
      <c r="W1557" s="24"/>
      <c r="X1557" s="24"/>
      <c r="Y1557" s="24"/>
      <c r="Z1557" s="24"/>
      <c r="AA1557" s="24"/>
    </row>
    <row r="1558" spans="1:27" ht="15.75" customHeight="1" x14ac:dyDescent="0.35">
      <c r="A1558" s="24" t="s">
        <v>4553</v>
      </c>
      <c r="B1558" s="27" t="s">
        <v>4554</v>
      </c>
      <c r="C1558" s="27" t="s">
        <v>3668</v>
      </c>
      <c r="D1558" s="34">
        <v>358</v>
      </c>
      <c r="E1558" s="34">
        <v>60.03</v>
      </c>
      <c r="F1558" s="34">
        <v>60.04</v>
      </c>
      <c r="G1558" s="34">
        <v>55</v>
      </c>
      <c r="H1558" s="34">
        <v>50</v>
      </c>
      <c r="I1558" s="24"/>
      <c r="J1558" s="24"/>
      <c r="K1558" s="24"/>
      <c r="L1558" s="24"/>
      <c r="M1558" s="24"/>
      <c r="N1558" s="24"/>
      <c r="O1558" s="24"/>
      <c r="P1558" s="24"/>
      <c r="Q1558" s="24"/>
      <c r="R1558" s="24"/>
      <c r="S1558" s="24"/>
      <c r="T1558" s="24"/>
      <c r="U1558" s="24"/>
      <c r="V1558" s="24"/>
      <c r="W1558" s="24"/>
      <c r="X1558" s="24"/>
      <c r="Y1558" s="24"/>
      <c r="Z1558" s="24"/>
      <c r="AA1558" s="24"/>
    </row>
    <row r="1559" spans="1:27" ht="15.75" customHeight="1" x14ac:dyDescent="0.35">
      <c r="A1559" s="24" t="s">
        <v>1682</v>
      </c>
      <c r="B1559" s="27" t="s">
        <v>4555</v>
      </c>
      <c r="C1559" s="27" t="s">
        <v>4556</v>
      </c>
      <c r="D1559" s="34">
        <v>251</v>
      </c>
      <c r="E1559" s="34">
        <v>60.18</v>
      </c>
      <c r="F1559" s="34">
        <v>59.67</v>
      </c>
      <c r="G1559" s="34">
        <v>55</v>
      </c>
      <c r="H1559" s="34">
        <v>50</v>
      </c>
      <c r="I1559" s="24"/>
      <c r="J1559" s="24"/>
      <c r="K1559" s="24"/>
      <c r="L1559" s="24"/>
      <c r="M1559" s="24"/>
      <c r="N1559" s="24"/>
      <c r="O1559" s="24"/>
      <c r="P1559" s="24"/>
      <c r="Q1559" s="24"/>
      <c r="R1559" s="24"/>
      <c r="S1559" s="24"/>
      <c r="T1559" s="24"/>
      <c r="U1559" s="24"/>
      <c r="V1559" s="24"/>
      <c r="W1559" s="24"/>
      <c r="X1559" s="24"/>
      <c r="Y1559" s="24"/>
      <c r="Z1559" s="24"/>
      <c r="AA1559" s="24"/>
    </row>
    <row r="1560" spans="1:27" ht="15.75" customHeight="1" x14ac:dyDescent="0.35">
      <c r="A1560" s="24" t="s">
        <v>4557</v>
      </c>
      <c r="B1560" s="27" t="s">
        <v>4558</v>
      </c>
      <c r="C1560" s="27" t="s">
        <v>4559</v>
      </c>
      <c r="D1560" s="34">
        <v>368</v>
      </c>
      <c r="E1560" s="34">
        <v>59.97</v>
      </c>
      <c r="F1560" s="34">
        <v>59.97</v>
      </c>
      <c r="G1560" s="34">
        <v>50</v>
      </c>
      <c r="H1560" s="34">
        <v>55</v>
      </c>
      <c r="I1560" s="24"/>
      <c r="J1560" s="24"/>
      <c r="K1560" s="24"/>
      <c r="L1560" s="24"/>
      <c r="M1560" s="24"/>
      <c r="N1560" s="24"/>
      <c r="O1560" s="24"/>
      <c r="P1560" s="24"/>
      <c r="Q1560" s="24"/>
      <c r="R1560" s="24"/>
      <c r="S1560" s="24"/>
      <c r="T1560" s="24"/>
      <c r="U1560" s="24"/>
      <c r="V1560" s="24"/>
      <c r="W1560" s="24"/>
      <c r="X1560" s="24"/>
      <c r="Y1560" s="24"/>
      <c r="Z1560" s="24"/>
      <c r="AA1560" s="24"/>
    </row>
    <row r="1561" spans="1:27" ht="15.75" customHeight="1" x14ac:dyDescent="0.35">
      <c r="A1561" s="24" t="s">
        <v>4560</v>
      </c>
      <c r="B1561" s="27" t="s">
        <v>4561</v>
      </c>
      <c r="C1561" s="27" t="s">
        <v>4562</v>
      </c>
      <c r="D1561" s="34">
        <v>168</v>
      </c>
      <c r="E1561" s="34">
        <v>59.97</v>
      </c>
      <c r="F1561" s="34">
        <v>59.82</v>
      </c>
      <c r="G1561" s="34">
        <v>55</v>
      </c>
      <c r="H1561" s="34">
        <v>60</v>
      </c>
      <c r="I1561" s="24"/>
      <c r="J1561" s="24"/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  <c r="W1561" s="24"/>
      <c r="X1561" s="24"/>
      <c r="Y1561" s="24"/>
      <c r="Z1561" s="24"/>
      <c r="AA1561" s="24"/>
    </row>
    <row r="1562" spans="1:27" ht="15.75" customHeight="1" x14ac:dyDescent="0.35">
      <c r="A1562" s="24" t="s">
        <v>4563</v>
      </c>
      <c r="B1562" s="27" t="s">
        <v>1569</v>
      </c>
      <c r="C1562" s="27" t="s">
        <v>299</v>
      </c>
      <c r="D1562" s="34">
        <v>118</v>
      </c>
      <c r="E1562" s="34">
        <v>59.42</v>
      </c>
      <c r="F1562" s="34">
        <v>60.61</v>
      </c>
      <c r="G1562" s="34">
        <v>37.5</v>
      </c>
      <c r="H1562" s="34">
        <v>55</v>
      </c>
      <c r="I1562" s="24"/>
      <c r="J1562" s="24"/>
      <c r="K1562" s="24"/>
      <c r="L1562" s="24"/>
      <c r="M1562" s="24"/>
      <c r="N1562" s="24"/>
      <c r="O1562" s="24"/>
      <c r="P1562" s="24"/>
      <c r="Q1562" s="24"/>
      <c r="R1562" s="24"/>
      <c r="S1562" s="24"/>
      <c r="T1562" s="24"/>
      <c r="U1562" s="24"/>
      <c r="V1562" s="24"/>
      <c r="W1562" s="24"/>
      <c r="X1562" s="24"/>
      <c r="Y1562" s="24"/>
      <c r="Z1562" s="24"/>
      <c r="AA1562" s="24"/>
    </row>
    <row r="1563" spans="1:27" ht="15.75" customHeight="1" x14ac:dyDescent="0.35">
      <c r="A1563" s="24" t="s">
        <v>4564</v>
      </c>
      <c r="B1563" s="27" t="s">
        <v>4565</v>
      </c>
      <c r="C1563" s="27" t="s">
        <v>3764</v>
      </c>
      <c r="D1563" s="34">
        <v>100</v>
      </c>
      <c r="E1563" s="34">
        <v>59.5</v>
      </c>
      <c r="F1563" s="34">
        <v>59.23</v>
      </c>
      <c r="G1563" s="34">
        <v>50</v>
      </c>
      <c r="H1563" s="34">
        <v>52.4</v>
      </c>
      <c r="I1563" s="24"/>
      <c r="J1563" s="24"/>
      <c r="K1563" s="24"/>
      <c r="L1563" s="24"/>
      <c r="M1563" s="24"/>
      <c r="N1563" s="24"/>
      <c r="O1563" s="24"/>
      <c r="P1563" s="24"/>
      <c r="Q1563" s="24"/>
      <c r="R1563" s="24"/>
      <c r="S1563" s="24"/>
      <c r="T1563" s="24"/>
      <c r="U1563" s="24"/>
      <c r="V1563" s="24"/>
      <c r="W1563" s="24"/>
      <c r="X1563" s="24"/>
      <c r="Y1563" s="24"/>
      <c r="Z1563" s="24"/>
      <c r="AA1563" s="24"/>
    </row>
    <row r="1564" spans="1:27" ht="15.75" customHeight="1" x14ac:dyDescent="0.35">
      <c r="A1564" s="24" t="s">
        <v>4566</v>
      </c>
      <c r="B1564" s="27" t="s">
        <v>4567</v>
      </c>
      <c r="C1564" s="27" t="s">
        <v>2713</v>
      </c>
      <c r="D1564" s="34">
        <v>227</v>
      </c>
      <c r="E1564" s="34">
        <v>60.25</v>
      </c>
      <c r="F1564" s="34">
        <v>59.97</v>
      </c>
      <c r="G1564" s="34">
        <v>55</v>
      </c>
      <c r="H1564" s="34">
        <v>55</v>
      </c>
      <c r="I1564" s="24"/>
      <c r="J1564" s="24"/>
      <c r="K1564" s="24"/>
      <c r="L1564" s="24"/>
      <c r="M1564" s="24"/>
      <c r="N1564" s="24"/>
      <c r="O1564" s="24"/>
      <c r="P1564" s="24"/>
      <c r="Q1564" s="24"/>
      <c r="R1564" s="24"/>
      <c r="S1564" s="24"/>
      <c r="T1564" s="24"/>
      <c r="U1564" s="24"/>
      <c r="V1564" s="24"/>
      <c r="W1564" s="24"/>
      <c r="X1564" s="24"/>
      <c r="Y1564" s="24"/>
      <c r="Z1564" s="24"/>
      <c r="AA1564" s="24"/>
    </row>
    <row r="1565" spans="1:27" ht="15.75" customHeight="1" x14ac:dyDescent="0.35">
      <c r="A1565" s="24" t="s">
        <v>4568</v>
      </c>
      <c r="B1565" s="27" t="s">
        <v>4569</v>
      </c>
      <c r="C1565" s="27" t="s">
        <v>4570</v>
      </c>
      <c r="D1565" s="34">
        <v>138</v>
      </c>
      <c r="E1565" s="34">
        <v>59.69</v>
      </c>
      <c r="F1565" s="34">
        <v>59.82</v>
      </c>
      <c r="G1565" s="34">
        <v>50</v>
      </c>
      <c r="H1565" s="34">
        <v>50</v>
      </c>
      <c r="I1565" s="24"/>
      <c r="J1565" s="24"/>
      <c r="K1565" s="24"/>
      <c r="L1565" s="24"/>
      <c r="M1565" s="24"/>
      <c r="N1565" s="24"/>
      <c r="O1565" s="24"/>
      <c r="P1565" s="24"/>
      <c r="Q1565" s="24"/>
      <c r="R1565" s="24"/>
      <c r="S1565" s="24"/>
      <c r="T1565" s="24"/>
      <c r="U1565" s="24"/>
      <c r="V1565" s="24"/>
      <c r="W1565" s="24"/>
      <c r="X1565" s="24"/>
      <c r="Y1565" s="24"/>
      <c r="Z1565" s="24"/>
      <c r="AA1565" s="24"/>
    </row>
    <row r="1566" spans="1:27" ht="15.75" customHeight="1" x14ac:dyDescent="0.35">
      <c r="A1566" s="24" t="s">
        <v>4571</v>
      </c>
      <c r="B1566" s="27" t="s">
        <v>255</v>
      </c>
      <c r="C1566" s="27" t="s">
        <v>254</v>
      </c>
      <c r="D1566" s="34">
        <v>348</v>
      </c>
      <c r="E1566" s="34">
        <v>58</v>
      </c>
      <c r="F1566" s="34">
        <v>59.96</v>
      </c>
      <c r="G1566" s="34">
        <v>42.9</v>
      </c>
      <c r="H1566" s="34">
        <v>55</v>
      </c>
      <c r="I1566" s="24"/>
      <c r="J1566" s="24"/>
      <c r="K1566" s="24"/>
      <c r="L1566" s="24"/>
      <c r="M1566" s="24"/>
      <c r="N1566" s="24"/>
      <c r="O1566" s="24"/>
      <c r="P1566" s="24"/>
      <c r="Q1566" s="24"/>
      <c r="R1566" s="24"/>
      <c r="S1566" s="24"/>
      <c r="T1566" s="24"/>
      <c r="U1566" s="24"/>
      <c r="V1566" s="24"/>
      <c r="W1566" s="24"/>
      <c r="X1566" s="24"/>
      <c r="Y1566" s="24"/>
      <c r="Z1566" s="24"/>
      <c r="AA1566" s="24"/>
    </row>
    <row r="1567" spans="1:27" ht="15.75" customHeight="1" x14ac:dyDescent="0.35">
      <c r="A1567" s="24" t="s">
        <v>4572</v>
      </c>
      <c r="B1567" s="27" t="s">
        <v>4573</v>
      </c>
      <c r="C1567" s="27" t="s">
        <v>2386</v>
      </c>
      <c r="D1567" s="34">
        <v>286</v>
      </c>
      <c r="E1567" s="34">
        <v>59.58</v>
      </c>
      <c r="F1567" s="34">
        <v>58.36</v>
      </c>
      <c r="G1567" s="34">
        <v>47.6</v>
      </c>
      <c r="H1567" s="34">
        <v>50</v>
      </c>
      <c r="I1567" s="24"/>
      <c r="J1567" s="24"/>
      <c r="K1567" s="24"/>
      <c r="L1567" s="24"/>
      <c r="M1567" s="24"/>
      <c r="N1567" s="24"/>
      <c r="O1567" s="24"/>
      <c r="P1567" s="24"/>
      <c r="Q1567" s="24"/>
      <c r="R1567" s="24"/>
      <c r="S1567" s="24"/>
      <c r="T1567" s="24"/>
      <c r="U1567" s="24"/>
      <c r="V1567" s="24"/>
      <c r="W1567" s="24"/>
      <c r="X1567" s="24"/>
      <c r="Y1567" s="24"/>
      <c r="Z1567" s="24"/>
      <c r="AA1567" s="24"/>
    </row>
    <row r="1568" spans="1:27" ht="15.75" customHeight="1" x14ac:dyDescent="0.35">
      <c r="A1568" s="24" t="s">
        <v>4574</v>
      </c>
      <c r="B1568" s="27" t="s">
        <v>4575</v>
      </c>
      <c r="C1568" s="27" t="s">
        <v>1323</v>
      </c>
      <c r="D1568" s="34">
        <v>287</v>
      </c>
      <c r="E1568" s="34">
        <v>60.11</v>
      </c>
      <c r="F1568" s="34">
        <v>59.82</v>
      </c>
      <c r="G1568" s="34">
        <v>50</v>
      </c>
      <c r="H1568" s="34">
        <v>55</v>
      </c>
      <c r="I1568" s="24"/>
      <c r="J1568" s="24"/>
      <c r="K1568" s="24"/>
      <c r="L1568" s="24"/>
      <c r="M1568" s="24"/>
      <c r="N1568" s="24"/>
      <c r="O1568" s="24"/>
      <c r="P1568" s="24"/>
      <c r="Q1568" s="24"/>
      <c r="R1568" s="24"/>
      <c r="S1568" s="24"/>
      <c r="T1568" s="24"/>
      <c r="U1568" s="24"/>
      <c r="V1568" s="24"/>
      <c r="W1568" s="24"/>
      <c r="X1568" s="24"/>
      <c r="Y1568" s="24"/>
      <c r="Z1568" s="24"/>
      <c r="AA1568" s="24"/>
    </row>
    <row r="1569" spans="1:27" ht="15.75" customHeight="1" x14ac:dyDescent="0.35">
      <c r="A1569" s="24" t="s">
        <v>4576</v>
      </c>
      <c r="B1569" s="27" t="s">
        <v>2422</v>
      </c>
      <c r="C1569" s="27" t="s">
        <v>4577</v>
      </c>
      <c r="D1569" s="34">
        <v>163</v>
      </c>
      <c r="E1569" s="34">
        <v>60.28</v>
      </c>
      <c r="F1569" s="34">
        <v>60.03</v>
      </c>
      <c r="G1569" s="34">
        <v>44</v>
      </c>
      <c r="H1569" s="34">
        <v>55</v>
      </c>
      <c r="I1569" s="24"/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/>
    </row>
    <row r="1570" spans="1:27" ht="15.75" customHeight="1" x14ac:dyDescent="0.35">
      <c r="A1570" s="24" t="s">
        <v>4578</v>
      </c>
      <c r="B1570" s="27" t="s">
        <v>4579</v>
      </c>
      <c r="C1570" s="27" t="s">
        <v>4580</v>
      </c>
      <c r="D1570" s="34">
        <v>183</v>
      </c>
      <c r="E1570" s="34">
        <v>59.9</v>
      </c>
      <c r="F1570" s="34">
        <v>58.55</v>
      </c>
      <c r="G1570" s="34">
        <v>50</v>
      </c>
      <c r="H1570" s="34">
        <v>45</v>
      </c>
      <c r="I1570" s="24"/>
      <c r="J1570" s="24"/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/>
    </row>
    <row r="1571" spans="1:27" ht="15.75" customHeight="1" x14ac:dyDescent="0.35">
      <c r="A1571" s="24" t="s">
        <v>4581</v>
      </c>
      <c r="B1571" s="27" t="s">
        <v>1738</v>
      </c>
      <c r="C1571" s="27" t="s">
        <v>201</v>
      </c>
      <c r="D1571" s="34">
        <v>168</v>
      </c>
      <c r="E1571" s="34">
        <v>59.59</v>
      </c>
      <c r="F1571" s="34">
        <v>59.58</v>
      </c>
      <c r="G1571" s="34">
        <v>52.4</v>
      </c>
      <c r="H1571" s="34">
        <v>47.6</v>
      </c>
      <c r="I1571" s="24"/>
      <c r="J1571" s="24"/>
      <c r="K1571" s="24"/>
      <c r="L1571" s="24"/>
      <c r="M1571" s="24"/>
      <c r="N1571" s="24"/>
      <c r="O1571" s="24"/>
      <c r="P1571" s="24"/>
      <c r="Q1571" s="24"/>
      <c r="R1571" s="24"/>
      <c r="S1571" s="24"/>
      <c r="T1571" s="24"/>
      <c r="U1571" s="24"/>
      <c r="V1571" s="24"/>
      <c r="W1571" s="24"/>
      <c r="X1571" s="24"/>
      <c r="Y1571" s="24"/>
      <c r="Z1571" s="24"/>
      <c r="AA1571" s="24"/>
    </row>
    <row r="1572" spans="1:27" ht="15.75" customHeight="1" x14ac:dyDescent="0.35">
      <c r="A1572" s="24" t="s">
        <v>4582</v>
      </c>
      <c r="B1572" s="27" t="s">
        <v>284</v>
      </c>
      <c r="C1572" s="27" t="s">
        <v>285</v>
      </c>
      <c r="D1572" s="34">
        <v>278</v>
      </c>
      <c r="E1572" s="34">
        <v>59.96</v>
      </c>
      <c r="F1572" s="34">
        <v>59.96</v>
      </c>
      <c r="G1572" s="34">
        <v>55</v>
      </c>
      <c r="H1572" s="34">
        <v>55</v>
      </c>
      <c r="I1572" s="24"/>
      <c r="J1572" s="24"/>
      <c r="K1572" s="24"/>
      <c r="L1572" s="24"/>
      <c r="M1572" s="24"/>
      <c r="N1572" s="24"/>
      <c r="O1572" s="24"/>
      <c r="P1572" s="24"/>
      <c r="Q1572" s="24"/>
      <c r="R1572" s="24"/>
      <c r="S1572" s="24"/>
      <c r="T1572" s="24"/>
      <c r="U1572" s="24"/>
      <c r="V1572" s="24"/>
      <c r="W1572" s="24"/>
      <c r="X1572" s="24"/>
      <c r="Y1572" s="24"/>
      <c r="Z1572" s="24"/>
      <c r="AA1572" s="24"/>
    </row>
    <row r="1573" spans="1:27" ht="15.75" customHeight="1" x14ac:dyDescent="0.35">
      <c r="A1573" s="24" t="s">
        <v>4583</v>
      </c>
      <c r="B1573" s="27" t="s">
        <v>2694</v>
      </c>
      <c r="C1573" s="27" t="s">
        <v>4584</v>
      </c>
      <c r="D1573" s="34">
        <v>250</v>
      </c>
      <c r="E1573" s="34">
        <v>59.74</v>
      </c>
      <c r="F1573" s="34">
        <v>59.01</v>
      </c>
      <c r="G1573" s="34">
        <v>50</v>
      </c>
      <c r="H1573" s="34">
        <v>50</v>
      </c>
      <c r="I1573" s="24"/>
      <c r="J1573" s="24"/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4"/>
      <c r="X1573" s="24"/>
      <c r="Y1573" s="24"/>
      <c r="Z1573" s="24"/>
      <c r="AA1573" s="24"/>
    </row>
    <row r="1574" spans="1:27" ht="15.75" customHeight="1" x14ac:dyDescent="0.35">
      <c r="A1574" s="24" t="s">
        <v>4585</v>
      </c>
      <c r="B1574" s="27" t="s">
        <v>4561</v>
      </c>
      <c r="C1574" s="27" t="s">
        <v>4586</v>
      </c>
      <c r="D1574" s="34">
        <v>132</v>
      </c>
      <c r="E1574" s="34">
        <v>59.97</v>
      </c>
      <c r="F1574" s="34">
        <v>59.54</v>
      </c>
      <c r="G1574" s="34">
        <v>55</v>
      </c>
      <c r="H1574" s="34">
        <v>55</v>
      </c>
      <c r="I1574" s="24"/>
      <c r="J1574" s="24"/>
      <c r="K1574" s="24"/>
      <c r="L1574" s="24"/>
      <c r="M1574" s="24"/>
      <c r="N1574" s="24"/>
      <c r="O1574" s="24"/>
      <c r="P1574" s="24"/>
      <c r="Q1574" s="24"/>
      <c r="R1574" s="24"/>
      <c r="S1574" s="24"/>
      <c r="T1574" s="24"/>
      <c r="U1574" s="24"/>
      <c r="V1574" s="24"/>
      <c r="W1574" s="24"/>
      <c r="X1574" s="24"/>
      <c r="Y1574" s="24"/>
      <c r="Z1574" s="24"/>
      <c r="AA1574" s="24"/>
    </row>
    <row r="1575" spans="1:27" ht="15.75" customHeight="1" x14ac:dyDescent="0.35">
      <c r="A1575" s="24" t="s">
        <v>4587</v>
      </c>
      <c r="B1575" s="27" t="s">
        <v>2352</v>
      </c>
      <c r="C1575" s="27" t="s">
        <v>4588</v>
      </c>
      <c r="D1575" s="34">
        <v>121</v>
      </c>
      <c r="E1575" s="34">
        <v>60.4</v>
      </c>
      <c r="F1575" s="34">
        <v>59.05</v>
      </c>
      <c r="G1575" s="34">
        <v>55</v>
      </c>
      <c r="H1575" s="34">
        <v>43.5</v>
      </c>
      <c r="I1575" s="24"/>
      <c r="J1575" s="24"/>
      <c r="K1575" s="24"/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  <c r="W1575" s="24"/>
      <c r="X1575" s="24"/>
      <c r="Y1575" s="24"/>
      <c r="Z1575" s="24"/>
      <c r="AA1575" s="24"/>
    </row>
    <row r="1576" spans="1:27" ht="15.75" customHeight="1" x14ac:dyDescent="0.35">
      <c r="A1576" s="24" t="s">
        <v>4589</v>
      </c>
      <c r="B1576" s="27" t="s">
        <v>4590</v>
      </c>
      <c r="C1576" s="27" t="s">
        <v>4224</v>
      </c>
      <c r="D1576" s="34">
        <v>384</v>
      </c>
      <c r="E1576" s="34">
        <v>58.76</v>
      </c>
      <c r="F1576" s="34">
        <v>58.55</v>
      </c>
      <c r="G1576" s="34">
        <v>40</v>
      </c>
      <c r="H1576" s="34">
        <v>30.8</v>
      </c>
      <c r="I1576" s="24"/>
      <c r="J1576" s="24"/>
      <c r="K1576" s="24"/>
      <c r="L1576" s="24"/>
      <c r="M1576" s="24"/>
      <c r="N1576" s="24"/>
      <c r="O1576" s="24"/>
      <c r="P1576" s="24"/>
      <c r="Q1576" s="24"/>
      <c r="R1576" s="24"/>
      <c r="S1576" s="24"/>
      <c r="T1576" s="24"/>
      <c r="U1576" s="24"/>
      <c r="V1576" s="24"/>
      <c r="W1576" s="24"/>
      <c r="X1576" s="24"/>
      <c r="Y1576" s="24"/>
      <c r="Z1576" s="24"/>
      <c r="AA1576" s="24"/>
    </row>
    <row r="1577" spans="1:27" ht="15.75" customHeight="1" x14ac:dyDescent="0.35">
      <c r="A1577" s="24" t="s">
        <v>4591</v>
      </c>
      <c r="B1577" s="27" t="s">
        <v>4592</v>
      </c>
      <c r="C1577" s="27" t="s">
        <v>4593</v>
      </c>
      <c r="D1577" s="34">
        <v>297</v>
      </c>
      <c r="E1577" s="34">
        <v>58.18</v>
      </c>
      <c r="F1577" s="34">
        <v>57.32</v>
      </c>
      <c r="G1577" s="34">
        <v>36</v>
      </c>
      <c r="H1577" s="34">
        <v>39.1</v>
      </c>
      <c r="I1577" s="24"/>
      <c r="J1577" s="24"/>
      <c r="K1577" s="24"/>
      <c r="L1577" s="24"/>
      <c r="M1577" s="24"/>
      <c r="N1577" s="24"/>
      <c r="O1577" s="24"/>
      <c r="P1577" s="24"/>
      <c r="Q1577" s="24"/>
      <c r="R1577" s="24"/>
      <c r="S1577" s="24"/>
      <c r="T1577" s="24"/>
      <c r="U1577" s="24"/>
      <c r="V1577" s="24"/>
      <c r="W1577" s="24"/>
      <c r="X1577" s="24"/>
      <c r="Y1577" s="24"/>
      <c r="Z1577" s="24"/>
      <c r="AA1577" s="24"/>
    </row>
    <row r="1578" spans="1:27" ht="15.75" customHeight="1" x14ac:dyDescent="0.35">
      <c r="A1578" s="24" t="s">
        <v>4594</v>
      </c>
      <c r="B1578" s="27" t="s">
        <v>360</v>
      </c>
      <c r="C1578" s="27" t="s">
        <v>361</v>
      </c>
      <c r="D1578" s="34">
        <v>273</v>
      </c>
      <c r="E1578" s="34">
        <v>60.11</v>
      </c>
      <c r="F1578" s="34">
        <v>59.51</v>
      </c>
      <c r="G1578" s="34">
        <v>55</v>
      </c>
      <c r="H1578" s="34">
        <v>55</v>
      </c>
      <c r="I1578" s="24"/>
      <c r="J1578" s="24"/>
      <c r="K1578" s="24"/>
      <c r="L1578" s="24"/>
      <c r="M1578" s="24"/>
      <c r="N1578" s="24"/>
      <c r="O1578" s="24"/>
      <c r="P1578" s="24"/>
      <c r="Q1578" s="24"/>
      <c r="R1578" s="24"/>
      <c r="S1578" s="24"/>
      <c r="T1578" s="24"/>
      <c r="U1578" s="24"/>
      <c r="V1578" s="24"/>
      <c r="W1578" s="24"/>
      <c r="X1578" s="24"/>
      <c r="Y1578" s="24"/>
      <c r="Z1578" s="24"/>
      <c r="AA1578" s="24"/>
    </row>
    <row r="1579" spans="1:27" ht="15.75" customHeight="1" x14ac:dyDescent="0.35">
      <c r="A1579" s="24" t="s">
        <v>4595</v>
      </c>
      <c r="B1579" s="27" t="s">
        <v>364</v>
      </c>
      <c r="C1579" s="27" t="s">
        <v>2457</v>
      </c>
      <c r="D1579" s="34">
        <v>264</v>
      </c>
      <c r="E1579" s="34">
        <v>59.97</v>
      </c>
      <c r="F1579" s="34">
        <v>60.04</v>
      </c>
      <c r="G1579" s="34">
        <v>55</v>
      </c>
      <c r="H1579" s="34">
        <v>55</v>
      </c>
      <c r="I1579" s="24"/>
      <c r="J1579" s="24"/>
      <c r="K1579" s="24"/>
      <c r="L1579" s="24"/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  <c r="W1579" s="24"/>
      <c r="X1579" s="24"/>
      <c r="Y1579" s="24"/>
      <c r="Z1579" s="24"/>
      <c r="AA1579" s="24"/>
    </row>
    <row r="1580" spans="1:27" ht="15.75" customHeight="1" x14ac:dyDescent="0.35">
      <c r="A1580" s="24" t="s">
        <v>4596</v>
      </c>
      <c r="B1580" s="27" t="s">
        <v>4592</v>
      </c>
      <c r="C1580" s="27" t="s">
        <v>4593</v>
      </c>
      <c r="D1580" s="34">
        <v>297</v>
      </c>
      <c r="E1580" s="34">
        <v>58.18</v>
      </c>
      <c r="F1580" s="34">
        <v>57.32</v>
      </c>
      <c r="G1580" s="34">
        <v>36</v>
      </c>
      <c r="H1580" s="34">
        <v>39.1</v>
      </c>
      <c r="I1580" s="24"/>
      <c r="J1580" s="24"/>
      <c r="K1580" s="24"/>
      <c r="L1580" s="24"/>
      <c r="M1580" s="24"/>
      <c r="N1580" s="24"/>
      <c r="O1580" s="24"/>
      <c r="P1580" s="24"/>
      <c r="Q1580" s="24"/>
      <c r="R1580" s="24"/>
      <c r="S1580" s="24"/>
      <c r="T1580" s="24"/>
      <c r="U1580" s="24"/>
      <c r="V1580" s="24"/>
      <c r="W1580" s="24"/>
      <c r="X1580" s="24"/>
      <c r="Y1580" s="24"/>
      <c r="Z1580" s="24"/>
      <c r="AA1580" s="24"/>
    </row>
    <row r="1581" spans="1:27" ht="15.75" customHeight="1" x14ac:dyDescent="0.35">
      <c r="A1581" s="24" t="s">
        <v>4597</v>
      </c>
      <c r="B1581" s="27" t="s">
        <v>4598</v>
      </c>
      <c r="C1581" s="27" t="s">
        <v>4599</v>
      </c>
      <c r="D1581" s="34">
        <v>119</v>
      </c>
      <c r="E1581" s="34">
        <v>60.46</v>
      </c>
      <c r="F1581" s="34">
        <v>59.96</v>
      </c>
      <c r="G1581" s="34">
        <v>60</v>
      </c>
      <c r="H1581" s="34">
        <v>55</v>
      </c>
      <c r="I1581" s="24"/>
      <c r="J1581" s="24"/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  <c r="W1581" s="24"/>
      <c r="X1581" s="24"/>
      <c r="Y1581" s="24"/>
      <c r="Z1581" s="24"/>
      <c r="AA1581" s="24"/>
    </row>
    <row r="1582" spans="1:27" ht="15.75" customHeight="1" x14ac:dyDescent="0.35">
      <c r="A1582" s="24" t="s">
        <v>2091</v>
      </c>
      <c r="B1582" s="27" t="s">
        <v>4600</v>
      </c>
      <c r="C1582" s="27" t="s">
        <v>4601</v>
      </c>
      <c r="D1582" s="34">
        <v>147</v>
      </c>
      <c r="E1582" s="34">
        <v>60.18</v>
      </c>
      <c r="F1582" s="34">
        <v>59.83</v>
      </c>
      <c r="G1582" s="34">
        <v>55</v>
      </c>
      <c r="H1582" s="34">
        <v>50</v>
      </c>
      <c r="I1582" s="24"/>
      <c r="J1582" s="24"/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4"/>
      <c r="X1582" s="24"/>
      <c r="Y1582" s="24"/>
      <c r="Z1582" s="24"/>
      <c r="AA1582" s="24"/>
    </row>
    <row r="1583" spans="1:27" ht="15.75" customHeight="1" x14ac:dyDescent="0.35">
      <c r="A1583" s="24" t="s">
        <v>4602</v>
      </c>
      <c r="B1583" s="27" t="s">
        <v>2352</v>
      </c>
      <c r="C1583" s="27" t="s">
        <v>4603</v>
      </c>
      <c r="D1583" s="34">
        <v>108</v>
      </c>
      <c r="E1583" s="34">
        <v>60.4</v>
      </c>
      <c r="F1583" s="34">
        <v>57.67</v>
      </c>
      <c r="G1583" s="34">
        <v>55</v>
      </c>
      <c r="H1583" s="34">
        <v>34.799999999999997</v>
      </c>
      <c r="I1583" s="24"/>
      <c r="J1583" s="24"/>
      <c r="K1583" s="24"/>
      <c r="L1583" s="24"/>
      <c r="M1583" s="24"/>
      <c r="N1583" s="24"/>
      <c r="O1583" s="24"/>
      <c r="P1583" s="24"/>
      <c r="Q1583" s="24"/>
      <c r="R1583" s="24"/>
      <c r="S1583" s="24"/>
      <c r="T1583" s="24"/>
      <c r="U1583" s="24"/>
      <c r="V1583" s="24"/>
      <c r="W1583" s="24"/>
      <c r="X1583" s="24"/>
      <c r="Y1583" s="24"/>
      <c r="Z1583" s="24"/>
      <c r="AA1583" s="24"/>
    </row>
    <row r="1584" spans="1:27" ht="15.75" customHeight="1" x14ac:dyDescent="0.35">
      <c r="A1584" s="24" t="s">
        <v>4604</v>
      </c>
      <c r="B1584" s="27" t="s">
        <v>4605</v>
      </c>
      <c r="C1584" s="27" t="s">
        <v>4224</v>
      </c>
      <c r="D1584" s="34">
        <v>385</v>
      </c>
      <c r="E1584" s="34">
        <v>58.94</v>
      </c>
      <c r="F1584" s="34">
        <v>58.55</v>
      </c>
      <c r="G1584" s="34">
        <v>38.5</v>
      </c>
      <c r="H1584" s="34">
        <v>30.8</v>
      </c>
      <c r="I1584" s="24"/>
      <c r="J1584" s="24"/>
      <c r="K1584" s="24"/>
      <c r="L1584" s="24"/>
      <c r="M1584" s="24"/>
      <c r="N1584" s="24"/>
      <c r="O1584" s="24"/>
      <c r="P1584" s="24"/>
      <c r="Q1584" s="24"/>
      <c r="R1584" s="24"/>
      <c r="S1584" s="24"/>
      <c r="T1584" s="24"/>
      <c r="U1584" s="24"/>
      <c r="V1584" s="24"/>
      <c r="W1584" s="24"/>
      <c r="X1584" s="24"/>
      <c r="Y1584" s="24"/>
      <c r="Z1584" s="24"/>
      <c r="AA1584" s="24"/>
    </row>
    <row r="1585" spans="1:27" ht="15.75" customHeight="1" x14ac:dyDescent="0.35">
      <c r="A1585" s="24" t="s">
        <v>4606</v>
      </c>
      <c r="B1585" s="27" t="s">
        <v>1553</v>
      </c>
      <c r="C1585" s="27" t="s">
        <v>200</v>
      </c>
      <c r="D1585" s="34">
        <v>250</v>
      </c>
      <c r="E1585" s="34">
        <v>59.43</v>
      </c>
      <c r="F1585" s="34">
        <v>60.06</v>
      </c>
      <c r="G1585" s="34">
        <v>45.5</v>
      </c>
      <c r="H1585" s="34">
        <v>47.6</v>
      </c>
      <c r="I1585" s="24"/>
      <c r="J1585" s="24"/>
      <c r="K1585" s="24"/>
      <c r="L1585" s="24"/>
      <c r="M1585" s="24"/>
      <c r="N1585" s="24"/>
      <c r="O1585" s="24"/>
      <c r="P1585" s="24"/>
      <c r="Q1585" s="24"/>
      <c r="R1585" s="24"/>
      <c r="S1585" s="24"/>
      <c r="T1585" s="24"/>
      <c r="U1585" s="24"/>
      <c r="V1585" s="24"/>
      <c r="W1585" s="24"/>
      <c r="X1585" s="24"/>
      <c r="Y1585" s="24"/>
      <c r="Z1585" s="24"/>
      <c r="AA1585" s="24"/>
    </row>
    <row r="1586" spans="1:27" ht="15.75" customHeight="1" x14ac:dyDescent="0.35">
      <c r="A1586" s="24" t="s">
        <v>4607</v>
      </c>
      <c r="B1586" s="27" t="s">
        <v>1253</v>
      </c>
      <c r="C1586" s="27" t="s">
        <v>4608</v>
      </c>
      <c r="D1586" s="34">
        <v>297</v>
      </c>
      <c r="E1586" s="34">
        <v>59.32</v>
      </c>
      <c r="F1586" s="34">
        <v>60.68</v>
      </c>
      <c r="G1586" s="34">
        <v>55</v>
      </c>
      <c r="H1586" s="34">
        <v>55</v>
      </c>
      <c r="I1586" s="24"/>
      <c r="J1586" s="24"/>
      <c r="K1586" s="24"/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  <c r="W1586" s="24"/>
      <c r="X1586" s="24"/>
      <c r="Y1586" s="24"/>
      <c r="Z1586" s="24"/>
      <c r="AA1586" s="24"/>
    </row>
    <row r="1587" spans="1:27" ht="15.75" customHeight="1" x14ac:dyDescent="0.35">
      <c r="A1587" s="24" t="s">
        <v>4609</v>
      </c>
      <c r="B1587" s="27" t="s">
        <v>4610</v>
      </c>
      <c r="C1587" s="27" t="s">
        <v>4611</v>
      </c>
      <c r="D1587" s="34">
        <v>279</v>
      </c>
      <c r="E1587" s="34">
        <v>59.83</v>
      </c>
      <c r="F1587" s="34">
        <v>59.89</v>
      </c>
      <c r="G1587" s="34">
        <v>55</v>
      </c>
      <c r="H1587" s="34">
        <v>60</v>
      </c>
      <c r="I1587" s="24"/>
      <c r="J1587" s="24"/>
      <c r="K1587" s="24"/>
      <c r="L1587" s="24"/>
      <c r="M1587" s="24"/>
      <c r="N1587" s="24"/>
      <c r="O1587" s="24"/>
      <c r="P1587" s="24"/>
      <c r="Q1587" s="24"/>
      <c r="R1587" s="24"/>
      <c r="S1587" s="24"/>
      <c r="T1587" s="24"/>
      <c r="U1587" s="24"/>
      <c r="V1587" s="24"/>
      <c r="W1587" s="24"/>
      <c r="X1587" s="24"/>
      <c r="Y1587" s="24"/>
      <c r="Z1587" s="24"/>
      <c r="AA1587" s="24"/>
    </row>
    <row r="1588" spans="1:27" ht="15.75" customHeight="1" x14ac:dyDescent="0.35">
      <c r="A1588" s="24" t="s">
        <v>1685</v>
      </c>
      <c r="B1588" s="27" t="s">
        <v>4612</v>
      </c>
      <c r="C1588" s="27" t="s">
        <v>4613</v>
      </c>
      <c r="D1588" s="34">
        <v>353</v>
      </c>
      <c r="E1588" s="34">
        <v>57.37</v>
      </c>
      <c r="F1588" s="34">
        <v>60.45</v>
      </c>
      <c r="G1588" s="34">
        <v>36.4</v>
      </c>
      <c r="H1588" s="34">
        <v>55</v>
      </c>
      <c r="I1588" s="24"/>
      <c r="J1588" s="24"/>
      <c r="K1588" s="24"/>
      <c r="L1588" s="24"/>
      <c r="M1588" s="24"/>
      <c r="N1588" s="24"/>
      <c r="O1588" s="24"/>
      <c r="P1588" s="24"/>
      <c r="Q1588" s="24"/>
      <c r="R1588" s="24"/>
      <c r="S1588" s="24"/>
      <c r="T1588" s="24"/>
      <c r="U1588" s="24"/>
      <c r="V1588" s="24"/>
      <c r="W1588" s="24"/>
      <c r="X1588" s="24"/>
      <c r="Y1588" s="24"/>
      <c r="Z1588" s="24"/>
      <c r="AA1588" s="24"/>
    </row>
    <row r="1589" spans="1:27" ht="15.75" customHeight="1" x14ac:dyDescent="0.35">
      <c r="A1589" s="24" t="s">
        <v>1688</v>
      </c>
      <c r="B1589" s="27" t="s">
        <v>510</v>
      </c>
      <c r="C1589" s="27" t="s">
        <v>4614</v>
      </c>
      <c r="D1589" s="34">
        <v>379</v>
      </c>
      <c r="E1589" s="34">
        <v>57.01</v>
      </c>
      <c r="F1589" s="34">
        <v>59.99</v>
      </c>
      <c r="G1589" s="34">
        <v>47.6</v>
      </c>
      <c r="H1589" s="34">
        <v>52.4</v>
      </c>
      <c r="I1589" s="24"/>
      <c r="J1589" s="24"/>
      <c r="K1589" s="24"/>
      <c r="L1589" s="24"/>
      <c r="M1589" s="24"/>
      <c r="N1589" s="24"/>
      <c r="O1589" s="24"/>
      <c r="P1589" s="24"/>
      <c r="Q1589" s="24"/>
      <c r="R1589" s="24"/>
      <c r="S1589" s="24"/>
      <c r="T1589" s="24"/>
      <c r="U1589" s="24"/>
      <c r="V1589" s="24"/>
      <c r="W1589" s="24"/>
      <c r="X1589" s="24"/>
      <c r="Y1589" s="24"/>
      <c r="Z1589" s="24"/>
      <c r="AA1589" s="24"/>
    </row>
    <row r="1590" spans="1:27" ht="15.75" customHeight="1" x14ac:dyDescent="0.35">
      <c r="A1590" s="24" t="s">
        <v>2103</v>
      </c>
      <c r="B1590" s="27" t="s">
        <v>4615</v>
      </c>
      <c r="C1590" s="27" t="s">
        <v>4616</v>
      </c>
      <c r="D1590" s="34">
        <v>101</v>
      </c>
      <c r="E1590" s="34">
        <v>59.54</v>
      </c>
      <c r="F1590" s="34">
        <v>59.74</v>
      </c>
      <c r="G1590" s="34">
        <v>41.7</v>
      </c>
      <c r="H1590" s="34">
        <v>52.4</v>
      </c>
      <c r="I1590" s="24"/>
      <c r="J1590" s="24"/>
      <c r="K1590" s="24"/>
      <c r="L1590" s="24"/>
      <c r="M1590" s="24"/>
      <c r="N1590" s="24"/>
      <c r="O1590" s="24"/>
      <c r="P1590" s="24"/>
      <c r="Q1590" s="24"/>
      <c r="R1590" s="24"/>
      <c r="S1590" s="24"/>
      <c r="T1590" s="24"/>
      <c r="U1590" s="24"/>
      <c r="V1590" s="24"/>
      <c r="W1590" s="24"/>
      <c r="X1590" s="24"/>
      <c r="Y1590" s="24"/>
      <c r="Z1590" s="24"/>
      <c r="AA1590" s="24"/>
    </row>
    <row r="1591" spans="1:27" ht="15.75" customHeight="1" x14ac:dyDescent="0.35">
      <c r="A1591" s="24" t="s">
        <v>2104</v>
      </c>
      <c r="B1591" s="27" t="s">
        <v>4617</v>
      </c>
      <c r="C1591" s="27" t="s">
        <v>2583</v>
      </c>
      <c r="D1591" s="34">
        <v>101</v>
      </c>
      <c r="E1591" s="34">
        <v>59.43</v>
      </c>
      <c r="F1591" s="34">
        <v>59.68</v>
      </c>
      <c r="G1591" s="34">
        <v>52.4</v>
      </c>
      <c r="H1591" s="34">
        <v>55</v>
      </c>
      <c r="I1591" s="24"/>
      <c r="J1591" s="24"/>
      <c r="K1591" s="24"/>
      <c r="L1591" s="24"/>
      <c r="M1591" s="24"/>
      <c r="N1591" s="24"/>
      <c r="O1591" s="24"/>
      <c r="P1591" s="24"/>
      <c r="Q1591" s="24"/>
      <c r="R1591" s="24"/>
      <c r="S1591" s="24"/>
      <c r="T1591" s="24"/>
      <c r="U1591" s="24"/>
      <c r="V1591" s="24"/>
      <c r="W1591" s="24"/>
      <c r="X1591" s="24"/>
      <c r="Y1591" s="24"/>
      <c r="Z1591" s="24"/>
      <c r="AA1591" s="24"/>
    </row>
    <row r="1592" spans="1:27" ht="15.75" customHeight="1" x14ac:dyDescent="0.35">
      <c r="A1592" s="24" t="s">
        <v>4618</v>
      </c>
      <c r="B1592" s="27" t="s">
        <v>4619</v>
      </c>
      <c r="C1592" s="27" t="s">
        <v>4620</v>
      </c>
      <c r="D1592" s="34">
        <v>102</v>
      </c>
      <c r="E1592" s="34">
        <v>59.59</v>
      </c>
      <c r="F1592" s="34">
        <v>59.99</v>
      </c>
      <c r="G1592" s="34">
        <v>55</v>
      </c>
      <c r="H1592" s="34">
        <v>43.5</v>
      </c>
      <c r="I1592" s="24"/>
      <c r="J1592" s="24"/>
      <c r="K1592" s="24"/>
      <c r="L1592" s="24"/>
      <c r="M1592" s="24"/>
      <c r="N1592" s="24"/>
      <c r="O1592" s="24"/>
      <c r="P1592" s="24"/>
      <c r="Q1592" s="24"/>
      <c r="R1592" s="24"/>
      <c r="S1592" s="24"/>
      <c r="T1592" s="24"/>
      <c r="U1592" s="24"/>
      <c r="V1592" s="24"/>
      <c r="W1592" s="24"/>
      <c r="X1592" s="24"/>
      <c r="Y1592" s="24"/>
      <c r="Z1592" s="24"/>
      <c r="AA1592" s="24"/>
    </row>
    <row r="1593" spans="1:27" ht="15.75" customHeight="1" x14ac:dyDescent="0.35">
      <c r="A1593" s="24" t="s">
        <v>4621</v>
      </c>
      <c r="B1593" s="27" t="s">
        <v>4622</v>
      </c>
      <c r="C1593" s="27" t="s">
        <v>4623</v>
      </c>
      <c r="D1593" s="34">
        <v>100</v>
      </c>
      <c r="E1593" s="34">
        <v>59.79</v>
      </c>
      <c r="F1593" s="34">
        <v>59.16</v>
      </c>
      <c r="G1593" s="34">
        <v>52.4</v>
      </c>
      <c r="H1593" s="34">
        <v>45.5</v>
      </c>
      <c r="I1593" s="24"/>
      <c r="J1593" s="24"/>
      <c r="K1593" s="24"/>
      <c r="L1593" s="24"/>
      <c r="M1593" s="24"/>
      <c r="N1593" s="24"/>
      <c r="O1593" s="24"/>
      <c r="P1593" s="24"/>
      <c r="Q1593" s="24"/>
      <c r="R1593" s="24"/>
      <c r="S1593" s="24"/>
      <c r="T1593" s="24"/>
      <c r="U1593" s="24"/>
      <c r="V1593" s="24"/>
      <c r="W1593" s="24"/>
      <c r="X1593" s="24"/>
      <c r="Y1593" s="24"/>
      <c r="Z1593" s="24"/>
      <c r="AA1593" s="24"/>
    </row>
    <row r="1594" spans="1:27" ht="15.75" customHeight="1" x14ac:dyDescent="0.35">
      <c r="A1594" s="24" t="s">
        <v>4624</v>
      </c>
      <c r="B1594" s="27" t="s">
        <v>4625</v>
      </c>
      <c r="C1594" s="27" t="s">
        <v>4626</v>
      </c>
      <c r="D1594" s="34">
        <v>130</v>
      </c>
      <c r="E1594" s="34">
        <v>60.54</v>
      </c>
      <c r="F1594" s="34">
        <v>60.04</v>
      </c>
      <c r="G1594" s="34">
        <v>55</v>
      </c>
      <c r="H1594" s="34">
        <v>55</v>
      </c>
      <c r="I1594" s="24"/>
      <c r="J1594" s="24"/>
      <c r="K1594" s="24"/>
      <c r="L1594" s="24"/>
      <c r="M1594" s="24"/>
      <c r="N1594" s="24"/>
      <c r="O1594" s="24"/>
      <c r="P1594" s="24"/>
      <c r="Q1594" s="24"/>
      <c r="R1594" s="24"/>
      <c r="S1594" s="24"/>
      <c r="T1594" s="24"/>
      <c r="U1594" s="24"/>
      <c r="V1594" s="24"/>
      <c r="W1594" s="24"/>
      <c r="X1594" s="24"/>
      <c r="Y1594" s="24"/>
      <c r="Z1594" s="24"/>
      <c r="AA1594" s="24"/>
    </row>
    <row r="1595" spans="1:27" ht="15.75" customHeight="1" x14ac:dyDescent="0.35">
      <c r="A1595" s="24" t="s">
        <v>4627</v>
      </c>
      <c r="B1595" s="27" t="s">
        <v>255</v>
      </c>
      <c r="C1595" s="27" t="s">
        <v>254</v>
      </c>
      <c r="D1595" s="34">
        <v>329</v>
      </c>
      <c r="E1595" s="34">
        <v>58</v>
      </c>
      <c r="F1595" s="34">
        <v>59.96</v>
      </c>
      <c r="G1595" s="34">
        <v>42.9</v>
      </c>
      <c r="H1595" s="34">
        <v>55</v>
      </c>
      <c r="I1595" s="24"/>
      <c r="J1595" s="24"/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  <c r="W1595" s="24"/>
      <c r="X1595" s="24"/>
      <c r="Y1595" s="24"/>
      <c r="Z1595" s="24"/>
      <c r="AA1595" s="24"/>
    </row>
    <row r="1596" spans="1:27" ht="15.75" customHeight="1" x14ac:dyDescent="0.35">
      <c r="A1596" s="24" t="s">
        <v>4628</v>
      </c>
      <c r="B1596" s="27" t="s">
        <v>4629</v>
      </c>
      <c r="C1596" s="27" t="s">
        <v>4630</v>
      </c>
      <c r="D1596" s="34">
        <v>121</v>
      </c>
      <c r="E1596" s="34">
        <v>60.09</v>
      </c>
      <c r="F1596" s="34">
        <v>59.15</v>
      </c>
      <c r="G1596" s="34">
        <v>45.5</v>
      </c>
      <c r="H1596" s="34">
        <v>47.6</v>
      </c>
      <c r="I1596" s="24"/>
      <c r="J1596" s="24"/>
      <c r="K1596" s="24"/>
      <c r="L1596" s="24"/>
      <c r="M1596" s="24"/>
      <c r="N1596" s="24"/>
      <c r="O1596" s="24"/>
      <c r="P1596" s="24"/>
      <c r="Q1596" s="24"/>
      <c r="R1596" s="24"/>
      <c r="S1596" s="24"/>
      <c r="T1596" s="24"/>
      <c r="U1596" s="24"/>
      <c r="V1596" s="24"/>
      <c r="W1596" s="24"/>
      <c r="X1596" s="24"/>
      <c r="Y1596" s="24"/>
      <c r="Z1596" s="24"/>
      <c r="AA1596" s="24"/>
    </row>
    <row r="1597" spans="1:27" ht="15.75" customHeight="1" x14ac:dyDescent="0.35">
      <c r="A1597" s="24" t="s">
        <v>4631</v>
      </c>
      <c r="B1597" s="27" t="s">
        <v>4632</v>
      </c>
      <c r="C1597" s="27" t="s">
        <v>4633</v>
      </c>
      <c r="D1597" s="34">
        <v>154</v>
      </c>
      <c r="E1597" s="34">
        <v>60.04</v>
      </c>
      <c r="F1597" s="34">
        <v>59.97</v>
      </c>
      <c r="G1597" s="34">
        <v>55</v>
      </c>
      <c r="H1597" s="34">
        <v>60</v>
      </c>
      <c r="I1597" s="24"/>
      <c r="J1597" s="24"/>
      <c r="K1597" s="24"/>
      <c r="L1597" s="24"/>
      <c r="M1597" s="24"/>
      <c r="N1597" s="24"/>
      <c r="O1597" s="24"/>
      <c r="P1597" s="24"/>
      <c r="Q1597" s="24"/>
      <c r="R1597" s="24"/>
      <c r="S1597" s="24"/>
      <c r="T1597" s="24"/>
      <c r="U1597" s="24"/>
      <c r="V1597" s="24"/>
      <c r="W1597" s="24"/>
      <c r="X1597" s="24"/>
      <c r="Y1597" s="24"/>
      <c r="Z1597" s="24"/>
      <c r="AA1597" s="24"/>
    </row>
    <row r="1598" spans="1:27" ht="15.75" customHeight="1" x14ac:dyDescent="0.35">
      <c r="A1598" s="24" t="s">
        <v>1690</v>
      </c>
      <c r="B1598" s="27" t="s">
        <v>4634</v>
      </c>
      <c r="C1598" s="27" t="s">
        <v>4635</v>
      </c>
      <c r="D1598" s="34">
        <v>164</v>
      </c>
      <c r="E1598" s="34">
        <v>59.68</v>
      </c>
      <c r="F1598" s="34">
        <v>59.9</v>
      </c>
      <c r="G1598" s="34">
        <v>50</v>
      </c>
      <c r="H1598" s="34">
        <v>55</v>
      </c>
      <c r="I1598" s="24"/>
      <c r="J1598" s="24"/>
      <c r="K1598" s="24"/>
      <c r="L1598" s="24"/>
      <c r="M1598" s="24"/>
      <c r="N1598" s="24"/>
      <c r="O1598" s="24"/>
      <c r="P1598" s="24"/>
      <c r="Q1598" s="24"/>
      <c r="R1598" s="24"/>
      <c r="S1598" s="24"/>
      <c r="T1598" s="24"/>
      <c r="U1598" s="24"/>
      <c r="V1598" s="24"/>
      <c r="W1598" s="24"/>
      <c r="X1598" s="24"/>
      <c r="Y1598" s="24"/>
      <c r="Z1598" s="24"/>
      <c r="AA1598" s="24"/>
    </row>
    <row r="1599" spans="1:27" ht="15.75" customHeight="1" x14ac:dyDescent="0.35">
      <c r="A1599" s="24" t="s">
        <v>4636</v>
      </c>
      <c r="B1599" s="27" t="s">
        <v>4637</v>
      </c>
      <c r="C1599" s="27" t="s">
        <v>4638</v>
      </c>
      <c r="D1599" s="34">
        <v>404</v>
      </c>
      <c r="E1599" s="34">
        <v>59.16</v>
      </c>
      <c r="F1599" s="34">
        <v>59.89</v>
      </c>
      <c r="G1599" s="34">
        <v>50</v>
      </c>
      <c r="H1599" s="34">
        <v>50</v>
      </c>
      <c r="I1599" s="24"/>
      <c r="J1599" s="24"/>
      <c r="K1599" s="24"/>
      <c r="L1599" s="24"/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  <c r="AA1599" s="24"/>
    </row>
    <row r="1600" spans="1:27" ht="15.75" customHeight="1" x14ac:dyDescent="0.35">
      <c r="A1600" s="24" t="s">
        <v>1695</v>
      </c>
      <c r="B1600" s="27" t="s">
        <v>4639</v>
      </c>
      <c r="C1600" s="27" t="s">
        <v>4640</v>
      </c>
      <c r="D1600" s="34">
        <v>184</v>
      </c>
      <c r="E1600" s="34">
        <v>60.11</v>
      </c>
      <c r="F1600" s="34">
        <v>59.96</v>
      </c>
      <c r="G1600" s="34">
        <v>55</v>
      </c>
      <c r="H1600" s="34">
        <v>60</v>
      </c>
      <c r="I1600" s="24"/>
      <c r="J1600" s="24"/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W1600" s="24"/>
      <c r="X1600" s="24"/>
      <c r="Y1600" s="24"/>
      <c r="Z1600" s="24"/>
      <c r="AA1600" s="24"/>
    </row>
    <row r="1601" spans="1:27" ht="15.75" customHeight="1" x14ac:dyDescent="0.35">
      <c r="A1601" s="24" t="s">
        <v>1696</v>
      </c>
      <c r="B1601" s="27" t="s">
        <v>4252</v>
      </c>
      <c r="C1601" s="27" t="s">
        <v>4253</v>
      </c>
      <c r="D1601" s="34">
        <v>189</v>
      </c>
      <c r="E1601" s="34">
        <v>59.96</v>
      </c>
      <c r="F1601" s="34">
        <v>59.96</v>
      </c>
      <c r="G1601" s="34">
        <v>60</v>
      </c>
      <c r="H1601" s="34">
        <v>50</v>
      </c>
      <c r="I1601" s="24"/>
      <c r="J1601" s="24"/>
      <c r="K1601" s="24"/>
      <c r="L1601" s="24"/>
      <c r="M1601" s="24"/>
      <c r="N1601" s="24"/>
      <c r="O1601" s="24"/>
      <c r="P1601" s="24"/>
      <c r="Q1601" s="24"/>
      <c r="R1601" s="24"/>
      <c r="S1601" s="24"/>
      <c r="T1601" s="24"/>
      <c r="U1601" s="24"/>
      <c r="V1601" s="24"/>
      <c r="W1601" s="24"/>
      <c r="X1601" s="24"/>
      <c r="Y1601" s="24"/>
      <c r="Z1601" s="24"/>
      <c r="AA1601" s="24"/>
    </row>
    <row r="1602" spans="1:27" ht="15.75" customHeight="1" x14ac:dyDescent="0.35">
      <c r="A1602" s="24" t="s">
        <v>4641</v>
      </c>
      <c r="B1602" s="27" t="s">
        <v>369</v>
      </c>
      <c r="C1602" s="27" t="s">
        <v>703</v>
      </c>
      <c r="D1602" s="34">
        <v>128</v>
      </c>
      <c r="E1602" s="34">
        <v>59.96</v>
      </c>
      <c r="F1602" s="34">
        <v>60.03</v>
      </c>
      <c r="G1602" s="34">
        <v>55</v>
      </c>
      <c r="H1602" s="34">
        <v>60</v>
      </c>
      <c r="I1602" s="24"/>
      <c r="J1602" s="24"/>
      <c r="K1602" s="24"/>
      <c r="L1602" s="24"/>
      <c r="M1602" s="24"/>
      <c r="N1602" s="24"/>
      <c r="O1602" s="24"/>
      <c r="P1602" s="24"/>
      <c r="Q1602" s="24"/>
      <c r="R1602" s="24"/>
      <c r="S1602" s="24"/>
      <c r="T1602" s="24"/>
      <c r="U1602" s="24"/>
      <c r="V1602" s="24"/>
      <c r="W1602" s="24"/>
      <c r="X1602" s="24"/>
      <c r="Y1602" s="24"/>
      <c r="Z1602" s="24"/>
      <c r="AA1602" s="24"/>
    </row>
    <row r="1603" spans="1:27" ht="15.75" customHeight="1" x14ac:dyDescent="0.35">
      <c r="A1603" s="24" t="s">
        <v>4642</v>
      </c>
      <c r="B1603" s="27" t="s">
        <v>4643</v>
      </c>
      <c r="C1603" s="27" t="s">
        <v>4644</v>
      </c>
      <c r="D1603" s="34">
        <v>103</v>
      </c>
      <c r="E1603" s="34">
        <v>58.71</v>
      </c>
      <c r="F1603" s="34">
        <v>60.03</v>
      </c>
      <c r="G1603" s="34">
        <v>55</v>
      </c>
      <c r="H1603" s="34">
        <v>50</v>
      </c>
      <c r="I1603" s="24"/>
      <c r="J1603" s="24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  <c r="W1603" s="24"/>
      <c r="X1603" s="24"/>
      <c r="Y1603" s="24"/>
      <c r="Z1603" s="24"/>
      <c r="AA1603" s="24"/>
    </row>
    <row r="1604" spans="1:27" ht="15.75" customHeight="1" x14ac:dyDescent="0.35">
      <c r="A1604" s="24" t="s">
        <v>4645</v>
      </c>
      <c r="B1604" s="27" t="s">
        <v>4646</v>
      </c>
      <c r="C1604" s="27" t="s">
        <v>4647</v>
      </c>
      <c r="D1604" s="34">
        <v>208</v>
      </c>
      <c r="E1604" s="34">
        <v>60.13</v>
      </c>
      <c r="F1604" s="34">
        <v>59.9</v>
      </c>
      <c r="G1604" s="34">
        <v>52.4</v>
      </c>
      <c r="H1604" s="34">
        <v>55</v>
      </c>
      <c r="I1604" s="24"/>
      <c r="J1604" s="24"/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  <c r="W1604" s="24"/>
      <c r="X1604" s="24"/>
      <c r="Y1604" s="24"/>
      <c r="Z1604" s="24"/>
      <c r="AA1604" s="24"/>
    </row>
    <row r="1605" spans="1:27" ht="15.75" customHeight="1" x14ac:dyDescent="0.35">
      <c r="A1605" s="24" t="s">
        <v>4648</v>
      </c>
      <c r="B1605" s="27" t="s">
        <v>369</v>
      </c>
      <c r="C1605" s="27" t="s">
        <v>703</v>
      </c>
      <c r="D1605" s="34">
        <v>128</v>
      </c>
      <c r="E1605" s="34">
        <v>59.96</v>
      </c>
      <c r="F1605" s="34">
        <v>60.03</v>
      </c>
      <c r="G1605" s="34">
        <v>55</v>
      </c>
      <c r="H1605" s="34">
        <v>60</v>
      </c>
      <c r="I1605" s="24"/>
      <c r="J1605" s="24"/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  <c r="W1605" s="24"/>
      <c r="X1605" s="24"/>
      <c r="Y1605" s="24"/>
      <c r="Z1605" s="24"/>
      <c r="AA1605" s="24"/>
    </row>
    <row r="1606" spans="1:27" ht="15.75" customHeight="1" x14ac:dyDescent="0.35">
      <c r="A1606" s="24" t="s">
        <v>4649</v>
      </c>
      <c r="B1606" s="27" t="s">
        <v>4650</v>
      </c>
      <c r="C1606" s="27" t="s">
        <v>4651</v>
      </c>
      <c r="D1606" s="34">
        <v>242</v>
      </c>
      <c r="E1606" s="34">
        <v>59.96</v>
      </c>
      <c r="F1606" s="34">
        <v>59.53</v>
      </c>
      <c r="G1606" s="34">
        <v>60</v>
      </c>
      <c r="H1606" s="34">
        <v>55</v>
      </c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</row>
    <row r="1607" spans="1:27" ht="15.75" customHeight="1" x14ac:dyDescent="0.35">
      <c r="A1607" s="24" t="s">
        <v>4652</v>
      </c>
      <c r="B1607" s="27" t="s">
        <v>4653</v>
      </c>
      <c r="C1607" s="27" t="s">
        <v>4654</v>
      </c>
      <c r="D1607" s="34">
        <v>108</v>
      </c>
      <c r="E1607" s="34">
        <v>59.23</v>
      </c>
      <c r="F1607" s="34">
        <v>58.2</v>
      </c>
      <c r="G1607" s="34">
        <v>50</v>
      </c>
      <c r="H1607" s="34">
        <v>50</v>
      </c>
      <c r="I1607" s="24"/>
      <c r="J1607" s="24"/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  <c r="W1607" s="24"/>
      <c r="X1607" s="24"/>
      <c r="Y1607" s="24"/>
      <c r="Z1607" s="24"/>
      <c r="AA1607" s="24"/>
    </row>
    <row r="1608" spans="1:27" ht="15.75" customHeight="1" x14ac:dyDescent="0.35">
      <c r="A1608" s="24" t="s">
        <v>4655</v>
      </c>
      <c r="B1608" s="27" t="s">
        <v>4656</v>
      </c>
      <c r="C1608" s="27" t="s">
        <v>4657</v>
      </c>
      <c r="D1608" s="34">
        <v>372</v>
      </c>
      <c r="E1608" s="34">
        <v>59.3</v>
      </c>
      <c r="F1608" s="34">
        <v>58.62</v>
      </c>
      <c r="G1608" s="34">
        <v>52.4</v>
      </c>
      <c r="H1608" s="34">
        <v>45</v>
      </c>
      <c r="I1608" s="24"/>
      <c r="J1608" s="24"/>
      <c r="K1608" s="24"/>
      <c r="L1608" s="24"/>
      <c r="M1608" s="24"/>
      <c r="N1608" s="24"/>
      <c r="O1608" s="24"/>
      <c r="P1608" s="24"/>
      <c r="Q1608" s="24"/>
      <c r="R1608" s="24"/>
      <c r="S1608" s="24"/>
      <c r="T1608" s="24"/>
      <c r="U1608" s="24"/>
      <c r="V1608" s="24"/>
      <c r="W1608" s="24"/>
      <c r="X1608" s="24"/>
      <c r="Y1608" s="24"/>
      <c r="Z1608" s="24"/>
      <c r="AA1608" s="24"/>
    </row>
    <row r="1609" spans="1:27" ht="15.75" customHeight="1" x14ac:dyDescent="0.35">
      <c r="A1609" s="24" t="s">
        <v>4658</v>
      </c>
      <c r="B1609" s="27" t="s">
        <v>4659</v>
      </c>
      <c r="C1609" s="27" t="s">
        <v>4660</v>
      </c>
      <c r="D1609" s="34">
        <v>101</v>
      </c>
      <c r="E1609" s="34">
        <v>58.61</v>
      </c>
      <c r="F1609" s="34">
        <v>59</v>
      </c>
      <c r="G1609" s="34">
        <v>34.6</v>
      </c>
      <c r="H1609" s="34">
        <v>39.1</v>
      </c>
      <c r="I1609" s="24"/>
      <c r="J1609" s="24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  <c r="W1609" s="24"/>
      <c r="X1609" s="24"/>
      <c r="Y1609" s="24"/>
      <c r="Z1609" s="24"/>
      <c r="AA1609" s="24"/>
    </row>
    <row r="1610" spans="1:27" ht="15.75" customHeight="1" x14ac:dyDescent="0.35">
      <c r="A1610" s="24" t="s">
        <v>4661</v>
      </c>
      <c r="B1610" s="27" t="s">
        <v>4662</v>
      </c>
      <c r="C1610" s="27" t="s">
        <v>4663</v>
      </c>
      <c r="D1610" s="34">
        <v>103</v>
      </c>
      <c r="E1610" s="34">
        <v>57.41</v>
      </c>
      <c r="F1610" s="34">
        <v>57.23</v>
      </c>
      <c r="G1610" s="34">
        <v>39.1</v>
      </c>
      <c r="H1610" s="34">
        <v>33.299999999999997</v>
      </c>
      <c r="I1610" s="24"/>
      <c r="J1610" s="24"/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  <c r="W1610" s="24"/>
      <c r="X1610" s="24"/>
      <c r="Y1610" s="24"/>
      <c r="Z1610" s="24"/>
      <c r="AA1610" s="24"/>
    </row>
    <row r="1611" spans="1:27" ht="15.75" customHeight="1" x14ac:dyDescent="0.35">
      <c r="A1611" s="24" t="s">
        <v>4664</v>
      </c>
      <c r="B1611" s="27" t="s">
        <v>4665</v>
      </c>
      <c r="C1611" s="27" t="s">
        <v>4666</v>
      </c>
      <c r="D1611" s="34">
        <v>184</v>
      </c>
      <c r="E1611" s="34">
        <v>59.34</v>
      </c>
      <c r="F1611" s="34">
        <v>57.33</v>
      </c>
      <c r="G1611" s="34">
        <v>50</v>
      </c>
      <c r="H1611" s="34">
        <v>45</v>
      </c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</row>
    <row r="1612" spans="1:27" ht="15.75" customHeight="1" x14ac:dyDescent="0.35">
      <c r="A1612" s="24" t="s">
        <v>4667</v>
      </c>
      <c r="B1612" s="27" t="s">
        <v>254</v>
      </c>
      <c r="C1612" s="27" t="s">
        <v>4668</v>
      </c>
      <c r="D1612" s="34">
        <v>270</v>
      </c>
      <c r="E1612" s="34">
        <v>59.96</v>
      </c>
      <c r="F1612" s="34">
        <v>58.36</v>
      </c>
      <c r="G1612" s="34">
        <v>55</v>
      </c>
      <c r="H1612" s="34">
        <v>50</v>
      </c>
      <c r="I1612" s="24"/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</row>
    <row r="1613" spans="1:27" ht="15.75" customHeight="1" x14ac:dyDescent="0.35">
      <c r="A1613" s="24" t="s">
        <v>4669</v>
      </c>
      <c r="B1613" s="27" t="s">
        <v>4422</v>
      </c>
      <c r="C1613" s="27" t="s">
        <v>4421</v>
      </c>
      <c r="D1613" s="34">
        <v>132</v>
      </c>
      <c r="E1613" s="34">
        <v>58.36</v>
      </c>
      <c r="F1613" s="34">
        <v>59.45</v>
      </c>
      <c r="G1613" s="34">
        <v>50</v>
      </c>
      <c r="H1613" s="34">
        <v>45.5</v>
      </c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</row>
    <row r="1614" spans="1:27" ht="15.75" customHeight="1" x14ac:dyDescent="0.35">
      <c r="A1614" s="24" t="s">
        <v>4670</v>
      </c>
      <c r="B1614" s="27" t="s">
        <v>2713</v>
      </c>
      <c r="C1614" s="27" t="s">
        <v>4419</v>
      </c>
      <c r="D1614" s="34">
        <v>261</v>
      </c>
      <c r="E1614" s="34">
        <v>59.97</v>
      </c>
      <c r="F1614" s="34">
        <v>60.04</v>
      </c>
      <c r="G1614" s="34">
        <v>55</v>
      </c>
      <c r="H1614" s="34">
        <v>55</v>
      </c>
      <c r="I1614" s="24"/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  <c r="W1614" s="24"/>
      <c r="X1614" s="24"/>
      <c r="Y1614" s="24"/>
      <c r="Z1614" s="24"/>
      <c r="AA1614" s="24"/>
    </row>
    <row r="1615" spans="1:27" ht="15.75" customHeight="1" x14ac:dyDescent="0.35">
      <c r="A1615" s="24" t="s">
        <v>4671</v>
      </c>
      <c r="B1615" s="27" t="s">
        <v>3764</v>
      </c>
      <c r="C1615" s="27" t="s">
        <v>4416</v>
      </c>
      <c r="D1615" s="34">
        <v>100</v>
      </c>
      <c r="E1615" s="34">
        <v>59.23</v>
      </c>
      <c r="F1615" s="34">
        <v>59.24</v>
      </c>
      <c r="G1615" s="34">
        <v>52.4</v>
      </c>
      <c r="H1615" s="34">
        <v>52.4</v>
      </c>
      <c r="I1615" s="24"/>
      <c r="J1615" s="24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  <c r="W1615" s="24"/>
      <c r="X1615" s="24"/>
      <c r="Y1615" s="24"/>
      <c r="Z1615" s="24"/>
      <c r="AA1615" s="24"/>
    </row>
    <row r="1616" spans="1:27" ht="15.75" customHeight="1" x14ac:dyDescent="0.35">
      <c r="A1616" s="24" t="s">
        <v>4672</v>
      </c>
      <c r="B1616" s="27" t="s">
        <v>4673</v>
      </c>
      <c r="C1616" s="27" t="s">
        <v>4674</v>
      </c>
      <c r="D1616" s="34">
        <v>366</v>
      </c>
      <c r="E1616" s="34">
        <v>59.73</v>
      </c>
      <c r="F1616" s="34">
        <v>59.31</v>
      </c>
      <c r="G1616" s="34">
        <v>34.6</v>
      </c>
      <c r="H1616" s="34">
        <v>41.7</v>
      </c>
      <c r="I1616" s="24"/>
      <c r="J1616" s="24"/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  <c r="W1616" s="24"/>
      <c r="X1616" s="24"/>
      <c r="Y1616" s="24"/>
      <c r="Z1616" s="24"/>
      <c r="AA1616" s="24"/>
    </row>
    <row r="1617" spans="1:27" ht="15.75" customHeight="1" x14ac:dyDescent="0.35">
      <c r="A1617" s="24" t="s">
        <v>4675</v>
      </c>
      <c r="B1617" s="27" t="s">
        <v>4676</v>
      </c>
      <c r="C1617" s="27" t="s">
        <v>4677</v>
      </c>
      <c r="D1617" s="34">
        <v>301</v>
      </c>
      <c r="E1617" s="34">
        <v>57.51</v>
      </c>
      <c r="F1617" s="34">
        <v>57.74</v>
      </c>
      <c r="G1617" s="34">
        <v>45</v>
      </c>
      <c r="H1617" s="34">
        <v>39.1</v>
      </c>
      <c r="I1617" s="24"/>
      <c r="J1617" s="24"/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  <c r="W1617" s="24"/>
      <c r="X1617" s="24"/>
      <c r="Y1617" s="24"/>
      <c r="Z1617" s="24"/>
      <c r="AA1617" s="24"/>
    </row>
    <row r="1618" spans="1:27" ht="15.75" customHeight="1" x14ac:dyDescent="0.35">
      <c r="A1618" s="24" t="s">
        <v>4678</v>
      </c>
      <c r="B1618" s="27" t="s">
        <v>4679</v>
      </c>
      <c r="C1618" s="27" t="s">
        <v>4680</v>
      </c>
      <c r="D1618" s="34">
        <v>109</v>
      </c>
      <c r="E1618" s="34">
        <v>59.09</v>
      </c>
      <c r="F1618" s="34">
        <v>57.63</v>
      </c>
      <c r="G1618" s="34">
        <v>50</v>
      </c>
      <c r="H1618" s="34">
        <v>45</v>
      </c>
      <c r="I1618" s="24"/>
      <c r="J1618" s="24"/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4"/>
      <c r="X1618" s="24"/>
      <c r="Y1618" s="24"/>
      <c r="Z1618" s="24"/>
      <c r="AA1618" s="24"/>
    </row>
    <row r="1619" spans="1:27" ht="15.75" customHeight="1" x14ac:dyDescent="0.35">
      <c r="A1619" s="24" t="s">
        <v>4681</v>
      </c>
      <c r="B1619" s="27" t="s">
        <v>4679</v>
      </c>
      <c r="C1619" s="27" t="s">
        <v>4680</v>
      </c>
      <c r="D1619" s="34">
        <v>109</v>
      </c>
      <c r="E1619" s="34">
        <v>59.09</v>
      </c>
      <c r="F1619" s="34">
        <v>57.63</v>
      </c>
      <c r="G1619" s="34">
        <v>50</v>
      </c>
      <c r="H1619" s="34">
        <v>45</v>
      </c>
      <c r="I1619" s="24"/>
      <c r="J1619" s="24"/>
      <c r="K1619" s="24"/>
      <c r="L1619" s="24"/>
      <c r="M1619" s="24"/>
      <c r="N1619" s="24"/>
      <c r="O1619" s="24"/>
      <c r="P1619" s="24"/>
      <c r="Q1619" s="24"/>
      <c r="R1619" s="24"/>
      <c r="S1619" s="24"/>
      <c r="T1619" s="24"/>
      <c r="U1619" s="24"/>
      <c r="V1619" s="24"/>
      <c r="W1619" s="24"/>
      <c r="X1619" s="24"/>
      <c r="Y1619" s="24"/>
      <c r="Z1619" s="24"/>
      <c r="AA1619" s="24"/>
    </row>
    <row r="1620" spans="1:27" ht="15.75" customHeight="1" x14ac:dyDescent="0.35">
      <c r="A1620" s="24" t="s">
        <v>4682</v>
      </c>
      <c r="B1620" s="27" t="s">
        <v>4679</v>
      </c>
      <c r="C1620" s="27" t="s">
        <v>4680</v>
      </c>
      <c r="D1620" s="34">
        <v>109</v>
      </c>
      <c r="E1620" s="34">
        <v>59.09</v>
      </c>
      <c r="F1620" s="34">
        <v>57.63</v>
      </c>
      <c r="G1620" s="34">
        <v>50</v>
      </c>
      <c r="H1620" s="34">
        <v>45</v>
      </c>
      <c r="I1620" s="24"/>
      <c r="J1620" s="24"/>
      <c r="K1620" s="24"/>
      <c r="L1620" s="24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  <c r="W1620" s="24"/>
      <c r="X1620" s="24"/>
      <c r="Y1620" s="24"/>
      <c r="Z1620" s="24"/>
      <c r="AA1620" s="24"/>
    </row>
    <row r="1621" spans="1:27" ht="15.75" customHeight="1" x14ac:dyDescent="0.35">
      <c r="A1621" s="24" t="s">
        <v>4683</v>
      </c>
      <c r="B1621" s="27" t="s">
        <v>4679</v>
      </c>
      <c r="C1621" s="27" t="s">
        <v>4684</v>
      </c>
      <c r="D1621" s="34">
        <v>387</v>
      </c>
      <c r="E1621" s="34">
        <v>59.09</v>
      </c>
      <c r="F1621" s="34">
        <v>60.53</v>
      </c>
      <c r="G1621" s="34">
        <v>50</v>
      </c>
      <c r="H1621" s="34">
        <v>55</v>
      </c>
      <c r="I1621" s="24"/>
      <c r="J1621" s="24"/>
      <c r="K1621" s="24"/>
      <c r="L1621" s="24"/>
      <c r="M1621" s="24"/>
      <c r="N1621" s="24"/>
      <c r="O1621" s="24"/>
      <c r="P1621" s="24"/>
      <c r="Q1621" s="24"/>
      <c r="R1621" s="24"/>
      <c r="S1621" s="24"/>
      <c r="T1621" s="24"/>
      <c r="U1621" s="24"/>
      <c r="V1621" s="24"/>
      <c r="W1621" s="24"/>
      <c r="X1621" s="24"/>
      <c r="Y1621" s="24"/>
      <c r="Z1621" s="24"/>
      <c r="AA1621" s="24"/>
    </row>
    <row r="1622" spans="1:27" ht="15.75" customHeight="1" x14ac:dyDescent="0.35">
      <c r="A1622" s="24" t="s">
        <v>4685</v>
      </c>
      <c r="B1622" s="27" t="s">
        <v>1554</v>
      </c>
      <c r="C1622" s="27" t="s">
        <v>4686</v>
      </c>
      <c r="D1622" s="34">
        <v>111</v>
      </c>
      <c r="E1622" s="34">
        <v>60.16</v>
      </c>
      <c r="F1622" s="34">
        <v>58.21</v>
      </c>
      <c r="G1622" s="34">
        <v>45.5</v>
      </c>
      <c r="H1622" s="34">
        <v>50</v>
      </c>
      <c r="I1622" s="24"/>
      <c r="J1622" s="24"/>
      <c r="K1622" s="24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  <c r="W1622" s="24"/>
      <c r="X1622" s="24"/>
      <c r="Y1622" s="24"/>
      <c r="Z1622" s="24"/>
      <c r="AA1622" s="24"/>
    </row>
    <row r="1623" spans="1:27" ht="15.75" customHeight="1" x14ac:dyDescent="0.35">
      <c r="A1623" s="24" t="s">
        <v>4687</v>
      </c>
      <c r="B1623" s="27" t="s">
        <v>4688</v>
      </c>
      <c r="C1623" s="27" t="s">
        <v>4689</v>
      </c>
      <c r="D1623" s="34">
        <v>295</v>
      </c>
      <c r="E1623" s="34">
        <v>60.04</v>
      </c>
      <c r="F1623" s="34">
        <v>58.76</v>
      </c>
      <c r="G1623" s="34">
        <v>50</v>
      </c>
      <c r="H1623" s="34">
        <v>50</v>
      </c>
      <c r="I1623" s="24"/>
      <c r="J1623" s="24"/>
      <c r="K1623" s="24"/>
      <c r="L1623" s="24"/>
      <c r="M1623" s="24"/>
      <c r="N1623" s="24"/>
      <c r="O1623" s="24"/>
      <c r="P1623" s="24"/>
      <c r="Q1623" s="24"/>
      <c r="R1623" s="24"/>
      <c r="S1623" s="24"/>
      <c r="T1623" s="24"/>
      <c r="U1623" s="24"/>
      <c r="V1623" s="24"/>
      <c r="W1623" s="24"/>
      <c r="X1623" s="24"/>
      <c r="Y1623" s="24"/>
      <c r="Z1623" s="24"/>
      <c r="AA1623" s="24"/>
    </row>
    <row r="1624" spans="1:27" ht="15.75" customHeight="1" x14ac:dyDescent="0.35">
      <c r="A1624" s="24" t="s">
        <v>1701</v>
      </c>
      <c r="B1624" s="27" t="s">
        <v>510</v>
      </c>
      <c r="C1624" s="27" t="s">
        <v>501</v>
      </c>
      <c r="D1624" s="34">
        <v>388</v>
      </c>
      <c r="E1624" s="34">
        <v>57.01</v>
      </c>
      <c r="F1624" s="34">
        <v>59.61</v>
      </c>
      <c r="G1624" s="34">
        <v>47.6</v>
      </c>
      <c r="H1624" s="34">
        <v>60</v>
      </c>
      <c r="I1624" s="24"/>
      <c r="J1624" s="24"/>
      <c r="K1624" s="24"/>
      <c r="L1624" s="24"/>
      <c r="M1624" s="24"/>
      <c r="N1624" s="24"/>
      <c r="O1624" s="24"/>
      <c r="P1624" s="24"/>
      <c r="Q1624" s="24"/>
      <c r="R1624" s="24"/>
      <c r="S1624" s="24"/>
      <c r="T1624" s="24"/>
      <c r="U1624" s="24"/>
      <c r="V1624" s="24"/>
      <c r="W1624" s="24"/>
      <c r="X1624" s="24"/>
      <c r="Y1624" s="24"/>
      <c r="Z1624" s="24"/>
      <c r="AA1624" s="24"/>
    </row>
    <row r="1625" spans="1:27" ht="15.75" customHeight="1" x14ac:dyDescent="0.35">
      <c r="A1625" s="24" t="s">
        <v>2123</v>
      </c>
      <c r="B1625" s="27" t="s">
        <v>505</v>
      </c>
      <c r="C1625" s="27" t="s">
        <v>4690</v>
      </c>
      <c r="D1625" s="34">
        <v>109</v>
      </c>
      <c r="E1625" s="34">
        <v>59.61</v>
      </c>
      <c r="F1625" s="34">
        <v>60.03</v>
      </c>
      <c r="G1625" s="34">
        <v>60</v>
      </c>
      <c r="H1625" s="34">
        <v>55</v>
      </c>
      <c r="I1625" s="24"/>
      <c r="J1625" s="24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  <c r="W1625" s="24"/>
      <c r="X1625" s="24"/>
      <c r="Y1625" s="24"/>
      <c r="Z1625" s="24"/>
      <c r="AA1625" s="24"/>
    </row>
    <row r="1626" spans="1:27" ht="15.75" customHeight="1" x14ac:dyDescent="0.35">
      <c r="A1626" s="24" t="s">
        <v>4691</v>
      </c>
      <c r="B1626" s="27" t="s">
        <v>4692</v>
      </c>
      <c r="C1626" s="27" t="s">
        <v>4693</v>
      </c>
      <c r="D1626" s="34">
        <v>260</v>
      </c>
      <c r="E1626" s="34">
        <v>59.54</v>
      </c>
      <c r="F1626" s="34">
        <v>59.99</v>
      </c>
      <c r="G1626" s="34">
        <v>37.5</v>
      </c>
      <c r="H1626" s="34">
        <v>43.5</v>
      </c>
      <c r="I1626" s="24"/>
      <c r="J1626" s="24"/>
      <c r="K1626" s="24"/>
      <c r="L1626" s="24"/>
      <c r="M1626" s="24"/>
      <c r="N1626" s="24"/>
      <c r="O1626" s="24"/>
      <c r="P1626" s="24"/>
      <c r="Q1626" s="24"/>
      <c r="R1626" s="24"/>
      <c r="S1626" s="24"/>
      <c r="T1626" s="24"/>
      <c r="U1626" s="24"/>
      <c r="V1626" s="24"/>
      <c r="W1626" s="24"/>
      <c r="X1626" s="24"/>
      <c r="Y1626" s="24"/>
      <c r="Z1626" s="24"/>
      <c r="AA1626" s="24"/>
    </row>
    <row r="1627" spans="1:27" ht="15.75" customHeight="1" x14ac:dyDescent="0.35">
      <c r="A1627" s="24" t="s">
        <v>1703</v>
      </c>
      <c r="B1627" s="27" t="s">
        <v>4694</v>
      </c>
      <c r="C1627" s="27" t="s">
        <v>4695</v>
      </c>
      <c r="D1627" s="34">
        <v>100</v>
      </c>
      <c r="E1627" s="34">
        <v>59.99</v>
      </c>
      <c r="F1627" s="34">
        <v>59.17</v>
      </c>
      <c r="G1627" s="34">
        <v>43.5</v>
      </c>
      <c r="H1627" s="34">
        <v>37.5</v>
      </c>
      <c r="I1627" s="24"/>
      <c r="J1627" s="24"/>
      <c r="K1627" s="24"/>
      <c r="L1627" s="24"/>
      <c r="M1627" s="24"/>
      <c r="N1627" s="24"/>
      <c r="O1627" s="24"/>
      <c r="P1627" s="24"/>
      <c r="Q1627" s="24"/>
      <c r="R1627" s="24"/>
      <c r="S1627" s="24"/>
      <c r="T1627" s="24"/>
      <c r="U1627" s="24"/>
      <c r="V1627" s="24"/>
      <c r="W1627" s="24"/>
      <c r="X1627" s="24"/>
      <c r="Y1627" s="24"/>
      <c r="Z1627" s="24"/>
      <c r="AA1627" s="24"/>
    </row>
    <row r="1628" spans="1:27" ht="15.75" customHeight="1" x14ac:dyDescent="0.35">
      <c r="A1628" s="24" t="s">
        <v>4696</v>
      </c>
      <c r="B1628" s="27" t="s">
        <v>4697</v>
      </c>
      <c r="C1628" s="27" t="s">
        <v>4698</v>
      </c>
      <c r="D1628" s="34">
        <v>245</v>
      </c>
      <c r="E1628" s="34">
        <v>59.97</v>
      </c>
      <c r="F1628" s="34">
        <v>60.11</v>
      </c>
      <c r="G1628" s="34">
        <v>55</v>
      </c>
      <c r="H1628" s="34">
        <v>55</v>
      </c>
      <c r="I1628" s="24"/>
      <c r="J1628" s="24"/>
      <c r="K1628" s="24"/>
      <c r="L1628" s="24"/>
      <c r="M1628" s="24"/>
      <c r="N1628" s="24"/>
      <c r="O1628" s="24"/>
      <c r="P1628" s="24"/>
      <c r="Q1628" s="24"/>
      <c r="R1628" s="24"/>
      <c r="S1628" s="24"/>
      <c r="T1628" s="24"/>
      <c r="U1628" s="24"/>
      <c r="V1628" s="24"/>
      <c r="W1628" s="24"/>
      <c r="X1628" s="24"/>
      <c r="Y1628" s="24"/>
      <c r="Z1628" s="24"/>
      <c r="AA1628" s="24"/>
    </row>
    <row r="1629" spans="1:27" ht="15.75" customHeight="1" x14ac:dyDescent="0.35">
      <c r="A1629" s="24" t="s">
        <v>4699</v>
      </c>
      <c r="B1629" s="27" t="s">
        <v>4700</v>
      </c>
      <c r="C1629" s="27" t="s">
        <v>4701</v>
      </c>
      <c r="D1629" s="34">
        <v>240</v>
      </c>
      <c r="E1629" s="34">
        <v>60.39</v>
      </c>
      <c r="F1629" s="34">
        <v>59.26</v>
      </c>
      <c r="G1629" s="34">
        <v>55</v>
      </c>
      <c r="H1629" s="34">
        <v>45.5</v>
      </c>
      <c r="I1629" s="24"/>
      <c r="J1629" s="24"/>
      <c r="K1629" s="24"/>
      <c r="L1629" s="24"/>
      <c r="M1629" s="24"/>
      <c r="N1629" s="24"/>
      <c r="O1629" s="24"/>
      <c r="P1629" s="24"/>
      <c r="Q1629" s="24"/>
      <c r="R1629" s="24"/>
      <c r="S1629" s="24"/>
      <c r="T1629" s="24"/>
      <c r="U1629" s="24"/>
      <c r="V1629" s="24"/>
      <c r="W1629" s="24"/>
      <c r="X1629" s="24"/>
      <c r="Y1629" s="24"/>
      <c r="Z1629" s="24"/>
      <c r="AA1629" s="24"/>
    </row>
    <row r="1630" spans="1:27" ht="15.75" customHeight="1" x14ac:dyDescent="0.35">
      <c r="A1630" s="24" t="s">
        <v>2129</v>
      </c>
      <c r="B1630" s="27" t="s">
        <v>197</v>
      </c>
      <c r="C1630" s="27" t="s">
        <v>4702</v>
      </c>
      <c r="D1630" s="34">
        <v>159</v>
      </c>
      <c r="E1630" s="34">
        <v>59.89</v>
      </c>
      <c r="F1630" s="34">
        <v>60.04</v>
      </c>
      <c r="G1630" s="34">
        <v>55</v>
      </c>
      <c r="H1630" s="34">
        <v>55</v>
      </c>
      <c r="I1630" s="24"/>
      <c r="J1630" s="24"/>
      <c r="K1630" s="24"/>
      <c r="L1630" s="24"/>
      <c r="M1630" s="24"/>
      <c r="N1630" s="24"/>
      <c r="O1630" s="24"/>
      <c r="P1630" s="24"/>
      <c r="Q1630" s="24"/>
      <c r="R1630" s="24"/>
      <c r="S1630" s="24"/>
      <c r="T1630" s="24"/>
      <c r="U1630" s="24"/>
      <c r="V1630" s="24"/>
      <c r="W1630" s="24"/>
      <c r="X1630" s="24"/>
      <c r="Y1630" s="24"/>
      <c r="Z1630" s="24"/>
      <c r="AA1630" s="24"/>
    </row>
    <row r="1631" spans="1:27" ht="15.75" customHeight="1" x14ac:dyDescent="0.35">
      <c r="A1631" s="24" t="s">
        <v>4703</v>
      </c>
      <c r="B1631" s="27" t="s">
        <v>314</v>
      </c>
      <c r="C1631" s="27" t="s">
        <v>4704</v>
      </c>
      <c r="D1631" s="34">
        <v>102</v>
      </c>
      <c r="E1631" s="34">
        <v>60.04</v>
      </c>
      <c r="F1631" s="34">
        <v>59.97</v>
      </c>
      <c r="G1631" s="34">
        <v>55</v>
      </c>
      <c r="H1631" s="34">
        <v>60</v>
      </c>
      <c r="I1631" s="24"/>
      <c r="J1631" s="24"/>
      <c r="K1631" s="24"/>
      <c r="L1631" s="24"/>
      <c r="M1631" s="24"/>
      <c r="N1631" s="24"/>
      <c r="O1631" s="24"/>
      <c r="P1631" s="24"/>
      <c r="Q1631" s="24"/>
      <c r="R1631" s="24"/>
      <c r="S1631" s="24"/>
      <c r="T1631" s="24"/>
      <c r="U1631" s="24"/>
      <c r="V1631" s="24"/>
      <c r="W1631" s="24"/>
      <c r="X1631" s="24"/>
      <c r="Y1631" s="24"/>
      <c r="Z1631" s="24"/>
      <c r="AA1631" s="24"/>
    </row>
    <row r="1632" spans="1:27" ht="15.75" customHeight="1" x14ac:dyDescent="0.35">
      <c r="A1632" s="24" t="s">
        <v>4705</v>
      </c>
      <c r="B1632" s="27" t="s">
        <v>4706</v>
      </c>
      <c r="C1632" s="27" t="s">
        <v>4707</v>
      </c>
      <c r="D1632" s="34">
        <v>106</v>
      </c>
      <c r="E1632" s="34">
        <v>58.61</v>
      </c>
      <c r="F1632" s="34">
        <v>58.03</v>
      </c>
      <c r="G1632" s="34">
        <v>52.4</v>
      </c>
      <c r="H1632" s="34">
        <v>55</v>
      </c>
      <c r="I1632" s="24"/>
      <c r="J1632" s="24"/>
      <c r="K1632" s="24"/>
      <c r="L1632" s="24"/>
      <c r="M1632" s="24"/>
      <c r="N1632" s="24"/>
      <c r="O1632" s="24"/>
      <c r="P1632" s="24"/>
      <c r="Q1632" s="24"/>
      <c r="R1632" s="24"/>
      <c r="S1632" s="24"/>
      <c r="T1632" s="24"/>
      <c r="U1632" s="24"/>
      <c r="V1632" s="24"/>
      <c r="W1632" s="24"/>
      <c r="X1632" s="24"/>
      <c r="Y1632" s="24"/>
      <c r="Z1632" s="24"/>
      <c r="AA1632" s="24"/>
    </row>
    <row r="1633" spans="1:27" ht="15.75" customHeight="1" x14ac:dyDescent="0.35">
      <c r="A1633" s="24" t="s">
        <v>4708</v>
      </c>
      <c r="B1633" s="27" t="s">
        <v>3509</v>
      </c>
      <c r="C1633" s="27" t="s">
        <v>4709</v>
      </c>
      <c r="D1633" s="34">
        <v>298</v>
      </c>
      <c r="E1633" s="34">
        <v>60.04</v>
      </c>
      <c r="F1633" s="34">
        <v>59.79</v>
      </c>
      <c r="G1633" s="34">
        <v>55</v>
      </c>
      <c r="H1633" s="34">
        <v>52.4</v>
      </c>
      <c r="I1633" s="24"/>
      <c r="J1633" s="24"/>
      <c r="K1633" s="24"/>
      <c r="L1633" s="24"/>
      <c r="M1633" s="24"/>
      <c r="N1633" s="24"/>
      <c r="O1633" s="24"/>
      <c r="P1633" s="24"/>
      <c r="Q1633" s="24"/>
      <c r="R1633" s="24"/>
      <c r="S1633" s="24"/>
      <c r="T1633" s="24"/>
      <c r="U1633" s="24"/>
      <c r="V1633" s="24"/>
      <c r="W1633" s="24"/>
      <c r="X1633" s="24"/>
      <c r="Y1633" s="24"/>
      <c r="Z1633" s="24"/>
      <c r="AA1633" s="24"/>
    </row>
    <row r="1634" spans="1:27" ht="15.75" customHeight="1" x14ac:dyDescent="0.35">
      <c r="A1634" s="24" t="s">
        <v>4710</v>
      </c>
      <c r="B1634" s="27" t="s">
        <v>4711</v>
      </c>
      <c r="C1634" s="27" t="s">
        <v>4712</v>
      </c>
      <c r="D1634" s="34">
        <v>307</v>
      </c>
      <c r="E1634" s="34">
        <v>57.53</v>
      </c>
      <c r="F1634" s="34">
        <v>57.78</v>
      </c>
      <c r="G1634" s="34">
        <v>45</v>
      </c>
      <c r="H1634" s="34">
        <v>40.9</v>
      </c>
      <c r="I1634" s="24"/>
      <c r="J1634" s="24"/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  <c r="W1634" s="24"/>
      <c r="X1634" s="24"/>
      <c r="Y1634" s="24"/>
      <c r="Z1634" s="24"/>
      <c r="AA1634" s="24"/>
    </row>
    <row r="1635" spans="1:27" ht="15.75" customHeight="1" x14ac:dyDescent="0.35">
      <c r="A1635" s="24" t="s">
        <v>4713</v>
      </c>
      <c r="B1635" s="27" t="s">
        <v>1396</v>
      </c>
      <c r="C1635" s="27" t="s">
        <v>4714</v>
      </c>
      <c r="D1635" s="34">
        <v>103</v>
      </c>
      <c r="E1635" s="34">
        <v>60.39</v>
      </c>
      <c r="F1635" s="34">
        <v>59.1</v>
      </c>
      <c r="G1635" s="34">
        <v>60</v>
      </c>
      <c r="H1635" s="34">
        <v>55</v>
      </c>
      <c r="I1635" s="24"/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  <c r="W1635" s="24"/>
      <c r="X1635" s="24"/>
      <c r="Y1635" s="24"/>
      <c r="Z1635" s="24"/>
      <c r="AA1635" s="24"/>
    </row>
    <row r="1636" spans="1:27" ht="15.75" customHeight="1" x14ac:dyDescent="0.35">
      <c r="A1636" s="24" t="s">
        <v>4715</v>
      </c>
      <c r="B1636" s="27" t="s">
        <v>4716</v>
      </c>
      <c r="C1636" s="27" t="s">
        <v>1333</v>
      </c>
      <c r="D1636" s="34">
        <v>320</v>
      </c>
      <c r="E1636" s="34">
        <v>59.6</v>
      </c>
      <c r="F1636" s="34">
        <v>60.03</v>
      </c>
      <c r="G1636" s="34">
        <v>50</v>
      </c>
      <c r="H1636" s="34">
        <v>50</v>
      </c>
      <c r="I1636" s="24"/>
      <c r="J1636" s="24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  <c r="W1636" s="24"/>
      <c r="X1636" s="24"/>
      <c r="Y1636" s="24"/>
      <c r="Z1636" s="24"/>
      <c r="AA1636" s="24"/>
    </row>
    <row r="1637" spans="1:27" ht="15.75" customHeight="1" x14ac:dyDescent="0.35">
      <c r="A1637" s="24" t="s">
        <v>4717</v>
      </c>
      <c r="B1637" s="27" t="s">
        <v>4718</v>
      </c>
      <c r="C1637" s="27" t="s">
        <v>4719</v>
      </c>
      <c r="D1637" s="34">
        <v>156</v>
      </c>
      <c r="E1637" s="34">
        <v>60.67</v>
      </c>
      <c r="F1637" s="34">
        <v>59.66</v>
      </c>
      <c r="G1637" s="34">
        <v>55</v>
      </c>
      <c r="H1637" s="34">
        <v>55</v>
      </c>
      <c r="I1637" s="24"/>
      <c r="J1637" s="24"/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  <c r="W1637" s="24"/>
      <c r="X1637" s="24"/>
      <c r="Y1637" s="24"/>
      <c r="Z1637" s="24"/>
      <c r="AA1637" s="24"/>
    </row>
    <row r="1638" spans="1:27" ht="15.75" customHeight="1" x14ac:dyDescent="0.35">
      <c r="A1638" s="24" t="s">
        <v>4720</v>
      </c>
      <c r="B1638" s="27" t="s">
        <v>2688</v>
      </c>
      <c r="C1638" s="27" t="s">
        <v>1453</v>
      </c>
      <c r="D1638" s="34">
        <v>198</v>
      </c>
      <c r="E1638" s="34">
        <v>60.4</v>
      </c>
      <c r="F1638" s="34">
        <v>59.96</v>
      </c>
      <c r="G1638" s="34">
        <v>60</v>
      </c>
      <c r="H1638" s="34">
        <v>55</v>
      </c>
      <c r="I1638" s="24"/>
      <c r="J1638" s="24"/>
      <c r="K1638" s="24"/>
      <c r="L1638" s="24"/>
      <c r="M1638" s="24"/>
      <c r="N1638" s="24"/>
      <c r="O1638" s="24"/>
      <c r="P1638" s="24"/>
      <c r="Q1638" s="24"/>
      <c r="R1638" s="24"/>
      <c r="S1638" s="24"/>
      <c r="T1638" s="24"/>
      <c r="U1638" s="24"/>
      <c r="V1638" s="24"/>
      <c r="W1638" s="24"/>
      <c r="X1638" s="24"/>
      <c r="Y1638" s="24"/>
      <c r="Z1638" s="24"/>
      <c r="AA1638" s="24"/>
    </row>
    <row r="1639" spans="1:27" ht="15.75" customHeight="1" x14ac:dyDescent="0.35">
      <c r="A1639" s="24" t="s">
        <v>2133</v>
      </c>
      <c r="B1639" s="27" t="s">
        <v>802</v>
      </c>
      <c r="C1639" s="27" t="s">
        <v>419</v>
      </c>
      <c r="D1639" s="34">
        <v>283</v>
      </c>
      <c r="E1639" s="34">
        <v>59.96</v>
      </c>
      <c r="F1639" s="34">
        <v>60.04</v>
      </c>
      <c r="G1639" s="34">
        <v>55</v>
      </c>
      <c r="H1639" s="34">
        <v>55</v>
      </c>
      <c r="I1639" s="24"/>
      <c r="J1639" s="24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  <c r="W1639" s="24"/>
      <c r="X1639" s="24"/>
      <c r="Y1639" s="24"/>
      <c r="Z1639" s="24"/>
      <c r="AA1639" s="24"/>
    </row>
    <row r="1640" spans="1:27" ht="15.75" customHeight="1" x14ac:dyDescent="0.35">
      <c r="A1640" s="24" t="s">
        <v>4721</v>
      </c>
      <c r="B1640" s="27" t="s">
        <v>3849</v>
      </c>
      <c r="C1640" s="27" t="s">
        <v>3848</v>
      </c>
      <c r="D1640" s="34">
        <v>225</v>
      </c>
      <c r="E1640" s="34">
        <v>59.23</v>
      </c>
      <c r="F1640" s="34">
        <v>59.7</v>
      </c>
      <c r="G1640" s="34">
        <v>42.9</v>
      </c>
      <c r="H1640" s="34">
        <v>50</v>
      </c>
      <c r="I1640" s="24"/>
      <c r="J1640" s="24"/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  <c r="W1640" s="24"/>
      <c r="X1640" s="24"/>
      <c r="Y1640" s="24"/>
      <c r="Z1640" s="24"/>
      <c r="AA1640" s="24"/>
    </row>
    <row r="1641" spans="1:27" ht="15.75" customHeight="1" x14ac:dyDescent="0.35">
      <c r="A1641" s="24" t="s">
        <v>4722</v>
      </c>
      <c r="B1641" s="27" t="s">
        <v>3846</v>
      </c>
      <c r="C1641" s="27" t="s">
        <v>793</v>
      </c>
      <c r="D1641" s="34">
        <v>135</v>
      </c>
      <c r="E1641" s="34">
        <v>59.3</v>
      </c>
      <c r="F1641" s="34">
        <v>59.96</v>
      </c>
      <c r="G1641" s="34">
        <v>50</v>
      </c>
      <c r="H1641" s="34">
        <v>55</v>
      </c>
      <c r="I1641" s="24"/>
      <c r="J1641" s="24"/>
      <c r="K1641" s="24"/>
      <c r="L1641" s="24"/>
      <c r="M1641" s="24"/>
      <c r="N1641" s="24"/>
      <c r="O1641" s="24"/>
      <c r="P1641" s="24"/>
      <c r="Q1641" s="24"/>
      <c r="R1641" s="24"/>
      <c r="S1641" s="24"/>
      <c r="T1641" s="24"/>
      <c r="U1641" s="24"/>
      <c r="V1641" s="24"/>
      <c r="W1641" s="24"/>
      <c r="X1641" s="24"/>
      <c r="Y1641" s="24"/>
      <c r="Z1641" s="24"/>
      <c r="AA1641" s="24"/>
    </row>
    <row r="1642" spans="1:27" ht="15.75" customHeight="1" x14ac:dyDescent="0.35">
      <c r="A1642" s="24" t="s">
        <v>2798</v>
      </c>
      <c r="B1642" s="27" t="s">
        <v>4723</v>
      </c>
      <c r="C1642" s="27" t="s">
        <v>230</v>
      </c>
      <c r="D1642" s="34">
        <v>131</v>
      </c>
      <c r="E1642" s="34">
        <v>60.02</v>
      </c>
      <c r="F1642" s="34">
        <v>57.47</v>
      </c>
      <c r="G1642" s="34">
        <v>37.5</v>
      </c>
      <c r="H1642" s="34">
        <v>50</v>
      </c>
      <c r="I1642" s="24"/>
      <c r="J1642" s="24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  <c r="W1642" s="24"/>
      <c r="X1642" s="24"/>
      <c r="Y1642" s="24"/>
      <c r="Z1642" s="24"/>
      <c r="AA1642" s="24"/>
    </row>
    <row r="1643" spans="1:27" ht="15.75" customHeight="1" x14ac:dyDescent="0.35">
      <c r="A1643" s="24" t="s">
        <v>4724</v>
      </c>
      <c r="B1643" s="27" t="s">
        <v>4725</v>
      </c>
      <c r="C1643" s="27" t="s">
        <v>4726</v>
      </c>
      <c r="D1643" s="34">
        <v>268</v>
      </c>
      <c r="E1643" s="34">
        <v>59.03</v>
      </c>
      <c r="F1643" s="34">
        <v>59.28</v>
      </c>
      <c r="G1643" s="34">
        <v>47.6</v>
      </c>
      <c r="H1643" s="34">
        <v>45.5</v>
      </c>
      <c r="I1643" s="24"/>
      <c r="J1643" s="24"/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/>
      <c r="Z1643" s="24"/>
      <c r="AA1643" s="24"/>
    </row>
    <row r="1644" spans="1:27" ht="15.75" customHeight="1" x14ac:dyDescent="0.35">
      <c r="A1644" s="24" t="s">
        <v>4727</v>
      </c>
      <c r="B1644" s="27" t="s">
        <v>4728</v>
      </c>
      <c r="C1644" s="27" t="s">
        <v>4729</v>
      </c>
      <c r="D1644" s="34">
        <v>151</v>
      </c>
      <c r="E1644" s="34">
        <v>59.96</v>
      </c>
      <c r="F1644" s="34">
        <v>59.23</v>
      </c>
      <c r="G1644" s="34">
        <v>55</v>
      </c>
      <c r="H1644" s="34">
        <v>47.6</v>
      </c>
      <c r="I1644" s="24"/>
      <c r="J1644" s="24"/>
      <c r="K1644" s="24"/>
      <c r="L1644" s="24"/>
      <c r="M1644" s="24"/>
      <c r="N1644" s="24"/>
      <c r="O1644" s="24"/>
      <c r="P1644" s="24"/>
      <c r="Q1644" s="24"/>
      <c r="R1644" s="24"/>
      <c r="S1644" s="24"/>
      <c r="T1644" s="24"/>
      <c r="U1644" s="24"/>
      <c r="V1644" s="24"/>
      <c r="W1644" s="24"/>
      <c r="X1644" s="24"/>
      <c r="Y1644" s="24"/>
      <c r="Z1644" s="24"/>
      <c r="AA1644" s="24"/>
    </row>
    <row r="1645" spans="1:27" ht="15.75" customHeight="1" x14ac:dyDescent="0.35">
      <c r="A1645" s="24" t="s">
        <v>4730</v>
      </c>
      <c r="B1645" s="27" t="s">
        <v>4731</v>
      </c>
      <c r="C1645" s="27" t="s">
        <v>4732</v>
      </c>
      <c r="D1645" s="34">
        <v>164</v>
      </c>
      <c r="E1645" s="34">
        <v>59.93</v>
      </c>
      <c r="F1645" s="34">
        <v>59.33</v>
      </c>
      <c r="G1645" s="34">
        <v>47.6</v>
      </c>
      <c r="H1645" s="34">
        <v>50</v>
      </c>
      <c r="I1645" s="24"/>
      <c r="J1645" s="24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  <c r="W1645" s="24"/>
      <c r="X1645" s="24"/>
      <c r="Y1645" s="24"/>
      <c r="Z1645" s="24"/>
      <c r="AA1645" s="24"/>
    </row>
    <row r="1646" spans="1:27" ht="15.75" customHeight="1" x14ac:dyDescent="0.35">
      <c r="A1646" s="24" t="s">
        <v>4733</v>
      </c>
      <c r="B1646" s="27" t="s">
        <v>4734</v>
      </c>
      <c r="C1646" s="27" t="s">
        <v>4735</v>
      </c>
      <c r="D1646" s="34">
        <v>168</v>
      </c>
      <c r="E1646" s="34">
        <v>59.74</v>
      </c>
      <c r="F1646" s="34">
        <v>59.17</v>
      </c>
      <c r="G1646" s="34">
        <v>55</v>
      </c>
      <c r="H1646" s="34">
        <v>43.5</v>
      </c>
      <c r="I1646" s="24"/>
      <c r="J1646" s="24"/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  <c r="W1646" s="24"/>
      <c r="X1646" s="24"/>
      <c r="Y1646" s="24"/>
      <c r="Z1646" s="24"/>
      <c r="AA1646" s="24"/>
    </row>
    <row r="1647" spans="1:27" ht="15.75" customHeight="1" x14ac:dyDescent="0.35">
      <c r="A1647" s="24" t="s">
        <v>4736</v>
      </c>
      <c r="B1647" s="27" t="s">
        <v>4737</v>
      </c>
      <c r="C1647" s="27" t="s">
        <v>4738</v>
      </c>
      <c r="D1647" s="34">
        <v>165</v>
      </c>
      <c r="E1647" s="34">
        <v>60.03</v>
      </c>
      <c r="F1647" s="34">
        <v>59.02</v>
      </c>
      <c r="G1647" s="34">
        <v>55</v>
      </c>
      <c r="H1647" s="34">
        <v>55</v>
      </c>
      <c r="I1647" s="24"/>
      <c r="J1647" s="24"/>
      <c r="K1647" s="24"/>
      <c r="L1647" s="24"/>
      <c r="M1647" s="24"/>
      <c r="N1647" s="24"/>
      <c r="O1647" s="24"/>
      <c r="P1647" s="24"/>
      <c r="Q1647" s="24"/>
      <c r="R1647" s="24"/>
      <c r="S1647" s="24"/>
      <c r="T1647" s="24"/>
      <c r="U1647" s="24"/>
      <c r="V1647" s="24"/>
      <c r="W1647" s="24"/>
      <c r="X1647" s="24"/>
      <c r="Y1647" s="24"/>
      <c r="Z1647" s="24"/>
      <c r="AA1647" s="24"/>
    </row>
    <row r="1648" spans="1:27" ht="15.75" customHeight="1" x14ac:dyDescent="0.35">
      <c r="A1648" s="24" t="s">
        <v>2136</v>
      </c>
      <c r="B1648" s="27" t="s">
        <v>4739</v>
      </c>
      <c r="C1648" s="27" t="s">
        <v>2386</v>
      </c>
      <c r="D1648" s="34">
        <v>330</v>
      </c>
      <c r="E1648" s="34">
        <v>59.04</v>
      </c>
      <c r="F1648" s="34">
        <v>58.36</v>
      </c>
      <c r="G1648" s="34">
        <v>47.6</v>
      </c>
      <c r="H1648" s="34">
        <v>50</v>
      </c>
      <c r="I1648" s="24"/>
      <c r="J1648" s="24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4"/>
      <c r="X1648" s="24"/>
      <c r="Y1648" s="24"/>
      <c r="Z1648" s="24"/>
      <c r="AA1648" s="24"/>
    </row>
    <row r="1649" spans="1:27" ht="15.75" customHeight="1" x14ac:dyDescent="0.35">
      <c r="A1649" s="24" t="s">
        <v>2139</v>
      </c>
      <c r="B1649" s="27" t="s">
        <v>2387</v>
      </c>
      <c r="C1649" s="27" t="s">
        <v>2386</v>
      </c>
      <c r="D1649" s="34">
        <v>329</v>
      </c>
      <c r="E1649" s="34">
        <v>59.97</v>
      </c>
      <c r="F1649" s="34">
        <v>58.36</v>
      </c>
      <c r="G1649" s="34">
        <v>55</v>
      </c>
      <c r="H1649" s="34">
        <v>50</v>
      </c>
      <c r="I1649" s="24"/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  <c r="AA1649" s="24"/>
    </row>
    <row r="1650" spans="1:27" ht="15.75" customHeight="1" x14ac:dyDescent="0.35">
      <c r="A1650" s="24" t="s">
        <v>4740</v>
      </c>
      <c r="B1650" s="27" t="s">
        <v>4741</v>
      </c>
      <c r="C1650" s="27" t="s">
        <v>4742</v>
      </c>
      <c r="D1650" s="34">
        <v>145</v>
      </c>
      <c r="E1650" s="34">
        <v>59.39</v>
      </c>
      <c r="F1650" s="34">
        <v>58.99</v>
      </c>
      <c r="G1650" s="34">
        <v>50</v>
      </c>
      <c r="H1650" s="34">
        <v>50</v>
      </c>
      <c r="I1650" s="24"/>
      <c r="J1650" s="24"/>
      <c r="K1650" s="24"/>
      <c r="L1650" s="24"/>
      <c r="M1650" s="24"/>
      <c r="N1650" s="24"/>
      <c r="O1650" s="24"/>
      <c r="P1650" s="24"/>
      <c r="Q1650" s="24"/>
      <c r="R1650" s="24"/>
      <c r="S1650" s="24"/>
      <c r="T1650" s="24"/>
      <c r="U1650" s="24"/>
      <c r="V1650" s="24"/>
      <c r="W1650" s="24"/>
      <c r="X1650" s="24"/>
      <c r="Y1650" s="24"/>
      <c r="Z1650" s="24"/>
      <c r="AA1650" s="24"/>
    </row>
    <row r="1651" spans="1:27" ht="15.75" customHeight="1" x14ac:dyDescent="0.35">
      <c r="A1651" s="24" t="s">
        <v>4743</v>
      </c>
      <c r="B1651" s="27" t="s">
        <v>4744</v>
      </c>
      <c r="C1651" s="27" t="s">
        <v>4745</v>
      </c>
      <c r="D1651" s="34">
        <v>212</v>
      </c>
      <c r="E1651" s="34">
        <v>59.96</v>
      </c>
      <c r="F1651" s="34">
        <v>60.04</v>
      </c>
      <c r="G1651" s="34">
        <v>55</v>
      </c>
      <c r="H1651" s="34">
        <v>60</v>
      </c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  <c r="AA1651" s="24"/>
    </row>
    <row r="1652" spans="1:27" ht="15.75" customHeight="1" x14ac:dyDescent="0.35">
      <c r="A1652" s="24" t="s">
        <v>4746</v>
      </c>
      <c r="B1652" s="27" t="s">
        <v>4747</v>
      </c>
      <c r="C1652" s="27" t="s">
        <v>4748</v>
      </c>
      <c r="D1652" s="34">
        <v>393</v>
      </c>
      <c r="E1652" s="34">
        <v>59.77</v>
      </c>
      <c r="F1652" s="34">
        <v>58.87</v>
      </c>
      <c r="G1652" s="34">
        <v>50</v>
      </c>
      <c r="H1652" s="34">
        <v>55</v>
      </c>
      <c r="I1652" s="24"/>
      <c r="J1652" s="24"/>
      <c r="K1652" s="24"/>
      <c r="L1652" s="24"/>
      <c r="M1652" s="24"/>
      <c r="N1652" s="24"/>
      <c r="O1652" s="24"/>
      <c r="P1652" s="24"/>
      <c r="Q1652" s="24"/>
      <c r="R1652" s="24"/>
      <c r="S1652" s="24"/>
      <c r="T1652" s="24"/>
      <c r="U1652" s="24"/>
      <c r="V1652" s="24"/>
      <c r="W1652" s="24"/>
      <c r="X1652" s="24"/>
      <c r="Y1652" s="24"/>
      <c r="Z1652" s="24"/>
      <c r="AA1652" s="24"/>
    </row>
    <row r="1653" spans="1:27" ht="15.75" customHeight="1" x14ac:dyDescent="0.35">
      <c r="A1653" s="24" t="s">
        <v>4749</v>
      </c>
      <c r="B1653" s="27" t="s">
        <v>4750</v>
      </c>
      <c r="C1653" s="27" t="s">
        <v>4751</v>
      </c>
      <c r="D1653" s="34">
        <v>148</v>
      </c>
      <c r="E1653" s="34">
        <v>60.46</v>
      </c>
      <c r="F1653" s="34">
        <v>58.47</v>
      </c>
      <c r="G1653" s="34">
        <v>55</v>
      </c>
      <c r="H1653" s="34">
        <v>45</v>
      </c>
      <c r="I1653" s="24"/>
      <c r="J1653" s="24"/>
      <c r="K1653" s="24"/>
      <c r="L1653" s="24"/>
      <c r="M1653" s="24"/>
      <c r="N1653" s="24"/>
      <c r="O1653" s="24"/>
      <c r="P1653" s="24"/>
      <c r="Q1653" s="24"/>
      <c r="R1653" s="24"/>
      <c r="S1653" s="24"/>
      <c r="T1653" s="24"/>
      <c r="U1653" s="24"/>
      <c r="V1653" s="24"/>
      <c r="W1653" s="24"/>
      <c r="X1653" s="24"/>
      <c r="Y1653" s="24"/>
      <c r="Z1653" s="24"/>
      <c r="AA1653" s="24"/>
    </row>
    <row r="1654" spans="1:27" ht="15.75" customHeight="1" x14ac:dyDescent="0.35">
      <c r="A1654" s="24" t="s">
        <v>1706</v>
      </c>
      <c r="B1654" s="27" t="s">
        <v>4085</v>
      </c>
      <c r="C1654" s="27" t="s">
        <v>216</v>
      </c>
      <c r="D1654" s="34">
        <v>140</v>
      </c>
      <c r="E1654" s="34">
        <v>60.05</v>
      </c>
      <c r="F1654" s="34">
        <v>59.69</v>
      </c>
      <c r="G1654" s="34">
        <v>40</v>
      </c>
      <c r="H1654" s="34">
        <v>45.5</v>
      </c>
      <c r="I1654" s="24"/>
      <c r="J1654" s="24"/>
      <c r="K1654" s="24"/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  <c r="W1654" s="24"/>
      <c r="X1654" s="24"/>
      <c r="Y1654" s="24"/>
      <c r="Z1654" s="24"/>
      <c r="AA1654" s="24"/>
    </row>
    <row r="1655" spans="1:27" ht="15.75" customHeight="1" x14ac:dyDescent="0.35">
      <c r="A1655" s="24" t="s">
        <v>1708</v>
      </c>
      <c r="B1655" s="27" t="s">
        <v>4752</v>
      </c>
      <c r="C1655" s="27" t="s">
        <v>4753</v>
      </c>
      <c r="D1655" s="34">
        <v>296</v>
      </c>
      <c r="E1655" s="34">
        <v>59.97</v>
      </c>
      <c r="F1655" s="34">
        <v>59.32</v>
      </c>
      <c r="G1655" s="34">
        <v>50</v>
      </c>
      <c r="H1655" s="34">
        <v>55</v>
      </c>
      <c r="I1655" s="24"/>
      <c r="J1655" s="24"/>
      <c r="K1655" s="24"/>
      <c r="L1655" s="24"/>
      <c r="M1655" s="24"/>
      <c r="N1655" s="24"/>
      <c r="O1655" s="24"/>
      <c r="P1655" s="24"/>
      <c r="Q1655" s="24"/>
      <c r="R1655" s="24"/>
      <c r="S1655" s="24"/>
      <c r="T1655" s="24"/>
      <c r="U1655" s="24"/>
      <c r="V1655" s="24"/>
      <c r="W1655" s="24"/>
      <c r="X1655" s="24"/>
      <c r="Y1655" s="24"/>
      <c r="Z1655" s="24"/>
      <c r="AA1655" s="24"/>
    </row>
    <row r="1656" spans="1:27" ht="15.75" customHeight="1" x14ac:dyDescent="0.35">
      <c r="A1656" s="24" t="s">
        <v>1710</v>
      </c>
      <c r="B1656" s="27" t="s">
        <v>4754</v>
      </c>
      <c r="C1656" s="27" t="s">
        <v>222</v>
      </c>
      <c r="D1656" s="34">
        <v>324</v>
      </c>
      <c r="E1656" s="34">
        <v>59.32</v>
      </c>
      <c r="F1656" s="34">
        <v>59.96</v>
      </c>
      <c r="G1656" s="34">
        <v>55</v>
      </c>
      <c r="H1656" s="34">
        <v>55</v>
      </c>
      <c r="I1656" s="24"/>
      <c r="J1656" s="24"/>
      <c r="K1656" s="24"/>
      <c r="L1656" s="24"/>
      <c r="M1656" s="24"/>
      <c r="N1656" s="24"/>
      <c r="O1656" s="24"/>
      <c r="P1656" s="24"/>
      <c r="Q1656" s="24"/>
      <c r="R1656" s="24"/>
      <c r="S1656" s="24"/>
      <c r="T1656" s="24"/>
      <c r="U1656" s="24"/>
      <c r="V1656" s="24"/>
      <c r="W1656" s="24"/>
      <c r="X1656" s="24"/>
      <c r="Y1656" s="24"/>
      <c r="Z1656" s="24"/>
      <c r="AA1656" s="24"/>
    </row>
    <row r="1657" spans="1:27" ht="15.75" customHeight="1" x14ac:dyDescent="0.35">
      <c r="A1657" s="24" t="s">
        <v>4755</v>
      </c>
      <c r="B1657" s="27" t="s">
        <v>228</v>
      </c>
      <c r="C1657" s="27" t="s">
        <v>227</v>
      </c>
      <c r="D1657" s="34">
        <v>110</v>
      </c>
      <c r="E1657" s="34">
        <v>59.96</v>
      </c>
      <c r="F1657" s="34">
        <v>59.31</v>
      </c>
      <c r="G1657" s="34">
        <v>50</v>
      </c>
      <c r="H1657" s="34">
        <v>50</v>
      </c>
      <c r="I1657" s="24"/>
      <c r="J1657" s="24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  <c r="W1657" s="24"/>
      <c r="X1657" s="24"/>
      <c r="Y1657" s="24"/>
      <c r="Z1657" s="24"/>
      <c r="AA1657" s="24"/>
    </row>
    <row r="1658" spans="1:27" ht="15.75" customHeight="1" x14ac:dyDescent="0.35">
      <c r="A1658" s="24" t="s">
        <v>4756</v>
      </c>
      <c r="B1658" s="27" t="s">
        <v>4711</v>
      </c>
      <c r="C1658" s="27" t="s">
        <v>216</v>
      </c>
      <c r="D1658" s="34">
        <v>345</v>
      </c>
      <c r="E1658" s="34">
        <v>57.53</v>
      </c>
      <c r="F1658" s="34">
        <v>59.69</v>
      </c>
      <c r="G1658" s="34">
        <v>45</v>
      </c>
      <c r="H1658" s="34">
        <v>45.5</v>
      </c>
      <c r="I1658" s="24"/>
      <c r="J1658" s="24"/>
      <c r="K1658" s="24"/>
      <c r="L1658" s="24"/>
      <c r="M1658" s="24"/>
      <c r="N1658" s="24"/>
      <c r="O1658" s="24"/>
      <c r="P1658" s="24"/>
      <c r="Q1658" s="24"/>
      <c r="R1658" s="24"/>
      <c r="S1658" s="24"/>
      <c r="T1658" s="24"/>
      <c r="U1658" s="24"/>
      <c r="V1658" s="24"/>
      <c r="W1658" s="24"/>
      <c r="X1658" s="24"/>
      <c r="Y1658" s="24"/>
      <c r="Z1658" s="24"/>
      <c r="AA1658" s="24"/>
    </row>
    <row r="1659" spans="1:27" ht="15.75" customHeight="1" x14ac:dyDescent="0.35">
      <c r="A1659" s="24" t="s">
        <v>4757</v>
      </c>
      <c r="B1659" s="27" t="s">
        <v>1558</v>
      </c>
      <c r="C1659" s="27" t="s">
        <v>4143</v>
      </c>
      <c r="D1659" s="34">
        <v>314</v>
      </c>
      <c r="E1659" s="34">
        <v>60.13</v>
      </c>
      <c r="F1659" s="34">
        <v>57.9</v>
      </c>
      <c r="G1659" s="34">
        <v>47.6</v>
      </c>
      <c r="H1659" s="34">
        <v>40.9</v>
      </c>
      <c r="I1659" s="24"/>
      <c r="J1659" s="24"/>
      <c r="K1659" s="24"/>
      <c r="L1659" s="24"/>
      <c r="M1659" s="24"/>
      <c r="N1659" s="24"/>
      <c r="O1659" s="24"/>
      <c r="P1659" s="24"/>
      <c r="Q1659" s="24"/>
      <c r="R1659" s="24"/>
      <c r="S1659" s="24"/>
      <c r="T1659" s="24"/>
      <c r="U1659" s="24"/>
      <c r="V1659" s="24"/>
      <c r="W1659" s="24"/>
      <c r="X1659" s="24"/>
      <c r="Y1659" s="24"/>
      <c r="Z1659" s="24"/>
      <c r="AA1659" s="24"/>
    </row>
    <row r="1660" spans="1:27" ht="15.75" customHeight="1" x14ac:dyDescent="0.35">
      <c r="A1660" s="24" t="s">
        <v>4758</v>
      </c>
      <c r="B1660" s="27" t="s">
        <v>1583</v>
      </c>
      <c r="C1660" s="27" t="s">
        <v>4759</v>
      </c>
      <c r="D1660" s="34">
        <v>184</v>
      </c>
      <c r="E1660" s="34">
        <v>59.9</v>
      </c>
      <c r="F1660" s="34">
        <v>60.04</v>
      </c>
      <c r="G1660" s="34">
        <v>60</v>
      </c>
      <c r="H1660" s="34">
        <v>55</v>
      </c>
      <c r="I1660" s="24"/>
      <c r="J1660" s="24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  <c r="W1660" s="24"/>
      <c r="X1660" s="24"/>
      <c r="Y1660" s="24"/>
      <c r="Z1660" s="24"/>
      <c r="AA1660" s="24"/>
    </row>
    <row r="1661" spans="1:27" ht="15.75" customHeight="1" x14ac:dyDescent="0.35">
      <c r="A1661" s="24" t="s">
        <v>2152</v>
      </c>
      <c r="B1661" s="27" t="s">
        <v>2583</v>
      </c>
      <c r="C1661" s="27" t="s">
        <v>2138</v>
      </c>
      <c r="D1661" s="34">
        <v>148</v>
      </c>
      <c r="E1661" s="34">
        <v>59.68</v>
      </c>
      <c r="F1661" s="34">
        <v>59.22</v>
      </c>
      <c r="G1661" s="34">
        <v>55</v>
      </c>
      <c r="H1661" s="34">
        <v>52.4</v>
      </c>
      <c r="I1661" s="24"/>
      <c r="J1661" s="24"/>
      <c r="K1661" s="24"/>
      <c r="L1661" s="24"/>
      <c r="M1661" s="24"/>
      <c r="N1661" s="24"/>
      <c r="O1661" s="24"/>
      <c r="P1661" s="24"/>
      <c r="Q1661" s="24"/>
      <c r="R1661" s="24"/>
      <c r="S1661" s="24"/>
      <c r="T1661" s="24"/>
      <c r="U1661" s="24"/>
      <c r="V1661" s="24"/>
      <c r="W1661" s="24"/>
      <c r="X1661" s="24"/>
      <c r="Y1661" s="24"/>
      <c r="Z1661" s="24"/>
      <c r="AA1661" s="24"/>
    </row>
    <row r="1662" spans="1:27" ht="15.75" customHeight="1" x14ac:dyDescent="0.35">
      <c r="A1662" s="24" t="s">
        <v>2154</v>
      </c>
      <c r="B1662" s="27" t="s">
        <v>2135</v>
      </c>
      <c r="C1662" s="27" t="s">
        <v>510</v>
      </c>
      <c r="D1662" s="34">
        <v>272</v>
      </c>
      <c r="E1662" s="34">
        <v>59.14</v>
      </c>
      <c r="F1662" s="34">
        <v>57.01</v>
      </c>
      <c r="G1662" s="34">
        <v>55</v>
      </c>
      <c r="H1662" s="34">
        <v>47.6</v>
      </c>
      <c r="I1662" s="24"/>
      <c r="J1662" s="24"/>
      <c r="K1662" s="24"/>
      <c r="L1662" s="24"/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  <c r="AA1662" s="24"/>
    </row>
    <row r="1663" spans="1:27" ht="15.75" customHeight="1" x14ac:dyDescent="0.35">
      <c r="A1663" s="24" t="s">
        <v>2155</v>
      </c>
      <c r="B1663" s="27" t="s">
        <v>4760</v>
      </c>
      <c r="C1663" s="27" t="s">
        <v>4761</v>
      </c>
      <c r="D1663" s="34">
        <v>146</v>
      </c>
      <c r="E1663" s="34">
        <v>59.83</v>
      </c>
      <c r="F1663" s="34">
        <v>60.25</v>
      </c>
      <c r="G1663" s="34">
        <v>60</v>
      </c>
      <c r="H1663" s="34">
        <v>55</v>
      </c>
      <c r="I1663" s="24"/>
      <c r="J1663" s="24"/>
      <c r="K1663" s="24"/>
      <c r="L1663" s="24"/>
      <c r="M1663" s="24"/>
      <c r="N1663" s="24"/>
      <c r="O1663" s="24"/>
      <c r="P1663" s="24"/>
      <c r="Q1663" s="24"/>
      <c r="R1663" s="24"/>
      <c r="S1663" s="24"/>
      <c r="T1663" s="24"/>
      <c r="U1663" s="24"/>
      <c r="V1663" s="24"/>
      <c r="W1663" s="24"/>
      <c r="X1663" s="24"/>
      <c r="Y1663" s="24"/>
      <c r="Z1663" s="24"/>
      <c r="AA1663" s="24"/>
    </row>
    <row r="1664" spans="1:27" ht="15.75" customHeight="1" x14ac:dyDescent="0.35">
      <c r="A1664" s="24" t="s">
        <v>4762</v>
      </c>
      <c r="B1664" s="27" t="s">
        <v>4763</v>
      </c>
      <c r="C1664" s="27" t="s">
        <v>4764</v>
      </c>
      <c r="D1664" s="34">
        <v>185</v>
      </c>
      <c r="E1664" s="34">
        <v>57.18</v>
      </c>
      <c r="F1664" s="34">
        <v>57.16</v>
      </c>
      <c r="G1664" s="34">
        <v>40.9</v>
      </c>
      <c r="H1664" s="34">
        <v>45</v>
      </c>
      <c r="I1664" s="24"/>
      <c r="J1664" s="24"/>
      <c r="K1664" s="24"/>
      <c r="L1664" s="24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  <c r="W1664" s="24"/>
      <c r="X1664" s="24"/>
      <c r="Y1664" s="24"/>
      <c r="Z1664" s="24"/>
      <c r="AA1664" s="24"/>
    </row>
    <row r="1665" spans="1:27" ht="15.75" customHeight="1" x14ac:dyDescent="0.35">
      <c r="A1665" s="24" t="s">
        <v>2159</v>
      </c>
      <c r="B1665" s="27" t="s">
        <v>3399</v>
      </c>
      <c r="C1665" s="27" t="s">
        <v>2138</v>
      </c>
      <c r="D1665" s="34">
        <v>149</v>
      </c>
      <c r="E1665" s="34">
        <v>59.69</v>
      </c>
      <c r="F1665" s="34">
        <v>59.22</v>
      </c>
      <c r="G1665" s="34">
        <v>50</v>
      </c>
      <c r="H1665" s="34">
        <v>52.4</v>
      </c>
      <c r="I1665" s="24"/>
      <c r="J1665" s="24"/>
      <c r="K1665" s="24"/>
      <c r="L1665" s="24"/>
      <c r="M1665" s="24"/>
      <c r="N1665" s="24"/>
      <c r="O1665" s="24"/>
      <c r="P1665" s="24"/>
      <c r="Q1665" s="24"/>
      <c r="R1665" s="24"/>
      <c r="S1665" s="24"/>
      <c r="T1665" s="24"/>
      <c r="U1665" s="24"/>
      <c r="V1665" s="24"/>
      <c r="W1665" s="24"/>
      <c r="X1665" s="24"/>
      <c r="Y1665" s="24"/>
      <c r="Z1665" s="24"/>
      <c r="AA1665" s="24"/>
    </row>
    <row r="1666" spans="1:27" ht="15.75" customHeight="1" x14ac:dyDescent="0.35">
      <c r="A1666" s="24" t="s">
        <v>2163</v>
      </c>
      <c r="B1666" s="27" t="s">
        <v>4765</v>
      </c>
      <c r="C1666" s="27" t="s">
        <v>4766</v>
      </c>
      <c r="D1666" s="34">
        <v>153</v>
      </c>
      <c r="E1666" s="34">
        <v>57.3</v>
      </c>
      <c r="F1666" s="34">
        <v>59.7</v>
      </c>
      <c r="G1666" s="34">
        <v>45</v>
      </c>
      <c r="H1666" s="34">
        <v>50</v>
      </c>
      <c r="I1666" s="24"/>
      <c r="J1666" s="24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  <c r="W1666" s="24"/>
      <c r="X1666" s="24"/>
      <c r="Y1666" s="24"/>
      <c r="Z1666" s="24"/>
      <c r="AA1666" s="24"/>
    </row>
    <row r="1667" spans="1:27" ht="15.75" customHeight="1" x14ac:dyDescent="0.35">
      <c r="A1667" s="24" t="s">
        <v>4767</v>
      </c>
      <c r="B1667" s="27" t="s">
        <v>4768</v>
      </c>
      <c r="C1667" s="27" t="s">
        <v>4769</v>
      </c>
      <c r="D1667" s="34">
        <v>100</v>
      </c>
      <c r="E1667" s="34">
        <v>57.17</v>
      </c>
      <c r="F1667" s="34">
        <v>58.01</v>
      </c>
      <c r="G1667" s="34">
        <v>32</v>
      </c>
      <c r="H1667" s="34">
        <v>32</v>
      </c>
      <c r="I1667" s="24"/>
      <c r="J1667" s="24"/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  <c r="W1667" s="24"/>
      <c r="X1667" s="24"/>
      <c r="Y1667" s="24"/>
      <c r="Z1667" s="24"/>
      <c r="AA1667" s="24"/>
    </row>
    <row r="1668" spans="1:27" ht="15.75" customHeight="1" x14ac:dyDescent="0.35">
      <c r="A1668" s="24" t="s">
        <v>4770</v>
      </c>
      <c r="B1668" s="27" t="s">
        <v>4771</v>
      </c>
      <c r="C1668" s="27" t="s">
        <v>2352</v>
      </c>
      <c r="D1668" s="34">
        <v>112</v>
      </c>
      <c r="E1668" s="34">
        <v>59.73</v>
      </c>
      <c r="F1668" s="34">
        <v>60.4</v>
      </c>
      <c r="G1668" s="34">
        <v>34.6</v>
      </c>
      <c r="H1668" s="34">
        <v>55</v>
      </c>
      <c r="I1668" s="24"/>
      <c r="J1668" s="24"/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  <c r="W1668" s="24"/>
      <c r="X1668" s="24"/>
      <c r="Y1668" s="24"/>
      <c r="Z1668" s="24"/>
      <c r="AA1668" s="24"/>
    </row>
    <row r="1669" spans="1:27" ht="15.75" customHeight="1" x14ac:dyDescent="0.35">
      <c r="A1669" s="24" t="s">
        <v>4772</v>
      </c>
      <c r="B1669" s="27" t="s">
        <v>4773</v>
      </c>
      <c r="C1669" s="27" t="s">
        <v>4774</v>
      </c>
      <c r="D1669" s="34">
        <v>153</v>
      </c>
      <c r="E1669" s="34">
        <v>59.82</v>
      </c>
      <c r="F1669" s="34">
        <v>59.89</v>
      </c>
      <c r="G1669" s="34">
        <v>50</v>
      </c>
      <c r="H1669" s="34">
        <v>55</v>
      </c>
      <c r="I1669" s="24"/>
      <c r="J1669" s="24"/>
      <c r="K1669" s="24"/>
      <c r="L1669" s="24"/>
      <c r="M1669" s="24"/>
      <c r="N1669" s="24"/>
      <c r="O1669" s="24"/>
      <c r="P1669" s="24"/>
      <c r="Q1669" s="24"/>
      <c r="R1669" s="24"/>
      <c r="S1669" s="24"/>
      <c r="T1669" s="24"/>
      <c r="U1669" s="24"/>
      <c r="V1669" s="24"/>
      <c r="W1669" s="24"/>
      <c r="X1669" s="24"/>
      <c r="Y1669" s="24"/>
      <c r="Z1669" s="24"/>
      <c r="AA1669" s="24"/>
    </row>
    <row r="1670" spans="1:27" ht="15.75" customHeight="1" x14ac:dyDescent="0.35">
      <c r="A1670" s="24" t="s">
        <v>2164</v>
      </c>
      <c r="B1670" s="27" t="s">
        <v>4775</v>
      </c>
      <c r="C1670" s="27" t="s">
        <v>4776</v>
      </c>
      <c r="D1670" s="34">
        <v>170</v>
      </c>
      <c r="E1670" s="34">
        <v>58.79</v>
      </c>
      <c r="F1670" s="34">
        <v>59.75</v>
      </c>
      <c r="G1670" s="34">
        <v>37.5</v>
      </c>
      <c r="H1670" s="34">
        <v>55</v>
      </c>
      <c r="I1670" s="24"/>
      <c r="J1670" s="24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  <c r="W1670" s="24"/>
      <c r="X1670" s="24"/>
      <c r="Y1670" s="24"/>
      <c r="Z1670" s="24"/>
      <c r="AA1670" s="24"/>
    </row>
    <row r="1671" spans="1:27" ht="15.75" customHeight="1" x14ac:dyDescent="0.35">
      <c r="A1671" s="24" t="s">
        <v>4777</v>
      </c>
      <c r="B1671" s="27" t="s">
        <v>4778</v>
      </c>
      <c r="C1671" s="27" t="s">
        <v>4779</v>
      </c>
      <c r="D1671" s="34">
        <v>141</v>
      </c>
      <c r="E1671" s="34">
        <v>59.67</v>
      </c>
      <c r="F1671" s="34">
        <v>59.81</v>
      </c>
      <c r="G1671" s="34">
        <v>55</v>
      </c>
      <c r="H1671" s="34">
        <v>50</v>
      </c>
      <c r="I1671" s="24"/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  <c r="W1671" s="24"/>
      <c r="X1671" s="24"/>
      <c r="Y1671" s="24"/>
      <c r="Z1671" s="24"/>
      <c r="AA1671" s="24"/>
    </row>
    <row r="1672" spans="1:27" ht="15.75" customHeight="1" x14ac:dyDescent="0.35">
      <c r="A1672" s="24" t="s">
        <v>1715</v>
      </c>
      <c r="B1672" s="27" t="s">
        <v>1207</v>
      </c>
      <c r="C1672" s="27" t="s">
        <v>1208</v>
      </c>
      <c r="D1672" s="34">
        <v>119</v>
      </c>
      <c r="E1672" s="34">
        <v>59.83</v>
      </c>
      <c r="F1672" s="34">
        <v>59.81</v>
      </c>
      <c r="G1672" s="34">
        <v>60</v>
      </c>
      <c r="H1672" s="34">
        <v>50</v>
      </c>
      <c r="I1672" s="24"/>
      <c r="J1672" s="24"/>
      <c r="K1672" s="24"/>
      <c r="L1672" s="24"/>
      <c r="M1672" s="24"/>
      <c r="N1672" s="24"/>
      <c r="O1672" s="24"/>
      <c r="P1672" s="24"/>
      <c r="Q1672" s="24"/>
      <c r="R1672" s="24"/>
      <c r="S1672" s="24"/>
      <c r="T1672" s="24"/>
      <c r="U1672" s="24"/>
      <c r="V1672" s="24"/>
      <c r="W1672" s="24"/>
      <c r="X1672" s="24"/>
      <c r="Y1672" s="24"/>
      <c r="Z1672" s="24"/>
      <c r="AA1672" s="24"/>
    </row>
    <row r="1673" spans="1:27" ht="15.75" customHeight="1" x14ac:dyDescent="0.35">
      <c r="A1673" s="24" t="s">
        <v>1717</v>
      </c>
      <c r="B1673" s="27" t="s">
        <v>4780</v>
      </c>
      <c r="C1673" s="27" t="s">
        <v>4781</v>
      </c>
      <c r="D1673" s="34">
        <v>108</v>
      </c>
      <c r="E1673" s="34">
        <v>59.53</v>
      </c>
      <c r="F1673" s="34">
        <v>58.99</v>
      </c>
      <c r="G1673" s="34">
        <v>42.9</v>
      </c>
      <c r="H1673" s="34">
        <v>39.1</v>
      </c>
      <c r="I1673" s="24"/>
      <c r="J1673" s="24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  <c r="W1673" s="24"/>
      <c r="X1673" s="24"/>
      <c r="Y1673" s="24"/>
      <c r="Z1673" s="24"/>
      <c r="AA1673" s="24"/>
    </row>
    <row r="1674" spans="1:27" ht="15.75" customHeight="1" x14ac:dyDescent="0.35">
      <c r="A1674" s="24" t="s">
        <v>4782</v>
      </c>
      <c r="B1674" s="27" t="s">
        <v>3404</v>
      </c>
      <c r="C1674" s="27" t="s">
        <v>4783</v>
      </c>
      <c r="D1674" s="34">
        <v>135</v>
      </c>
      <c r="E1674" s="34">
        <v>58.54</v>
      </c>
      <c r="F1674" s="34">
        <v>59.46</v>
      </c>
      <c r="G1674" s="34">
        <v>39.1</v>
      </c>
      <c r="H1674" s="34">
        <v>36</v>
      </c>
      <c r="I1674" s="24"/>
      <c r="J1674" s="24"/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  <c r="W1674" s="24"/>
      <c r="X1674" s="24"/>
      <c r="Y1674" s="24"/>
      <c r="Z1674" s="24"/>
      <c r="AA1674" s="24"/>
    </row>
    <row r="1675" spans="1:27" ht="15.75" customHeight="1" x14ac:dyDescent="0.35">
      <c r="A1675" s="24" t="s">
        <v>4784</v>
      </c>
      <c r="B1675" s="27" t="s">
        <v>4785</v>
      </c>
      <c r="C1675" s="27" t="s">
        <v>4786</v>
      </c>
      <c r="D1675" s="34">
        <v>267</v>
      </c>
      <c r="E1675" s="34">
        <v>59.46</v>
      </c>
      <c r="F1675" s="34">
        <v>58.07</v>
      </c>
      <c r="G1675" s="34">
        <v>36</v>
      </c>
      <c r="H1675" s="34">
        <v>47.6</v>
      </c>
      <c r="I1675" s="24"/>
      <c r="J1675" s="24"/>
      <c r="K1675" s="24"/>
      <c r="L1675" s="24"/>
      <c r="M1675" s="24"/>
      <c r="N1675" s="24"/>
      <c r="O1675" s="24"/>
      <c r="P1675" s="24"/>
      <c r="Q1675" s="24"/>
      <c r="R1675" s="24"/>
      <c r="S1675" s="24"/>
      <c r="T1675" s="24"/>
      <c r="U1675" s="24"/>
      <c r="V1675" s="24"/>
      <c r="W1675" s="24"/>
      <c r="X1675" s="24"/>
      <c r="Y1675" s="24"/>
      <c r="Z1675" s="24"/>
      <c r="AA1675" s="24"/>
    </row>
    <row r="1676" spans="1:27" ht="15.75" customHeight="1" x14ac:dyDescent="0.35">
      <c r="A1676" s="24" t="s">
        <v>2170</v>
      </c>
      <c r="B1676" s="27" t="s">
        <v>290</v>
      </c>
      <c r="C1676" s="27" t="s">
        <v>2138</v>
      </c>
      <c r="D1676" s="34">
        <v>201</v>
      </c>
      <c r="E1676" s="34">
        <v>59.97</v>
      </c>
      <c r="F1676" s="34">
        <v>59.22</v>
      </c>
      <c r="G1676" s="34">
        <v>55</v>
      </c>
      <c r="H1676" s="34">
        <v>52.4</v>
      </c>
      <c r="I1676" s="24"/>
      <c r="J1676" s="24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  <c r="W1676" s="24"/>
      <c r="X1676" s="24"/>
      <c r="Y1676" s="24"/>
      <c r="Z1676" s="24"/>
      <c r="AA1676" s="24"/>
    </row>
    <row r="1677" spans="1:27" ht="15.75" customHeight="1" x14ac:dyDescent="0.35">
      <c r="A1677" s="24" t="s">
        <v>2174</v>
      </c>
      <c r="B1677" s="27" t="s">
        <v>2135</v>
      </c>
      <c r="C1677" s="27" t="s">
        <v>510</v>
      </c>
      <c r="D1677" s="34">
        <v>289</v>
      </c>
      <c r="E1677" s="34">
        <v>59.14</v>
      </c>
      <c r="F1677" s="34">
        <v>57.01</v>
      </c>
      <c r="G1677" s="34">
        <v>55</v>
      </c>
      <c r="H1677" s="34">
        <v>47.6</v>
      </c>
      <c r="I1677" s="24"/>
      <c r="J1677" s="24"/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4"/>
      <c r="X1677" s="24"/>
      <c r="Y1677" s="24"/>
      <c r="Z1677" s="24"/>
      <c r="AA1677" s="24"/>
    </row>
    <row r="1678" spans="1:27" ht="15.75" customHeight="1" x14ac:dyDescent="0.35">
      <c r="A1678" s="24" t="s">
        <v>1720</v>
      </c>
      <c r="B1678" s="27" t="s">
        <v>4504</v>
      </c>
      <c r="C1678" s="27" t="s">
        <v>1208</v>
      </c>
      <c r="D1678" s="34">
        <v>126</v>
      </c>
      <c r="E1678" s="34">
        <v>60.11</v>
      </c>
      <c r="F1678" s="34">
        <v>59.81</v>
      </c>
      <c r="G1678" s="34">
        <v>55</v>
      </c>
      <c r="H1678" s="34">
        <v>50</v>
      </c>
      <c r="I1678" s="24"/>
      <c r="J1678" s="24"/>
      <c r="K1678" s="24"/>
      <c r="L1678" s="24"/>
      <c r="M1678" s="24"/>
      <c r="N1678" s="24"/>
      <c r="O1678" s="24"/>
      <c r="P1678" s="24"/>
      <c r="Q1678" s="24"/>
      <c r="R1678" s="24"/>
      <c r="S1678" s="24"/>
      <c r="T1678" s="24"/>
      <c r="U1678" s="24"/>
      <c r="V1678" s="24"/>
      <c r="W1678" s="24"/>
      <c r="X1678" s="24"/>
      <c r="Y1678" s="24"/>
      <c r="Z1678" s="24"/>
      <c r="AA1678" s="24"/>
    </row>
    <row r="1679" spans="1:27" ht="15.75" customHeight="1" x14ac:dyDescent="0.35">
      <c r="A1679" s="24" t="s">
        <v>2178</v>
      </c>
      <c r="B1679" s="27" t="s">
        <v>290</v>
      </c>
      <c r="C1679" s="27" t="s">
        <v>4787</v>
      </c>
      <c r="D1679" s="34">
        <v>135</v>
      </c>
      <c r="E1679" s="34">
        <v>59.97</v>
      </c>
      <c r="F1679" s="34">
        <v>60.83</v>
      </c>
      <c r="G1679" s="34">
        <v>55</v>
      </c>
      <c r="H1679" s="34">
        <v>60</v>
      </c>
      <c r="I1679" s="24"/>
      <c r="J1679" s="24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  <c r="W1679" s="24"/>
      <c r="X1679" s="24"/>
      <c r="Y1679" s="24"/>
      <c r="Z1679" s="24"/>
      <c r="AA1679" s="24"/>
    </row>
    <row r="1680" spans="1:27" ht="15.75" customHeight="1" x14ac:dyDescent="0.35">
      <c r="A1680" s="24" t="s">
        <v>1722</v>
      </c>
      <c r="B1680" s="27" t="s">
        <v>4788</v>
      </c>
      <c r="C1680" s="27" t="s">
        <v>4789</v>
      </c>
      <c r="D1680" s="34">
        <v>239</v>
      </c>
      <c r="E1680" s="34">
        <v>59.96</v>
      </c>
      <c r="F1680" s="34">
        <v>59.75</v>
      </c>
      <c r="G1680" s="34">
        <v>55</v>
      </c>
      <c r="H1680" s="34">
        <v>55</v>
      </c>
      <c r="I1680" s="24"/>
      <c r="J1680" s="24"/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  <c r="W1680" s="24"/>
      <c r="X1680" s="24"/>
      <c r="Y1680" s="24"/>
      <c r="Z1680" s="24"/>
      <c r="AA1680" s="24"/>
    </row>
    <row r="1681" spans="1:27" ht="15.75" customHeight="1" x14ac:dyDescent="0.35">
      <c r="A1681" s="24" t="s">
        <v>2183</v>
      </c>
      <c r="B1681" s="27" t="s">
        <v>4790</v>
      </c>
      <c r="C1681" s="27" t="s">
        <v>4791</v>
      </c>
      <c r="D1681" s="34">
        <v>153</v>
      </c>
      <c r="E1681" s="34">
        <v>59.9</v>
      </c>
      <c r="F1681" s="34">
        <v>59.96</v>
      </c>
      <c r="G1681" s="34">
        <v>60</v>
      </c>
      <c r="H1681" s="34">
        <v>55</v>
      </c>
      <c r="I1681" s="24"/>
      <c r="J1681" s="24"/>
      <c r="K1681" s="24"/>
      <c r="L1681" s="24"/>
      <c r="M1681" s="24"/>
      <c r="N1681" s="24"/>
      <c r="O1681" s="24"/>
      <c r="P1681" s="24"/>
      <c r="Q1681" s="24"/>
      <c r="R1681" s="24"/>
      <c r="S1681" s="24"/>
      <c r="T1681" s="24"/>
      <c r="U1681" s="24"/>
      <c r="V1681" s="24"/>
      <c r="W1681" s="24"/>
      <c r="X1681" s="24"/>
      <c r="Y1681" s="24"/>
      <c r="Z1681" s="24"/>
      <c r="AA1681" s="24"/>
    </row>
    <row r="1682" spans="1:27" ht="15.75" customHeight="1" x14ac:dyDescent="0.35">
      <c r="A1682" s="24" t="s">
        <v>4792</v>
      </c>
      <c r="B1682" s="27" t="s">
        <v>543</v>
      </c>
      <c r="C1682" s="27" t="s">
        <v>544</v>
      </c>
      <c r="D1682" s="34">
        <v>278</v>
      </c>
      <c r="E1682" s="34">
        <v>60</v>
      </c>
      <c r="F1682" s="34">
        <v>59.22</v>
      </c>
      <c r="G1682" s="34">
        <v>52.4</v>
      </c>
      <c r="H1682" s="34">
        <v>50</v>
      </c>
      <c r="I1682" s="24"/>
      <c r="J1682" s="24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W1682" s="24"/>
      <c r="X1682" s="24"/>
      <c r="Y1682" s="24"/>
      <c r="Z1682" s="24"/>
      <c r="AA1682" s="24"/>
    </row>
    <row r="1683" spans="1:27" ht="15.75" customHeight="1" x14ac:dyDescent="0.35">
      <c r="A1683" s="24" t="s">
        <v>4793</v>
      </c>
      <c r="B1683" s="27" t="s">
        <v>4794</v>
      </c>
      <c r="C1683" s="27" t="s">
        <v>4795</v>
      </c>
      <c r="D1683" s="34">
        <v>140</v>
      </c>
      <c r="E1683" s="34">
        <v>59.75</v>
      </c>
      <c r="F1683" s="34">
        <v>60.11</v>
      </c>
      <c r="G1683" s="34">
        <v>60</v>
      </c>
      <c r="H1683" s="34">
        <v>60</v>
      </c>
      <c r="I1683" s="24"/>
      <c r="J1683" s="24"/>
      <c r="K1683" s="24"/>
      <c r="L1683" s="24"/>
      <c r="M1683" s="24"/>
      <c r="N1683" s="24"/>
      <c r="O1683" s="24"/>
      <c r="P1683" s="24"/>
      <c r="Q1683" s="24"/>
      <c r="R1683" s="24"/>
      <c r="S1683" s="24"/>
      <c r="T1683" s="24"/>
      <c r="U1683" s="24"/>
      <c r="V1683" s="24"/>
      <c r="W1683" s="24"/>
      <c r="X1683" s="24"/>
      <c r="Y1683" s="24"/>
      <c r="Z1683" s="24"/>
      <c r="AA1683" s="24"/>
    </row>
    <row r="1684" spans="1:27" ht="15.75" customHeight="1" x14ac:dyDescent="0.35">
      <c r="A1684" s="24" t="s">
        <v>2185</v>
      </c>
      <c r="B1684" s="27" t="s">
        <v>4796</v>
      </c>
      <c r="C1684" s="27" t="s">
        <v>4797</v>
      </c>
      <c r="D1684" s="34">
        <v>119</v>
      </c>
      <c r="E1684" s="34">
        <v>59.71</v>
      </c>
      <c r="F1684" s="34">
        <v>60.33</v>
      </c>
      <c r="G1684" s="34">
        <v>57.1</v>
      </c>
      <c r="H1684" s="34">
        <v>60</v>
      </c>
      <c r="I1684" s="24"/>
      <c r="J1684" s="24"/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/>
      <c r="V1684" s="24"/>
      <c r="W1684" s="24"/>
      <c r="X1684" s="24"/>
      <c r="Y1684" s="24"/>
      <c r="Z1684" s="24"/>
      <c r="AA1684" s="24"/>
    </row>
    <row r="1685" spans="1:27" ht="15.75" customHeight="1" x14ac:dyDescent="0.35">
      <c r="A1685" s="24" t="s">
        <v>4798</v>
      </c>
      <c r="B1685" s="27" t="s">
        <v>4168</v>
      </c>
      <c r="C1685" s="27" t="s">
        <v>505</v>
      </c>
      <c r="D1685" s="34">
        <v>105</v>
      </c>
      <c r="E1685" s="34">
        <v>59.82</v>
      </c>
      <c r="F1685" s="34">
        <v>59.61</v>
      </c>
      <c r="G1685" s="34">
        <v>55</v>
      </c>
      <c r="H1685" s="34">
        <v>60</v>
      </c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  <c r="AA1685" s="24"/>
    </row>
    <row r="1686" spans="1:27" ht="15.75" customHeight="1" x14ac:dyDescent="0.35">
      <c r="A1686" s="24" t="s">
        <v>4799</v>
      </c>
      <c r="B1686" s="27" t="s">
        <v>4800</v>
      </c>
      <c r="C1686" s="27" t="s">
        <v>4801</v>
      </c>
      <c r="D1686" s="34">
        <v>114</v>
      </c>
      <c r="E1686" s="34">
        <v>59.64</v>
      </c>
      <c r="F1686" s="34">
        <v>59.6</v>
      </c>
      <c r="G1686" s="34">
        <v>47.6</v>
      </c>
      <c r="H1686" s="34">
        <v>50</v>
      </c>
      <c r="I1686" s="24"/>
      <c r="J1686" s="24"/>
      <c r="K1686" s="24"/>
      <c r="L1686" s="24"/>
      <c r="M1686" s="24"/>
      <c r="N1686" s="24"/>
      <c r="O1686" s="24"/>
      <c r="P1686" s="24"/>
      <c r="Q1686" s="24"/>
      <c r="R1686" s="24"/>
      <c r="S1686" s="24"/>
      <c r="T1686" s="24"/>
      <c r="U1686" s="24"/>
      <c r="V1686" s="24"/>
      <c r="W1686" s="24"/>
      <c r="X1686" s="24"/>
      <c r="Y1686" s="24"/>
      <c r="Z1686" s="24"/>
      <c r="AA1686" s="24"/>
    </row>
    <row r="1687" spans="1:27" ht="15.75" customHeight="1" x14ac:dyDescent="0.35">
      <c r="A1687" s="24" t="s">
        <v>2188</v>
      </c>
      <c r="B1687" s="27" t="s">
        <v>4802</v>
      </c>
      <c r="C1687" s="27" t="s">
        <v>4803</v>
      </c>
      <c r="D1687" s="34">
        <v>120</v>
      </c>
      <c r="E1687" s="34">
        <v>59.4</v>
      </c>
      <c r="F1687" s="34">
        <v>59.53</v>
      </c>
      <c r="G1687" s="34">
        <v>47.8</v>
      </c>
      <c r="H1687" s="34">
        <v>50</v>
      </c>
      <c r="I1687" s="24"/>
      <c r="J1687" s="24"/>
      <c r="K1687" s="24"/>
      <c r="L1687" s="24"/>
      <c r="M1687" s="24"/>
      <c r="N1687" s="24"/>
      <c r="O1687" s="24"/>
      <c r="P1687" s="24"/>
      <c r="Q1687" s="24"/>
      <c r="R1687" s="24"/>
      <c r="S1687" s="24"/>
      <c r="T1687" s="24"/>
      <c r="U1687" s="24"/>
      <c r="V1687" s="24"/>
      <c r="W1687" s="24"/>
      <c r="X1687" s="24"/>
      <c r="Y1687" s="24"/>
      <c r="Z1687" s="24"/>
      <c r="AA1687" s="24"/>
    </row>
    <row r="1688" spans="1:27" ht="15.75" customHeight="1" x14ac:dyDescent="0.35">
      <c r="A1688" s="24" t="s">
        <v>4804</v>
      </c>
      <c r="B1688" s="27" t="s">
        <v>4805</v>
      </c>
      <c r="C1688" s="27" t="s">
        <v>4806</v>
      </c>
      <c r="D1688" s="34">
        <v>238</v>
      </c>
      <c r="E1688" s="34">
        <v>58.85</v>
      </c>
      <c r="F1688" s="34">
        <v>60.11</v>
      </c>
      <c r="G1688" s="34">
        <v>50</v>
      </c>
      <c r="H1688" s="34">
        <v>55</v>
      </c>
      <c r="I1688" s="24"/>
      <c r="J1688" s="24"/>
      <c r="K1688" s="24"/>
      <c r="L1688" s="24"/>
      <c r="M1688" s="24"/>
      <c r="N1688" s="24"/>
      <c r="O1688" s="24"/>
      <c r="P1688" s="24"/>
      <c r="Q1688" s="24"/>
      <c r="R1688" s="24"/>
      <c r="S1688" s="24"/>
      <c r="T1688" s="24"/>
      <c r="U1688" s="24"/>
      <c r="V1688" s="24"/>
      <c r="W1688" s="24"/>
      <c r="X1688" s="24"/>
      <c r="Y1688" s="24"/>
      <c r="Z1688" s="24"/>
      <c r="AA1688" s="24"/>
    </row>
    <row r="1689" spans="1:27" ht="15.75" customHeight="1" x14ac:dyDescent="0.35">
      <c r="A1689" s="24" t="s">
        <v>1726</v>
      </c>
      <c r="B1689" s="27" t="s">
        <v>4807</v>
      </c>
      <c r="C1689" s="27" t="s">
        <v>4808</v>
      </c>
      <c r="D1689" s="34">
        <v>199</v>
      </c>
      <c r="E1689" s="34">
        <v>59.68</v>
      </c>
      <c r="F1689" s="34">
        <v>59.83</v>
      </c>
      <c r="G1689" s="34">
        <v>55</v>
      </c>
      <c r="H1689" s="34">
        <v>55</v>
      </c>
      <c r="I1689" s="24"/>
      <c r="J1689" s="24"/>
      <c r="K1689" s="24"/>
      <c r="L1689" s="24"/>
      <c r="M1689" s="24"/>
      <c r="N1689" s="24"/>
      <c r="O1689" s="24"/>
      <c r="P1689" s="24"/>
      <c r="Q1689" s="24"/>
      <c r="R1689" s="24"/>
      <c r="S1689" s="24"/>
      <c r="T1689" s="24"/>
      <c r="U1689" s="24"/>
      <c r="V1689" s="24"/>
      <c r="W1689" s="24"/>
      <c r="X1689" s="24"/>
      <c r="Y1689" s="24"/>
      <c r="Z1689" s="24"/>
      <c r="AA1689" s="24"/>
    </row>
    <row r="1690" spans="1:27" ht="15.75" customHeight="1" x14ac:dyDescent="0.35">
      <c r="A1690" s="24" t="s">
        <v>4809</v>
      </c>
      <c r="B1690" s="27" t="s">
        <v>4810</v>
      </c>
      <c r="C1690" s="27" t="s">
        <v>4811</v>
      </c>
      <c r="D1690" s="34">
        <v>184</v>
      </c>
      <c r="E1690" s="34">
        <v>59.82</v>
      </c>
      <c r="F1690" s="34">
        <v>60.39</v>
      </c>
      <c r="G1690" s="34">
        <v>50</v>
      </c>
      <c r="H1690" s="34">
        <v>55</v>
      </c>
      <c r="I1690" s="24"/>
      <c r="J1690" s="24"/>
      <c r="K1690" s="24"/>
      <c r="L1690" s="24"/>
      <c r="M1690" s="24"/>
      <c r="N1690" s="24"/>
      <c r="O1690" s="24"/>
      <c r="P1690" s="24"/>
      <c r="Q1690" s="24"/>
      <c r="R1690" s="24"/>
      <c r="S1690" s="24"/>
      <c r="T1690" s="24"/>
      <c r="U1690" s="24"/>
      <c r="V1690" s="24"/>
      <c r="W1690" s="24"/>
      <c r="X1690" s="24"/>
      <c r="Y1690" s="24"/>
      <c r="Z1690" s="24"/>
      <c r="AA1690" s="24"/>
    </row>
    <row r="1691" spans="1:27" ht="15.75" customHeight="1" x14ac:dyDescent="0.35">
      <c r="A1691" s="24" t="s">
        <v>4812</v>
      </c>
      <c r="B1691" s="27" t="s">
        <v>3515</v>
      </c>
      <c r="C1691" s="27" t="s">
        <v>4813</v>
      </c>
      <c r="D1691" s="34">
        <v>134</v>
      </c>
      <c r="E1691" s="34">
        <v>59.97</v>
      </c>
      <c r="F1691" s="34">
        <v>59.96</v>
      </c>
      <c r="G1691" s="34">
        <v>55</v>
      </c>
      <c r="H1691" s="34">
        <v>55</v>
      </c>
      <c r="I1691" s="24"/>
      <c r="J1691" s="24"/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  <c r="W1691" s="24"/>
      <c r="X1691" s="24"/>
      <c r="Y1691" s="24"/>
      <c r="Z1691" s="24"/>
      <c r="AA1691" s="24"/>
    </row>
    <row r="1692" spans="1:27" ht="15.75" customHeight="1" x14ac:dyDescent="0.35">
      <c r="A1692" s="24" t="s">
        <v>4814</v>
      </c>
      <c r="B1692" s="27" t="s">
        <v>4815</v>
      </c>
      <c r="C1692" s="27" t="s">
        <v>4816</v>
      </c>
      <c r="D1692" s="34">
        <v>366</v>
      </c>
      <c r="E1692" s="34">
        <v>58.62</v>
      </c>
      <c r="F1692" s="34">
        <v>60</v>
      </c>
      <c r="G1692" s="34">
        <v>50</v>
      </c>
      <c r="H1692" s="34">
        <v>52.4</v>
      </c>
      <c r="I1692" s="24"/>
      <c r="J1692" s="24"/>
      <c r="K1692" s="24"/>
      <c r="L1692" s="24"/>
      <c r="M1692" s="24"/>
      <c r="N1692" s="24"/>
      <c r="O1692" s="24"/>
      <c r="P1692" s="24"/>
      <c r="Q1692" s="24"/>
      <c r="R1692" s="24"/>
      <c r="S1692" s="24"/>
      <c r="T1692" s="24"/>
      <c r="U1692" s="24"/>
      <c r="V1692" s="24"/>
      <c r="W1692" s="24"/>
      <c r="X1692" s="24"/>
      <c r="Y1692" s="24"/>
      <c r="Z1692" s="24"/>
      <c r="AA1692" s="24"/>
    </row>
    <row r="1693" spans="1:27" ht="15.75" customHeight="1" x14ac:dyDescent="0.35">
      <c r="A1693" s="24" t="s">
        <v>2192</v>
      </c>
      <c r="B1693" s="27" t="s">
        <v>4154</v>
      </c>
      <c r="C1693" s="27" t="s">
        <v>4817</v>
      </c>
      <c r="D1693" s="34">
        <v>142</v>
      </c>
      <c r="E1693" s="34">
        <v>59.93</v>
      </c>
      <c r="F1693" s="34">
        <v>59.75</v>
      </c>
      <c r="G1693" s="34">
        <v>47.8</v>
      </c>
      <c r="H1693" s="34">
        <v>55</v>
      </c>
      <c r="I1693" s="24"/>
      <c r="J1693" s="24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  <c r="W1693" s="24"/>
      <c r="X1693" s="24"/>
      <c r="Y1693" s="24"/>
      <c r="Z1693" s="24"/>
      <c r="AA1693" s="24"/>
    </row>
    <row r="1694" spans="1:27" ht="15.75" customHeight="1" x14ac:dyDescent="0.35">
      <c r="A1694" s="24" t="s">
        <v>4818</v>
      </c>
      <c r="B1694" s="27" t="s">
        <v>4819</v>
      </c>
      <c r="C1694" s="27" t="s">
        <v>260</v>
      </c>
      <c r="D1694" s="34">
        <v>119</v>
      </c>
      <c r="E1694" s="34">
        <v>60.39</v>
      </c>
      <c r="F1694" s="34">
        <v>58.99</v>
      </c>
      <c r="G1694" s="34">
        <v>55</v>
      </c>
      <c r="H1694" s="34">
        <v>37.5</v>
      </c>
      <c r="I1694" s="24"/>
      <c r="J1694" s="24"/>
      <c r="K1694" s="24"/>
      <c r="L1694" s="24"/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  <c r="W1694" s="24"/>
      <c r="X1694" s="24"/>
      <c r="Y1694" s="24"/>
      <c r="Z1694" s="24"/>
      <c r="AA1694" s="24"/>
    </row>
    <row r="1695" spans="1:27" ht="15.75" customHeight="1" x14ac:dyDescent="0.35">
      <c r="A1695" s="24" t="s">
        <v>4820</v>
      </c>
      <c r="B1695" s="27" t="s">
        <v>4821</v>
      </c>
      <c r="C1695" s="27" t="s">
        <v>4822</v>
      </c>
      <c r="D1695" s="34">
        <v>181</v>
      </c>
      <c r="E1695" s="34">
        <v>57.33</v>
      </c>
      <c r="F1695" s="34">
        <v>59.69</v>
      </c>
      <c r="G1695" s="34">
        <v>30.8</v>
      </c>
      <c r="H1695" s="34">
        <v>55</v>
      </c>
      <c r="I1695" s="24"/>
      <c r="J1695" s="24"/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  <c r="W1695" s="24"/>
      <c r="X1695" s="24"/>
      <c r="Y1695" s="24"/>
      <c r="Z1695" s="24"/>
      <c r="AA1695" s="24"/>
    </row>
    <row r="1696" spans="1:27" ht="15.75" customHeight="1" x14ac:dyDescent="0.35">
      <c r="A1696" s="24" t="s">
        <v>4823</v>
      </c>
      <c r="B1696" s="27" t="s">
        <v>1058</v>
      </c>
      <c r="C1696" s="27" t="s">
        <v>2402</v>
      </c>
      <c r="D1696" s="34">
        <v>106</v>
      </c>
      <c r="E1696" s="34">
        <v>60.81</v>
      </c>
      <c r="F1696" s="34">
        <v>59.79</v>
      </c>
      <c r="G1696" s="34">
        <v>55</v>
      </c>
      <c r="H1696" s="34">
        <v>52.4</v>
      </c>
      <c r="I1696" s="24"/>
      <c r="J1696" s="24"/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  <c r="W1696" s="24"/>
      <c r="X1696" s="24"/>
      <c r="Y1696" s="24"/>
      <c r="Z1696" s="24"/>
      <c r="AA1696" s="24"/>
    </row>
    <row r="1697" spans="1:27" ht="15.75" customHeight="1" x14ac:dyDescent="0.35">
      <c r="A1697" s="24" t="s">
        <v>2196</v>
      </c>
      <c r="B1697" s="27" t="s">
        <v>1323</v>
      </c>
      <c r="C1697" s="27" t="s">
        <v>4824</v>
      </c>
      <c r="D1697" s="34">
        <v>149</v>
      </c>
      <c r="E1697" s="34">
        <v>59.82</v>
      </c>
      <c r="F1697" s="34">
        <v>59.83</v>
      </c>
      <c r="G1697" s="34">
        <v>55</v>
      </c>
      <c r="H1697" s="34">
        <v>50</v>
      </c>
      <c r="I1697" s="24"/>
      <c r="J1697" s="24"/>
      <c r="K1697" s="24"/>
      <c r="L1697" s="24"/>
      <c r="M1697" s="24"/>
      <c r="N1697" s="24"/>
      <c r="O1697" s="24"/>
      <c r="P1697" s="24"/>
      <c r="Q1697" s="24"/>
      <c r="R1697" s="24"/>
      <c r="S1697" s="24"/>
      <c r="T1697" s="24"/>
      <c r="U1697" s="24"/>
      <c r="V1697" s="24"/>
      <c r="W1697" s="24"/>
      <c r="X1697" s="24"/>
      <c r="Y1697" s="24"/>
      <c r="Z1697" s="24"/>
      <c r="AA1697" s="24"/>
    </row>
    <row r="1698" spans="1:27" ht="15.75" customHeight="1" x14ac:dyDescent="0.35">
      <c r="A1698" s="24" t="s">
        <v>4825</v>
      </c>
      <c r="B1698" s="27" t="s">
        <v>2688</v>
      </c>
      <c r="C1698" s="27" t="s">
        <v>4826</v>
      </c>
      <c r="D1698" s="34">
        <v>103</v>
      </c>
      <c r="E1698" s="34">
        <v>60.4</v>
      </c>
      <c r="F1698" s="34">
        <v>59.61</v>
      </c>
      <c r="G1698" s="34">
        <v>60</v>
      </c>
      <c r="H1698" s="34">
        <v>50</v>
      </c>
      <c r="I1698" s="24"/>
      <c r="J1698" s="24"/>
      <c r="K1698" s="24"/>
      <c r="L1698" s="24"/>
      <c r="M1698" s="24"/>
      <c r="N1698" s="24"/>
      <c r="O1698" s="24"/>
      <c r="P1698" s="24"/>
      <c r="Q1698" s="24"/>
      <c r="R1698" s="24"/>
      <c r="S1698" s="24"/>
      <c r="T1698" s="24"/>
      <c r="U1698" s="24"/>
      <c r="V1698" s="24"/>
      <c r="W1698" s="24"/>
      <c r="X1698" s="24"/>
      <c r="Y1698" s="24"/>
      <c r="Z1698" s="24"/>
      <c r="AA1698" s="24"/>
    </row>
    <row r="1699" spans="1:27" ht="15.75" customHeight="1" x14ac:dyDescent="0.35">
      <c r="A1699" s="24" t="s">
        <v>2199</v>
      </c>
      <c r="B1699" s="27" t="s">
        <v>4827</v>
      </c>
      <c r="C1699" s="27" t="s">
        <v>4828</v>
      </c>
      <c r="D1699" s="34">
        <v>170</v>
      </c>
      <c r="E1699" s="34">
        <v>59.67</v>
      </c>
      <c r="F1699" s="34">
        <v>59.89</v>
      </c>
      <c r="G1699" s="34">
        <v>55</v>
      </c>
      <c r="H1699" s="34">
        <v>55</v>
      </c>
      <c r="I1699" s="24"/>
      <c r="J1699" s="24"/>
      <c r="K1699" s="24"/>
      <c r="L1699" s="24"/>
      <c r="M1699" s="24"/>
      <c r="N1699" s="24"/>
      <c r="O1699" s="24"/>
      <c r="P1699" s="24"/>
      <c r="Q1699" s="24"/>
      <c r="R1699" s="24"/>
      <c r="S1699" s="24"/>
      <c r="T1699" s="24"/>
      <c r="U1699" s="24"/>
      <c r="V1699" s="24"/>
      <c r="W1699" s="24"/>
      <c r="X1699" s="24"/>
      <c r="Y1699" s="24"/>
      <c r="Z1699" s="24"/>
      <c r="AA1699" s="24"/>
    </row>
    <row r="1700" spans="1:27" ht="15.75" customHeight="1" x14ac:dyDescent="0.35">
      <c r="A1700" s="24" t="s">
        <v>4829</v>
      </c>
      <c r="B1700" s="27" t="s">
        <v>4830</v>
      </c>
      <c r="C1700" s="27" t="s">
        <v>4831</v>
      </c>
      <c r="D1700" s="34">
        <v>154</v>
      </c>
      <c r="E1700" s="34">
        <v>58.8</v>
      </c>
      <c r="F1700" s="34">
        <v>59.4</v>
      </c>
      <c r="G1700" s="34">
        <v>50</v>
      </c>
      <c r="H1700" s="34">
        <v>55</v>
      </c>
      <c r="I1700" s="24"/>
      <c r="J1700" s="24"/>
      <c r="K1700" s="24"/>
      <c r="L1700" s="24"/>
      <c r="M1700" s="24"/>
      <c r="N1700" s="24"/>
      <c r="O1700" s="24"/>
      <c r="P1700" s="24"/>
      <c r="Q1700" s="24"/>
      <c r="R1700" s="24"/>
      <c r="S1700" s="24"/>
      <c r="T1700" s="24"/>
      <c r="U1700" s="24"/>
      <c r="V1700" s="24"/>
      <c r="W1700" s="24"/>
      <c r="X1700" s="24"/>
      <c r="Y1700" s="24"/>
      <c r="Z1700" s="24"/>
      <c r="AA1700" s="24"/>
    </row>
    <row r="1701" spans="1:27" ht="15.75" customHeight="1" x14ac:dyDescent="0.35">
      <c r="A1701" s="24" t="s">
        <v>4832</v>
      </c>
      <c r="B1701" s="27" t="s">
        <v>3849</v>
      </c>
      <c r="C1701" s="27" t="s">
        <v>3848</v>
      </c>
      <c r="D1701" s="34">
        <v>227</v>
      </c>
      <c r="E1701" s="34">
        <v>59.23</v>
      </c>
      <c r="F1701" s="34">
        <v>59.7</v>
      </c>
      <c r="G1701" s="34">
        <v>42.9</v>
      </c>
      <c r="H1701" s="34">
        <v>50</v>
      </c>
      <c r="I1701" s="24"/>
      <c r="J1701" s="24"/>
      <c r="K1701" s="24"/>
      <c r="L1701" s="24"/>
      <c r="M1701" s="24"/>
      <c r="N1701" s="24"/>
      <c r="O1701" s="24"/>
      <c r="P1701" s="24"/>
      <c r="Q1701" s="24"/>
      <c r="R1701" s="24"/>
      <c r="S1701" s="24"/>
      <c r="T1701" s="24"/>
      <c r="U1701" s="24"/>
      <c r="V1701" s="24"/>
      <c r="W1701" s="24"/>
      <c r="X1701" s="24"/>
      <c r="Y1701" s="24"/>
      <c r="Z1701" s="24"/>
      <c r="AA1701" s="24"/>
    </row>
    <row r="1702" spans="1:27" ht="15.75" customHeight="1" x14ac:dyDescent="0.35">
      <c r="A1702" s="24" t="s">
        <v>4833</v>
      </c>
      <c r="B1702" s="27" t="s">
        <v>3846</v>
      </c>
      <c r="C1702" s="27" t="s">
        <v>793</v>
      </c>
      <c r="D1702" s="34">
        <v>135</v>
      </c>
      <c r="E1702" s="34">
        <v>59.3</v>
      </c>
      <c r="F1702" s="34">
        <v>59.96</v>
      </c>
      <c r="G1702" s="34">
        <v>50</v>
      </c>
      <c r="H1702" s="34">
        <v>55</v>
      </c>
      <c r="I1702" s="24"/>
      <c r="J1702" s="24"/>
      <c r="K1702" s="24"/>
      <c r="L1702" s="24"/>
      <c r="M1702" s="24"/>
      <c r="N1702" s="24"/>
      <c r="O1702" s="24"/>
      <c r="P1702" s="24"/>
      <c r="Q1702" s="24"/>
      <c r="R1702" s="24"/>
      <c r="S1702" s="24"/>
      <c r="T1702" s="24"/>
      <c r="U1702" s="24"/>
      <c r="V1702" s="24"/>
      <c r="W1702" s="24"/>
      <c r="X1702" s="24"/>
      <c r="Y1702" s="24"/>
      <c r="Z1702" s="24"/>
      <c r="AA1702" s="24"/>
    </row>
    <row r="1703" spans="1:27" ht="15.75" customHeight="1" x14ac:dyDescent="0.35">
      <c r="A1703" s="24" t="s">
        <v>4834</v>
      </c>
      <c r="B1703" s="27" t="s">
        <v>4835</v>
      </c>
      <c r="C1703" s="27" t="s">
        <v>260</v>
      </c>
      <c r="D1703" s="34">
        <v>120</v>
      </c>
      <c r="E1703" s="34">
        <v>60.39</v>
      </c>
      <c r="F1703" s="34">
        <v>58.99</v>
      </c>
      <c r="G1703" s="34">
        <v>55</v>
      </c>
      <c r="H1703" s="34">
        <v>37.5</v>
      </c>
      <c r="I1703" s="24"/>
      <c r="J1703" s="24"/>
      <c r="K1703" s="24"/>
      <c r="L1703" s="24"/>
      <c r="M1703" s="24"/>
      <c r="N1703" s="24"/>
      <c r="O1703" s="24"/>
      <c r="P1703" s="24"/>
      <c r="Q1703" s="24"/>
      <c r="R1703" s="24"/>
      <c r="S1703" s="24"/>
      <c r="T1703" s="24"/>
      <c r="U1703" s="24"/>
      <c r="V1703" s="24"/>
      <c r="W1703" s="24"/>
      <c r="X1703" s="24"/>
      <c r="Y1703" s="24"/>
      <c r="Z1703" s="24"/>
      <c r="AA1703" s="24"/>
    </row>
    <row r="1704" spans="1:27" ht="15.75" customHeight="1" x14ac:dyDescent="0.35">
      <c r="A1704" s="24" t="s">
        <v>4836</v>
      </c>
      <c r="B1704" s="27" t="s">
        <v>4821</v>
      </c>
      <c r="C1704" s="27" t="s">
        <v>4822</v>
      </c>
      <c r="D1704" s="34">
        <v>181</v>
      </c>
      <c r="E1704" s="34">
        <v>57.33</v>
      </c>
      <c r="F1704" s="34">
        <v>59.69</v>
      </c>
      <c r="G1704" s="34">
        <v>30.8</v>
      </c>
      <c r="H1704" s="34">
        <v>55</v>
      </c>
      <c r="I1704" s="24"/>
      <c r="J1704" s="24"/>
      <c r="K1704" s="24"/>
      <c r="L1704" s="24"/>
      <c r="M1704" s="24"/>
      <c r="N1704" s="24"/>
      <c r="O1704" s="24"/>
      <c r="P1704" s="24"/>
      <c r="Q1704" s="24"/>
      <c r="R1704" s="24"/>
      <c r="S1704" s="24"/>
      <c r="T1704" s="24"/>
      <c r="U1704" s="24"/>
      <c r="V1704" s="24"/>
      <c r="W1704" s="24"/>
      <c r="X1704" s="24"/>
      <c r="Y1704" s="24"/>
      <c r="Z1704" s="24"/>
      <c r="AA1704" s="24"/>
    </row>
    <row r="1705" spans="1:27" ht="15.75" customHeight="1" x14ac:dyDescent="0.35">
      <c r="A1705" s="24" t="s">
        <v>4837</v>
      </c>
      <c r="B1705" s="27" t="s">
        <v>4838</v>
      </c>
      <c r="C1705" s="27" t="s">
        <v>4839</v>
      </c>
      <c r="D1705" s="34">
        <v>100</v>
      </c>
      <c r="E1705" s="34">
        <v>60.32</v>
      </c>
      <c r="F1705" s="34">
        <v>59.62</v>
      </c>
      <c r="G1705" s="34">
        <v>55</v>
      </c>
      <c r="H1705" s="34">
        <v>39.1</v>
      </c>
      <c r="I1705" s="24"/>
      <c r="J1705" s="24"/>
      <c r="K1705" s="24"/>
      <c r="L1705" s="24"/>
      <c r="M1705" s="24"/>
      <c r="N1705" s="24"/>
      <c r="O1705" s="24"/>
      <c r="P1705" s="24"/>
      <c r="Q1705" s="24"/>
      <c r="R1705" s="24"/>
      <c r="S1705" s="24"/>
      <c r="T1705" s="24"/>
      <c r="U1705" s="24"/>
      <c r="V1705" s="24"/>
      <c r="W1705" s="24"/>
      <c r="X1705" s="24"/>
      <c r="Y1705" s="24"/>
      <c r="Z1705" s="24"/>
      <c r="AA1705" s="24"/>
    </row>
    <row r="1706" spans="1:27" ht="15.75" customHeight="1" x14ac:dyDescent="0.35">
      <c r="A1706" s="24" t="s">
        <v>4840</v>
      </c>
      <c r="B1706" s="27" t="s">
        <v>4841</v>
      </c>
      <c r="C1706" s="27" t="s">
        <v>4842</v>
      </c>
      <c r="D1706" s="34">
        <v>132</v>
      </c>
      <c r="E1706" s="34">
        <v>59.82</v>
      </c>
      <c r="F1706" s="34">
        <v>59.6</v>
      </c>
      <c r="G1706" s="34">
        <v>50</v>
      </c>
      <c r="H1706" s="34">
        <v>52.4</v>
      </c>
      <c r="I1706" s="24"/>
      <c r="J1706" s="24"/>
      <c r="K1706" s="24"/>
      <c r="L1706" s="24"/>
      <c r="M1706" s="24"/>
      <c r="N1706" s="24"/>
      <c r="O1706" s="24"/>
      <c r="P1706" s="24"/>
      <c r="Q1706" s="24"/>
      <c r="R1706" s="24"/>
      <c r="S1706" s="24"/>
      <c r="T1706" s="24"/>
      <c r="U1706" s="24"/>
      <c r="V1706" s="24"/>
      <c r="W1706" s="24"/>
      <c r="X1706" s="24"/>
      <c r="Y1706" s="24"/>
      <c r="Z1706" s="24"/>
      <c r="AA1706" s="24"/>
    </row>
    <row r="1707" spans="1:27" ht="15.75" customHeight="1" x14ac:dyDescent="0.35">
      <c r="A1707" s="24" t="s">
        <v>4843</v>
      </c>
      <c r="B1707" s="27" t="s">
        <v>4844</v>
      </c>
      <c r="C1707" s="27" t="s">
        <v>4845</v>
      </c>
      <c r="D1707" s="34">
        <v>105</v>
      </c>
      <c r="E1707" s="34">
        <v>58.9</v>
      </c>
      <c r="F1707" s="34">
        <v>59.57</v>
      </c>
      <c r="G1707" s="34">
        <v>45.5</v>
      </c>
      <c r="H1707" s="34">
        <v>45.5</v>
      </c>
      <c r="I1707" s="24"/>
      <c r="J1707" s="24"/>
      <c r="K1707" s="24"/>
      <c r="L1707" s="24"/>
      <c r="M1707" s="24"/>
      <c r="N1707" s="24"/>
      <c r="O1707" s="24"/>
      <c r="P1707" s="24"/>
      <c r="Q1707" s="24"/>
      <c r="R1707" s="24"/>
      <c r="S1707" s="24"/>
      <c r="T1707" s="24"/>
      <c r="U1707" s="24"/>
      <c r="V1707" s="24"/>
      <c r="W1707" s="24"/>
      <c r="X1707" s="24"/>
      <c r="Y1707" s="24"/>
      <c r="Z1707" s="24"/>
      <c r="AA1707" s="24"/>
    </row>
    <row r="1708" spans="1:27" ht="15.75" customHeight="1" x14ac:dyDescent="0.35">
      <c r="A1708" s="24" t="s">
        <v>4846</v>
      </c>
      <c r="B1708" s="27" t="s">
        <v>4847</v>
      </c>
      <c r="C1708" s="27" t="s">
        <v>4848</v>
      </c>
      <c r="D1708" s="34">
        <v>108</v>
      </c>
      <c r="E1708" s="34">
        <v>59.97</v>
      </c>
      <c r="F1708" s="34">
        <v>60.03</v>
      </c>
      <c r="G1708" s="34">
        <v>55</v>
      </c>
      <c r="H1708" s="34">
        <v>55</v>
      </c>
      <c r="I1708" s="24"/>
      <c r="J1708" s="24"/>
      <c r="K1708" s="24"/>
      <c r="L1708" s="24"/>
      <c r="M1708" s="24"/>
      <c r="N1708" s="24"/>
      <c r="O1708" s="24"/>
      <c r="P1708" s="24"/>
      <c r="Q1708" s="24"/>
      <c r="R1708" s="24"/>
      <c r="S1708" s="24"/>
      <c r="T1708" s="24"/>
      <c r="U1708" s="24"/>
      <c r="V1708" s="24"/>
      <c r="W1708" s="24"/>
      <c r="X1708" s="24"/>
      <c r="Y1708" s="24"/>
      <c r="Z1708" s="24"/>
      <c r="AA1708" s="24"/>
    </row>
    <row r="1709" spans="1:27" ht="15.75" customHeight="1" x14ac:dyDescent="0.35">
      <c r="A1709" s="24" t="s">
        <v>4849</v>
      </c>
      <c r="B1709" s="27" t="s">
        <v>1554</v>
      </c>
      <c r="C1709" s="27" t="s">
        <v>4686</v>
      </c>
      <c r="D1709" s="34">
        <v>111</v>
      </c>
      <c r="E1709" s="34">
        <v>60.16</v>
      </c>
      <c r="F1709" s="34">
        <v>58.21</v>
      </c>
      <c r="G1709" s="34">
        <v>45.5</v>
      </c>
      <c r="H1709" s="34">
        <v>50</v>
      </c>
      <c r="I1709" s="24"/>
      <c r="J1709" s="24"/>
      <c r="K1709" s="24"/>
      <c r="L1709" s="24"/>
      <c r="M1709" s="24"/>
      <c r="N1709" s="24"/>
      <c r="O1709" s="24"/>
      <c r="P1709" s="24"/>
      <c r="Q1709" s="24"/>
      <c r="R1709" s="24"/>
      <c r="S1709" s="24"/>
      <c r="T1709" s="24"/>
      <c r="U1709" s="24"/>
      <c r="V1709" s="24"/>
      <c r="W1709" s="24"/>
      <c r="X1709" s="24"/>
      <c r="Y1709" s="24"/>
      <c r="Z1709" s="24"/>
      <c r="AA1709" s="24"/>
    </row>
    <row r="1710" spans="1:27" ht="15.75" customHeight="1" x14ac:dyDescent="0.35">
      <c r="A1710" s="24" t="s">
        <v>4850</v>
      </c>
      <c r="B1710" s="27" t="s">
        <v>4123</v>
      </c>
      <c r="C1710" s="27" t="s">
        <v>4121</v>
      </c>
      <c r="D1710" s="34">
        <v>238</v>
      </c>
      <c r="E1710" s="34">
        <v>58.99</v>
      </c>
      <c r="F1710" s="34">
        <v>57.38</v>
      </c>
      <c r="G1710" s="34">
        <v>36</v>
      </c>
      <c r="H1710" s="34">
        <v>42.9</v>
      </c>
      <c r="I1710" s="24"/>
      <c r="J1710" s="24"/>
      <c r="K1710" s="24"/>
      <c r="L1710" s="24"/>
      <c r="M1710" s="24"/>
      <c r="N1710" s="24"/>
      <c r="O1710" s="24"/>
      <c r="P1710" s="24"/>
      <c r="Q1710" s="24"/>
      <c r="R1710" s="24"/>
      <c r="S1710" s="24"/>
      <c r="T1710" s="24"/>
      <c r="U1710" s="24"/>
      <c r="V1710" s="24"/>
      <c r="W1710" s="24"/>
      <c r="X1710" s="24"/>
      <c r="Y1710" s="24"/>
      <c r="Z1710" s="24"/>
      <c r="AA1710" s="24"/>
    </row>
    <row r="1711" spans="1:27" ht="15.75" customHeight="1" x14ac:dyDescent="0.35">
      <c r="A1711" s="24" t="s">
        <v>1729</v>
      </c>
      <c r="B1711" s="27" t="s">
        <v>4851</v>
      </c>
      <c r="C1711" s="27" t="s">
        <v>4852</v>
      </c>
      <c r="D1711" s="34">
        <v>175</v>
      </c>
      <c r="E1711" s="34">
        <v>59.96</v>
      </c>
      <c r="F1711" s="34">
        <v>59.75</v>
      </c>
      <c r="G1711" s="34">
        <v>55</v>
      </c>
      <c r="H1711" s="34">
        <v>55</v>
      </c>
      <c r="I1711" s="24"/>
      <c r="J1711" s="24"/>
      <c r="K1711" s="24"/>
      <c r="L1711" s="24"/>
      <c r="M1711" s="24"/>
      <c r="N1711" s="24"/>
      <c r="O1711" s="24"/>
      <c r="P1711" s="24"/>
      <c r="Q1711" s="24"/>
      <c r="R1711" s="24"/>
      <c r="S1711" s="24"/>
      <c r="T1711" s="24"/>
      <c r="U1711" s="24"/>
      <c r="V1711" s="24"/>
      <c r="W1711" s="24"/>
      <c r="X1711" s="24"/>
      <c r="Y1711" s="24"/>
      <c r="Z1711" s="24"/>
      <c r="AA1711" s="24"/>
    </row>
    <row r="1712" spans="1:27" ht="15.75" customHeight="1" x14ac:dyDescent="0.35">
      <c r="A1712" s="24" t="s">
        <v>1731</v>
      </c>
      <c r="B1712" s="27" t="s">
        <v>4789</v>
      </c>
      <c r="C1712" s="27" t="s">
        <v>4788</v>
      </c>
      <c r="D1712" s="34">
        <v>239</v>
      </c>
      <c r="E1712" s="34">
        <v>59.75</v>
      </c>
      <c r="F1712" s="34">
        <v>59.96</v>
      </c>
      <c r="G1712" s="34">
        <v>55</v>
      </c>
      <c r="H1712" s="34">
        <v>55</v>
      </c>
      <c r="I1712" s="24"/>
      <c r="J1712" s="24"/>
      <c r="K1712" s="24"/>
      <c r="L1712" s="24"/>
      <c r="M1712" s="24"/>
      <c r="N1712" s="24"/>
      <c r="O1712" s="24"/>
      <c r="P1712" s="24"/>
      <c r="Q1712" s="24"/>
      <c r="R1712" s="24"/>
      <c r="S1712" s="24"/>
      <c r="T1712" s="24"/>
      <c r="U1712" s="24"/>
      <c r="V1712" s="24"/>
      <c r="W1712" s="24"/>
      <c r="X1712" s="24"/>
      <c r="Y1712" s="24"/>
      <c r="Z1712" s="24"/>
      <c r="AA1712" s="24"/>
    </row>
    <row r="1713" spans="1:27" ht="15.75" customHeight="1" x14ac:dyDescent="0.35">
      <c r="A1713" s="24" t="s">
        <v>4853</v>
      </c>
      <c r="B1713" s="27" t="s">
        <v>4854</v>
      </c>
      <c r="C1713" s="27" t="s">
        <v>4855</v>
      </c>
      <c r="D1713" s="34">
        <v>104</v>
      </c>
      <c r="E1713" s="34">
        <v>57.41</v>
      </c>
      <c r="F1713" s="34">
        <v>57.82</v>
      </c>
      <c r="G1713" s="34">
        <v>29.6</v>
      </c>
      <c r="H1713" s="34">
        <v>36</v>
      </c>
      <c r="I1713" s="24"/>
      <c r="J1713" s="24"/>
      <c r="K1713" s="24"/>
      <c r="L1713" s="24"/>
      <c r="M1713" s="24"/>
      <c r="N1713" s="24"/>
      <c r="O1713" s="24"/>
      <c r="P1713" s="24"/>
      <c r="Q1713" s="24"/>
      <c r="R1713" s="24"/>
      <c r="S1713" s="24"/>
      <c r="T1713" s="24"/>
      <c r="U1713" s="24"/>
      <c r="V1713" s="24"/>
      <c r="W1713" s="24"/>
      <c r="X1713" s="24"/>
      <c r="Y1713" s="24"/>
      <c r="Z1713" s="24"/>
      <c r="AA1713" s="24"/>
    </row>
    <row r="1714" spans="1:27" ht="15.75" customHeight="1" x14ac:dyDescent="0.35">
      <c r="A1714" s="24" t="s">
        <v>2204</v>
      </c>
      <c r="B1714" s="27" t="s">
        <v>4856</v>
      </c>
      <c r="C1714" s="27" t="s">
        <v>4857</v>
      </c>
      <c r="D1714" s="34">
        <v>200</v>
      </c>
      <c r="E1714" s="34">
        <v>57.09</v>
      </c>
      <c r="F1714" s="34">
        <v>59.96</v>
      </c>
      <c r="G1714" s="34">
        <v>45</v>
      </c>
      <c r="H1714" s="34">
        <v>55</v>
      </c>
      <c r="I1714" s="24"/>
      <c r="J1714" s="24"/>
      <c r="K1714" s="24"/>
      <c r="L1714" s="24"/>
      <c r="M1714" s="24"/>
      <c r="N1714" s="24"/>
      <c r="O1714" s="24"/>
      <c r="P1714" s="24"/>
      <c r="Q1714" s="24"/>
      <c r="R1714" s="24"/>
      <c r="S1714" s="24"/>
      <c r="T1714" s="24"/>
      <c r="U1714" s="24"/>
      <c r="V1714" s="24"/>
      <c r="W1714" s="24"/>
      <c r="X1714" s="24"/>
      <c r="Y1714" s="24"/>
      <c r="Z1714" s="24"/>
      <c r="AA1714" s="24"/>
    </row>
    <row r="1715" spans="1:27" ht="15.75" customHeight="1" x14ac:dyDescent="0.35">
      <c r="A1715" s="24" t="s">
        <v>4858</v>
      </c>
      <c r="B1715" s="27" t="s">
        <v>201</v>
      </c>
      <c r="C1715" s="27" t="s">
        <v>3013</v>
      </c>
      <c r="D1715" s="34">
        <v>145</v>
      </c>
      <c r="E1715" s="34">
        <v>59.58</v>
      </c>
      <c r="F1715" s="34">
        <v>59.15</v>
      </c>
      <c r="G1715" s="34">
        <v>47.6</v>
      </c>
      <c r="H1715" s="34">
        <v>47.6</v>
      </c>
      <c r="I1715" s="24"/>
      <c r="J1715" s="24"/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  <c r="W1715" s="24"/>
      <c r="X1715" s="24"/>
      <c r="Y1715" s="24"/>
      <c r="Z1715" s="24"/>
      <c r="AA1715" s="24"/>
    </row>
    <row r="1716" spans="1:27" ht="15.75" customHeight="1" x14ac:dyDescent="0.35">
      <c r="A1716" s="24" t="s">
        <v>4859</v>
      </c>
      <c r="B1716" s="27" t="s">
        <v>4860</v>
      </c>
      <c r="C1716" s="27" t="s">
        <v>255</v>
      </c>
      <c r="D1716" s="34">
        <v>107</v>
      </c>
      <c r="E1716" s="34">
        <v>59.86</v>
      </c>
      <c r="F1716" s="34">
        <v>58</v>
      </c>
      <c r="G1716" s="34">
        <v>47.8</v>
      </c>
      <c r="H1716" s="34">
        <v>42.9</v>
      </c>
      <c r="I1716" s="24"/>
      <c r="J1716" s="24"/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  <c r="W1716" s="24"/>
      <c r="X1716" s="24"/>
      <c r="Y1716" s="24"/>
      <c r="Z1716" s="24"/>
      <c r="AA1716" s="24"/>
    </row>
    <row r="1717" spans="1:27" ht="15.75" customHeight="1" x14ac:dyDescent="0.35">
      <c r="A1717" s="24" t="s">
        <v>4863</v>
      </c>
      <c r="B1717" s="27" t="s">
        <v>4860</v>
      </c>
      <c r="C1717" s="27" t="s">
        <v>255</v>
      </c>
      <c r="D1717" s="34">
        <v>107</v>
      </c>
      <c r="E1717" s="34">
        <v>59.86</v>
      </c>
      <c r="F1717" s="34">
        <v>58</v>
      </c>
      <c r="G1717" s="34">
        <v>47.8</v>
      </c>
      <c r="H1717" s="34">
        <v>42.9</v>
      </c>
      <c r="I1717" s="24"/>
      <c r="J1717" s="24"/>
      <c r="K1717" s="24"/>
      <c r="L1717" s="24"/>
      <c r="M1717" s="24"/>
      <c r="N1717" s="24"/>
      <c r="O1717" s="24"/>
      <c r="P1717" s="24"/>
      <c r="Q1717" s="24"/>
      <c r="R1717" s="24"/>
      <c r="S1717" s="24"/>
      <c r="T1717" s="24"/>
      <c r="U1717" s="24"/>
      <c r="V1717" s="24"/>
      <c r="W1717" s="24"/>
      <c r="X1717" s="24"/>
      <c r="Y1717" s="24"/>
      <c r="Z1717" s="24"/>
      <c r="AA1717" s="24"/>
    </row>
    <row r="1718" spans="1:27" ht="15.75" customHeight="1" x14ac:dyDescent="0.35">
      <c r="A1718" s="24" t="s">
        <v>4868</v>
      </c>
      <c r="B1718" s="27" t="s">
        <v>2710</v>
      </c>
      <c r="C1718" s="27" t="s">
        <v>4871</v>
      </c>
      <c r="D1718" s="34">
        <v>189</v>
      </c>
      <c r="E1718" s="34">
        <v>59.89</v>
      </c>
      <c r="F1718" s="34">
        <v>60.32</v>
      </c>
      <c r="G1718" s="34">
        <v>50</v>
      </c>
      <c r="H1718" s="34">
        <v>60</v>
      </c>
      <c r="I1718" s="24"/>
      <c r="J1718" s="24"/>
      <c r="K1718" s="24"/>
      <c r="L1718" s="24"/>
      <c r="M1718" s="24"/>
      <c r="N1718" s="24"/>
      <c r="O1718" s="24"/>
      <c r="P1718" s="24"/>
      <c r="Q1718" s="24"/>
      <c r="R1718" s="24"/>
      <c r="S1718" s="24"/>
      <c r="T1718" s="24"/>
      <c r="U1718" s="24"/>
      <c r="V1718" s="24"/>
      <c r="W1718" s="24"/>
      <c r="X1718" s="24"/>
      <c r="Y1718" s="24"/>
      <c r="Z1718" s="24"/>
      <c r="AA1718" s="24"/>
    </row>
    <row r="1719" spans="1:27" ht="15.75" customHeight="1" x14ac:dyDescent="0.35">
      <c r="A1719" s="24" t="s">
        <v>4873</v>
      </c>
      <c r="B1719" s="27" t="s">
        <v>4875</v>
      </c>
      <c r="C1719" s="27" t="s">
        <v>258</v>
      </c>
      <c r="D1719" s="34">
        <v>315</v>
      </c>
      <c r="E1719" s="34">
        <v>59.17</v>
      </c>
      <c r="F1719" s="34">
        <v>57.28</v>
      </c>
      <c r="G1719" s="34">
        <v>55</v>
      </c>
      <c r="H1719" s="34">
        <v>36.4</v>
      </c>
      <c r="I1719" s="24"/>
      <c r="J1719" s="24"/>
      <c r="K1719" s="24"/>
      <c r="L1719" s="24"/>
      <c r="M1719" s="24"/>
      <c r="N1719" s="24"/>
      <c r="O1719" s="24"/>
      <c r="P1719" s="24"/>
      <c r="Q1719" s="24"/>
      <c r="R1719" s="24"/>
      <c r="S1719" s="24"/>
      <c r="T1719" s="24"/>
      <c r="U1719" s="24"/>
      <c r="V1719" s="24"/>
      <c r="W1719" s="24"/>
      <c r="X1719" s="24"/>
      <c r="Y1719" s="24"/>
      <c r="Z1719" s="24"/>
      <c r="AA1719" s="24"/>
    </row>
    <row r="1720" spans="1:27" ht="15.75" customHeight="1" x14ac:dyDescent="0.35">
      <c r="A1720" s="24" t="s">
        <v>4886</v>
      </c>
      <c r="B1720" s="27" t="s">
        <v>4889</v>
      </c>
      <c r="C1720" s="27" t="s">
        <v>4891</v>
      </c>
      <c r="D1720" s="34">
        <v>143</v>
      </c>
      <c r="E1720" s="34">
        <v>59.96</v>
      </c>
      <c r="F1720" s="34">
        <v>59.83</v>
      </c>
      <c r="G1720" s="34">
        <v>55</v>
      </c>
      <c r="H1720" s="34">
        <v>55</v>
      </c>
      <c r="I1720" s="24"/>
      <c r="J1720" s="24"/>
      <c r="K1720" s="24"/>
      <c r="L1720" s="24"/>
      <c r="M1720" s="24"/>
      <c r="N1720" s="24"/>
      <c r="O1720" s="24"/>
      <c r="P1720" s="24"/>
      <c r="Q1720" s="24"/>
      <c r="R1720" s="24"/>
      <c r="S1720" s="24"/>
      <c r="T1720" s="24"/>
      <c r="U1720" s="24"/>
      <c r="V1720" s="24"/>
      <c r="W1720" s="24"/>
      <c r="X1720" s="24"/>
      <c r="Y1720" s="24"/>
      <c r="Z1720" s="24"/>
      <c r="AA1720" s="24"/>
    </row>
    <row r="1721" spans="1:27" ht="15.75" customHeight="1" x14ac:dyDescent="0.35">
      <c r="A1721" s="24" t="s">
        <v>4901</v>
      </c>
      <c r="B1721" s="27" t="s">
        <v>4902</v>
      </c>
      <c r="C1721" s="27" t="s">
        <v>4903</v>
      </c>
      <c r="D1721" s="34">
        <v>173</v>
      </c>
      <c r="E1721" s="34">
        <v>58.66</v>
      </c>
      <c r="F1721" s="34">
        <v>59.81</v>
      </c>
      <c r="G1721" s="34">
        <v>47.6</v>
      </c>
      <c r="H1721" s="34">
        <v>50</v>
      </c>
      <c r="I1721" s="24"/>
      <c r="J1721" s="24"/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  <c r="W1721" s="24"/>
      <c r="X1721" s="24"/>
      <c r="Y1721" s="24"/>
      <c r="Z1721" s="24"/>
      <c r="AA1721" s="24"/>
    </row>
    <row r="1722" spans="1:27" ht="15.75" customHeight="1" x14ac:dyDescent="0.35">
      <c r="A1722" s="24" t="s">
        <v>4904</v>
      </c>
      <c r="B1722" s="27" t="s">
        <v>4905</v>
      </c>
      <c r="C1722" s="27" t="s">
        <v>4906</v>
      </c>
      <c r="D1722" s="34">
        <v>134</v>
      </c>
      <c r="E1722" s="34">
        <v>59.81</v>
      </c>
      <c r="F1722" s="34">
        <v>59.26</v>
      </c>
      <c r="G1722" s="34">
        <v>50</v>
      </c>
      <c r="H1722" s="34">
        <v>47.6</v>
      </c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  <c r="W1722" s="24"/>
      <c r="X1722" s="24"/>
      <c r="Y1722" s="24"/>
      <c r="Z1722" s="24"/>
      <c r="AA1722" s="24"/>
    </row>
    <row r="1723" spans="1:27" ht="15.75" customHeight="1" x14ac:dyDescent="0.35">
      <c r="A1723" s="24" t="s">
        <v>4907</v>
      </c>
      <c r="B1723" s="27" t="s">
        <v>4908</v>
      </c>
      <c r="C1723" s="27" t="s">
        <v>4909</v>
      </c>
      <c r="D1723" s="34">
        <v>251</v>
      </c>
      <c r="E1723" s="34">
        <v>59.65</v>
      </c>
      <c r="F1723" s="34">
        <v>57.52</v>
      </c>
      <c r="G1723" s="34">
        <v>52.4</v>
      </c>
      <c r="H1723" s="34">
        <v>32</v>
      </c>
      <c r="I1723" s="24"/>
      <c r="J1723" s="24"/>
      <c r="K1723" s="24"/>
      <c r="L1723" s="24"/>
      <c r="M1723" s="24"/>
      <c r="N1723" s="24"/>
      <c r="O1723" s="24"/>
      <c r="P1723" s="24"/>
      <c r="Q1723" s="24"/>
      <c r="R1723" s="24"/>
      <c r="S1723" s="24"/>
      <c r="T1723" s="24"/>
      <c r="U1723" s="24"/>
      <c r="V1723" s="24"/>
      <c r="W1723" s="24"/>
      <c r="X1723" s="24"/>
      <c r="Y1723" s="24"/>
      <c r="Z1723" s="24"/>
      <c r="AA1723" s="24"/>
    </row>
    <row r="1724" spans="1:27" ht="15.75" customHeight="1" x14ac:dyDescent="0.35">
      <c r="A1724" s="24" t="s">
        <v>4910</v>
      </c>
      <c r="B1724" s="27" t="s">
        <v>4908</v>
      </c>
      <c r="C1724" s="27" t="s">
        <v>4911</v>
      </c>
      <c r="D1724" s="34">
        <v>332</v>
      </c>
      <c r="E1724" s="34">
        <v>59.65</v>
      </c>
      <c r="F1724" s="34">
        <v>60.02</v>
      </c>
      <c r="G1724" s="34">
        <v>52.4</v>
      </c>
      <c r="H1724" s="34">
        <v>50</v>
      </c>
      <c r="I1724" s="24"/>
      <c r="J1724" s="24"/>
      <c r="K1724" s="24"/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W1724" s="24"/>
      <c r="X1724" s="24"/>
      <c r="Y1724" s="24"/>
      <c r="Z1724" s="24"/>
      <c r="AA1724" s="24"/>
    </row>
    <row r="1725" spans="1:27" ht="15.75" customHeight="1" x14ac:dyDescent="0.35">
      <c r="A1725" s="24" t="s">
        <v>2208</v>
      </c>
      <c r="B1725" s="27" t="s">
        <v>4912</v>
      </c>
      <c r="C1725" s="27" t="s">
        <v>2387</v>
      </c>
      <c r="D1725" s="34">
        <v>365</v>
      </c>
      <c r="E1725" s="34">
        <v>59.89</v>
      </c>
      <c r="F1725" s="34">
        <v>59.97</v>
      </c>
      <c r="G1725" s="34">
        <v>50</v>
      </c>
      <c r="H1725" s="34">
        <v>55</v>
      </c>
      <c r="I1725" s="24"/>
      <c r="J1725" s="24"/>
      <c r="K1725" s="24"/>
      <c r="L1725" s="24"/>
      <c r="M1725" s="24"/>
      <c r="N1725" s="24"/>
      <c r="O1725" s="24"/>
      <c r="P1725" s="24"/>
      <c r="Q1725" s="24"/>
      <c r="R1725" s="24"/>
      <c r="S1725" s="24"/>
      <c r="T1725" s="24"/>
      <c r="U1725" s="24"/>
      <c r="V1725" s="24"/>
      <c r="W1725" s="24"/>
      <c r="X1725" s="24"/>
      <c r="Y1725" s="24"/>
      <c r="Z1725" s="24"/>
      <c r="AA1725" s="24"/>
    </row>
    <row r="1726" spans="1:27" ht="15.75" customHeight="1" x14ac:dyDescent="0.35">
      <c r="A1726" s="24" t="s">
        <v>2209</v>
      </c>
      <c r="B1726" s="27" t="s">
        <v>4913</v>
      </c>
      <c r="C1726" s="27" t="s">
        <v>2387</v>
      </c>
      <c r="D1726" s="34">
        <v>368</v>
      </c>
      <c r="E1726" s="34">
        <v>59.37</v>
      </c>
      <c r="F1726" s="34">
        <v>59.97</v>
      </c>
      <c r="G1726" s="34">
        <v>45.5</v>
      </c>
      <c r="H1726" s="34">
        <v>55</v>
      </c>
      <c r="I1726" s="24"/>
      <c r="J1726" s="24"/>
      <c r="K1726" s="24"/>
      <c r="L1726" s="24"/>
      <c r="M1726" s="24"/>
      <c r="N1726" s="24"/>
      <c r="O1726" s="24"/>
      <c r="P1726" s="24"/>
      <c r="Q1726" s="24"/>
      <c r="R1726" s="24"/>
      <c r="S1726" s="24"/>
      <c r="T1726" s="24"/>
      <c r="U1726" s="24"/>
      <c r="V1726" s="24"/>
      <c r="W1726" s="24"/>
      <c r="X1726" s="24"/>
      <c r="Y1726" s="24"/>
      <c r="Z1726" s="24"/>
      <c r="AA1726" s="24"/>
    </row>
    <row r="1727" spans="1:27" ht="15.75" customHeight="1" x14ac:dyDescent="0.35">
      <c r="A1727" s="24" t="s">
        <v>4914</v>
      </c>
      <c r="B1727" s="27" t="s">
        <v>4416</v>
      </c>
      <c r="C1727" s="27" t="s">
        <v>3764</v>
      </c>
      <c r="D1727" s="34">
        <v>100</v>
      </c>
      <c r="E1727" s="34">
        <v>59.24</v>
      </c>
      <c r="F1727" s="34">
        <v>59.23</v>
      </c>
      <c r="G1727" s="34">
        <v>52.4</v>
      </c>
      <c r="H1727" s="34">
        <v>52.4</v>
      </c>
      <c r="I1727" s="24"/>
      <c r="J1727" s="24"/>
      <c r="K1727" s="24"/>
      <c r="L1727" s="24"/>
      <c r="M1727" s="24"/>
      <c r="N1727" s="24"/>
      <c r="O1727" s="24"/>
      <c r="P1727" s="24"/>
      <c r="Q1727" s="24"/>
      <c r="R1727" s="24"/>
      <c r="S1727" s="24"/>
      <c r="T1727" s="24"/>
      <c r="U1727" s="24"/>
      <c r="V1727" s="24"/>
      <c r="W1727" s="24"/>
      <c r="X1727" s="24"/>
      <c r="Y1727" s="24"/>
      <c r="Z1727" s="24"/>
      <c r="AA1727" s="24"/>
    </row>
    <row r="1728" spans="1:27" ht="15.75" customHeight="1" x14ac:dyDescent="0.35">
      <c r="A1728" s="24" t="s">
        <v>4915</v>
      </c>
      <c r="B1728" s="27" t="s">
        <v>4419</v>
      </c>
      <c r="C1728" s="27" t="s">
        <v>2713</v>
      </c>
      <c r="D1728" s="34">
        <v>267</v>
      </c>
      <c r="E1728" s="34">
        <v>60.04</v>
      </c>
      <c r="F1728" s="34">
        <v>59.97</v>
      </c>
      <c r="G1728" s="34">
        <v>55</v>
      </c>
      <c r="H1728" s="34">
        <v>55</v>
      </c>
      <c r="I1728" s="24"/>
      <c r="J1728" s="24"/>
      <c r="K1728" s="24"/>
      <c r="L1728" s="24"/>
      <c r="M1728" s="24"/>
      <c r="N1728" s="24"/>
      <c r="O1728" s="24"/>
      <c r="P1728" s="24"/>
      <c r="Q1728" s="24"/>
      <c r="R1728" s="24"/>
      <c r="S1728" s="24"/>
      <c r="T1728" s="24"/>
      <c r="U1728" s="24"/>
      <c r="V1728" s="24"/>
      <c r="W1728" s="24"/>
      <c r="X1728" s="24"/>
      <c r="Y1728" s="24"/>
      <c r="Z1728" s="24"/>
      <c r="AA1728" s="24"/>
    </row>
    <row r="1729" spans="1:27" ht="15.75" customHeight="1" x14ac:dyDescent="0.35">
      <c r="A1729" s="24" t="s">
        <v>4916</v>
      </c>
      <c r="B1729" s="27" t="s">
        <v>4421</v>
      </c>
      <c r="C1729" s="27" t="s">
        <v>4917</v>
      </c>
      <c r="D1729" s="34">
        <v>317</v>
      </c>
      <c r="E1729" s="34">
        <v>59.45</v>
      </c>
      <c r="F1729" s="34">
        <v>59.16</v>
      </c>
      <c r="G1729" s="34">
        <v>45.5</v>
      </c>
      <c r="H1729" s="34">
        <v>43.5</v>
      </c>
      <c r="I1729" s="24"/>
      <c r="J1729" s="24"/>
      <c r="K1729" s="24"/>
      <c r="L1729" s="24"/>
      <c r="M1729" s="24"/>
      <c r="N1729" s="24"/>
      <c r="O1729" s="24"/>
      <c r="P1729" s="24"/>
      <c r="Q1729" s="24"/>
      <c r="R1729" s="24"/>
      <c r="S1729" s="24"/>
      <c r="T1729" s="24"/>
      <c r="U1729" s="24"/>
      <c r="V1729" s="24"/>
      <c r="W1729" s="24"/>
      <c r="X1729" s="24"/>
      <c r="Y1729" s="24"/>
      <c r="Z1729" s="24"/>
      <c r="AA1729" s="24"/>
    </row>
    <row r="1730" spans="1:27" ht="15.75" customHeight="1" x14ac:dyDescent="0.35">
      <c r="A1730" s="24" t="s">
        <v>4918</v>
      </c>
      <c r="B1730" s="27" t="s">
        <v>4919</v>
      </c>
      <c r="C1730" s="27" t="s">
        <v>4920</v>
      </c>
      <c r="D1730" s="34">
        <v>245</v>
      </c>
      <c r="E1730" s="34">
        <v>60.11</v>
      </c>
      <c r="F1730" s="34">
        <v>59.89</v>
      </c>
      <c r="G1730" s="34">
        <v>50</v>
      </c>
      <c r="H1730" s="34">
        <v>50</v>
      </c>
      <c r="I1730" s="24"/>
      <c r="J1730" s="24"/>
      <c r="K1730" s="24"/>
      <c r="L1730" s="24"/>
      <c r="M1730" s="24"/>
      <c r="N1730" s="24"/>
      <c r="O1730" s="24"/>
      <c r="P1730" s="24"/>
      <c r="Q1730" s="24"/>
      <c r="R1730" s="24"/>
      <c r="S1730" s="24"/>
      <c r="T1730" s="24"/>
      <c r="U1730" s="24"/>
      <c r="V1730" s="24"/>
      <c r="W1730" s="24"/>
      <c r="X1730" s="24"/>
      <c r="Y1730" s="24"/>
      <c r="Z1730" s="24"/>
      <c r="AA1730" s="24"/>
    </row>
    <row r="1731" spans="1:27" ht="15.75" customHeight="1" x14ac:dyDescent="0.35">
      <c r="A1731" s="24" t="s">
        <v>4921</v>
      </c>
      <c r="B1731" s="27" t="s">
        <v>4922</v>
      </c>
      <c r="C1731" s="27" t="s">
        <v>4923</v>
      </c>
      <c r="D1731" s="34">
        <v>260</v>
      </c>
      <c r="E1731" s="34">
        <v>59.89</v>
      </c>
      <c r="F1731" s="34">
        <v>59.82</v>
      </c>
      <c r="G1731" s="34">
        <v>50</v>
      </c>
      <c r="H1731" s="34">
        <v>55</v>
      </c>
      <c r="I1731" s="24"/>
      <c r="J1731" s="24"/>
      <c r="K1731" s="24"/>
      <c r="L1731" s="24"/>
      <c r="M1731" s="24"/>
      <c r="N1731" s="24"/>
      <c r="O1731" s="24"/>
      <c r="P1731" s="24"/>
      <c r="Q1731" s="24"/>
      <c r="R1731" s="24"/>
      <c r="S1731" s="24"/>
      <c r="T1731" s="24"/>
      <c r="U1731" s="24"/>
      <c r="V1731" s="24"/>
      <c r="W1731" s="24"/>
      <c r="X1731" s="24"/>
      <c r="Y1731" s="24"/>
      <c r="Z1731" s="24"/>
      <c r="AA1731" s="24"/>
    </row>
    <row r="1732" spans="1:27" ht="15.75" customHeight="1" x14ac:dyDescent="0.35">
      <c r="A1732" s="24" t="s">
        <v>4924</v>
      </c>
      <c r="B1732" s="27" t="s">
        <v>4925</v>
      </c>
      <c r="C1732" s="27" t="s">
        <v>4926</v>
      </c>
      <c r="D1732" s="34">
        <v>141</v>
      </c>
      <c r="E1732" s="34">
        <v>59.63</v>
      </c>
      <c r="F1732" s="34">
        <v>57.39</v>
      </c>
      <c r="G1732" s="34">
        <v>40</v>
      </c>
      <c r="H1732" s="34">
        <v>37.5</v>
      </c>
      <c r="I1732" s="24"/>
      <c r="J1732" s="24"/>
      <c r="K1732" s="24"/>
      <c r="L1732" s="24"/>
      <c r="M1732" s="24"/>
      <c r="N1732" s="24"/>
      <c r="O1732" s="24"/>
      <c r="P1732" s="24"/>
      <c r="Q1732" s="24"/>
      <c r="R1732" s="24"/>
      <c r="S1732" s="24"/>
      <c r="T1732" s="24"/>
      <c r="U1732" s="24"/>
      <c r="V1732" s="24"/>
      <c r="W1732" s="24"/>
      <c r="X1732" s="24"/>
      <c r="Y1732" s="24"/>
      <c r="Z1732" s="24"/>
      <c r="AA1732" s="24"/>
    </row>
    <row r="1733" spans="1:27" ht="15.75" customHeight="1" x14ac:dyDescent="0.35">
      <c r="A1733" s="24" t="s">
        <v>4927</v>
      </c>
      <c r="B1733" s="27" t="s">
        <v>4928</v>
      </c>
      <c r="C1733" s="27" t="s">
        <v>4929</v>
      </c>
      <c r="D1733" s="34">
        <v>116</v>
      </c>
      <c r="E1733" s="34">
        <v>59.9</v>
      </c>
      <c r="F1733" s="34">
        <v>60.18</v>
      </c>
      <c r="G1733" s="34">
        <v>55</v>
      </c>
      <c r="H1733" s="34">
        <v>55</v>
      </c>
      <c r="I1733" s="24"/>
      <c r="J1733" s="24"/>
      <c r="K1733" s="24"/>
      <c r="L1733" s="24"/>
      <c r="M1733" s="24"/>
      <c r="N1733" s="24"/>
      <c r="O1733" s="24"/>
      <c r="P1733" s="24"/>
      <c r="Q1733" s="24"/>
      <c r="R1733" s="24"/>
      <c r="S1733" s="24"/>
      <c r="T1733" s="24"/>
      <c r="U1733" s="24"/>
      <c r="V1733" s="24"/>
      <c r="W1733" s="24"/>
      <c r="X1733" s="24"/>
      <c r="Y1733" s="24"/>
      <c r="Z1733" s="24"/>
      <c r="AA1733" s="24"/>
    </row>
    <row r="1734" spans="1:27" ht="15.75" customHeight="1" x14ac:dyDescent="0.35">
      <c r="A1734" s="24" t="s">
        <v>4930</v>
      </c>
      <c r="B1734" s="27" t="s">
        <v>4931</v>
      </c>
      <c r="C1734" s="27" t="s">
        <v>4932</v>
      </c>
      <c r="D1734" s="34">
        <v>296</v>
      </c>
      <c r="E1734" s="34">
        <v>59.7</v>
      </c>
      <c r="F1734" s="34">
        <v>59.66</v>
      </c>
      <c r="G1734" s="34">
        <v>40</v>
      </c>
      <c r="H1734" s="34">
        <v>47.6</v>
      </c>
      <c r="I1734" s="24"/>
      <c r="J1734" s="24"/>
      <c r="K1734" s="24"/>
      <c r="L1734" s="24"/>
      <c r="M1734" s="24"/>
      <c r="N1734" s="24"/>
      <c r="O1734" s="24"/>
      <c r="P1734" s="24"/>
      <c r="Q1734" s="24"/>
      <c r="R1734" s="24"/>
      <c r="S1734" s="24"/>
      <c r="T1734" s="24"/>
      <c r="U1734" s="24"/>
      <c r="V1734" s="24"/>
      <c r="W1734" s="24"/>
      <c r="X1734" s="24"/>
      <c r="Y1734" s="24"/>
      <c r="Z1734" s="24"/>
      <c r="AA1734" s="24"/>
    </row>
    <row r="1735" spans="1:27" ht="15.75" customHeight="1" x14ac:dyDescent="0.35">
      <c r="A1735" s="24" t="s">
        <v>4933</v>
      </c>
      <c r="B1735" s="27" t="s">
        <v>4934</v>
      </c>
      <c r="C1735" s="27" t="s">
        <v>4935</v>
      </c>
      <c r="D1735" s="34">
        <v>353</v>
      </c>
      <c r="E1735" s="34">
        <v>60.32</v>
      </c>
      <c r="F1735" s="34">
        <v>57.11</v>
      </c>
      <c r="G1735" s="34">
        <v>50</v>
      </c>
      <c r="H1735" s="34">
        <v>29.6</v>
      </c>
      <c r="I1735" s="24"/>
      <c r="J1735" s="24"/>
      <c r="K1735" s="24"/>
      <c r="L1735" s="24"/>
      <c r="M1735" s="24"/>
      <c r="N1735" s="24"/>
      <c r="O1735" s="24"/>
      <c r="P1735" s="24"/>
      <c r="Q1735" s="24"/>
      <c r="R1735" s="24"/>
      <c r="S1735" s="24"/>
      <c r="T1735" s="24"/>
      <c r="U1735" s="24"/>
      <c r="V1735" s="24"/>
      <c r="W1735" s="24"/>
      <c r="X1735" s="24"/>
      <c r="Y1735" s="24"/>
      <c r="Z1735" s="24"/>
      <c r="AA1735" s="24"/>
    </row>
    <row r="1736" spans="1:27" ht="15.75" customHeight="1" x14ac:dyDescent="0.35">
      <c r="A1736" s="24" t="s">
        <v>4936</v>
      </c>
      <c r="B1736" s="27" t="s">
        <v>4937</v>
      </c>
      <c r="C1736" s="27" t="s">
        <v>4938</v>
      </c>
      <c r="D1736" s="34">
        <v>102</v>
      </c>
      <c r="E1736" s="34">
        <v>59.61</v>
      </c>
      <c r="F1736" s="34">
        <v>58.85</v>
      </c>
      <c r="G1736" s="34">
        <v>55</v>
      </c>
      <c r="H1736" s="34">
        <v>41.7</v>
      </c>
      <c r="I1736" s="24"/>
      <c r="J1736" s="24"/>
      <c r="K1736" s="24"/>
      <c r="L1736" s="24"/>
      <c r="M1736" s="24"/>
      <c r="N1736" s="24"/>
      <c r="O1736" s="24"/>
      <c r="P1736" s="24"/>
      <c r="Q1736" s="24"/>
      <c r="R1736" s="24"/>
      <c r="S1736" s="24"/>
      <c r="T1736" s="24"/>
      <c r="U1736" s="24"/>
      <c r="V1736" s="24"/>
      <c r="W1736" s="24"/>
      <c r="X1736" s="24"/>
      <c r="Y1736" s="24"/>
      <c r="Z1736" s="24"/>
      <c r="AA1736" s="24"/>
    </row>
    <row r="1737" spans="1:27" ht="15.75" customHeight="1" x14ac:dyDescent="0.35">
      <c r="A1737" s="24" t="s">
        <v>4939</v>
      </c>
      <c r="B1737" s="27" t="s">
        <v>4940</v>
      </c>
      <c r="C1737" s="27" t="s">
        <v>285</v>
      </c>
      <c r="D1737" s="34">
        <v>279</v>
      </c>
      <c r="E1737" s="34">
        <v>60.54</v>
      </c>
      <c r="F1737" s="34">
        <v>59.96</v>
      </c>
      <c r="G1737" s="34">
        <v>50</v>
      </c>
      <c r="H1737" s="34">
        <v>55</v>
      </c>
      <c r="I1737" s="24"/>
      <c r="J1737" s="24"/>
      <c r="K1737" s="24"/>
      <c r="L1737" s="24"/>
      <c r="M1737" s="24"/>
      <c r="N1737" s="24"/>
      <c r="O1737" s="24"/>
      <c r="P1737" s="24"/>
      <c r="Q1737" s="24"/>
      <c r="R1737" s="24"/>
      <c r="S1737" s="24"/>
      <c r="T1737" s="24"/>
      <c r="U1737" s="24"/>
      <c r="V1737" s="24"/>
      <c r="W1737" s="24"/>
      <c r="X1737" s="24"/>
      <c r="Y1737" s="24"/>
      <c r="Z1737" s="24"/>
      <c r="AA1737" s="24"/>
    </row>
    <row r="1738" spans="1:27" ht="15.75" customHeight="1" x14ac:dyDescent="0.35">
      <c r="A1738" s="24" t="s">
        <v>4941</v>
      </c>
      <c r="B1738" s="27" t="s">
        <v>2565</v>
      </c>
      <c r="C1738" s="27" t="s">
        <v>1379</v>
      </c>
      <c r="D1738" s="34">
        <v>160</v>
      </c>
      <c r="E1738" s="34">
        <v>59.89</v>
      </c>
      <c r="F1738" s="34">
        <v>60.03</v>
      </c>
      <c r="G1738" s="34">
        <v>60</v>
      </c>
      <c r="H1738" s="34">
        <v>60</v>
      </c>
      <c r="I1738" s="24"/>
      <c r="J1738" s="24"/>
      <c r="K1738" s="24"/>
      <c r="L1738" s="24"/>
      <c r="M1738" s="24"/>
      <c r="N1738" s="24"/>
      <c r="O1738" s="24"/>
      <c r="P1738" s="24"/>
      <c r="Q1738" s="24"/>
      <c r="R1738" s="24"/>
      <c r="S1738" s="24"/>
      <c r="T1738" s="24"/>
      <c r="U1738" s="24"/>
      <c r="V1738" s="24"/>
      <c r="W1738" s="24"/>
      <c r="X1738" s="24"/>
      <c r="Y1738" s="24"/>
      <c r="Z1738" s="24"/>
      <c r="AA1738" s="24"/>
    </row>
    <row r="1739" spans="1:27" ht="15.75" customHeight="1" x14ac:dyDescent="0.35">
      <c r="A1739" s="24" t="s">
        <v>4942</v>
      </c>
      <c r="B1739" s="27" t="s">
        <v>4943</v>
      </c>
      <c r="C1739" s="27" t="s">
        <v>4944</v>
      </c>
      <c r="D1739" s="34">
        <v>354</v>
      </c>
      <c r="E1739" s="34">
        <v>60.11</v>
      </c>
      <c r="F1739" s="34">
        <v>60.04</v>
      </c>
      <c r="G1739" s="34">
        <v>55</v>
      </c>
      <c r="H1739" s="34">
        <v>55</v>
      </c>
      <c r="I1739" s="24"/>
      <c r="J1739" s="24"/>
      <c r="K1739" s="24"/>
      <c r="L1739" s="24"/>
      <c r="M1739" s="24"/>
      <c r="N1739" s="24"/>
      <c r="O1739" s="24"/>
      <c r="P1739" s="24"/>
      <c r="Q1739" s="24"/>
      <c r="R1739" s="24"/>
      <c r="S1739" s="24"/>
      <c r="T1739" s="24"/>
      <c r="U1739" s="24"/>
      <c r="V1739" s="24"/>
      <c r="W1739" s="24"/>
      <c r="X1739" s="24"/>
      <c r="Y1739" s="24"/>
      <c r="Z1739" s="24"/>
      <c r="AA1739" s="24"/>
    </row>
    <row r="1740" spans="1:27" ht="15.75" customHeight="1" x14ac:dyDescent="0.35">
      <c r="A1740" s="24" t="s">
        <v>4945</v>
      </c>
      <c r="B1740" s="27" t="s">
        <v>4946</v>
      </c>
      <c r="C1740" s="27" t="s">
        <v>285</v>
      </c>
      <c r="D1740" s="34">
        <v>234</v>
      </c>
      <c r="E1740" s="34">
        <v>59.27</v>
      </c>
      <c r="F1740" s="34">
        <v>59.96</v>
      </c>
      <c r="G1740" s="34">
        <v>55</v>
      </c>
      <c r="H1740" s="34">
        <v>55</v>
      </c>
      <c r="I1740" s="24"/>
      <c r="J1740" s="24"/>
      <c r="K1740" s="24"/>
      <c r="L1740" s="24"/>
      <c r="M1740" s="24"/>
      <c r="N1740" s="24"/>
      <c r="O1740" s="24"/>
      <c r="P1740" s="24"/>
      <c r="Q1740" s="24"/>
      <c r="R1740" s="24"/>
      <c r="S1740" s="24"/>
      <c r="T1740" s="24"/>
      <c r="U1740" s="24"/>
      <c r="V1740" s="24"/>
      <c r="W1740" s="24"/>
      <c r="X1740" s="24"/>
      <c r="Y1740" s="24"/>
      <c r="Z1740" s="24"/>
      <c r="AA1740" s="24"/>
    </row>
    <row r="1741" spans="1:27" ht="15.75" customHeight="1" x14ac:dyDescent="0.35">
      <c r="A1741" s="24" t="s">
        <v>4947</v>
      </c>
      <c r="B1741" s="27" t="s">
        <v>4948</v>
      </c>
      <c r="C1741" s="27" t="s">
        <v>4949</v>
      </c>
      <c r="D1741" s="34">
        <v>119</v>
      </c>
      <c r="E1741" s="34">
        <v>58.58</v>
      </c>
      <c r="F1741" s="34">
        <v>57.39</v>
      </c>
      <c r="G1741" s="34">
        <v>37.5</v>
      </c>
      <c r="H1741" s="34">
        <v>50</v>
      </c>
      <c r="I1741" s="24"/>
      <c r="J1741" s="24"/>
      <c r="K1741" s="24"/>
      <c r="L1741" s="24"/>
      <c r="M1741" s="24"/>
      <c r="N1741" s="24"/>
      <c r="O1741" s="24"/>
      <c r="P1741" s="24"/>
      <c r="Q1741" s="24"/>
      <c r="R1741" s="24"/>
      <c r="S1741" s="24"/>
      <c r="T1741" s="24"/>
      <c r="U1741" s="24"/>
      <c r="V1741" s="24"/>
      <c r="W1741" s="24"/>
      <c r="X1741" s="24"/>
      <c r="Y1741" s="24"/>
      <c r="Z1741" s="24"/>
      <c r="AA1741" s="24"/>
    </row>
    <row r="1742" spans="1:27" ht="15.75" customHeight="1" x14ac:dyDescent="0.35">
      <c r="A1742" s="24" t="s">
        <v>4950</v>
      </c>
      <c r="B1742" s="27" t="s">
        <v>4951</v>
      </c>
      <c r="C1742" s="27" t="s">
        <v>4952</v>
      </c>
      <c r="D1742" s="34">
        <v>100</v>
      </c>
      <c r="E1742" s="34">
        <v>57.53</v>
      </c>
      <c r="F1742" s="34">
        <v>59</v>
      </c>
      <c r="G1742" s="34">
        <v>37.5</v>
      </c>
      <c r="H1742" s="34">
        <v>55</v>
      </c>
      <c r="I1742" s="24"/>
      <c r="J1742" s="24"/>
      <c r="K1742" s="24"/>
      <c r="L1742" s="24"/>
      <c r="M1742" s="24"/>
      <c r="N1742" s="24"/>
      <c r="O1742" s="24"/>
      <c r="P1742" s="24"/>
      <c r="Q1742" s="24"/>
      <c r="R1742" s="24"/>
      <c r="S1742" s="24"/>
      <c r="T1742" s="24"/>
      <c r="U1742" s="24"/>
      <c r="V1742" s="24"/>
      <c r="W1742" s="24"/>
      <c r="X1742" s="24"/>
      <c r="Y1742" s="24"/>
      <c r="Z1742" s="24"/>
      <c r="AA1742" s="24"/>
    </row>
    <row r="1743" spans="1:27" ht="15.75" customHeight="1" x14ac:dyDescent="0.35">
      <c r="A1743" s="24" t="s">
        <v>4953</v>
      </c>
      <c r="B1743" s="27" t="s">
        <v>4954</v>
      </c>
      <c r="C1743" s="27" t="s">
        <v>4955</v>
      </c>
      <c r="D1743" s="34">
        <v>244</v>
      </c>
      <c r="E1743" s="34">
        <v>59.97</v>
      </c>
      <c r="F1743" s="34">
        <v>60.04</v>
      </c>
      <c r="G1743" s="34">
        <v>55</v>
      </c>
      <c r="H1743" s="34">
        <v>50</v>
      </c>
      <c r="I1743" s="24"/>
      <c r="J1743" s="24"/>
      <c r="K1743" s="24"/>
      <c r="L1743" s="24"/>
      <c r="M1743" s="24"/>
      <c r="N1743" s="24"/>
      <c r="O1743" s="24"/>
      <c r="P1743" s="24"/>
      <c r="Q1743" s="24"/>
      <c r="R1743" s="24"/>
      <c r="S1743" s="24"/>
      <c r="T1743" s="24"/>
      <c r="U1743" s="24"/>
      <c r="V1743" s="24"/>
      <c r="W1743" s="24"/>
      <c r="X1743" s="24"/>
      <c r="Y1743" s="24"/>
      <c r="Z1743" s="24"/>
      <c r="AA1743" s="24"/>
    </row>
    <row r="1744" spans="1:27" ht="15.75" customHeight="1" x14ac:dyDescent="0.35">
      <c r="A1744" s="24" t="s">
        <v>4956</v>
      </c>
      <c r="B1744" s="27" t="s">
        <v>4957</v>
      </c>
      <c r="C1744" s="27" t="s">
        <v>4958</v>
      </c>
      <c r="D1744" s="34">
        <v>163</v>
      </c>
      <c r="E1744" s="34">
        <v>59.47</v>
      </c>
      <c r="F1744" s="34">
        <v>59.01</v>
      </c>
      <c r="G1744" s="34">
        <v>55</v>
      </c>
      <c r="H1744" s="34">
        <v>47.6</v>
      </c>
      <c r="I1744" s="24"/>
      <c r="J1744" s="24"/>
      <c r="K1744" s="24"/>
      <c r="L1744" s="24"/>
      <c r="M1744" s="24"/>
      <c r="N1744" s="24"/>
      <c r="O1744" s="24"/>
      <c r="P1744" s="24"/>
      <c r="Q1744" s="24"/>
      <c r="R1744" s="24"/>
      <c r="S1744" s="24"/>
      <c r="T1744" s="24"/>
      <c r="U1744" s="24"/>
      <c r="V1744" s="24"/>
      <c r="W1744" s="24"/>
      <c r="X1744" s="24"/>
      <c r="Y1744" s="24"/>
      <c r="Z1744" s="24"/>
      <c r="AA1744" s="24"/>
    </row>
    <row r="1745" spans="1:27" ht="15.75" customHeight="1" x14ac:dyDescent="0.35">
      <c r="A1745" s="24" t="s">
        <v>2213</v>
      </c>
      <c r="B1745" s="27" t="s">
        <v>4959</v>
      </c>
      <c r="C1745" s="27" t="s">
        <v>4960</v>
      </c>
      <c r="D1745" s="34">
        <v>312</v>
      </c>
      <c r="E1745" s="34">
        <v>59.39</v>
      </c>
      <c r="F1745" s="34">
        <v>59.89</v>
      </c>
      <c r="G1745" s="34">
        <v>60</v>
      </c>
      <c r="H1745" s="34">
        <v>55</v>
      </c>
      <c r="I1745" s="24"/>
      <c r="J1745" s="24"/>
      <c r="K1745" s="24"/>
      <c r="L1745" s="24"/>
      <c r="M1745" s="24"/>
      <c r="N1745" s="24"/>
      <c r="O1745" s="24"/>
      <c r="P1745" s="24"/>
      <c r="Q1745" s="24"/>
      <c r="R1745" s="24"/>
      <c r="S1745" s="24"/>
      <c r="T1745" s="24"/>
      <c r="U1745" s="24"/>
      <c r="V1745" s="24"/>
      <c r="W1745" s="24"/>
      <c r="X1745" s="24"/>
      <c r="Y1745" s="24"/>
      <c r="Z1745" s="24"/>
      <c r="AA1745" s="24"/>
    </row>
    <row r="1746" spans="1:27" ht="15.75" customHeight="1" x14ac:dyDescent="0.35">
      <c r="A1746" s="24" t="s">
        <v>1734</v>
      </c>
      <c r="B1746" s="27" t="s">
        <v>4961</v>
      </c>
      <c r="C1746" s="27" t="s">
        <v>4962</v>
      </c>
      <c r="D1746" s="34">
        <v>156</v>
      </c>
      <c r="E1746" s="34">
        <v>60.09</v>
      </c>
      <c r="F1746" s="34">
        <v>59.48</v>
      </c>
      <c r="G1746" s="34">
        <v>45.5</v>
      </c>
      <c r="H1746" s="34">
        <v>43.5</v>
      </c>
      <c r="I1746" s="24"/>
      <c r="J1746" s="24"/>
      <c r="K1746" s="24"/>
      <c r="L1746" s="24"/>
      <c r="M1746" s="24"/>
      <c r="N1746" s="24"/>
      <c r="O1746" s="24"/>
      <c r="P1746" s="24"/>
      <c r="Q1746" s="24"/>
      <c r="R1746" s="24"/>
      <c r="S1746" s="24"/>
      <c r="T1746" s="24"/>
      <c r="U1746" s="24"/>
      <c r="V1746" s="24"/>
      <c r="W1746" s="24"/>
      <c r="X1746" s="24"/>
      <c r="Y1746" s="24"/>
      <c r="Z1746" s="24"/>
      <c r="AA1746" s="24"/>
    </row>
    <row r="1747" spans="1:27" ht="15.75" customHeight="1" x14ac:dyDescent="0.35">
      <c r="A1747" s="24" t="s">
        <v>4963</v>
      </c>
      <c r="B1747" s="27" t="s">
        <v>4964</v>
      </c>
      <c r="C1747" s="27" t="s">
        <v>3063</v>
      </c>
      <c r="D1747" s="34">
        <v>111</v>
      </c>
      <c r="E1747" s="34">
        <v>59.97</v>
      </c>
      <c r="F1747" s="34">
        <v>59.96</v>
      </c>
      <c r="G1747" s="34">
        <v>55</v>
      </c>
      <c r="H1747" s="34">
        <v>60</v>
      </c>
      <c r="I1747" s="24"/>
      <c r="J1747" s="24"/>
      <c r="K1747" s="24"/>
      <c r="L1747" s="24"/>
      <c r="M1747" s="24"/>
      <c r="N1747" s="24"/>
      <c r="O1747" s="24"/>
      <c r="P1747" s="24"/>
      <c r="Q1747" s="24"/>
      <c r="R1747" s="24"/>
      <c r="S1747" s="24"/>
      <c r="T1747" s="24"/>
      <c r="U1747" s="24"/>
      <c r="V1747" s="24"/>
      <c r="W1747" s="24"/>
      <c r="X1747" s="24"/>
      <c r="Y1747" s="24"/>
      <c r="Z1747" s="24"/>
      <c r="AA1747" s="24"/>
    </row>
    <row r="1748" spans="1:27" ht="15.75" customHeight="1" x14ac:dyDescent="0.35">
      <c r="A1748" s="24" t="s">
        <v>4965</v>
      </c>
      <c r="B1748" s="27" t="s">
        <v>4966</v>
      </c>
      <c r="C1748" s="27" t="s">
        <v>4967</v>
      </c>
      <c r="D1748" s="34">
        <v>167</v>
      </c>
      <c r="E1748" s="34">
        <v>59.1</v>
      </c>
      <c r="F1748" s="34">
        <v>60.39</v>
      </c>
      <c r="G1748" s="34">
        <v>55</v>
      </c>
      <c r="H1748" s="34">
        <v>55</v>
      </c>
      <c r="I1748" s="24"/>
      <c r="J1748" s="24"/>
      <c r="K1748" s="24"/>
      <c r="L1748" s="24"/>
      <c r="M1748" s="24"/>
      <c r="N1748" s="24"/>
      <c r="O1748" s="24"/>
      <c r="P1748" s="24"/>
      <c r="Q1748" s="24"/>
      <c r="R1748" s="24"/>
      <c r="S1748" s="24"/>
      <c r="T1748" s="24"/>
      <c r="U1748" s="24"/>
      <c r="V1748" s="24"/>
      <c r="W1748" s="24"/>
      <c r="X1748" s="24"/>
      <c r="Y1748" s="24"/>
      <c r="Z1748" s="24"/>
      <c r="AA1748" s="24"/>
    </row>
    <row r="1749" spans="1:27" ht="15.75" customHeight="1" x14ac:dyDescent="0.35">
      <c r="A1749" s="24" t="s">
        <v>4968</v>
      </c>
      <c r="B1749" s="27" t="s">
        <v>4966</v>
      </c>
      <c r="C1749" s="27" t="s">
        <v>4967</v>
      </c>
      <c r="D1749" s="34">
        <v>167</v>
      </c>
      <c r="E1749" s="34">
        <v>59.1</v>
      </c>
      <c r="F1749" s="34">
        <v>60.39</v>
      </c>
      <c r="G1749" s="34">
        <v>55</v>
      </c>
      <c r="H1749" s="34">
        <v>55</v>
      </c>
      <c r="I1749" s="24"/>
      <c r="J1749" s="24"/>
      <c r="K1749" s="24"/>
      <c r="L1749" s="24"/>
      <c r="M1749" s="24"/>
      <c r="N1749" s="24"/>
      <c r="O1749" s="24"/>
      <c r="P1749" s="24"/>
      <c r="Q1749" s="24"/>
      <c r="R1749" s="24"/>
      <c r="S1749" s="24"/>
      <c r="T1749" s="24"/>
      <c r="U1749" s="24"/>
      <c r="V1749" s="24"/>
      <c r="W1749" s="24"/>
      <c r="X1749" s="24"/>
      <c r="Y1749" s="24"/>
      <c r="Z1749" s="24"/>
      <c r="AA1749" s="24"/>
    </row>
    <row r="1750" spans="1:27" ht="15.75" customHeight="1" x14ac:dyDescent="0.35">
      <c r="A1750" s="24" t="s">
        <v>4969</v>
      </c>
      <c r="B1750" s="27" t="s">
        <v>4970</v>
      </c>
      <c r="C1750" s="27" t="s">
        <v>4971</v>
      </c>
      <c r="D1750" s="34">
        <v>225</v>
      </c>
      <c r="E1750" s="34">
        <v>59.24</v>
      </c>
      <c r="F1750" s="34">
        <v>60.03</v>
      </c>
      <c r="G1750" s="34">
        <v>50</v>
      </c>
      <c r="H1750" s="34">
        <v>55</v>
      </c>
      <c r="I1750" s="24"/>
      <c r="J1750" s="24"/>
      <c r="K1750" s="24"/>
      <c r="L1750" s="24"/>
      <c r="M1750" s="24"/>
      <c r="N1750" s="24"/>
      <c r="O1750" s="24"/>
      <c r="P1750" s="24"/>
      <c r="Q1750" s="24"/>
      <c r="R1750" s="24"/>
      <c r="S1750" s="24"/>
      <c r="T1750" s="24"/>
      <c r="U1750" s="24"/>
      <c r="V1750" s="24"/>
      <c r="W1750" s="24"/>
      <c r="X1750" s="24"/>
      <c r="Y1750" s="24"/>
      <c r="Z1750" s="24"/>
      <c r="AA1750" s="24"/>
    </row>
    <row r="1751" spans="1:27" ht="15.75" customHeight="1" x14ac:dyDescent="0.35">
      <c r="A1751" s="24" t="s">
        <v>4972</v>
      </c>
      <c r="B1751" s="27" t="s">
        <v>4973</v>
      </c>
      <c r="C1751" s="27" t="s">
        <v>4974</v>
      </c>
      <c r="D1751" s="34">
        <v>122</v>
      </c>
      <c r="E1751" s="34">
        <v>58.43</v>
      </c>
      <c r="F1751" s="34">
        <v>59.17</v>
      </c>
      <c r="G1751" s="34">
        <v>45</v>
      </c>
      <c r="H1751" s="34">
        <v>50</v>
      </c>
      <c r="I1751" s="24"/>
      <c r="J1751" s="24"/>
      <c r="K1751" s="24"/>
      <c r="L1751" s="24"/>
      <c r="M1751" s="24"/>
      <c r="N1751" s="24"/>
      <c r="O1751" s="24"/>
      <c r="P1751" s="24"/>
      <c r="Q1751" s="24"/>
      <c r="R1751" s="24"/>
      <c r="S1751" s="24"/>
      <c r="T1751" s="24"/>
      <c r="U1751" s="24"/>
      <c r="V1751" s="24"/>
      <c r="W1751" s="24"/>
      <c r="X1751" s="24"/>
      <c r="Y1751" s="24"/>
      <c r="Z1751" s="24"/>
      <c r="AA1751" s="24"/>
    </row>
    <row r="1752" spans="1:27" ht="15.75" customHeight="1" x14ac:dyDescent="0.35">
      <c r="A1752" s="24" t="s">
        <v>2221</v>
      </c>
      <c r="B1752" s="27" t="s">
        <v>4975</v>
      </c>
      <c r="C1752" s="27" t="s">
        <v>4976</v>
      </c>
      <c r="D1752" s="34">
        <v>257</v>
      </c>
      <c r="E1752" s="34">
        <v>59.89</v>
      </c>
      <c r="F1752" s="34">
        <v>60.03</v>
      </c>
      <c r="G1752" s="34">
        <v>55</v>
      </c>
      <c r="H1752" s="34">
        <v>55</v>
      </c>
      <c r="I1752" s="24"/>
      <c r="J1752" s="24"/>
      <c r="K1752" s="24"/>
      <c r="L1752" s="24"/>
      <c r="M1752" s="24"/>
      <c r="N1752" s="24"/>
      <c r="O1752" s="24"/>
      <c r="P1752" s="24"/>
      <c r="Q1752" s="24"/>
      <c r="R1752" s="24"/>
      <c r="S1752" s="24"/>
      <c r="T1752" s="24"/>
      <c r="U1752" s="24"/>
      <c r="V1752" s="24"/>
      <c r="W1752" s="24"/>
      <c r="X1752" s="24"/>
      <c r="Y1752" s="24"/>
      <c r="Z1752" s="24"/>
      <c r="AA1752" s="24"/>
    </row>
    <row r="1753" spans="1:27" ht="15.75" customHeight="1" x14ac:dyDescent="0.35">
      <c r="A1753" s="24" t="s">
        <v>2224</v>
      </c>
      <c r="B1753" s="27" t="s">
        <v>1464</v>
      </c>
      <c r="C1753" s="27" t="s">
        <v>1462</v>
      </c>
      <c r="D1753" s="34">
        <v>127</v>
      </c>
      <c r="E1753" s="34">
        <v>59.72</v>
      </c>
      <c r="F1753" s="34">
        <v>57.94</v>
      </c>
      <c r="G1753" s="34">
        <v>47.6</v>
      </c>
      <c r="H1753" s="34">
        <v>50</v>
      </c>
      <c r="I1753" s="24"/>
      <c r="J1753" s="24"/>
      <c r="K1753" s="24"/>
      <c r="L1753" s="24"/>
      <c r="M1753" s="24"/>
      <c r="N1753" s="24"/>
      <c r="O1753" s="24"/>
      <c r="P1753" s="24"/>
      <c r="Q1753" s="24"/>
      <c r="R1753" s="24"/>
      <c r="S1753" s="24"/>
      <c r="T1753" s="24"/>
      <c r="U1753" s="24"/>
      <c r="V1753" s="24"/>
      <c r="W1753" s="24"/>
      <c r="X1753" s="24"/>
      <c r="Y1753" s="24"/>
      <c r="Z1753" s="24"/>
      <c r="AA1753" s="24"/>
    </row>
    <row r="1754" spans="1:27" ht="15.75" customHeight="1" x14ac:dyDescent="0.35">
      <c r="A1754" s="24" t="s">
        <v>4977</v>
      </c>
      <c r="B1754" s="27" t="s">
        <v>1458</v>
      </c>
      <c r="C1754" s="27" t="s">
        <v>4978</v>
      </c>
      <c r="D1754" s="34">
        <v>107</v>
      </c>
      <c r="E1754" s="34">
        <v>60.39</v>
      </c>
      <c r="F1754" s="34">
        <v>59.96</v>
      </c>
      <c r="G1754" s="34">
        <v>55</v>
      </c>
      <c r="H1754" s="34">
        <v>55</v>
      </c>
      <c r="I1754" s="24"/>
      <c r="J1754" s="24"/>
      <c r="K1754" s="24"/>
      <c r="L1754" s="24"/>
      <c r="M1754" s="24"/>
      <c r="N1754" s="24"/>
      <c r="O1754" s="24"/>
      <c r="P1754" s="24"/>
      <c r="Q1754" s="24"/>
      <c r="R1754" s="24"/>
      <c r="S1754" s="24"/>
      <c r="T1754" s="24"/>
      <c r="U1754" s="24"/>
      <c r="V1754" s="24"/>
      <c r="W1754" s="24"/>
      <c r="X1754" s="24"/>
      <c r="Y1754" s="24"/>
      <c r="Z1754" s="24"/>
      <c r="AA1754" s="24"/>
    </row>
    <row r="1755" spans="1:27" ht="15.75" customHeight="1" x14ac:dyDescent="0.35">
      <c r="A1755" s="24" t="s">
        <v>4979</v>
      </c>
      <c r="B1755" s="27" t="s">
        <v>4980</v>
      </c>
      <c r="C1755" s="27" t="s">
        <v>2999</v>
      </c>
      <c r="D1755" s="34">
        <v>267</v>
      </c>
      <c r="E1755" s="34">
        <v>58.95</v>
      </c>
      <c r="F1755" s="34">
        <v>59.82</v>
      </c>
      <c r="G1755" s="34">
        <v>47.6</v>
      </c>
      <c r="H1755" s="34">
        <v>55</v>
      </c>
      <c r="I1755" s="24"/>
      <c r="J1755" s="24"/>
      <c r="K1755" s="24"/>
      <c r="L1755" s="24"/>
      <c r="M1755" s="24"/>
      <c r="N1755" s="24"/>
      <c r="O1755" s="24"/>
      <c r="P1755" s="24"/>
      <c r="Q1755" s="24"/>
      <c r="R1755" s="24"/>
      <c r="S1755" s="24"/>
      <c r="T1755" s="24"/>
      <c r="U1755" s="24"/>
      <c r="V1755" s="24"/>
      <c r="W1755" s="24"/>
      <c r="X1755" s="24"/>
      <c r="Y1755" s="24"/>
      <c r="Z1755" s="24"/>
      <c r="AA1755" s="24"/>
    </row>
    <row r="1756" spans="1:27" ht="15.75" customHeight="1" x14ac:dyDescent="0.35">
      <c r="A1756" s="24" t="s">
        <v>1736</v>
      </c>
      <c r="B1756" s="27" t="s">
        <v>4981</v>
      </c>
      <c r="C1756" s="27" t="s">
        <v>4752</v>
      </c>
      <c r="D1756" s="34">
        <v>255</v>
      </c>
      <c r="E1756" s="34">
        <v>59.68</v>
      </c>
      <c r="F1756" s="34">
        <v>59.97</v>
      </c>
      <c r="G1756" s="34">
        <v>55</v>
      </c>
      <c r="H1756" s="34">
        <v>50</v>
      </c>
      <c r="I1756" s="24"/>
      <c r="J1756" s="24"/>
      <c r="K1756" s="24"/>
      <c r="L1756" s="24"/>
      <c r="M1756" s="24"/>
      <c r="N1756" s="24"/>
      <c r="O1756" s="24"/>
      <c r="P1756" s="24"/>
      <c r="Q1756" s="24"/>
      <c r="R1756" s="24"/>
      <c r="S1756" s="24"/>
      <c r="T1756" s="24"/>
      <c r="U1756" s="24"/>
      <c r="V1756" s="24"/>
      <c r="W1756" s="24"/>
      <c r="X1756" s="24"/>
      <c r="Y1756" s="24"/>
      <c r="Z1756" s="24"/>
      <c r="AA1756" s="24"/>
    </row>
    <row r="1757" spans="1:27" ht="15.75" customHeight="1" x14ac:dyDescent="0.35">
      <c r="A1757" s="24" t="s">
        <v>2229</v>
      </c>
      <c r="B1757" s="27" t="s">
        <v>1464</v>
      </c>
      <c r="C1757" s="27" t="s">
        <v>1462</v>
      </c>
      <c r="D1757" s="34">
        <v>127</v>
      </c>
      <c r="E1757" s="34">
        <v>59.72</v>
      </c>
      <c r="F1757" s="34">
        <v>57.94</v>
      </c>
      <c r="G1757" s="34">
        <v>47.6</v>
      </c>
      <c r="H1757" s="34">
        <v>50</v>
      </c>
      <c r="I1757" s="24"/>
      <c r="J1757" s="24"/>
      <c r="K1757" s="24"/>
      <c r="L1757" s="24"/>
      <c r="M1757" s="24"/>
      <c r="N1757" s="24"/>
      <c r="O1757" s="24"/>
      <c r="P1757" s="24"/>
      <c r="Q1757" s="24"/>
      <c r="R1757" s="24"/>
      <c r="S1757" s="24"/>
      <c r="T1757" s="24"/>
      <c r="U1757" s="24"/>
      <c r="V1757" s="24"/>
      <c r="W1757" s="24"/>
      <c r="X1757" s="24"/>
      <c r="Y1757" s="24"/>
      <c r="Z1757" s="24"/>
      <c r="AA1757" s="24"/>
    </row>
    <row r="1758" spans="1:27" ht="15.75" customHeight="1" x14ac:dyDescent="0.35">
      <c r="A1758" s="24" t="s">
        <v>4982</v>
      </c>
      <c r="B1758" s="27" t="s">
        <v>1458</v>
      </c>
      <c r="C1758" s="27" t="s">
        <v>4978</v>
      </c>
      <c r="D1758" s="34">
        <v>107</v>
      </c>
      <c r="E1758" s="34">
        <v>60.39</v>
      </c>
      <c r="F1758" s="34">
        <v>59.96</v>
      </c>
      <c r="G1758" s="34">
        <v>55</v>
      </c>
      <c r="H1758" s="34">
        <v>55</v>
      </c>
      <c r="I1758" s="24"/>
      <c r="J1758" s="24"/>
      <c r="K1758" s="24"/>
      <c r="L1758" s="24"/>
      <c r="M1758" s="24"/>
      <c r="N1758" s="24"/>
      <c r="O1758" s="24"/>
      <c r="P1758" s="24"/>
      <c r="Q1758" s="24"/>
      <c r="R1758" s="24"/>
      <c r="S1758" s="24"/>
      <c r="T1758" s="24"/>
      <c r="U1758" s="24"/>
      <c r="V1758" s="24"/>
      <c r="W1758" s="24"/>
      <c r="X1758" s="24"/>
      <c r="Y1758" s="24"/>
      <c r="Z1758" s="24"/>
      <c r="AA1758" s="24"/>
    </row>
    <row r="1759" spans="1:27" ht="15.75" customHeight="1" x14ac:dyDescent="0.35">
      <c r="A1759" s="24" t="s">
        <v>1739</v>
      </c>
      <c r="B1759" s="27" t="s">
        <v>420</v>
      </c>
      <c r="C1759" s="27" t="s">
        <v>3199</v>
      </c>
      <c r="D1759" s="34">
        <v>132</v>
      </c>
      <c r="E1759" s="34">
        <v>59.89</v>
      </c>
      <c r="F1759" s="34">
        <v>60.06</v>
      </c>
      <c r="G1759" s="34">
        <v>55</v>
      </c>
      <c r="H1759" s="34">
        <v>47.6</v>
      </c>
      <c r="I1759" s="24"/>
      <c r="J1759" s="24"/>
      <c r="K1759" s="24"/>
      <c r="L1759" s="24"/>
      <c r="M1759" s="24"/>
      <c r="N1759" s="24"/>
      <c r="O1759" s="24"/>
      <c r="P1759" s="24"/>
      <c r="Q1759" s="24"/>
      <c r="R1759" s="24"/>
      <c r="S1759" s="24"/>
      <c r="T1759" s="24"/>
      <c r="U1759" s="24"/>
      <c r="V1759" s="24"/>
      <c r="W1759" s="24"/>
      <c r="X1759" s="24"/>
      <c r="Y1759" s="24"/>
      <c r="Z1759" s="24"/>
      <c r="AA1759" s="24"/>
    </row>
    <row r="1760" spans="1:27" ht="15.75" customHeight="1" x14ac:dyDescent="0.35">
      <c r="A1760" s="24" t="s">
        <v>2233</v>
      </c>
      <c r="B1760" s="27" t="s">
        <v>270</v>
      </c>
      <c r="C1760" s="27" t="s">
        <v>591</v>
      </c>
      <c r="D1760" s="34">
        <v>118</v>
      </c>
      <c r="E1760" s="34">
        <v>60.68</v>
      </c>
      <c r="F1760" s="34">
        <v>58.99</v>
      </c>
      <c r="G1760" s="34">
        <v>55</v>
      </c>
      <c r="H1760" s="34">
        <v>37.5</v>
      </c>
      <c r="I1760" s="24"/>
      <c r="J1760" s="24"/>
      <c r="K1760" s="24"/>
      <c r="L1760" s="24"/>
      <c r="M1760" s="24"/>
      <c r="N1760" s="24"/>
      <c r="O1760" s="24"/>
      <c r="P1760" s="24"/>
      <c r="Q1760" s="24"/>
      <c r="R1760" s="24"/>
      <c r="S1760" s="24"/>
      <c r="T1760" s="24"/>
      <c r="U1760" s="24"/>
      <c r="V1760" s="24"/>
      <c r="W1760" s="24"/>
      <c r="X1760" s="24"/>
      <c r="Y1760" s="24"/>
      <c r="Z1760" s="24"/>
      <c r="AA1760" s="24"/>
    </row>
    <row r="1761" spans="1:27" ht="15.75" customHeight="1" x14ac:dyDescent="0.35">
      <c r="A1761" s="24" t="s">
        <v>2846</v>
      </c>
      <c r="B1761" s="27" t="s">
        <v>4983</v>
      </c>
      <c r="C1761" s="27" t="s">
        <v>4831</v>
      </c>
      <c r="D1761" s="34">
        <v>122</v>
      </c>
      <c r="E1761" s="34">
        <v>58.74</v>
      </c>
      <c r="F1761" s="34">
        <v>59.4</v>
      </c>
      <c r="G1761" s="34">
        <v>41.7</v>
      </c>
      <c r="H1761" s="34">
        <v>55</v>
      </c>
      <c r="I1761" s="24"/>
      <c r="J1761" s="24"/>
      <c r="K1761" s="24"/>
      <c r="L1761" s="24"/>
      <c r="M1761" s="24"/>
      <c r="N1761" s="24"/>
      <c r="O1761" s="24"/>
      <c r="P1761" s="24"/>
      <c r="Q1761" s="24"/>
      <c r="R1761" s="24"/>
      <c r="S1761" s="24"/>
      <c r="T1761" s="24"/>
      <c r="U1761" s="24"/>
      <c r="V1761" s="24"/>
      <c r="W1761" s="24"/>
      <c r="X1761" s="24"/>
      <c r="Y1761" s="24"/>
      <c r="Z1761" s="24"/>
      <c r="AA1761" s="24"/>
    </row>
    <row r="1762" spans="1:27" ht="15.75" customHeight="1" x14ac:dyDescent="0.35">
      <c r="A1762" s="24" t="s">
        <v>4984</v>
      </c>
      <c r="B1762" s="27" t="s">
        <v>4459</v>
      </c>
      <c r="C1762" s="27" t="s">
        <v>4280</v>
      </c>
      <c r="D1762" s="34">
        <v>157</v>
      </c>
      <c r="E1762" s="34">
        <v>59.6</v>
      </c>
      <c r="F1762" s="34">
        <v>57.98</v>
      </c>
      <c r="G1762" s="34">
        <v>50</v>
      </c>
      <c r="H1762" s="34">
        <v>50</v>
      </c>
      <c r="I1762" s="24"/>
      <c r="J1762" s="24"/>
      <c r="K1762" s="24"/>
      <c r="L1762" s="24"/>
      <c r="M1762" s="24"/>
      <c r="N1762" s="24"/>
      <c r="O1762" s="24"/>
      <c r="P1762" s="24"/>
      <c r="Q1762" s="24"/>
      <c r="R1762" s="24"/>
      <c r="S1762" s="24"/>
      <c r="T1762" s="24"/>
      <c r="U1762" s="24"/>
      <c r="V1762" s="24"/>
      <c r="W1762" s="24"/>
      <c r="X1762" s="24"/>
      <c r="Y1762" s="24"/>
      <c r="Z1762" s="24"/>
      <c r="AA1762" s="24"/>
    </row>
    <row r="1763" spans="1:27" ht="15.75" customHeight="1" x14ac:dyDescent="0.35">
      <c r="A1763" s="24" t="s">
        <v>4985</v>
      </c>
      <c r="B1763" s="27" t="s">
        <v>4986</v>
      </c>
      <c r="C1763" s="27" t="s">
        <v>4976</v>
      </c>
      <c r="D1763" s="34">
        <v>148</v>
      </c>
      <c r="E1763" s="34">
        <v>59.9</v>
      </c>
      <c r="F1763" s="34">
        <v>60.03</v>
      </c>
      <c r="G1763" s="34">
        <v>55</v>
      </c>
      <c r="H1763" s="34">
        <v>55</v>
      </c>
      <c r="I1763" s="24"/>
      <c r="J1763" s="24"/>
      <c r="K1763" s="24"/>
      <c r="L1763" s="24"/>
      <c r="M1763" s="24"/>
      <c r="N1763" s="24"/>
      <c r="O1763" s="24"/>
      <c r="P1763" s="24"/>
      <c r="Q1763" s="24"/>
      <c r="R1763" s="24"/>
      <c r="S1763" s="24"/>
      <c r="T1763" s="24"/>
      <c r="U1763" s="24"/>
      <c r="V1763" s="24"/>
      <c r="W1763" s="24"/>
      <c r="X1763" s="24"/>
      <c r="Y1763" s="24"/>
      <c r="Z1763" s="24"/>
      <c r="AA1763" s="24"/>
    </row>
    <row r="1764" spans="1:27" ht="15.75" customHeight="1" x14ac:dyDescent="0.35">
      <c r="A1764" s="24" t="s">
        <v>4987</v>
      </c>
      <c r="B1764" s="27" t="s">
        <v>4988</v>
      </c>
      <c r="C1764" s="27" t="s">
        <v>1595</v>
      </c>
      <c r="D1764" s="34">
        <v>289</v>
      </c>
      <c r="E1764" s="34">
        <v>59.96</v>
      </c>
      <c r="F1764" s="34">
        <v>59.93</v>
      </c>
      <c r="G1764" s="34">
        <v>55</v>
      </c>
      <c r="H1764" s="34">
        <v>52.4</v>
      </c>
      <c r="I1764" s="24"/>
      <c r="J1764" s="24"/>
      <c r="K1764" s="24"/>
      <c r="L1764" s="24"/>
      <c r="M1764" s="24"/>
      <c r="N1764" s="24"/>
      <c r="O1764" s="24"/>
      <c r="P1764" s="24"/>
      <c r="Q1764" s="24"/>
      <c r="R1764" s="24"/>
      <c r="S1764" s="24"/>
      <c r="T1764" s="24"/>
      <c r="U1764" s="24"/>
      <c r="V1764" s="24"/>
      <c r="W1764" s="24"/>
      <c r="X1764" s="24"/>
      <c r="Y1764" s="24"/>
      <c r="Z1764" s="24"/>
      <c r="AA1764" s="24"/>
    </row>
    <row r="1765" spans="1:27" ht="15.75" customHeight="1" x14ac:dyDescent="0.35">
      <c r="A1765" s="24" t="s">
        <v>4989</v>
      </c>
      <c r="B1765" s="27" t="s">
        <v>1666</v>
      </c>
      <c r="C1765" s="27" t="s">
        <v>4990</v>
      </c>
      <c r="D1765" s="34">
        <v>158</v>
      </c>
      <c r="E1765" s="34">
        <v>60.11</v>
      </c>
      <c r="F1765" s="34">
        <v>60.11</v>
      </c>
      <c r="G1765" s="34">
        <v>60</v>
      </c>
      <c r="H1765" s="34">
        <v>55</v>
      </c>
      <c r="I1765" s="24"/>
      <c r="J1765" s="24"/>
      <c r="K1765" s="24"/>
      <c r="L1765" s="24"/>
      <c r="M1765" s="24"/>
      <c r="N1765" s="24"/>
      <c r="O1765" s="24"/>
      <c r="P1765" s="24"/>
      <c r="Q1765" s="24"/>
      <c r="R1765" s="24"/>
      <c r="S1765" s="24"/>
      <c r="T1765" s="24"/>
      <c r="U1765" s="24"/>
      <c r="V1765" s="24"/>
      <c r="W1765" s="24"/>
      <c r="X1765" s="24"/>
      <c r="Y1765" s="24"/>
      <c r="Z1765" s="24"/>
      <c r="AA1765" s="24"/>
    </row>
    <row r="1766" spans="1:27" ht="15.75" customHeight="1" x14ac:dyDescent="0.35">
      <c r="A1766" s="24" t="s">
        <v>4991</v>
      </c>
      <c r="B1766" s="27" t="s">
        <v>4992</v>
      </c>
      <c r="C1766" s="27" t="s">
        <v>4993</v>
      </c>
      <c r="D1766" s="34">
        <v>130</v>
      </c>
      <c r="E1766" s="34">
        <v>59.38</v>
      </c>
      <c r="F1766" s="34">
        <v>57.39</v>
      </c>
      <c r="G1766" s="34">
        <v>55</v>
      </c>
      <c r="H1766" s="34">
        <v>42.9</v>
      </c>
      <c r="I1766" s="24"/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  <c r="W1766" s="24"/>
      <c r="X1766" s="24"/>
      <c r="Y1766" s="24"/>
      <c r="Z1766" s="24"/>
      <c r="AA1766" s="24"/>
    </row>
    <row r="1767" spans="1:27" ht="15.75" customHeight="1" x14ac:dyDescent="0.35">
      <c r="A1767" s="24" t="s">
        <v>4994</v>
      </c>
      <c r="B1767" s="27" t="s">
        <v>4995</v>
      </c>
      <c r="C1767" s="27" t="s">
        <v>4996</v>
      </c>
      <c r="D1767" s="34">
        <v>142</v>
      </c>
      <c r="E1767" s="34">
        <v>57.39</v>
      </c>
      <c r="F1767" s="34">
        <v>58.01</v>
      </c>
      <c r="G1767" s="34">
        <v>42.9</v>
      </c>
      <c r="H1767" s="34">
        <v>30.8</v>
      </c>
      <c r="I1767" s="24"/>
      <c r="J1767" s="24"/>
      <c r="K1767" s="24"/>
      <c r="L1767" s="24"/>
      <c r="M1767" s="24"/>
      <c r="N1767" s="24"/>
      <c r="O1767" s="24"/>
      <c r="P1767" s="24"/>
      <c r="Q1767" s="24"/>
      <c r="R1767" s="24"/>
      <c r="S1767" s="24"/>
      <c r="T1767" s="24"/>
      <c r="U1767" s="24"/>
      <c r="V1767" s="24"/>
      <c r="W1767" s="24"/>
      <c r="X1767" s="24"/>
      <c r="Y1767" s="24"/>
      <c r="Z1767" s="24"/>
      <c r="AA1767" s="24"/>
    </row>
    <row r="1768" spans="1:27" ht="15.75" customHeight="1" x14ac:dyDescent="0.35">
      <c r="A1768" s="24" t="s">
        <v>1741</v>
      </c>
      <c r="B1768" s="27" t="s">
        <v>419</v>
      </c>
      <c r="C1768" s="27" t="s">
        <v>4997</v>
      </c>
      <c r="D1768" s="34">
        <v>132</v>
      </c>
      <c r="E1768" s="34">
        <v>60.04</v>
      </c>
      <c r="F1768" s="34">
        <v>59.89</v>
      </c>
      <c r="G1768" s="34">
        <v>55</v>
      </c>
      <c r="H1768" s="34">
        <v>55</v>
      </c>
      <c r="I1768" s="24"/>
      <c r="J1768" s="24"/>
      <c r="K1768" s="24"/>
      <c r="L1768" s="24"/>
      <c r="M1768" s="24"/>
      <c r="N1768" s="24"/>
      <c r="O1768" s="24"/>
      <c r="P1768" s="24"/>
      <c r="Q1768" s="24"/>
      <c r="R1768" s="24"/>
      <c r="S1768" s="24"/>
      <c r="T1768" s="24"/>
      <c r="U1768" s="24"/>
      <c r="V1768" s="24"/>
      <c r="W1768" s="24"/>
      <c r="X1768" s="24"/>
      <c r="Y1768" s="24"/>
      <c r="Z1768" s="24"/>
      <c r="AA1768" s="24"/>
    </row>
    <row r="1769" spans="1:27" ht="15.75" customHeight="1" x14ac:dyDescent="0.35">
      <c r="A1769" s="24" t="s">
        <v>4998</v>
      </c>
      <c r="B1769" s="27" t="s">
        <v>1453</v>
      </c>
      <c r="C1769" s="27" t="s">
        <v>4999</v>
      </c>
      <c r="D1769" s="34">
        <v>199</v>
      </c>
      <c r="E1769" s="34">
        <v>59.96</v>
      </c>
      <c r="F1769" s="34">
        <v>59.59</v>
      </c>
      <c r="G1769" s="34">
        <v>55</v>
      </c>
      <c r="H1769" s="34">
        <v>55</v>
      </c>
      <c r="I1769" s="24"/>
      <c r="J1769" s="24"/>
      <c r="K1769" s="24"/>
      <c r="L1769" s="24"/>
      <c r="M1769" s="24"/>
      <c r="N1769" s="24"/>
      <c r="O1769" s="24"/>
      <c r="P1769" s="24"/>
      <c r="Q1769" s="24"/>
      <c r="R1769" s="24"/>
      <c r="S1769" s="24"/>
      <c r="T1769" s="24"/>
      <c r="U1769" s="24"/>
      <c r="V1769" s="24"/>
      <c r="W1769" s="24"/>
      <c r="X1769" s="24"/>
      <c r="Y1769" s="24"/>
      <c r="Z1769" s="24"/>
      <c r="AA1769" s="24"/>
    </row>
    <row r="1770" spans="1:27" ht="15.75" customHeight="1" x14ac:dyDescent="0.35">
      <c r="A1770" s="24" t="s">
        <v>5000</v>
      </c>
      <c r="B1770" s="27" t="s">
        <v>5001</v>
      </c>
      <c r="C1770" s="27" t="s">
        <v>1595</v>
      </c>
      <c r="D1770" s="34">
        <v>288</v>
      </c>
      <c r="E1770" s="34">
        <v>59.39</v>
      </c>
      <c r="F1770" s="34">
        <v>59.93</v>
      </c>
      <c r="G1770" s="34">
        <v>55</v>
      </c>
      <c r="H1770" s="34">
        <v>52.4</v>
      </c>
      <c r="I1770" s="24"/>
      <c r="J1770" s="24"/>
      <c r="K1770" s="24"/>
      <c r="L1770" s="24"/>
      <c r="M1770" s="24"/>
      <c r="N1770" s="24"/>
      <c r="O1770" s="24"/>
      <c r="P1770" s="24"/>
      <c r="Q1770" s="24"/>
      <c r="R1770" s="24"/>
      <c r="S1770" s="24"/>
      <c r="T1770" s="24"/>
      <c r="U1770" s="24"/>
      <c r="V1770" s="24"/>
      <c r="W1770" s="24"/>
      <c r="X1770" s="24"/>
      <c r="Y1770" s="24"/>
      <c r="Z1770" s="24"/>
      <c r="AA1770" s="24"/>
    </row>
    <row r="1771" spans="1:27" ht="15.75" customHeight="1" x14ac:dyDescent="0.35">
      <c r="A1771" s="24" t="s">
        <v>5002</v>
      </c>
      <c r="B1771" s="27" t="s">
        <v>254</v>
      </c>
      <c r="C1771" s="27" t="s">
        <v>5003</v>
      </c>
      <c r="D1771" s="34">
        <v>197</v>
      </c>
      <c r="E1771" s="34">
        <v>59.96</v>
      </c>
      <c r="F1771" s="34">
        <v>60.04</v>
      </c>
      <c r="G1771" s="34">
        <v>55</v>
      </c>
      <c r="H1771" s="34">
        <v>60</v>
      </c>
      <c r="I1771" s="24"/>
      <c r="J1771" s="24"/>
      <c r="K1771" s="24"/>
      <c r="L1771" s="24"/>
      <c r="M1771" s="24"/>
      <c r="N1771" s="24"/>
      <c r="O1771" s="24"/>
      <c r="P1771" s="24"/>
      <c r="Q1771" s="24"/>
      <c r="R1771" s="24"/>
      <c r="S1771" s="24"/>
      <c r="T1771" s="24"/>
      <c r="U1771" s="24"/>
      <c r="V1771" s="24"/>
      <c r="W1771" s="24"/>
      <c r="X1771" s="24"/>
      <c r="Y1771" s="24"/>
      <c r="Z1771" s="24"/>
      <c r="AA1771" s="24"/>
    </row>
    <row r="1772" spans="1:27" ht="15.75" customHeight="1" x14ac:dyDescent="0.35">
      <c r="A1772" s="24" t="s">
        <v>5004</v>
      </c>
      <c r="B1772" s="27" t="s">
        <v>254</v>
      </c>
      <c r="C1772" s="27" t="s">
        <v>5003</v>
      </c>
      <c r="D1772" s="34">
        <v>197</v>
      </c>
      <c r="E1772" s="34">
        <v>59.96</v>
      </c>
      <c r="F1772" s="34">
        <v>60.04</v>
      </c>
      <c r="G1772" s="34">
        <v>55</v>
      </c>
      <c r="H1772" s="34">
        <v>60</v>
      </c>
      <c r="I1772" s="24"/>
      <c r="J1772" s="24"/>
      <c r="K1772" s="24"/>
      <c r="L1772" s="24"/>
      <c r="M1772" s="24"/>
      <c r="N1772" s="24"/>
      <c r="O1772" s="24"/>
      <c r="P1772" s="24"/>
      <c r="Q1772" s="24"/>
      <c r="R1772" s="24"/>
      <c r="S1772" s="24"/>
      <c r="T1772" s="24"/>
      <c r="U1772" s="24"/>
      <c r="V1772" s="24"/>
      <c r="W1772" s="24"/>
      <c r="X1772" s="24"/>
      <c r="Y1772" s="24"/>
      <c r="Z1772" s="24"/>
      <c r="AA1772" s="24"/>
    </row>
    <row r="1773" spans="1:27" ht="15.75" customHeight="1" x14ac:dyDescent="0.35">
      <c r="A1773" s="24" t="s">
        <v>5005</v>
      </c>
      <c r="B1773" s="27" t="s">
        <v>254</v>
      </c>
      <c r="C1773" s="27" t="s">
        <v>5003</v>
      </c>
      <c r="D1773" s="34">
        <v>197</v>
      </c>
      <c r="E1773" s="34">
        <v>59.96</v>
      </c>
      <c r="F1773" s="34">
        <v>60.04</v>
      </c>
      <c r="G1773" s="34">
        <v>55</v>
      </c>
      <c r="H1773" s="34">
        <v>60</v>
      </c>
      <c r="I1773" s="24"/>
      <c r="J1773" s="24"/>
      <c r="K1773" s="24"/>
      <c r="L1773" s="24"/>
      <c r="M1773" s="24"/>
      <c r="N1773" s="24"/>
      <c r="O1773" s="24"/>
      <c r="P1773" s="24"/>
      <c r="Q1773" s="24"/>
      <c r="R1773" s="24"/>
      <c r="S1773" s="24"/>
      <c r="T1773" s="24"/>
      <c r="U1773" s="24"/>
      <c r="V1773" s="24"/>
      <c r="W1773" s="24"/>
      <c r="X1773" s="24"/>
      <c r="Y1773" s="24"/>
      <c r="Z1773" s="24"/>
      <c r="AA1773" s="24"/>
    </row>
    <row r="1774" spans="1:27" ht="15.75" customHeight="1" x14ac:dyDescent="0.35">
      <c r="A1774" s="24" t="s">
        <v>5006</v>
      </c>
      <c r="B1774" s="27" t="s">
        <v>5007</v>
      </c>
      <c r="C1774" s="27" t="s">
        <v>5008</v>
      </c>
      <c r="D1774" s="34">
        <v>147</v>
      </c>
      <c r="E1774" s="34">
        <v>60.03</v>
      </c>
      <c r="F1774" s="34">
        <v>59.96</v>
      </c>
      <c r="G1774" s="34">
        <v>60</v>
      </c>
      <c r="H1774" s="34">
        <v>60</v>
      </c>
      <c r="I1774" s="24"/>
      <c r="J1774" s="24"/>
      <c r="K1774" s="24"/>
      <c r="L1774" s="24"/>
      <c r="M1774" s="24"/>
      <c r="N1774" s="24"/>
      <c r="O1774" s="24"/>
      <c r="P1774" s="24"/>
      <c r="Q1774" s="24"/>
      <c r="R1774" s="24"/>
      <c r="S1774" s="24"/>
      <c r="T1774" s="24"/>
      <c r="U1774" s="24"/>
      <c r="V1774" s="24"/>
      <c r="W1774" s="24"/>
      <c r="X1774" s="24"/>
      <c r="Y1774" s="24"/>
      <c r="Z1774" s="24"/>
      <c r="AA1774" s="24"/>
    </row>
    <row r="1775" spans="1:27" ht="15.75" customHeight="1" x14ac:dyDescent="0.35">
      <c r="A1775" s="24" t="s">
        <v>2237</v>
      </c>
      <c r="B1775" s="27" t="s">
        <v>5015</v>
      </c>
      <c r="C1775" s="27" t="s">
        <v>5017</v>
      </c>
      <c r="D1775" s="34">
        <v>144</v>
      </c>
      <c r="E1775" s="34">
        <v>59.96</v>
      </c>
      <c r="F1775" s="34">
        <v>59.16</v>
      </c>
      <c r="G1775" s="34">
        <v>55</v>
      </c>
      <c r="H1775" s="34">
        <v>50</v>
      </c>
      <c r="I1775" s="24"/>
      <c r="J1775" s="24"/>
      <c r="K1775" s="24"/>
      <c r="L1775" s="24"/>
      <c r="M1775" s="24"/>
      <c r="N1775" s="24"/>
      <c r="O1775" s="24"/>
      <c r="P1775" s="24"/>
      <c r="Q1775" s="24"/>
      <c r="R1775" s="24"/>
      <c r="S1775" s="24"/>
      <c r="T1775" s="24"/>
      <c r="U1775" s="24"/>
      <c r="V1775" s="24"/>
      <c r="W1775" s="24"/>
      <c r="X1775" s="24"/>
      <c r="Y1775" s="24"/>
      <c r="Z1775" s="24"/>
      <c r="AA1775" s="24"/>
    </row>
    <row r="1776" spans="1:27" ht="15.75" customHeight="1" x14ac:dyDescent="0.35">
      <c r="A1776" s="24" t="s">
        <v>1744</v>
      </c>
      <c r="B1776" s="27" t="s">
        <v>419</v>
      </c>
      <c r="C1776" s="27" t="s">
        <v>420</v>
      </c>
      <c r="D1776" s="34">
        <v>134</v>
      </c>
      <c r="E1776" s="34">
        <v>60.04</v>
      </c>
      <c r="F1776" s="34">
        <v>59.89</v>
      </c>
      <c r="G1776" s="34">
        <v>55</v>
      </c>
      <c r="H1776" s="34">
        <v>55</v>
      </c>
      <c r="I1776" s="24"/>
      <c r="J1776" s="24"/>
      <c r="K1776" s="24"/>
      <c r="L1776" s="24"/>
      <c r="M1776" s="24"/>
      <c r="N1776" s="24"/>
      <c r="O1776" s="24"/>
      <c r="P1776" s="24"/>
      <c r="Q1776" s="24"/>
      <c r="R1776" s="24"/>
      <c r="S1776" s="24"/>
      <c r="T1776" s="24"/>
      <c r="U1776" s="24"/>
      <c r="V1776" s="24"/>
      <c r="W1776" s="24"/>
      <c r="X1776" s="24"/>
      <c r="Y1776" s="24"/>
      <c r="Z1776" s="24"/>
      <c r="AA1776" s="24"/>
    </row>
    <row r="1777" spans="1:27" ht="15.75" customHeight="1" x14ac:dyDescent="0.35">
      <c r="A1777" s="24" t="s">
        <v>5019</v>
      </c>
      <c r="B1777" s="27" t="s">
        <v>1193</v>
      </c>
      <c r="C1777" s="27" t="s">
        <v>4191</v>
      </c>
      <c r="D1777" s="34">
        <v>125</v>
      </c>
      <c r="E1777" s="34">
        <v>60.04</v>
      </c>
      <c r="F1777" s="34">
        <v>59.96</v>
      </c>
      <c r="G1777" s="34">
        <v>55</v>
      </c>
      <c r="H1777" s="34">
        <v>60</v>
      </c>
      <c r="I1777" s="24"/>
      <c r="J1777" s="24"/>
      <c r="K1777" s="24"/>
      <c r="L1777" s="24"/>
      <c r="M1777" s="24"/>
      <c r="N1777" s="24"/>
      <c r="O1777" s="24"/>
      <c r="P1777" s="24"/>
      <c r="Q1777" s="24"/>
      <c r="R1777" s="24"/>
      <c r="S1777" s="24"/>
      <c r="T1777" s="24"/>
      <c r="U1777" s="24"/>
      <c r="V1777" s="24"/>
      <c r="W1777" s="24"/>
      <c r="X1777" s="24"/>
      <c r="Y1777" s="24"/>
      <c r="Z1777" s="24"/>
      <c r="AA1777" s="24"/>
    </row>
    <row r="1778" spans="1:27" ht="15.75" customHeight="1" x14ac:dyDescent="0.35">
      <c r="A1778" s="24" t="s">
        <v>5020</v>
      </c>
      <c r="B1778" s="27" t="s">
        <v>1557</v>
      </c>
      <c r="C1778" s="27" t="s">
        <v>3227</v>
      </c>
      <c r="D1778" s="34">
        <v>194</v>
      </c>
      <c r="E1778" s="34">
        <v>57.77</v>
      </c>
      <c r="F1778" s="34">
        <v>58.12</v>
      </c>
      <c r="G1778" s="34">
        <v>42.9</v>
      </c>
      <c r="H1778" s="34">
        <v>42.9</v>
      </c>
      <c r="I1778" s="24"/>
      <c r="J1778" s="24"/>
      <c r="K1778" s="24"/>
      <c r="L1778" s="24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  <c r="W1778" s="24"/>
      <c r="X1778" s="24"/>
      <c r="Y1778" s="24"/>
      <c r="Z1778" s="24"/>
      <c r="AA1778" s="24"/>
    </row>
    <row r="1779" spans="1:27" ht="15.75" customHeight="1" x14ac:dyDescent="0.35">
      <c r="A1779" s="24" t="s">
        <v>5026</v>
      </c>
      <c r="B1779" s="27" t="s">
        <v>5027</v>
      </c>
      <c r="C1779" s="27" t="s">
        <v>5029</v>
      </c>
      <c r="D1779" s="34">
        <v>112</v>
      </c>
      <c r="E1779" s="34">
        <v>59.96</v>
      </c>
      <c r="F1779" s="34">
        <v>59.83</v>
      </c>
      <c r="G1779" s="34">
        <v>55</v>
      </c>
      <c r="H1779" s="34">
        <v>50</v>
      </c>
      <c r="I1779" s="24"/>
      <c r="J1779" s="24"/>
      <c r="K1779" s="24"/>
      <c r="L1779" s="24"/>
      <c r="M1779" s="24"/>
      <c r="N1779" s="24"/>
      <c r="O1779" s="24"/>
      <c r="P1779" s="24"/>
      <c r="Q1779" s="24"/>
      <c r="R1779" s="24"/>
      <c r="S1779" s="24"/>
      <c r="T1779" s="24"/>
      <c r="U1779" s="24"/>
      <c r="V1779" s="24"/>
      <c r="W1779" s="24"/>
      <c r="X1779" s="24"/>
      <c r="Y1779" s="24"/>
      <c r="Z1779" s="24"/>
      <c r="AA1779" s="24"/>
    </row>
    <row r="1780" spans="1:27" ht="15.75" customHeight="1" x14ac:dyDescent="0.35">
      <c r="A1780" s="24" t="s">
        <v>5033</v>
      </c>
      <c r="B1780" s="27" t="s">
        <v>2347</v>
      </c>
      <c r="C1780" s="27" t="s">
        <v>5034</v>
      </c>
      <c r="D1780" s="34">
        <v>142</v>
      </c>
      <c r="E1780" s="34">
        <v>59.96</v>
      </c>
      <c r="F1780" s="34">
        <v>59.4</v>
      </c>
      <c r="G1780" s="34">
        <v>55</v>
      </c>
      <c r="H1780" s="34">
        <v>50</v>
      </c>
      <c r="I1780" s="24"/>
      <c r="J1780" s="24"/>
      <c r="K1780" s="24"/>
      <c r="L1780" s="24"/>
      <c r="M1780" s="24"/>
      <c r="N1780" s="24"/>
      <c r="O1780" s="24"/>
      <c r="P1780" s="24"/>
      <c r="Q1780" s="24"/>
      <c r="R1780" s="24"/>
      <c r="S1780" s="24"/>
      <c r="T1780" s="24"/>
      <c r="U1780" s="24"/>
      <c r="V1780" s="24"/>
      <c r="W1780" s="24"/>
      <c r="X1780" s="24"/>
      <c r="Y1780" s="24"/>
      <c r="Z1780" s="24"/>
      <c r="AA1780" s="24"/>
    </row>
    <row r="1781" spans="1:27" ht="15.75" customHeight="1" x14ac:dyDescent="0.35">
      <c r="A1781" s="24" t="s">
        <v>5036</v>
      </c>
      <c r="B1781" s="27" t="s">
        <v>5037</v>
      </c>
      <c r="C1781" s="27" t="s">
        <v>3422</v>
      </c>
      <c r="D1781" s="34">
        <v>361</v>
      </c>
      <c r="E1781" s="34">
        <v>57.71</v>
      </c>
      <c r="F1781" s="34">
        <v>57.13</v>
      </c>
      <c r="G1781" s="34">
        <v>30.8</v>
      </c>
      <c r="H1781" s="34">
        <v>42.9</v>
      </c>
      <c r="I1781" s="24"/>
      <c r="J1781" s="24"/>
      <c r="K1781" s="24"/>
      <c r="L1781" s="24"/>
      <c r="M1781" s="24"/>
      <c r="N1781" s="24"/>
      <c r="O1781" s="24"/>
      <c r="P1781" s="24"/>
      <c r="Q1781" s="24"/>
      <c r="R1781" s="24"/>
      <c r="S1781" s="24"/>
      <c r="T1781" s="24"/>
      <c r="U1781" s="24"/>
      <c r="V1781" s="24"/>
      <c r="W1781" s="24"/>
      <c r="X1781" s="24"/>
      <c r="Y1781" s="24"/>
      <c r="Z1781" s="24"/>
      <c r="AA1781" s="24"/>
    </row>
    <row r="1782" spans="1:27" ht="15.75" customHeight="1" x14ac:dyDescent="0.35">
      <c r="A1782" s="24" t="s">
        <v>5039</v>
      </c>
      <c r="B1782" s="27" t="s">
        <v>270</v>
      </c>
      <c r="C1782" s="27" t="s">
        <v>2554</v>
      </c>
      <c r="D1782" s="34">
        <v>136</v>
      </c>
      <c r="E1782" s="34">
        <v>60.68</v>
      </c>
      <c r="F1782" s="34">
        <v>57.47</v>
      </c>
      <c r="G1782" s="34">
        <v>55</v>
      </c>
      <c r="H1782" s="34">
        <v>36.4</v>
      </c>
      <c r="I1782" s="24"/>
      <c r="J1782" s="24"/>
      <c r="K1782" s="24"/>
      <c r="L1782" s="24"/>
      <c r="M1782" s="24"/>
      <c r="N1782" s="24"/>
      <c r="O1782" s="24"/>
      <c r="P1782" s="24"/>
      <c r="Q1782" s="24"/>
      <c r="R1782" s="24"/>
      <c r="S1782" s="24"/>
      <c r="T1782" s="24"/>
      <c r="U1782" s="24"/>
      <c r="V1782" s="24"/>
      <c r="W1782" s="24"/>
      <c r="X1782" s="24"/>
      <c r="Y1782" s="24"/>
      <c r="Z1782" s="24"/>
      <c r="AA1782" s="24"/>
    </row>
    <row r="1783" spans="1:27" ht="15.75" customHeight="1" x14ac:dyDescent="0.35">
      <c r="A1783" s="24" t="s">
        <v>5040</v>
      </c>
      <c r="B1783" s="27" t="s">
        <v>5041</v>
      </c>
      <c r="C1783" s="27" t="s">
        <v>2402</v>
      </c>
      <c r="D1783" s="34">
        <v>105</v>
      </c>
      <c r="E1783" s="34">
        <v>59.75</v>
      </c>
      <c r="F1783" s="34">
        <v>59.79</v>
      </c>
      <c r="G1783" s="34">
        <v>50</v>
      </c>
      <c r="H1783" s="34">
        <v>52.4</v>
      </c>
      <c r="I1783" s="24"/>
      <c r="J1783" s="24"/>
      <c r="K1783" s="24"/>
      <c r="L1783" s="24"/>
      <c r="M1783" s="24"/>
      <c r="N1783" s="24"/>
      <c r="O1783" s="24"/>
      <c r="P1783" s="24"/>
      <c r="Q1783" s="24"/>
      <c r="R1783" s="24"/>
      <c r="S1783" s="24"/>
      <c r="T1783" s="24"/>
      <c r="U1783" s="24"/>
      <c r="V1783" s="24"/>
      <c r="W1783" s="24"/>
      <c r="X1783" s="24"/>
      <c r="Y1783" s="24"/>
      <c r="Z1783" s="24"/>
      <c r="AA1783" s="24"/>
    </row>
    <row r="1784" spans="1:27" ht="15.75" customHeight="1" x14ac:dyDescent="0.35">
      <c r="A1784" s="24" t="s">
        <v>2240</v>
      </c>
      <c r="B1784" s="27" t="s">
        <v>5042</v>
      </c>
      <c r="C1784" s="27" t="s">
        <v>4060</v>
      </c>
      <c r="D1784" s="34">
        <v>144</v>
      </c>
      <c r="E1784" s="34">
        <v>59.83</v>
      </c>
      <c r="F1784" s="34">
        <v>60.11</v>
      </c>
      <c r="G1784" s="34">
        <v>50</v>
      </c>
      <c r="H1784" s="34">
        <v>50</v>
      </c>
      <c r="I1784" s="24"/>
      <c r="J1784" s="24"/>
      <c r="K1784" s="24"/>
      <c r="L1784" s="24"/>
      <c r="M1784" s="24"/>
      <c r="N1784" s="24"/>
      <c r="O1784" s="24"/>
      <c r="P1784" s="24"/>
      <c r="Q1784" s="24"/>
      <c r="R1784" s="24"/>
      <c r="S1784" s="24"/>
      <c r="T1784" s="24"/>
      <c r="U1784" s="24"/>
      <c r="V1784" s="24"/>
      <c r="W1784" s="24"/>
      <c r="X1784" s="24"/>
      <c r="Y1784" s="24"/>
      <c r="Z1784" s="24"/>
      <c r="AA1784" s="24"/>
    </row>
    <row r="1785" spans="1:27" ht="15.75" customHeight="1" x14ac:dyDescent="0.35">
      <c r="A1785" s="24" t="s">
        <v>5043</v>
      </c>
      <c r="B1785" s="27" t="s">
        <v>270</v>
      </c>
      <c r="C1785" s="27" t="s">
        <v>2554</v>
      </c>
      <c r="D1785" s="34">
        <v>136</v>
      </c>
      <c r="E1785" s="34">
        <v>60.68</v>
      </c>
      <c r="F1785" s="34">
        <v>57.47</v>
      </c>
      <c r="G1785" s="34">
        <v>55</v>
      </c>
      <c r="H1785" s="34">
        <v>36.4</v>
      </c>
      <c r="I1785" s="24"/>
      <c r="J1785" s="24"/>
      <c r="K1785" s="24"/>
      <c r="L1785" s="24"/>
      <c r="M1785" s="24"/>
      <c r="N1785" s="24"/>
      <c r="O1785" s="24"/>
      <c r="P1785" s="24"/>
      <c r="Q1785" s="24"/>
      <c r="R1785" s="24"/>
      <c r="S1785" s="24"/>
      <c r="T1785" s="24"/>
      <c r="U1785" s="24"/>
      <c r="V1785" s="24"/>
      <c r="W1785" s="24"/>
      <c r="X1785" s="24"/>
      <c r="Y1785" s="24"/>
      <c r="Z1785" s="24"/>
      <c r="AA1785" s="24"/>
    </row>
    <row r="1786" spans="1:27" ht="15.75" customHeight="1" x14ac:dyDescent="0.35">
      <c r="A1786" s="24" t="s">
        <v>5044</v>
      </c>
      <c r="B1786" s="27" t="s">
        <v>264</v>
      </c>
      <c r="C1786" s="27" t="s">
        <v>1052</v>
      </c>
      <c r="D1786" s="34">
        <v>144</v>
      </c>
      <c r="E1786" s="34">
        <v>59.97</v>
      </c>
      <c r="F1786" s="34">
        <v>59.89</v>
      </c>
      <c r="G1786" s="34">
        <v>55</v>
      </c>
      <c r="H1786" s="34">
        <v>50</v>
      </c>
      <c r="I1786" s="24"/>
      <c r="J1786" s="24"/>
      <c r="K1786" s="24"/>
      <c r="L1786" s="24"/>
      <c r="M1786" s="24"/>
      <c r="N1786" s="24"/>
      <c r="O1786" s="24"/>
      <c r="P1786" s="24"/>
      <c r="Q1786" s="24"/>
      <c r="R1786" s="24"/>
      <c r="S1786" s="24"/>
      <c r="T1786" s="24"/>
      <c r="U1786" s="24"/>
      <c r="V1786" s="24"/>
      <c r="W1786" s="24"/>
      <c r="X1786" s="24"/>
      <c r="Y1786" s="24"/>
      <c r="Z1786" s="24"/>
      <c r="AA1786" s="24"/>
    </row>
    <row r="1787" spans="1:27" ht="15.75" customHeight="1" x14ac:dyDescent="0.35">
      <c r="A1787" s="24" t="s">
        <v>5045</v>
      </c>
      <c r="B1787" s="27" t="s">
        <v>261</v>
      </c>
      <c r="C1787" s="27" t="s">
        <v>2554</v>
      </c>
      <c r="D1787" s="34">
        <v>135</v>
      </c>
      <c r="E1787" s="34">
        <v>58.62</v>
      </c>
      <c r="F1787" s="34">
        <v>57.47</v>
      </c>
      <c r="G1787" s="34">
        <v>50</v>
      </c>
      <c r="H1787" s="34">
        <v>36.4</v>
      </c>
      <c r="I1787" s="24"/>
      <c r="J1787" s="24"/>
      <c r="K1787" s="24"/>
      <c r="L1787" s="24"/>
      <c r="M1787" s="24"/>
      <c r="N1787" s="24"/>
      <c r="O1787" s="24"/>
      <c r="P1787" s="24"/>
      <c r="Q1787" s="24"/>
      <c r="R1787" s="24"/>
      <c r="S1787" s="24"/>
      <c r="T1787" s="24"/>
      <c r="U1787" s="24"/>
      <c r="V1787" s="24"/>
      <c r="W1787" s="24"/>
      <c r="X1787" s="24"/>
      <c r="Y1787" s="24"/>
      <c r="Z1787" s="24"/>
      <c r="AA1787" s="24"/>
    </row>
    <row r="1788" spans="1:27" ht="15.75" customHeight="1" x14ac:dyDescent="0.35">
      <c r="A1788" s="24" t="s">
        <v>5046</v>
      </c>
      <c r="B1788" s="27" t="s">
        <v>369</v>
      </c>
      <c r="C1788" s="27" t="s">
        <v>703</v>
      </c>
      <c r="D1788" s="34">
        <v>128</v>
      </c>
      <c r="E1788" s="34">
        <v>59.96</v>
      </c>
      <c r="F1788" s="34">
        <v>60.03</v>
      </c>
      <c r="G1788" s="34">
        <v>55</v>
      </c>
      <c r="H1788" s="34">
        <v>60</v>
      </c>
      <c r="I1788" s="24"/>
      <c r="J1788" s="24"/>
      <c r="K1788" s="24"/>
      <c r="L1788" s="24"/>
      <c r="M1788" s="24"/>
      <c r="N1788" s="24"/>
      <c r="O1788" s="24"/>
      <c r="P1788" s="24"/>
      <c r="Q1788" s="24"/>
      <c r="R1788" s="24"/>
      <c r="S1788" s="24"/>
      <c r="T1788" s="24"/>
      <c r="U1788" s="24"/>
      <c r="V1788" s="24"/>
      <c r="W1788" s="24"/>
      <c r="X1788" s="24"/>
      <c r="Y1788" s="24"/>
      <c r="Z1788" s="24"/>
      <c r="AA1788" s="24"/>
    </row>
    <row r="1789" spans="1:27" ht="15.75" customHeight="1" x14ac:dyDescent="0.35">
      <c r="A1789" s="24" t="s">
        <v>5047</v>
      </c>
      <c r="B1789" s="27" t="s">
        <v>5048</v>
      </c>
      <c r="C1789" s="27" t="s">
        <v>5049</v>
      </c>
      <c r="D1789" s="34">
        <v>144</v>
      </c>
      <c r="E1789" s="34">
        <v>58.97</v>
      </c>
      <c r="F1789" s="34">
        <v>59.69</v>
      </c>
      <c r="G1789" s="34">
        <v>50</v>
      </c>
      <c r="H1789" s="34">
        <v>55</v>
      </c>
      <c r="I1789" s="24"/>
      <c r="J1789" s="24"/>
      <c r="K1789" s="24"/>
      <c r="L1789" s="24"/>
      <c r="M1789" s="24"/>
      <c r="N1789" s="24"/>
      <c r="O1789" s="24"/>
      <c r="P1789" s="24"/>
      <c r="Q1789" s="24"/>
      <c r="R1789" s="24"/>
      <c r="S1789" s="24"/>
      <c r="T1789" s="24"/>
      <c r="U1789" s="24"/>
      <c r="V1789" s="24"/>
      <c r="W1789" s="24"/>
      <c r="X1789" s="24"/>
      <c r="Y1789" s="24"/>
      <c r="Z1789" s="24"/>
      <c r="AA1789" s="24"/>
    </row>
    <row r="1790" spans="1:27" ht="15.75" customHeight="1" x14ac:dyDescent="0.35">
      <c r="A1790" s="24" t="s">
        <v>5050</v>
      </c>
      <c r="B1790" s="27" t="s">
        <v>5051</v>
      </c>
      <c r="C1790" s="27" t="s">
        <v>5052</v>
      </c>
      <c r="D1790" s="34">
        <v>270</v>
      </c>
      <c r="E1790" s="34">
        <v>59.89</v>
      </c>
      <c r="F1790" s="34">
        <v>60.04</v>
      </c>
      <c r="G1790" s="34">
        <v>55</v>
      </c>
      <c r="H1790" s="34">
        <v>55</v>
      </c>
      <c r="I1790" s="24"/>
      <c r="J1790" s="24"/>
      <c r="K1790" s="24"/>
      <c r="L1790" s="24"/>
      <c r="M1790" s="24"/>
      <c r="N1790" s="24"/>
      <c r="O1790" s="24"/>
      <c r="P1790" s="24"/>
      <c r="Q1790" s="24"/>
      <c r="R1790" s="24"/>
      <c r="S1790" s="24"/>
      <c r="T1790" s="24"/>
      <c r="U1790" s="24"/>
      <c r="V1790" s="24"/>
      <c r="W1790" s="24"/>
      <c r="X1790" s="24"/>
      <c r="Y1790" s="24"/>
      <c r="Z1790" s="24"/>
      <c r="AA1790" s="24"/>
    </row>
    <row r="1791" spans="1:27" ht="15.75" customHeight="1" x14ac:dyDescent="0.35">
      <c r="A1791" s="24" t="s">
        <v>5053</v>
      </c>
      <c r="B1791" s="27" t="s">
        <v>5054</v>
      </c>
      <c r="C1791" s="27" t="s">
        <v>5055</v>
      </c>
      <c r="D1791" s="34">
        <v>103</v>
      </c>
      <c r="E1791" s="34">
        <v>59.46</v>
      </c>
      <c r="F1791" s="34">
        <v>59.56</v>
      </c>
      <c r="G1791" s="34">
        <v>36</v>
      </c>
      <c r="H1791" s="34">
        <v>43.5</v>
      </c>
      <c r="I1791" s="24"/>
      <c r="J1791" s="24"/>
      <c r="K1791" s="24"/>
      <c r="L1791" s="24"/>
      <c r="M1791" s="24"/>
      <c r="N1791" s="24"/>
      <c r="O1791" s="24"/>
      <c r="P1791" s="24"/>
      <c r="Q1791" s="24"/>
      <c r="R1791" s="24"/>
      <c r="S1791" s="24"/>
      <c r="T1791" s="24"/>
      <c r="U1791" s="24"/>
      <c r="V1791" s="24"/>
      <c r="W1791" s="24"/>
      <c r="X1791" s="24"/>
      <c r="Y1791" s="24"/>
      <c r="Z1791" s="24"/>
      <c r="AA1791" s="24"/>
    </row>
    <row r="1792" spans="1:27" ht="15.75" customHeight="1" x14ac:dyDescent="0.35">
      <c r="A1792" s="24" t="s">
        <v>5056</v>
      </c>
      <c r="B1792" s="27" t="s">
        <v>5057</v>
      </c>
      <c r="C1792" s="27" t="s">
        <v>2508</v>
      </c>
      <c r="D1792" s="34">
        <v>112</v>
      </c>
      <c r="E1792" s="34">
        <v>59.63</v>
      </c>
      <c r="F1792" s="34">
        <v>59.32</v>
      </c>
      <c r="G1792" s="34">
        <v>34.6</v>
      </c>
      <c r="H1792" s="34">
        <v>50</v>
      </c>
      <c r="I1792" s="24"/>
      <c r="J1792" s="24"/>
      <c r="K1792" s="24"/>
      <c r="L1792" s="24"/>
      <c r="M1792" s="24"/>
      <c r="N1792" s="24"/>
      <c r="O1792" s="24"/>
      <c r="P1792" s="24"/>
      <c r="Q1792" s="24"/>
      <c r="R1792" s="24"/>
      <c r="S1792" s="24"/>
      <c r="T1792" s="24"/>
      <c r="U1792" s="24"/>
      <c r="V1792" s="24"/>
      <c r="W1792" s="24"/>
      <c r="X1792" s="24"/>
      <c r="Y1792" s="24"/>
      <c r="Z1792" s="24"/>
      <c r="AA1792" s="24"/>
    </row>
    <row r="1793" spans="1:27" ht="15.75" customHeight="1" x14ac:dyDescent="0.35">
      <c r="A1793" s="24" t="s">
        <v>5058</v>
      </c>
      <c r="B1793" s="27" t="s">
        <v>270</v>
      </c>
      <c r="C1793" s="27" t="s">
        <v>3086</v>
      </c>
      <c r="D1793" s="34">
        <v>160</v>
      </c>
      <c r="E1793" s="34">
        <v>60.68</v>
      </c>
      <c r="F1793" s="34">
        <v>60.28</v>
      </c>
      <c r="G1793" s="34">
        <v>55</v>
      </c>
      <c r="H1793" s="34">
        <v>44</v>
      </c>
      <c r="I1793" s="24"/>
      <c r="J1793" s="24"/>
      <c r="K1793" s="24"/>
      <c r="L1793" s="24"/>
      <c r="M1793" s="24"/>
      <c r="N1793" s="24"/>
      <c r="O1793" s="24"/>
      <c r="P1793" s="24"/>
      <c r="Q1793" s="24"/>
      <c r="R1793" s="24"/>
      <c r="S1793" s="24"/>
      <c r="T1793" s="24"/>
      <c r="U1793" s="24"/>
      <c r="V1793" s="24"/>
      <c r="W1793" s="24"/>
      <c r="X1793" s="24"/>
      <c r="Y1793" s="24"/>
      <c r="Z1793" s="24"/>
      <c r="AA1793" s="24"/>
    </row>
    <row r="1794" spans="1:27" ht="15.75" customHeight="1" x14ac:dyDescent="0.35">
      <c r="A1794" s="24" t="s">
        <v>5059</v>
      </c>
      <c r="B1794" s="27" t="s">
        <v>1771</v>
      </c>
      <c r="C1794" s="27" t="s">
        <v>1434</v>
      </c>
      <c r="D1794" s="34">
        <v>102</v>
      </c>
      <c r="E1794" s="34">
        <v>59.75</v>
      </c>
      <c r="F1794" s="34">
        <v>60.02</v>
      </c>
      <c r="G1794" s="34">
        <v>38.5</v>
      </c>
      <c r="H1794" s="34">
        <v>41.7</v>
      </c>
      <c r="I1794" s="24"/>
      <c r="J1794" s="24"/>
      <c r="K1794" s="24"/>
      <c r="L1794" s="24"/>
      <c r="M1794" s="24"/>
      <c r="N1794" s="24"/>
      <c r="O1794" s="24"/>
      <c r="P1794" s="24"/>
      <c r="Q1794" s="24"/>
      <c r="R1794" s="24"/>
      <c r="S1794" s="24"/>
      <c r="T1794" s="24"/>
      <c r="U1794" s="24"/>
      <c r="V1794" s="24"/>
      <c r="W1794" s="24"/>
      <c r="X1794" s="24"/>
      <c r="Y1794" s="24"/>
      <c r="Z1794" s="24"/>
      <c r="AA1794" s="24"/>
    </row>
    <row r="1795" spans="1:27" ht="15.75" customHeight="1" x14ac:dyDescent="0.35">
      <c r="A1795" s="24" t="s">
        <v>5060</v>
      </c>
      <c r="B1795" s="27" t="s">
        <v>1771</v>
      </c>
      <c r="C1795" s="27" t="s">
        <v>5061</v>
      </c>
      <c r="D1795" s="34">
        <v>165</v>
      </c>
      <c r="E1795" s="34">
        <v>59.75</v>
      </c>
      <c r="F1795" s="34">
        <v>58.25</v>
      </c>
      <c r="G1795" s="34">
        <v>38.5</v>
      </c>
      <c r="H1795" s="34">
        <v>41.7</v>
      </c>
      <c r="I1795" s="24"/>
      <c r="J1795" s="24"/>
      <c r="K1795" s="24"/>
      <c r="L1795" s="24"/>
      <c r="M1795" s="24"/>
      <c r="N1795" s="24"/>
      <c r="O1795" s="24"/>
      <c r="P1795" s="24"/>
      <c r="Q1795" s="24"/>
      <c r="R1795" s="24"/>
      <c r="S1795" s="24"/>
      <c r="T1795" s="24"/>
      <c r="U1795" s="24"/>
      <c r="V1795" s="24"/>
      <c r="W1795" s="24"/>
      <c r="X1795" s="24"/>
      <c r="Y1795" s="24"/>
      <c r="Z1795" s="24"/>
      <c r="AA1795" s="24"/>
    </row>
    <row r="1796" spans="1:27" ht="15.75" customHeight="1" x14ac:dyDescent="0.35">
      <c r="A1796" s="24" t="s">
        <v>5062</v>
      </c>
      <c r="B1796" s="27" t="s">
        <v>270</v>
      </c>
      <c r="C1796" s="27" t="s">
        <v>260</v>
      </c>
      <c r="D1796" s="34">
        <v>117</v>
      </c>
      <c r="E1796" s="34">
        <v>60.68</v>
      </c>
      <c r="F1796" s="34">
        <v>58.99</v>
      </c>
      <c r="G1796" s="34">
        <v>55</v>
      </c>
      <c r="H1796" s="34">
        <v>37.5</v>
      </c>
      <c r="I1796" s="24"/>
      <c r="J1796" s="24"/>
      <c r="K1796" s="24"/>
      <c r="L1796" s="24"/>
      <c r="M1796" s="24"/>
      <c r="N1796" s="24"/>
      <c r="O1796" s="24"/>
      <c r="P1796" s="24"/>
      <c r="Q1796" s="24"/>
      <c r="R1796" s="24"/>
      <c r="S1796" s="24"/>
      <c r="T1796" s="24"/>
      <c r="U1796" s="24"/>
      <c r="V1796" s="24"/>
      <c r="W1796" s="24"/>
      <c r="X1796" s="24"/>
      <c r="Y1796" s="24"/>
      <c r="Z1796" s="24"/>
      <c r="AA1796" s="24"/>
    </row>
    <row r="1797" spans="1:27" ht="15.75" customHeight="1" x14ac:dyDescent="0.35">
      <c r="A1797" s="24" t="s">
        <v>5063</v>
      </c>
      <c r="B1797" s="27" t="s">
        <v>1449</v>
      </c>
      <c r="C1797" s="27" t="s">
        <v>5064</v>
      </c>
      <c r="D1797" s="34">
        <v>283</v>
      </c>
      <c r="E1797" s="34">
        <v>59.89</v>
      </c>
      <c r="F1797" s="34">
        <v>58.27</v>
      </c>
      <c r="G1797" s="34">
        <v>60</v>
      </c>
      <c r="H1797" s="34">
        <v>45</v>
      </c>
      <c r="I1797" s="24"/>
      <c r="J1797" s="24"/>
      <c r="K1797" s="24"/>
      <c r="L1797" s="24"/>
      <c r="M1797" s="24"/>
      <c r="N1797" s="24"/>
      <c r="O1797" s="24"/>
      <c r="P1797" s="24"/>
      <c r="Q1797" s="24"/>
      <c r="R1797" s="24"/>
      <c r="S1797" s="24"/>
      <c r="T1797" s="24"/>
      <c r="U1797" s="24"/>
      <c r="V1797" s="24"/>
      <c r="W1797" s="24"/>
      <c r="X1797" s="24"/>
      <c r="Y1797" s="24"/>
      <c r="Z1797" s="24"/>
      <c r="AA1797" s="24"/>
    </row>
    <row r="1798" spans="1:27" ht="15.75" customHeight="1" x14ac:dyDescent="0.35">
      <c r="A1798" s="24" t="s">
        <v>5065</v>
      </c>
      <c r="B1798" s="27" t="s">
        <v>284</v>
      </c>
      <c r="C1798" s="27" t="s">
        <v>285</v>
      </c>
      <c r="D1798" s="34">
        <v>281</v>
      </c>
      <c r="E1798" s="34">
        <v>59.96</v>
      </c>
      <c r="F1798" s="34">
        <v>59.96</v>
      </c>
      <c r="G1798" s="34">
        <v>55</v>
      </c>
      <c r="H1798" s="34">
        <v>55</v>
      </c>
      <c r="I1798" s="24"/>
      <c r="J1798" s="24"/>
      <c r="K1798" s="24"/>
      <c r="L1798" s="24"/>
      <c r="M1798" s="24"/>
      <c r="N1798" s="24"/>
      <c r="O1798" s="24"/>
      <c r="P1798" s="24"/>
      <c r="Q1798" s="24"/>
      <c r="R1798" s="24"/>
      <c r="S1798" s="24"/>
      <c r="T1798" s="24"/>
      <c r="U1798" s="24"/>
      <c r="V1798" s="24"/>
      <c r="W1798" s="24"/>
      <c r="X1798" s="24"/>
      <c r="Y1798" s="24"/>
      <c r="Z1798" s="24"/>
      <c r="AA1798" s="24"/>
    </row>
    <row r="1799" spans="1:27" ht="15.75" customHeight="1" x14ac:dyDescent="0.35">
      <c r="A1799" s="24" t="s">
        <v>5066</v>
      </c>
      <c r="B1799" s="27" t="s">
        <v>5057</v>
      </c>
      <c r="C1799" s="27" t="s">
        <v>299</v>
      </c>
      <c r="D1799" s="34">
        <v>113</v>
      </c>
      <c r="E1799" s="34">
        <v>59.63</v>
      </c>
      <c r="F1799" s="34">
        <v>60.61</v>
      </c>
      <c r="G1799" s="34">
        <v>34.6</v>
      </c>
      <c r="H1799" s="34">
        <v>55</v>
      </c>
      <c r="I1799" s="24"/>
      <c r="J1799" s="24"/>
      <c r="K1799" s="24"/>
      <c r="L1799" s="24"/>
      <c r="M1799" s="24"/>
      <c r="N1799" s="24"/>
      <c r="O1799" s="24"/>
      <c r="P1799" s="24"/>
      <c r="Q1799" s="24"/>
      <c r="R1799" s="24"/>
      <c r="S1799" s="24"/>
      <c r="T1799" s="24"/>
      <c r="U1799" s="24"/>
      <c r="V1799" s="24"/>
      <c r="W1799" s="24"/>
      <c r="X1799" s="24"/>
      <c r="Y1799" s="24"/>
      <c r="Z1799" s="24"/>
      <c r="AA1799" s="24"/>
    </row>
    <row r="1800" spans="1:27" ht="15.75" customHeight="1" x14ac:dyDescent="0.35">
      <c r="A1800" s="24" t="s">
        <v>2853</v>
      </c>
      <c r="B1800" s="27" t="s">
        <v>5067</v>
      </c>
      <c r="C1800" s="27" t="s">
        <v>5068</v>
      </c>
      <c r="D1800" s="34">
        <v>113</v>
      </c>
      <c r="E1800" s="34">
        <v>59.89</v>
      </c>
      <c r="F1800" s="34">
        <v>59.81</v>
      </c>
      <c r="G1800" s="34">
        <v>50</v>
      </c>
      <c r="H1800" s="34">
        <v>55</v>
      </c>
      <c r="I1800" s="24"/>
      <c r="J1800" s="24"/>
      <c r="K1800" s="24"/>
      <c r="L1800" s="24"/>
      <c r="M1800" s="24"/>
      <c r="N1800" s="24"/>
      <c r="O1800" s="24"/>
      <c r="P1800" s="24"/>
      <c r="Q1800" s="24"/>
      <c r="R1800" s="24"/>
      <c r="S1800" s="24"/>
      <c r="T1800" s="24"/>
      <c r="U1800" s="24"/>
      <c r="V1800" s="24"/>
      <c r="W1800" s="24"/>
      <c r="X1800" s="24"/>
      <c r="Y1800" s="24"/>
      <c r="Z1800" s="24"/>
      <c r="AA1800" s="24"/>
    </row>
    <row r="1801" spans="1:27" ht="15.75" customHeight="1" x14ac:dyDescent="0.35">
      <c r="A1801" s="24" t="s">
        <v>5069</v>
      </c>
      <c r="B1801" s="27" t="s">
        <v>5070</v>
      </c>
      <c r="C1801" s="27" t="s">
        <v>5071</v>
      </c>
      <c r="D1801" s="34">
        <v>226</v>
      </c>
      <c r="E1801" s="34">
        <v>59.96</v>
      </c>
      <c r="F1801" s="34">
        <v>59.9</v>
      </c>
      <c r="G1801" s="34">
        <v>45.5</v>
      </c>
      <c r="H1801" s="34">
        <v>55</v>
      </c>
      <c r="I1801" s="24"/>
      <c r="J1801" s="24"/>
      <c r="K1801" s="24"/>
      <c r="L1801" s="24"/>
      <c r="M1801" s="24"/>
      <c r="N1801" s="24"/>
      <c r="O1801" s="24"/>
      <c r="P1801" s="24"/>
      <c r="Q1801" s="24"/>
      <c r="R1801" s="24"/>
      <c r="S1801" s="24"/>
      <c r="T1801" s="24"/>
      <c r="U1801" s="24"/>
      <c r="V1801" s="24"/>
      <c r="W1801" s="24"/>
      <c r="X1801" s="24"/>
      <c r="Y1801" s="24"/>
      <c r="Z1801" s="24"/>
      <c r="AA1801" s="24"/>
    </row>
    <row r="1802" spans="1:27" ht="15.75" customHeight="1" x14ac:dyDescent="0.35">
      <c r="A1802" s="24" t="s">
        <v>5072</v>
      </c>
      <c r="B1802" s="27" t="s">
        <v>5073</v>
      </c>
      <c r="C1802" s="27" t="s">
        <v>5074</v>
      </c>
      <c r="D1802" s="34">
        <v>118</v>
      </c>
      <c r="E1802" s="34">
        <v>59.05</v>
      </c>
      <c r="F1802" s="34">
        <v>60.11</v>
      </c>
      <c r="G1802" s="34">
        <v>45.5</v>
      </c>
      <c r="H1802" s="34">
        <v>50</v>
      </c>
      <c r="I1802" s="24"/>
      <c r="J1802" s="24"/>
      <c r="K1802" s="24"/>
      <c r="L1802" s="24"/>
      <c r="M1802" s="24"/>
      <c r="N1802" s="24"/>
      <c r="O1802" s="24"/>
      <c r="P1802" s="24"/>
      <c r="Q1802" s="24"/>
      <c r="R1802" s="24"/>
      <c r="S1802" s="24"/>
      <c r="T1802" s="24"/>
      <c r="U1802" s="24"/>
      <c r="V1802" s="24"/>
      <c r="W1802" s="24"/>
      <c r="X1802" s="24"/>
      <c r="Y1802" s="24"/>
      <c r="Z1802" s="24"/>
      <c r="AA1802" s="24"/>
    </row>
    <row r="1803" spans="1:27" ht="15.75" customHeight="1" x14ac:dyDescent="0.35">
      <c r="A1803" s="24" t="s">
        <v>5075</v>
      </c>
      <c r="B1803" s="27" t="s">
        <v>5076</v>
      </c>
      <c r="C1803" s="27" t="s">
        <v>5077</v>
      </c>
      <c r="D1803" s="34">
        <v>160</v>
      </c>
      <c r="E1803" s="34">
        <v>59.88</v>
      </c>
      <c r="F1803" s="34">
        <v>59.53</v>
      </c>
      <c r="G1803" s="34">
        <v>55</v>
      </c>
      <c r="H1803" s="34">
        <v>50</v>
      </c>
      <c r="I1803" s="24"/>
      <c r="J1803" s="24"/>
      <c r="K1803" s="24"/>
      <c r="L1803" s="24"/>
      <c r="M1803" s="24"/>
      <c r="N1803" s="24"/>
      <c r="O1803" s="24"/>
      <c r="P1803" s="24"/>
      <c r="Q1803" s="24"/>
      <c r="R1803" s="24"/>
      <c r="S1803" s="24"/>
      <c r="T1803" s="24"/>
      <c r="U1803" s="24"/>
      <c r="V1803" s="24"/>
      <c r="W1803" s="24"/>
      <c r="X1803" s="24"/>
      <c r="Y1803" s="24"/>
      <c r="Z1803" s="24"/>
      <c r="AA1803" s="24"/>
    </row>
    <row r="1804" spans="1:27" ht="15.75" customHeight="1" x14ac:dyDescent="0.35">
      <c r="A1804" s="24" t="s">
        <v>5078</v>
      </c>
      <c r="B1804" s="27" t="s">
        <v>5079</v>
      </c>
      <c r="C1804" s="27" t="s">
        <v>5080</v>
      </c>
      <c r="D1804" s="34">
        <v>101</v>
      </c>
      <c r="E1804" s="34">
        <v>59.89</v>
      </c>
      <c r="F1804" s="34">
        <v>59.18</v>
      </c>
      <c r="G1804" s="34">
        <v>50</v>
      </c>
      <c r="H1804" s="34">
        <v>43.5</v>
      </c>
      <c r="I1804" s="24"/>
      <c r="J1804" s="24"/>
      <c r="K1804" s="24"/>
      <c r="L1804" s="24"/>
      <c r="M1804" s="24"/>
      <c r="N1804" s="24"/>
      <c r="O1804" s="24"/>
      <c r="P1804" s="24"/>
      <c r="Q1804" s="24"/>
      <c r="R1804" s="24"/>
      <c r="S1804" s="24"/>
      <c r="T1804" s="24"/>
      <c r="U1804" s="24"/>
      <c r="V1804" s="24"/>
      <c r="W1804" s="24"/>
      <c r="X1804" s="24"/>
      <c r="Y1804" s="24"/>
      <c r="Z1804" s="24"/>
      <c r="AA1804" s="24"/>
    </row>
    <row r="1805" spans="1:27" ht="15.75" customHeight="1" x14ac:dyDescent="0.35">
      <c r="A1805" s="24" t="s">
        <v>5081</v>
      </c>
      <c r="B1805" s="27" t="s">
        <v>5082</v>
      </c>
      <c r="C1805" s="27" t="s">
        <v>5083</v>
      </c>
      <c r="D1805" s="34">
        <v>122</v>
      </c>
      <c r="E1805" s="34">
        <v>60.32</v>
      </c>
      <c r="F1805" s="34">
        <v>57.12</v>
      </c>
      <c r="G1805" s="34">
        <v>55</v>
      </c>
      <c r="H1805" s="34">
        <v>32</v>
      </c>
      <c r="I1805" s="24"/>
      <c r="J1805" s="24"/>
      <c r="K1805" s="24"/>
      <c r="L1805" s="24"/>
      <c r="M1805" s="24"/>
      <c r="N1805" s="24"/>
      <c r="O1805" s="24"/>
      <c r="P1805" s="24"/>
      <c r="Q1805" s="24"/>
      <c r="R1805" s="24"/>
      <c r="S1805" s="24"/>
      <c r="T1805" s="24"/>
      <c r="U1805" s="24"/>
      <c r="V1805" s="24"/>
      <c r="W1805" s="24"/>
      <c r="X1805" s="24"/>
      <c r="Y1805" s="24"/>
      <c r="Z1805" s="24"/>
      <c r="AA1805" s="24"/>
    </row>
    <row r="1806" spans="1:27" ht="15.75" customHeight="1" x14ac:dyDescent="0.35">
      <c r="A1806" s="24" t="s">
        <v>5084</v>
      </c>
      <c r="B1806" s="27" t="s">
        <v>5085</v>
      </c>
      <c r="C1806" s="27" t="s">
        <v>5086</v>
      </c>
      <c r="D1806" s="34">
        <v>198</v>
      </c>
      <c r="E1806" s="34">
        <v>57.9</v>
      </c>
      <c r="F1806" s="34">
        <v>57.13</v>
      </c>
      <c r="G1806" s="34">
        <v>29.6</v>
      </c>
      <c r="H1806" s="34">
        <v>29.6</v>
      </c>
      <c r="I1806" s="24"/>
      <c r="J1806" s="24"/>
      <c r="K1806" s="24"/>
      <c r="L1806" s="24"/>
      <c r="M1806" s="24"/>
      <c r="N1806" s="24"/>
      <c r="O1806" s="24"/>
      <c r="P1806" s="24"/>
      <c r="Q1806" s="24"/>
      <c r="R1806" s="24"/>
      <c r="S1806" s="24"/>
      <c r="T1806" s="24"/>
      <c r="U1806" s="24"/>
      <c r="V1806" s="24"/>
      <c r="W1806" s="24"/>
      <c r="X1806" s="24"/>
      <c r="Y1806" s="24"/>
      <c r="Z1806" s="24"/>
      <c r="AA1806" s="24"/>
    </row>
    <row r="1807" spans="1:27" ht="15.75" customHeight="1" x14ac:dyDescent="0.35">
      <c r="A1807" s="24" t="s">
        <v>5087</v>
      </c>
      <c r="B1807" s="27" t="s">
        <v>2569</v>
      </c>
      <c r="C1807" s="27" t="s">
        <v>5088</v>
      </c>
      <c r="D1807" s="34">
        <v>148</v>
      </c>
      <c r="E1807" s="34">
        <v>59.96</v>
      </c>
      <c r="F1807" s="34">
        <v>57.26</v>
      </c>
      <c r="G1807" s="34">
        <v>55</v>
      </c>
      <c r="H1807" s="34">
        <v>45</v>
      </c>
      <c r="I1807" s="24"/>
      <c r="J1807" s="24"/>
      <c r="K1807" s="24"/>
      <c r="L1807" s="24"/>
      <c r="M1807" s="24"/>
      <c r="N1807" s="24"/>
      <c r="O1807" s="24"/>
      <c r="P1807" s="24"/>
      <c r="Q1807" s="24"/>
      <c r="R1807" s="24"/>
      <c r="S1807" s="24"/>
      <c r="T1807" s="24"/>
      <c r="U1807" s="24"/>
      <c r="V1807" s="24"/>
      <c r="W1807" s="24"/>
      <c r="X1807" s="24"/>
      <c r="Y1807" s="24"/>
      <c r="Z1807" s="24"/>
      <c r="AA1807" s="24"/>
    </row>
    <row r="1808" spans="1:27" ht="15.75" customHeight="1" x14ac:dyDescent="0.35">
      <c r="A1808" s="24" t="s">
        <v>5089</v>
      </c>
      <c r="B1808" s="27" t="s">
        <v>5090</v>
      </c>
      <c r="C1808" s="27" t="s">
        <v>5091</v>
      </c>
      <c r="D1808" s="34">
        <v>169</v>
      </c>
      <c r="E1808" s="34">
        <v>59.97</v>
      </c>
      <c r="F1808" s="34">
        <v>60.11</v>
      </c>
      <c r="G1808" s="34">
        <v>55</v>
      </c>
      <c r="H1808" s="34">
        <v>55</v>
      </c>
      <c r="I1808" s="24"/>
      <c r="J1808" s="24"/>
      <c r="K1808" s="24"/>
      <c r="L1808" s="24"/>
      <c r="M1808" s="24"/>
      <c r="N1808" s="24"/>
      <c r="O1808" s="24"/>
      <c r="P1808" s="24"/>
      <c r="Q1808" s="24"/>
      <c r="R1808" s="24"/>
      <c r="S1808" s="24"/>
      <c r="T1808" s="24"/>
      <c r="U1808" s="24"/>
      <c r="V1808" s="24"/>
      <c r="W1808" s="24"/>
      <c r="X1808" s="24"/>
      <c r="Y1808" s="24"/>
      <c r="Z1808" s="24"/>
      <c r="AA1808" s="24"/>
    </row>
    <row r="1809" spans="1:27" ht="15.75" customHeight="1" x14ac:dyDescent="0.35">
      <c r="A1809" s="124" t="s">
        <v>5092</v>
      </c>
      <c r="B1809" s="35" t="s">
        <v>5093</v>
      </c>
      <c r="C1809" s="35" t="s">
        <v>5094</v>
      </c>
      <c r="D1809" s="36">
        <v>107</v>
      </c>
      <c r="E1809" s="36">
        <v>60.25</v>
      </c>
      <c r="F1809" s="36">
        <v>59.53</v>
      </c>
      <c r="G1809" s="36">
        <v>60</v>
      </c>
      <c r="H1809" s="36">
        <v>50</v>
      </c>
      <c r="I1809" s="24"/>
      <c r="J1809" s="24"/>
      <c r="K1809" s="24"/>
      <c r="L1809" s="24"/>
      <c r="M1809" s="24"/>
      <c r="N1809" s="24"/>
      <c r="O1809" s="24"/>
      <c r="P1809" s="24"/>
      <c r="Q1809" s="24"/>
      <c r="R1809" s="24"/>
      <c r="S1809" s="24"/>
      <c r="T1809" s="24"/>
      <c r="U1809" s="24"/>
      <c r="V1809" s="24"/>
      <c r="W1809" s="24"/>
      <c r="X1809" s="24"/>
      <c r="Y1809" s="24"/>
      <c r="Z1809" s="24"/>
      <c r="AA1809" s="2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1001"/>
  <sheetViews>
    <sheetView zoomScale="80" zoomScaleNormal="80" workbookViewId="0">
      <selection activeCell="H15" sqref="H15"/>
    </sheetView>
  </sheetViews>
  <sheetFormatPr defaultColWidth="12.6328125" defaultRowHeight="15.75" customHeight="1" x14ac:dyDescent="0.25"/>
  <cols>
    <col min="1" max="1" width="21.36328125" customWidth="1"/>
    <col min="2" max="2" width="15.6328125" customWidth="1"/>
    <col min="3" max="3" width="15.7265625" customWidth="1"/>
    <col min="4" max="4" width="18" customWidth="1"/>
  </cols>
  <sheetData>
    <row r="1" spans="1:26" ht="15.75" customHeight="1" x14ac:dyDescent="0.4">
      <c r="A1" s="41" t="s">
        <v>5121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8" customFormat="1" ht="15.5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18" customFormat="1" ht="15.5" x14ac:dyDescent="0.35">
      <c r="A3" s="128" t="s">
        <v>2</v>
      </c>
      <c r="B3" s="129" t="s">
        <v>5122</v>
      </c>
      <c r="C3" s="129" t="s">
        <v>5123</v>
      </c>
      <c r="D3" s="129" t="s">
        <v>5124</v>
      </c>
      <c r="E3" s="129" t="s">
        <v>5125</v>
      </c>
      <c r="F3" s="129" t="s">
        <v>5126</v>
      </c>
      <c r="G3" s="129" t="s">
        <v>5127</v>
      </c>
      <c r="H3" s="129" t="s">
        <v>1001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18" customFormat="1" ht="15.5" x14ac:dyDescent="0.35">
      <c r="A4" s="130" t="s">
        <v>13</v>
      </c>
      <c r="B4" s="28">
        <v>1806</v>
      </c>
      <c r="C4" s="28">
        <v>1806</v>
      </c>
      <c r="D4" s="28">
        <v>1806</v>
      </c>
      <c r="E4" s="28">
        <v>1806</v>
      </c>
      <c r="F4" s="63">
        <v>100</v>
      </c>
      <c r="G4" s="63">
        <v>100</v>
      </c>
      <c r="H4" s="63">
        <v>100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s="18" customFormat="1" ht="15.5" x14ac:dyDescent="0.35">
      <c r="A5" s="130" t="s">
        <v>34</v>
      </c>
      <c r="B5" s="28">
        <v>1769</v>
      </c>
      <c r="C5" s="28">
        <v>1775</v>
      </c>
      <c r="D5" s="28">
        <v>1769</v>
      </c>
      <c r="E5" s="28">
        <v>1806</v>
      </c>
      <c r="F5" s="63">
        <v>98</v>
      </c>
      <c r="G5" s="63">
        <v>98.3</v>
      </c>
      <c r="H5" s="63">
        <v>98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18" customFormat="1" ht="15.5" x14ac:dyDescent="0.35">
      <c r="A6" s="130" t="s">
        <v>48</v>
      </c>
      <c r="B6" s="28">
        <v>1654</v>
      </c>
      <c r="C6" s="28">
        <v>1658</v>
      </c>
      <c r="D6" s="28">
        <v>1654</v>
      </c>
      <c r="E6" s="28">
        <v>1806</v>
      </c>
      <c r="F6" s="63">
        <v>91.6</v>
      </c>
      <c r="G6" s="63">
        <v>91.8</v>
      </c>
      <c r="H6" s="63">
        <v>91.6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18" customFormat="1" ht="15.5" x14ac:dyDescent="0.35">
      <c r="A7" s="130" t="s">
        <v>46</v>
      </c>
      <c r="B7" s="28">
        <v>1481</v>
      </c>
      <c r="C7" s="28">
        <v>1447</v>
      </c>
      <c r="D7" s="28">
        <v>1447</v>
      </c>
      <c r="E7" s="28">
        <v>1806</v>
      </c>
      <c r="F7" s="63">
        <v>82</v>
      </c>
      <c r="G7" s="63">
        <v>80.099999999999994</v>
      </c>
      <c r="H7" s="63">
        <v>80.099999999999994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18" customFormat="1" ht="15.5" x14ac:dyDescent="0.35">
      <c r="A8" s="131" t="s">
        <v>45</v>
      </c>
      <c r="B8" s="33">
        <v>1353</v>
      </c>
      <c r="C8" s="33">
        <v>1425</v>
      </c>
      <c r="D8" s="33">
        <v>1353</v>
      </c>
      <c r="E8" s="33">
        <v>1806</v>
      </c>
      <c r="F8" s="132">
        <v>74.900000000000006</v>
      </c>
      <c r="G8" s="132">
        <v>78.900000000000006</v>
      </c>
      <c r="H8" s="132">
        <v>74.900000000000006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18" customFormat="1" ht="15.5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18" customFormat="1" ht="15.5" x14ac:dyDescent="0.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18" customFormat="1" ht="15.5" x14ac:dyDescent="0.3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F18"/>
  <sheetViews>
    <sheetView zoomScale="90" zoomScaleNormal="90" workbookViewId="0">
      <selection activeCell="I22" sqref="I22"/>
    </sheetView>
  </sheetViews>
  <sheetFormatPr defaultColWidth="12.6328125" defaultRowHeight="15.75" customHeight="1" x14ac:dyDescent="0.35"/>
  <cols>
    <col min="1" max="1" width="21.54296875" style="18" customWidth="1"/>
    <col min="2" max="2" width="12.6328125" style="18"/>
    <col min="3" max="3" width="15.7265625" style="18" customWidth="1"/>
    <col min="4" max="6" width="19.81640625" style="18" customWidth="1"/>
    <col min="7" max="16384" width="12.6328125" style="18"/>
  </cols>
  <sheetData>
    <row r="1" spans="1:6" ht="15.75" customHeight="1" x14ac:dyDescent="0.4">
      <c r="A1" s="41" t="s">
        <v>5128</v>
      </c>
      <c r="B1" s="133"/>
      <c r="C1" s="133"/>
      <c r="D1" s="133"/>
      <c r="E1" s="133"/>
      <c r="F1" s="133"/>
    </row>
    <row r="3" spans="1:6" ht="15.75" customHeight="1" x14ac:dyDescent="0.35">
      <c r="A3" s="128" t="s">
        <v>2</v>
      </c>
      <c r="B3" s="129" t="s">
        <v>1404</v>
      </c>
      <c r="C3" s="129" t="s">
        <v>1405</v>
      </c>
      <c r="D3" s="129" t="s">
        <v>1406</v>
      </c>
      <c r="E3" s="129" t="s">
        <v>1407</v>
      </c>
      <c r="F3" s="129" t="s">
        <v>1411</v>
      </c>
    </row>
    <row r="4" spans="1:6" ht="15.75" customHeight="1" x14ac:dyDescent="0.35">
      <c r="A4" s="130" t="s">
        <v>13</v>
      </c>
      <c r="B4" s="28">
        <v>1</v>
      </c>
      <c r="C4" s="28">
        <v>1806</v>
      </c>
      <c r="D4" s="28">
        <v>100</v>
      </c>
      <c r="E4" s="28">
        <v>1806</v>
      </c>
      <c r="F4" s="34">
        <v>100</v>
      </c>
    </row>
    <row r="5" spans="1:6" ht="15.75" customHeight="1" x14ac:dyDescent="0.35">
      <c r="A5" s="130" t="s">
        <v>13</v>
      </c>
      <c r="B5" s="28">
        <v>2</v>
      </c>
      <c r="C5" s="28">
        <v>1806</v>
      </c>
      <c r="D5" s="28">
        <v>100</v>
      </c>
      <c r="E5" s="28">
        <v>1806</v>
      </c>
      <c r="F5" s="34">
        <v>100</v>
      </c>
    </row>
    <row r="6" spans="1:6" ht="15.75" customHeight="1" x14ac:dyDescent="0.35">
      <c r="A6" s="130" t="s">
        <v>13</v>
      </c>
      <c r="B6" s="28">
        <v>3</v>
      </c>
      <c r="C6" s="28">
        <v>1806</v>
      </c>
      <c r="D6" s="28">
        <v>100</v>
      </c>
      <c r="E6" s="28">
        <v>1806</v>
      </c>
      <c r="F6" s="34">
        <v>100</v>
      </c>
    </row>
    <row r="7" spans="1:6" ht="15.75" customHeight="1" x14ac:dyDescent="0.35">
      <c r="A7" s="130" t="s">
        <v>34</v>
      </c>
      <c r="B7" s="28">
        <v>1</v>
      </c>
      <c r="C7" s="28">
        <v>43</v>
      </c>
      <c r="D7" s="28">
        <v>2.4</v>
      </c>
      <c r="E7" s="28">
        <v>39</v>
      </c>
      <c r="F7" s="34">
        <v>2.2000000000000002</v>
      </c>
    </row>
    <row r="8" spans="1:6" ht="15.75" customHeight="1" x14ac:dyDescent="0.35">
      <c r="A8" s="130" t="s">
        <v>34</v>
      </c>
      <c r="B8" s="28">
        <v>2</v>
      </c>
      <c r="C8" s="28">
        <v>85</v>
      </c>
      <c r="D8" s="28">
        <v>4.7</v>
      </c>
      <c r="E8" s="28">
        <v>77</v>
      </c>
      <c r="F8" s="28">
        <v>4.3</v>
      </c>
    </row>
    <row r="9" spans="1:6" ht="15.75" customHeight="1" x14ac:dyDescent="0.35">
      <c r="A9" s="130" t="s">
        <v>34</v>
      </c>
      <c r="B9" s="28">
        <v>3</v>
      </c>
      <c r="C9" s="28">
        <v>196</v>
      </c>
      <c r="D9" s="28">
        <v>10.9</v>
      </c>
      <c r="E9" s="28">
        <v>138</v>
      </c>
      <c r="F9" s="28">
        <v>7.6</v>
      </c>
    </row>
    <row r="10" spans="1:6" ht="15.75" customHeight="1" x14ac:dyDescent="0.35">
      <c r="A10" s="130" t="s">
        <v>45</v>
      </c>
      <c r="B10" s="28">
        <v>1</v>
      </c>
      <c r="C10" s="28">
        <v>115</v>
      </c>
      <c r="D10" s="28">
        <v>6.4</v>
      </c>
      <c r="E10" s="28">
        <v>78</v>
      </c>
      <c r="F10" s="28">
        <v>4.3</v>
      </c>
    </row>
    <row r="11" spans="1:6" ht="15.75" customHeight="1" x14ac:dyDescent="0.35">
      <c r="A11" s="130" t="s">
        <v>45</v>
      </c>
      <c r="B11" s="28">
        <v>2</v>
      </c>
      <c r="C11" s="28">
        <v>237</v>
      </c>
      <c r="D11" s="28">
        <v>13.1</v>
      </c>
      <c r="E11" s="28">
        <v>172</v>
      </c>
      <c r="F11" s="28">
        <v>9.5</v>
      </c>
    </row>
    <row r="12" spans="1:6" ht="15.75" customHeight="1" x14ac:dyDescent="0.35">
      <c r="A12" s="130" t="s">
        <v>45</v>
      </c>
      <c r="B12" s="28">
        <v>3</v>
      </c>
      <c r="C12" s="28">
        <v>411</v>
      </c>
      <c r="D12" s="28">
        <v>22.8</v>
      </c>
      <c r="E12" s="28">
        <v>281</v>
      </c>
      <c r="F12" s="28">
        <v>15.6</v>
      </c>
    </row>
    <row r="13" spans="1:6" ht="15.75" customHeight="1" x14ac:dyDescent="0.35">
      <c r="A13" s="130" t="s">
        <v>46</v>
      </c>
      <c r="B13" s="28">
        <v>1</v>
      </c>
      <c r="C13" s="28">
        <v>9</v>
      </c>
      <c r="D13" s="28">
        <v>0.5</v>
      </c>
      <c r="E13" s="28">
        <v>4</v>
      </c>
      <c r="F13" s="28">
        <v>0.2</v>
      </c>
    </row>
    <row r="14" spans="1:6" ht="15.75" customHeight="1" x14ac:dyDescent="0.35">
      <c r="A14" s="130" t="s">
        <v>46</v>
      </c>
      <c r="B14" s="28">
        <v>2</v>
      </c>
      <c r="C14" s="28">
        <v>63</v>
      </c>
      <c r="D14" s="28">
        <v>3.5</v>
      </c>
      <c r="E14" s="28">
        <v>29</v>
      </c>
      <c r="F14" s="28">
        <v>1.6</v>
      </c>
    </row>
    <row r="15" spans="1:6" ht="15.75" customHeight="1" x14ac:dyDescent="0.35">
      <c r="A15" s="130" t="s">
        <v>46</v>
      </c>
      <c r="B15" s="28">
        <v>3</v>
      </c>
      <c r="C15" s="28">
        <v>116</v>
      </c>
      <c r="D15" s="28">
        <v>6.4</v>
      </c>
      <c r="E15" s="28">
        <v>75</v>
      </c>
      <c r="F15" s="28">
        <v>4.2</v>
      </c>
    </row>
    <row r="16" spans="1:6" ht="15.75" customHeight="1" x14ac:dyDescent="0.35">
      <c r="A16" s="130" t="s">
        <v>48</v>
      </c>
      <c r="B16" s="28">
        <v>1</v>
      </c>
      <c r="C16" s="28">
        <v>55</v>
      </c>
      <c r="D16" s="28">
        <v>3</v>
      </c>
      <c r="E16" s="28">
        <v>51</v>
      </c>
      <c r="F16" s="28">
        <v>2.8</v>
      </c>
    </row>
    <row r="17" spans="1:6" ht="15.75" customHeight="1" x14ac:dyDescent="0.35">
      <c r="A17" s="130" t="s">
        <v>48</v>
      </c>
      <c r="B17" s="28">
        <v>2</v>
      </c>
      <c r="C17" s="28">
        <v>137</v>
      </c>
      <c r="D17" s="28">
        <v>7.6</v>
      </c>
      <c r="E17" s="28">
        <v>125</v>
      </c>
      <c r="F17" s="28">
        <v>6.9</v>
      </c>
    </row>
    <row r="18" spans="1:6" ht="15.75" customHeight="1" x14ac:dyDescent="0.35">
      <c r="A18" s="134" t="s">
        <v>48</v>
      </c>
      <c r="B18" s="135">
        <v>3</v>
      </c>
      <c r="C18" s="135">
        <v>251</v>
      </c>
      <c r="D18" s="135">
        <v>13.9</v>
      </c>
      <c r="E18" s="135">
        <v>198</v>
      </c>
      <c r="F18" s="135">
        <v>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1000"/>
  <sheetViews>
    <sheetView zoomScale="80" zoomScaleNormal="80" workbookViewId="0">
      <selection activeCell="P28" sqref="P28"/>
    </sheetView>
  </sheetViews>
  <sheetFormatPr defaultColWidth="12.6328125" defaultRowHeight="15.75" customHeight="1" x14ac:dyDescent="0.35"/>
  <cols>
    <col min="1" max="1" width="20.36328125" style="18" customWidth="1"/>
    <col min="2" max="2" width="21.1796875" style="115" customWidth="1"/>
    <col min="3" max="3" width="11.7265625" style="88" customWidth="1"/>
    <col min="4" max="4" width="12.81640625" style="88" customWidth="1"/>
    <col min="5" max="5" width="10.6328125" style="88" customWidth="1"/>
    <col min="6" max="6" width="14.453125" style="88" customWidth="1"/>
    <col min="7" max="16384" width="12.6328125" style="18"/>
  </cols>
  <sheetData>
    <row r="1" spans="1:26" ht="15.75" customHeight="1" x14ac:dyDescent="0.4">
      <c r="A1" s="41" t="s">
        <v>5130</v>
      </c>
      <c r="B1" s="27"/>
      <c r="C1" s="34"/>
      <c r="D1" s="34"/>
      <c r="E1" s="34"/>
      <c r="F1" s="3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 x14ac:dyDescent="0.35">
      <c r="A2" s="24"/>
      <c r="B2" s="27"/>
      <c r="C2" s="34"/>
      <c r="D2" s="34"/>
      <c r="E2" s="34"/>
      <c r="F2" s="3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138" customFormat="1" ht="33.5" customHeight="1" x14ac:dyDescent="0.25">
      <c r="A3" s="113" t="s">
        <v>5129</v>
      </c>
      <c r="B3" s="113" t="s">
        <v>1470</v>
      </c>
      <c r="C3" s="108" t="s">
        <v>1472</v>
      </c>
      <c r="D3" s="108" t="s">
        <v>1473</v>
      </c>
      <c r="E3" s="108" t="s">
        <v>1474</v>
      </c>
      <c r="F3" s="108" t="s">
        <v>1475</v>
      </c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spans="1:26" ht="15.75" customHeight="1" x14ac:dyDescent="0.35">
      <c r="A4" s="24" t="s">
        <v>1478</v>
      </c>
      <c r="B4" s="136" t="s">
        <v>34</v>
      </c>
      <c r="C4" s="34">
        <v>3</v>
      </c>
      <c r="D4" s="34">
        <v>190</v>
      </c>
      <c r="E4" s="34">
        <v>190</v>
      </c>
      <c r="F4" s="34">
        <v>0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5">
      <c r="A5" s="24" t="s">
        <v>1480</v>
      </c>
      <c r="B5" s="136" t="s">
        <v>34</v>
      </c>
      <c r="C5" s="34">
        <v>2</v>
      </c>
      <c r="D5" s="34">
        <v>132</v>
      </c>
      <c r="E5" s="34">
        <v>132</v>
      </c>
      <c r="F5" s="34">
        <v>0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5">
      <c r="A6" s="24" t="s">
        <v>1484</v>
      </c>
      <c r="B6" s="136" t="s">
        <v>34</v>
      </c>
      <c r="C6" s="34">
        <v>3</v>
      </c>
      <c r="D6" s="34">
        <v>137</v>
      </c>
      <c r="E6" s="34">
        <v>138</v>
      </c>
      <c r="F6" s="34">
        <v>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5">
      <c r="A7" s="24" t="s">
        <v>1489</v>
      </c>
      <c r="B7" s="136" t="s">
        <v>34</v>
      </c>
      <c r="C7" s="34">
        <v>1</v>
      </c>
      <c r="D7" s="34">
        <v>187</v>
      </c>
      <c r="E7" s="34">
        <v>209</v>
      </c>
      <c r="F7" s="34">
        <v>22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 x14ac:dyDescent="0.35">
      <c r="A8" s="24" t="s">
        <v>1494</v>
      </c>
      <c r="B8" s="136" t="s">
        <v>34</v>
      </c>
      <c r="C8" s="34">
        <v>2</v>
      </c>
      <c r="D8" s="34">
        <v>340</v>
      </c>
      <c r="E8" s="34">
        <v>340</v>
      </c>
      <c r="F8" s="34">
        <v>0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35">
      <c r="A9" s="24" t="s">
        <v>1497</v>
      </c>
      <c r="B9" s="136" t="s">
        <v>34</v>
      </c>
      <c r="C9" s="34">
        <v>2</v>
      </c>
      <c r="D9" s="34">
        <v>103</v>
      </c>
      <c r="E9" s="34">
        <v>102</v>
      </c>
      <c r="F9" s="34">
        <v>1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 x14ac:dyDescent="0.35">
      <c r="A10" s="24" t="s">
        <v>1501</v>
      </c>
      <c r="B10" s="136" t="s">
        <v>34</v>
      </c>
      <c r="C10" s="34">
        <v>3</v>
      </c>
      <c r="D10" s="34">
        <v>136</v>
      </c>
      <c r="E10" s="34">
        <v>136</v>
      </c>
      <c r="F10" s="34">
        <v>0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5">
      <c r="A11" s="24" t="s">
        <v>1503</v>
      </c>
      <c r="B11" s="136" t="s">
        <v>34</v>
      </c>
      <c r="C11" s="34">
        <v>3</v>
      </c>
      <c r="D11" s="34">
        <v>114</v>
      </c>
      <c r="E11" s="34">
        <v>114</v>
      </c>
      <c r="F11" s="34">
        <v>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35">
      <c r="A12" s="24" t="s">
        <v>1508</v>
      </c>
      <c r="B12" s="136" t="s">
        <v>34</v>
      </c>
      <c r="C12" s="34">
        <v>2</v>
      </c>
      <c r="D12" s="34">
        <v>344</v>
      </c>
      <c r="E12" s="34">
        <v>387</v>
      </c>
      <c r="F12" s="34">
        <v>43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35">
      <c r="A13" s="24" t="s">
        <v>1514</v>
      </c>
      <c r="B13" s="136" t="s">
        <v>34</v>
      </c>
      <c r="C13" s="34">
        <v>3</v>
      </c>
      <c r="D13" s="34">
        <v>207</v>
      </c>
      <c r="E13" s="34">
        <v>197</v>
      </c>
      <c r="F13" s="34">
        <v>10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 x14ac:dyDescent="0.35">
      <c r="A14" s="24" t="s">
        <v>1519</v>
      </c>
      <c r="B14" s="136" t="s">
        <v>34</v>
      </c>
      <c r="C14" s="34">
        <v>2</v>
      </c>
      <c r="D14" s="34">
        <v>152</v>
      </c>
      <c r="E14" s="34">
        <v>173</v>
      </c>
      <c r="F14" s="34">
        <v>21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35">
      <c r="A15" s="24" t="s">
        <v>1525</v>
      </c>
      <c r="B15" s="136" t="s">
        <v>34</v>
      </c>
      <c r="C15" s="34">
        <v>3</v>
      </c>
      <c r="D15" s="34">
        <v>131</v>
      </c>
      <c r="E15" s="34">
        <v>128</v>
      </c>
      <c r="F15" s="34">
        <v>3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35">
      <c r="A16" s="24" t="s">
        <v>1527</v>
      </c>
      <c r="B16" s="136" t="s">
        <v>34</v>
      </c>
      <c r="C16" s="34">
        <v>3</v>
      </c>
      <c r="D16" s="34">
        <v>272</v>
      </c>
      <c r="E16" s="34">
        <v>299</v>
      </c>
      <c r="F16" s="34">
        <v>27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 x14ac:dyDescent="0.35">
      <c r="A17" s="24" t="s">
        <v>218</v>
      </c>
      <c r="B17" s="136" t="s">
        <v>34</v>
      </c>
      <c r="C17" s="34">
        <v>1</v>
      </c>
      <c r="D17" s="34">
        <v>111</v>
      </c>
      <c r="E17" s="34">
        <v>117</v>
      </c>
      <c r="F17" s="34">
        <v>6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 x14ac:dyDescent="0.35">
      <c r="A18" s="24" t="s">
        <v>1537</v>
      </c>
      <c r="B18" s="136" t="s">
        <v>34</v>
      </c>
      <c r="C18" s="34">
        <v>3</v>
      </c>
      <c r="D18" s="34">
        <v>294</v>
      </c>
      <c r="E18" s="34">
        <v>297</v>
      </c>
      <c r="F18" s="34">
        <v>3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35">
      <c r="A19" s="24" t="s">
        <v>1542</v>
      </c>
      <c r="B19" s="136" t="s">
        <v>34</v>
      </c>
      <c r="C19" s="34">
        <v>3</v>
      </c>
      <c r="D19" s="34">
        <v>265</v>
      </c>
      <c r="E19" s="34">
        <v>264</v>
      </c>
      <c r="F19" s="34">
        <v>1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35">
      <c r="A20" s="24" t="s">
        <v>1546</v>
      </c>
      <c r="B20" s="136" t="s">
        <v>34</v>
      </c>
      <c r="C20" s="34">
        <v>3</v>
      </c>
      <c r="D20" s="34">
        <v>196</v>
      </c>
      <c r="E20" s="34">
        <v>196</v>
      </c>
      <c r="F20" s="34">
        <v>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35">
      <c r="A21" s="24" t="s">
        <v>1551</v>
      </c>
      <c r="B21" s="136" t="s">
        <v>34</v>
      </c>
      <c r="C21" s="34">
        <v>3</v>
      </c>
      <c r="D21" s="34">
        <v>150</v>
      </c>
      <c r="E21" s="34">
        <v>150</v>
      </c>
      <c r="F21" s="34">
        <v>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35">
      <c r="A22" s="24" t="s">
        <v>1559</v>
      </c>
      <c r="B22" s="136" t="s">
        <v>34</v>
      </c>
      <c r="C22" s="34">
        <v>3</v>
      </c>
      <c r="D22" s="34">
        <v>173</v>
      </c>
      <c r="E22" s="34">
        <v>222</v>
      </c>
      <c r="F22" s="34">
        <v>49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35">
      <c r="A23" s="24" t="s">
        <v>1563</v>
      </c>
      <c r="B23" s="136" t="s">
        <v>34</v>
      </c>
      <c r="C23" s="34">
        <v>3</v>
      </c>
      <c r="D23" s="34">
        <v>173</v>
      </c>
      <c r="E23" s="34">
        <v>222</v>
      </c>
      <c r="F23" s="34">
        <v>49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35">
      <c r="A24" s="24" t="s">
        <v>1568</v>
      </c>
      <c r="B24" s="136" t="s">
        <v>34</v>
      </c>
      <c r="C24" s="34">
        <v>2</v>
      </c>
      <c r="D24" s="34">
        <v>160</v>
      </c>
      <c r="E24" s="34">
        <v>159</v>
      </c>
      <c r="F24" s="34">
        <v>1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35">
      <c r="A25" s="24" t="s">
        <v>221</v>
      </c>
      <c r="B25" s="136" t="s">
        <v>34</v>
      </c>
      <c r="C25" s="34">
        <v>2</v>
      </c>
      <c r="D25" s="34">
        <v>341</v>
      </c>
      <c r="E25" s="34">
        <v>341</v>
      </c>
      <c r="F25" s="34">
        <v>0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35">
      <c r="A26" s="24" t="s">
        <v>1573</v>
      </c>
      <c r="B26" s="136" t="s">
        <v>34</v>
      </c>
      <c r="C26" s="34">
        <v>2</v>
      </c>
      <c r="D26" s="34">
        <v>292</v>
      </c>
      <c r="E26" s="34">
        <v>251</v>
      </c>
      <c r="F26" s="34">
        <v>41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5">
      <c r="A27" s="24" t="s">
        <v>1574</v>
      </c>
      <c r="B27" s="136" t="s">
        <v>34</v>
      </c>
      <c r="C27" s="34">
        <v>2</v>
      </c>
      <c r="D27" s="34">
        <v>133</v>
      </c>
      <c r="E27" s="34">
        <v>133</v>
      </c>
      <c r="F27" s="34">
        <v>0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5">
      <c r="A28" s="24" t="s">
        <v>1579</v>
      </c>
      <c r="B28" s="136" t="s">
        <v>34</v>
      </c>
      <c r="C28" s="34">
        <v>3</v>
      </c>
      <c r="D28" s="34">
        <v>120</v>
      </c>
      <c r="E28" s="34">
        <v>120</v>
      </c>
      <c r="F28" s="34">
        <v>0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35">
      <c r="A29" s="24" t="s">
        <v>1584</v>
      </c>
      <c r="B29" s="136" t="s">
        <v>34</v>
      </c>
      <c r="C29" s="34">
        <v>1</v>
      </c>
      <c r="D29" s="34">
        <v>140</v>
      </c>
      <c r="E29" s="34">
        <v>139</v>
      </c>
      <c r="F29" s="34">
        <v>1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5">
      <c r="A30" s="24" t="s">
        <v>1587</v>
      </c>
      <c r="B30" s="136" t="s">
        <v>34</v>
      </c>
      <c r="C30" s="34">
        <v>2</v>
      </c>
      <c r="D30" s="34">
        <v>304</v>
      </c>
      <c r="E30" s="34">
        <v>304</v>
      </c>
      <c r="F30" s="34">
        <v>0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35">
      <c r="A31" s="24" t="s">
        <v>1592</v>
      </c>
      <c r="B31" s="136" t="s">
        <v>34</v>
      </c>
      <c r="C31" s="34">
        <v>2</v>
      </c>
      <c r="D31" s="34">
        <v>120</v>
      </c>
      <c r="E31" s="34">
        <v>120</v>
      </c>
      <c r="F31" s="34">
        <v>0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35">
      <c r="A32" s="24" t="s">
        <v>1597</v>
      </c>
      <c r="B32" s="136" t="s">
        <v>34</v>
      </c>
      <c r="C32" s="34">
        <v>2</v>
      </c>
      <c r="D32" s="34">
        <v>120</v>
      </c>
      <c r="E32" s="34">
        <v>120</v>
      </c>
      <c r="F32" s="34">
        <v>0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35">
      <c r="A33" s="24" t="s">
        <v>1602</v>
      </c>
      <c r="B33" s="136" t="s">
        <v>34</v>
      </c>
      <c r="C33" s="34">
        <v>1</v>
      </c>
      <c r="D33" s="34">
        <v>223</v>
      </c>
      <c r="E33" s="34">
        <v>223</v>
      </c>
      <c r="F33" s="34">
        <v>0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35">
      <c r="A34" s="24" t="s">
        <v>1607</v>
      </c>
      <c r="B34" s="136" t="s">
        <v>34</v>
      </c>
      <c r="C34" s="34">
        <v>1</v>
      </c>
      <c r="D34" s="34">
        <v>173</v>
      </c>
      <c r="E34" s="34">
        <v>173</v>
      </c>
      <c r="F34" s="34">
        <v>0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35">
      <c r="A35" s="24" t="s">
        <v>1609</v>
      </c>
      <c r="B35" s="136" t="s">
        <v>34</v>
      </c>
      <c r="C35" s="34">
        <v>1</v>
      </c>
      <c r="D35" s="34">
        <v>134</v>
      </c>
      <c r="E35" s="34">
        <v>134</v>
      </c>
      <c r="F35" s="34">
        <v>0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35">
      <c r="A36" s="24" t="s">
        <v>224</v>
      </c>
      <c r="B36" s="136" t="s">
        <v>34</v>
      </c>
      <c r="C36" s="34">
        <v>1</v>
      </c>
      <c r="D36" s="34">
        <v>250</v>
      </c>
      <c r="E36" s="34">
        <v>245</v>
      </c>
      <c r="F36" s="34">
        <v>5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35">
      <c r="A37" s="24" t="s">
        <v>1614</v>
      </c>
      <c r="B37" s="136" t="s">
        <v>34</v>
      </c>
      <c r="C37" s="34">
        <v>3</v>
      </c>
      <c r="D37" s="34">
        <v>131</v>
      </c>
      <c r="E37" s="34">
        <v>131</v>
      </c>
      <c r="F37" s="34">
        <v>0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35">
      <c r="A38" s="24" t="s">
        <v>1618</v>
      </c>
      <c r="B38" s="136" t="s">
        <v>34</v>
      </c>
      <c r="C38" s="34">
        <v>3</v>
      </c>
      <c r="D38" s="34">
        <v>120</v>
      </c>
      <c r="E38" s="34">
        <v>116</v>
      </c>
      <c r="F38" s="34">
        <v>4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35">
      <c r="A39" s="24" t="s">
        <v>1620</v>
      </c>
      <c r="B39" s="136" t="s">
        <v>34</v>
      </c>
      <c r="C39" s="34">
        <v>3</v>
      </c>
      <c r="D39" s="34">
        <v>103</v>
      </c>
      <c r="E39" s="34">
        <v>103</v>
      </c>
      <c r="F39" s="34">
        <v>0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35">
      <c r="A40" s="24" t="s">
        <v>1623</v>
      </c>
      <c r="B40" s="136" t="s">
        <v>34</v>
      </c>
      <c r="C40" s="34">
        <v>3</v>
      </c>
      <c r="D40" s="34">
        <v>163</v>
      </c>
      <c r="E40" s="34">
        <v>163</v>
      </c>
      <c r="F40" s="34">
        <v>0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35">
      <c r="A41" s="24" t="s">
        <v>1627</v>
      </c>
      <c r="B41" s="136" t="s">
        <v>34</v>
      </c>
      <c r="C41" s="34">
        <v>3</v>
      </c>
      <c r="D41" s="34">
        <v>104</v>
      </c>
      <c r="E41" s="34">
        <v>103</v>
      </c>
      <c r="F41" s="34">
        <v>1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35">
      <c r="A42" s="24" t="s">
        <v>664</v>
      </c>
      <c r="B42" s="136" t="s">
        <v>34</v>
      </c>
      <c r="C42" s="34">
        <v>3</v>
      </c>
      <c r="D42" s="34">
        <v>100</v>
      </c>
      <c r="E42" s="34">
        <v>103</v>
      </c>
      <c r="F42" s="34">
        <v>3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35">
      <c r="A43" s="24" t="s">
        <v>1632</v>
      </c>
      <c r="B43" s="136" t="s">
        <v>34</v>
      </c>
      <c r="C43" s="34">
        <v>1</v>
      </c>
      <c r="D43" s="34">
        <v>134</v>
      </c>
      <c r="E43" s="34">
        <v>134</v>
      </c>
      <c r="F43" s="34">
        <v>0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35">
      <c r="A44" s="24" t="s">
        <v>1633</v>
      </c>
      <c r="B44" s="136" t="s">
        <v>34</v>
      </c>
      <c r="C44" s="34">
        <v>2</v>
      </c>
      <c r="D44" s="34">
        <v>122</v>
      </c>
      <c r="E44" s="34">
        <v>120</v>
      </c>
      <c r="F44" s="34">
        <v>2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35">
      <c r="A45" s="24" t="s">
        <v>1635</v>
      </c>
      <c r="B45" s="136" t="s">
        <v>34</v>
      </c>
      <c r="C45" s="34">
        <v>1</v>
      </c>
      <c r="D45" s="34">
        <v>119</v>
      </c>
      <c r="E45" s="34">
        <v>119</v>
      </c>
      <c r="F45" s="34">
        <v>0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35">
      <c r="A46" s="24" t="s">
        <v>1637</v>
      </c>
      <c r="B46" s="136" t="s">
        <v>34</v>
      </c>
      <c r="C46" s="34">
        <v>3</v>
      </c>
      <c r="D46" s="34">
        <v>217</v>
      </c>
      <c r="E46" s="34">
        <v>253</v>
      </c>
      <c r="F46" s="34">
        <v>36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35">
      <c r="A47" s="24" t="s">
        <v>1639</v>
      </c>
      <c r="B47" s="136" t="s">
        <v>34</v>
      </c>
      <c r="C47" s="34">
        <v>3</v>
      </c>
      <c r="D47" s="34">
        <v>244</v>
      </c>
      <c r="E47" s="34">
        <v>253</v>
      </c>
      <c r="F47" s="34">
        <v>9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35">
      <c r="A48" s="24" t="s">
        <v>1641</v>
      </c>
      <c r="B48" s="136" t="s">
        <v>34</v>
      </c>
      <c r="C48" s="34">
        <v>3</v>
      </c>
      <c r="D48" s="34">
        <v>189</v>
      </c>
      <c r="E48" s="34">
        <v>187</v>
      </c>
      <c r="F48" s="34">
        <v>2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35">
      <c r="A49" s="24" t="s">
        <v>1644</v>
      </c>
      <c r="B49" s="136" t="s">
        <v>34</v>
      </c>
      <c r="C49" s="34">
        <v>2</v>
      </c>
      <c r="D49" s="34">
        <v>113</v>
      </c>
      <c r="E49" s="34">
        <v>147</v>
      </c>
      <c r="F49" s="34">
        <v>34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35">
      <c r="A50" s="24" t="s">
        <v>1645</v>
      </c>
      <c r="B50" s="136" t="s">
        <v>34</v>
      </c>
      <c r="C50" s="34">
        <v>1</v>
      </c>
      <c r="D50" s="34">
        <v>100</v>
      </c>
      <c r="E50" s="34">
        <v>112</v>
      </c>
      <c r="F50" s="34">
        <v>12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35">
      <c r="A51" s="24" t="s">
        <v>1648</v>
      </c>
      <c r="B51" s="136" t="s">
        <v>34</v>
      </c>
      <c r="C51" s="34">
        <v>3</v>
      </c>
      <c r="D51" s="34">
        <v>251</v>
      </c>
      <c r="E51" s="34">
        <v>269</v>
      </c>
      <c r="F51" s="34">
        <v>18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35">
      <c r="A52" s="24" t="s">
        <v>1649</v>
      </c>
      <c r="B52" s="136" t="s">
        <v>34</v>
      </c>
      <c r="C52" s="34">
        <v>1</v>
      </c>
      <c r="D52" s="34">
        <v>134</v>
      </c>
      <c r="E52" s="34">
        <v>134</v>
      </c>
      <c r="F52" s="34">
        <v>0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35">
      <c r="A53" s="24" t="s">
        <v>1653</v>
      </c>
      <c r="B53" s="136" t="s">
        <v>34</v>
      </c>
      <c r="C53" s="34">
        <v>3</v>
      </c>
      <c r="D53" s="34">
        <v>263</v>
      </c>
      <c r="E53" s="34">
        <v>258</v>
      </c>
      <c r="F53" s="34">
        <v>5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35">
      <c r="A54" s="24" t="s">
        <v>1657</v>
      </c>
      <c r="B54" s="136" t="s">
        <v>34</v>
      </c>
      <c r="C54" s="34">
        <v>2</v>
      </c>
      <c r="D54" s="34">
        <v>134</v>
      </c>
      <c r="E54" s="34">
        <v>134</v>
      </c>
      <c r="F54" s="34">
        <v>0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35">
      <c r="A55" s="24" t="s">
        <v>1659</v>
      </c>
      <c r="B55" s="136" t="s">
        <v>34</v>
      </c>
      <c r="C55" s="34">
        <v>3</v>
      </c>
      <c r="D55" s="34">
        <v>149</v>
      </c>
      <c r="E55" s="34">
        <v>149</v>
      </c>
      <c r="F55" s="34">
        <v>0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35">
      <c r="A56" s="24" t="s">
        <v>1662</v>
      </c>
      <c r="B56" s="136" t="s">
        <v>34</v>
      </c>
      <c r="C56" s="34">
        <v>3</v>
      </c>
      <c r="D56" s="34">
        <v>194</v>
      </c>
      <c r="E56" s="34">
        <v>169</v>
      </c>
      <c r="F56" s="34">
        <v>25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35">
      <c r="A57" s="24" t="s">
        <v>1663</v>
      </c>
      <c r="B57" s="136" t="s">
        <v>34</v>
      </c>
      <c r="C57" s="34">
        <v>3</v>
      </c>
      <c r="D57" s="34">
        <v>195</v>
      </c>
      <c r="E57" s="34">
        <v>169</v>
      </c>
      <c r="F57" s="34">
        <v>26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35">
      <c r="A58" s="24" t="s">
        <v>1667</v>
      </c>
      <c r="B58" s="136" t="s">
        <v>34</v>
      </c>
      <c r="C58" s="34">
        <v>1</v>
      </c>
      <c r="D58" s="34">
        <v>109</v>
      </c>
      <c r="E58" s="34">
        <v>117</v>
      </c>
      <c r="F58" s="34">
        <v>8</v>
      </c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35">
      <c r="A59" s="24" t="s">
        <v>1668</v>
      </c>
      <c r="B59" s="136" t="s">
        <v>34</v>
      </c>
      <c r="C59" s="34">
        <v>1</v>
      </c>
      <c r="D59" s="34">
        <v>139</v>
      </c>
      <c r="E59" s="34">
        <v>135</v>
      </c>
      <c r="F59" s="34">
        <v>4</v>
      </c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35">
      <c r="A60" s="24" t="s">
        <v>1673</v>
      </c>
      <c r="B60" s="136" t="s">
        <v>34</v>
      </c>
      <c r="C60" s="34">
        <v>3</v>
      </c>
      <c r="D60" s="34">
        <v>292</v>
      </c>
      <c r="E60" s="34">
        <v>292</v>
      </c>
      <c r="F60" s="34">
        <v>0</v>
      </c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35">
      <c r="A61" s="24" t="s">
        <v>1675</v>
      </c>
      <c r="B61" s="136" t="s">
        <v>34</v>
      </c>
      <c r="C61" s="34">
        <v>3</v>
      </c>
      <c r="D61" s="34">
        <v>127</v>
      </c>
      <c r="E61" s="34">
        <v>127</v>
      </c>
      <c r="F61" s="34">
        <v>0</v>
      </c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35">
      <c r="A62" s="24" t="s">
        <v>1678</v>
      </c>
      <c r="B62" s="136" t="s">
        <v>34</v>
      </c>
      <c r="C62" s="34">
        <v>2</v>
      </c>
      <c r="D62" s="34">
        <v>241</v>
      </c>
      <c r="E62" s="34">
        <v>240</v>
      </c>
      <c r="F62" s="34">
        <v>1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35">
      <c r="A63" s="24" t="s">
        <v>1682</v>
      </c>
      <c r="B63" s="136" t="s">
        <v>34</v>
      </c>
      <c r="C63" s="34">
        <v>3</v>
      </c>
      <c r="D63" s="34">
        <v>251</v>
      </c>
      <c r="E63" s="34">
        <v>251</v>
      </c>
      <c r="F63" s="34">
        <v>0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35">
      <c r="A64" s="24" t="s">
        <v>1685</v>
      </c>
      <c r="B64" s="136" t="s">
        <v>34</v>
      </c>
      <c r="C64" s="34">
        <v>1</v>
      </c>
      <c r="D64" s="34">
        <v>353</v>
      </c>
      <c r="E64" s="34">
        <v>354</v>
      </c>
      <c r="F64" s="34">
        <v>1</v>
      </c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5">
      <c r="A65" s="24" t="s">
        <v>755</v>
      </c>
      <c r="B65" s="136" t="s">
        <v>34</v>
      </c>
      <c r="C65" s="34">
        <v>2</v>
      </c>
      <c r="D65" s="34">
        <v>197</v>
      </c>
      <c r="E65" s="34">
        <v>209</v>
      </c>
      <c r="F65" s="34">
        <v>12</v>
      </c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35">
      <c r="A66" s="24" t="s">
        <v>1688</v>
      </c>
      <c r="B66" s="136" t="s">
        <v>34</v>
      </c>
      <c r="C66" s="34">
        <v>1</v>
      </c>
      <c r="D66" s="34">
        <v>379</v>
      </c>
      <c r="E66" s="34">
        <v>367</v>
      </c>
      <c r="F66" s="34">
        <v>12</v>
      </c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35">
      <c r="A67" s="24" t="s">
        <v>1690</v>
      </c>
      <c r="B67" s="136" t="s">
        <v>34</v>
      </c>
      <c r="C67" s="34">
        <v>2</v>
      </c>
      <c r="D67" s="34">
        <v>164</v>
      </c>
      <c r="E67" s="34">
        <v>164</v>
      </c>
      <c r="F67" s="34">
        <v>0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35">
      <c r="A68" s="24" t="s">
        <v>760</v>
      </c>
      <c r="B68" s="136" t="s">
        <v>34</v>
      </c>
      <c r="C68" s="34">
        <v>3</v>
      </c>
      <c r="D68" s="34">
        <v>257</v>
      </c>
      <c r="E68" s="34">
        <v>259</v>
      </c>
      <c r="F68" s="34">
        <v>2</v>
      </c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35">
      <c r="A69" s="24" t="s">
        <v>1695</v>
      </c>
      <c r="B69" s="136" t="s">
        <v>34</v>
      </c>
      <c r="C69" s="34">
        <v>2</v>
      </c>
      <c r="D69" s="34">
        <v>184</v>
      </c>
      <c r="E69" s="34">
        <v>181</v>
      </c>
      <c r="F69" s="34">
        <v>3</v>
      </c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35">
      <c r="A70" s="24" t="s">
        <v>1696</v>
      </c>
      <c r="B70" s="136" t="s">
        <v>34</v>
      </c>
      <c r="C70" s="34">
        <v>3</v>
      </c>
      <c r="D70" s="34">
        <v>189</v>
      </c>
      <c r="E70" s="34">
        <v>187</v>
      </c>
      <c r="F70" s="34">
        <v>2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35">
      <c r="A71" s="24" t="s">
        <v>1701</v>
      </c>
      <c r="B71" s="136" t="s">
        <v>34</v>
      </c>
      <c r="C71" s="34">
        <v>1</v>
      </c>
      <c r="D71" s="34">
        <v>388</v>
      </c>
      <c r="E71" s="34">
        <v>376</v>
      </c>
      <c r="F71" s="34">
        <v>12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35">
      <c r="A72" s="24" t="s">
        <v>1703</v>
      </c>
      <c r="B72" s="136" t="s">
        <v>34</v>
      </c>
      <c r="C72" s="34">
        <v>1</v>
      </c>
      <c r="D72" s="34">
        <v>100</v>
      </c>
      <c r="E72" s="34">
        <v>100</v>
      </c>
      <c r="F72" s="34">
        <v>0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35">
      <c r="A73" s="24" t="s">
        <v>1706</v>
      </c>
      <c r="B73" s="136" t="s">
        <v>34</v>
      </c>
      <c r="C73" s="34">
        <v>1</v>
      </c>
      <c r="D73" s="34">
        <v>140</v>
      </c>
      <c r="E73" s="34">
        <v>135</v>
      </c>
      <c r="F73" s="34">
        <v>5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35">
      <c r="A74" s="24" t="s">
        <v>1708</v>
      </c>
      <c r="B74" s="136" t="s">
        <v>34</v>
      </c>
      <c r="C74" s="34">
        <v>3</v>
      </c>
      <c r="D74" s="34">
        <v>296</v>
      </c>
      <c r="E74" s="34">
        <v>272</v>
      </c>
      <c r="F74" s="34">
        <v>24</v>
      </c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35">
      <c r="A75" s="24" t="s">
        <v>1710</v>
      </c>
      <c r="B75" s="136" t="s">
        <v>34</v>
      </c>
      <c r="C75" s="34">
        <v>3</v>
      </c>
      <c r="D75" s="34">
        <v>324</v>
      </c>
      <c r="E75" s="34">
        <v>324</v>
      </c>
      <c r="F75" s="34">
        <v>0</v>
      </c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35">
      <c r="A76" s="24" t="s">
        <v>1715</v>
      </c>
      <c r="B76" s="136" t="s">
        <v>34</v>
      </c>
      <c r="C76" s="34">
        <v>1</v>
      </c>
      <c r="D76" s="34">
        <v>119</v>
      </c>
      <c r="E76" s="34">
        <v>119</v>
      </c>
      <c r="F76" s="34">
        <v>0</v>
      </c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35">
      <c r="A77" s="24" t="s">
        <v>1717</v>
      </c>
      <c r="B77" s="136" t="s">
        <v>34</v>
      </c>
      <c r="C77" s="34">
        <v>2</v>
      </c>
      <c r="D77" s="34">
        <v>108</v>
      </c>
      <c r="E77" s="34">
        <v>108</v>
      </c>
      <c r="F77" s="34">
        <v>0</v>
      </c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35">
      <c r="A78" s="24" t="s">
        <v>1720</v>
      </c>
      <c r="B78" s="136" t="s">
        <v>34</v>
      </c>
      <c r="C78" s="34">
        <v>3</v>
      </c>
      <c r="D78" s="34">
        <v>126</v>
      </c>
      <c r="E78" s="34">
        <v>127</v>
      </c>
      <c r="F78" s="34">
        <v>1</v>
      </c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35">
      <c r="A79" s="24" t="s">
        <v>1722</v>
      </c>
      <c r="B79" s="136" t="s">
        <v>34</v>
      </c>
      <c r="C79" s="34">
        <v>3</v>
      </c>
      <c r="D79" s="34">
        <v>239</v>
      </c>
      <c r="E79" s="34">
        <v>239</v>
      </c>
      <c r="F79" s="34">
        <v>0</v>
      </c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35">
      <c r="A80" s="24" t="s">
        <v>1726</v>
      </c>
      <c r="B80" s="136" t="s">
        <v>34</v>
      </c>
      <c r="C80" s="34">
        <v>3</v>
      </c>
      <c r="D80" s="34">
        <v>199</v>
      </c>
      <c r="E80" s="34">
        <v>199</v>
      </c>
      <c r="F80" s="34">
        <v>0</v>
      </c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35">
      <c r="A81" s="24" t="s">
        <v>1729</v>
      </c>
      <c r="B81" s="136" t="s">
        <v>34</v>
      </c>
      <c r="C81" s="34">
        <v>1</v>
      </c>
      <c r="D81" s="34">
        <v>175</v>
      </c>
      <c r="E81" s="34">
        <v>172</v>
      </c>
      <c r="F81" s="34">
        <v>3</v>
      </c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35">
      <c r="A82" s="24" t="s">
        <v>1731</v>
      </c>
      <c r="B82" s="136" t="s">
        <v>34</v>
      </c>
      <c r="C82" s="34">
        <v>3</v>
      </c>
      <c r="D82" s="34">
        <v>239</v>
      </c>
      <c r="E82" s="34">
        <v>239</v>
      </c>
      <c r="F82" s="34">
        <v>0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35">
      <c r="A83" s="24" t="s">
        <v>1734</v>
      </c>
      <c r="B83" s="136" t="s">
        <v>34</v>
      </c>
      <c r="C83" s="34">
        <v>3</v>
      </c>
      <c r="D83" s="34">
        <v>156</v>
      </c>
      <c r="E83" s="34">
        <v>156</v>
      </c>
      <c r="F83" s="34">
        <v>0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35">
      <c r="A84" s="24" t="s">
        <v>1736</v>
      </c>
      <c r="B84" s="136" t="s">
        <v>34</v>
      </c>
      <c r="C84" s="34">
        <v>2</v>
      </c>
      <c r="D84" s="34">
        <v>255</v>
      </c>
      <c r="E84" s="34">
        <v>210</v>
      </c>
      <c r="F84" s="34">
        <v>45</v>
      </c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35">
      <c r="A85" s="24" t="s">
        <v>1739</v>
      </c>
      <c r="B85" s="136" t="s">
        <v>34</v>
      </c>
      <c r="C85" s="34">
        <v>2</v>
      </c>
      <c r="D85" s="34">
        <v>132</v>
      </c>
      <c r="E85" s="34">
        <v>132</v>
      </c>
      <c r="F85" s="34">
        <v>0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35">
      <c r="A86" s="24" t="s">
        <v>1741</v>
      </c>
      <c r="B86" s="136" t="s">
        <v>34</v>
      </c>
      <c r="C86" s="34">
        <v>2</v>
      </c>
      <c r="D86" s="34">
        <v>132</v>
      </c>
      <c r="E86" s="34">
        <v>132</v>
      </c>
      <c r="F86" s="34">
        <v>0</v>
      </c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35">
      <c r="A87" s="24" t="s">
        <v>1744</v>
      </c>
      <c r="B87" s="136" t="s">
        <v>34</v>
      </c>
      <c r="C87" s="34">
        <v>1</v>
      </c>
      <c r="D87" s="34">
        <v>134</v>
      </c>
      <c r="E87" s="34">
        <v>134</v>
      </c>
      <c r="F87" s="34">
        <v>0</v>
      </c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35">
      <c r="A88" s="24" t="s">
        <v>846</v>
      </c>
      <c r="B88" s="136" t="s">
        <v>34</v>
      </c>
      <c r="C88" s="34">
        <v>3</v>
      </c>
      <c r="D88" s="34">
        <v>114</v>
      </c>
      <c r="E88" s="34">
        <v>127</v>
      </c>
      <c r="F88" s="34">
        <v>13</v>
      </c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35">
      <c r="A89" s="24" t="s">
        <v>853</v>
      </c>
      <c r="B89" s="136" t="s">
        <v>34</v>
      </c>
      <c r="C89" s="34">
        <v>3</v>
      </c>
      <c r="D89" s="34">
        <v>114</v>
      </c>
      <c r="E89" s="34">
        <v>127</v>
      </c>
      <c r="F89" s="34">
        <v>13</v>
      </c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35">
      <c r="A90" s="24" t="s">
        <v>932</v>
      </c>
      <c r="B90" s="136" t="s">
        <v>34</v>
      </c>
      <c r="C90" s="34">
        <v>3</v>
      </c>
      <c r="D90" s="34">
        <v>185</v>
      </c>
      <c r="E90" s="34">
        <v>186</v>
      </c>
      <c r="F90" s="34">
        <v>1</v>
      </c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35">
      <c r="A91" s="24" t="s">
        <v>1016</v>
      </c>
      <c r="B91" s="136" t="s">
        <v>34</v>
      </c>
      <c r="C91" s="34">
        <v>2</v>
      </c>
      <c r="D91" s="34">
        <v>333</v>
      </c>
      <c r="E91" s="34">
        <v>334</v>
      </c>
      <c r="F91" s="34">
        <v>1</v>
      </c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35">
      <c r="A92" s="24" t="s">
        <v>1024</v>
      </c>
      <c r="B92" s="136" t="s">
        <v>34</v>
      </c>
      <c r="C92" s="34">
        <v>1</v>
      </c>
      <c r="D92" s="34">
        <v>230</v>
      </c>
      <c r="E92" s="34">
        <v>218</v>
      </c>
      <c r="F92" s="34">
        <v>12</v>
      </c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35">
      <c r="A93" s="24" t="s">
        <v>1029</v>
      </c>
      <c r="B93" s="136" t="s">
        <v>34</v>
      </c>
      <c r="C93" s="34">
        <v>2</v>
      </c>
      <c r="D93" s="34">
        <v>147</v>
      </c>
      <c r="E93" s="34">
        <v>150</v>
      </c>
      <c r="F93" s="34">
        <v>3</v>
      </c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35">
      <c r="A94" s="24" t="s">
        <v>1195</v>
      </c>
      <c r="B94" s="136" t="s">
        <v>34</v>
      </c>
      <c r="C94" s="34">
        <v>2</v>
      </c>
      <c r="D94" s="34">
        <v>134</v>
      </c>
      <c r="E94" s="34">
        <v>134</v>
      </c>
      <c r="F94" s="34">
        <v>0</v>
      </c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35">
      <c r="A95" s="24" t="s">
        <v>1198</v>
      </c>
      <c r="B95" s="136" t="s">
        <v>34</v>
      </c>
      <c r="C95" s="34">
        <v>3</v>
      </c>
      <c r="D95" s="34">
        <v>166</v>
      </c>
      <c r="E95" s="34">
        <v>166</v>
      </c>
      <c r="F95" s="34">
        <v>0</v>
      </c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35">
      <c r="A96" s="24" t="s">
        <v>1206</v>
      </c>
      <c r="B96" s="136" t="s">
        <v>34</v>
      </c>
      <c r="C96" s="34">
        <v>1</v>
      </c>
      <c r="D96" s="34">
        <v>119</v>
      </c>
      <c r="E96" s="34">
        <v>119</v>
      </c>
      <c r="F96" s="34">
        <v>0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35">
      <c r="A97" s="24" t="s">
        <v>1294</v>
      </c>
      <c r="B97" s="136" t="s">
        <v>34</v>
      </c>
      <c r="C97" s="34">
        <v>3</v>
      </c>
      <c r="D97" s="34">
        <v>197</v>
      </c>
      <c r="E97" s="34">
        <v>197</v>
      </c>
      <c r="F97" s="34">
        <v>0</v>
      </c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35">
      <c r="A98" s="24" t="s">
        <v>274</v>
      </c>
      <c r="B98" s="136" t="s">
        <v>34</v>
      </c>
      <c r="C98" s="34">
        <v>3</v>
      </c>
      <c r="D98" s="34">
        <v>100</v>
      </c>
      <c r="E98" s="34">
        <v>100</v>
      </c>
      <c r="F98" s="34">
        <v>0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35">
      <c r="A99" s="24" t="s">
        <v>277</v>
      </c>
      <c r="B99" s="136" t="s">
        <v>34</v>
      </c>
      <c r="C99" s="34">
        <v>1</v>
      </c>
      <c r="D99" s="34">
        <v>231</v>
      </c>
      <c r="E99" s="34">
        <v>231</v>
      </c>
      <c r="F99" s="34">
        <v>0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35">
      <c r="A100" s="24" t="s">
        <v>1452</v>
      </c>
      <c r="B100" s="136" t="s">
        <v>34</v>
      </c>
      <c r="C100" s="34">
        <v>3</v>
      </c>
      <c r="D100" s="34">
        <v>125</v>
      </c>
      <c r="E100" s="34">
        <v>129</v>
      </c>
      <c r="F100" s="34">
        <v>4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35">
      <c r="A101" s="24" t="s">
        <v>1496</v>
      </c>
      <c r="B101" s="136" t="s">
        <v>34</v>
      </c>
      <c r="C101" s="34">
        <v>3</v>
      </c>
      <c r="D101" s="34">
        <v>191</v>
      </c>
      <c r="E101" s="34">
        <v>197</v>
      </c>
      <c r="F101" s="34">
        <v>6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35">
      <c r="A102" s="24" t="s">
        <v>1647</v>
      </c>
      <c r="B102" s="136" t="s">
        <v>34</v>
      </c>
      <c r="C102" s="34">
        <v>1</v>
      </c>
      <c r="D102" s="34">
        <v>134</v>
      </c>
      <c r="E102" s="34">
        <v>134</v>
      </c>
      <c r="F102" s="34">
        <v>0</v>
      </c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35">
      <c r="A103" s="24" t="s">
        <v>1676</v>
      </c>
      <c r="B103" s="136" t="s">
        <v>34</v>
      </c>
      <c r="C103" s="34">
        <v>1</v>
      </c>
      <c r="D103" s="34">
        <v>134</v>
      </c>
      <c r="E103" s="34">
        <v>134</v>
      </c>
      <c r="F103" s="34">
        <v>0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35">
      <c r="A104" s="24" t="s">
        <v>1777</v>
      </c>
      <c r="B104" s="136" t="s">
        <v>34</v>
      </c>
      <c r="C104" s="34">
        <v>1</v>
      </c>
      <c r="D104" s="34">
        <v>140</v>
      </c>
      <c r="E104" s="34">
        <v>140</v>
      </c>
      <c r="F104" s="34">
        <v>0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35">
      <c r="A105" s="24" t="s">
        <v>1781</v>
      </c>
      <c r="B105" s="136" t="s">
        <v>34</v>
      </c>
      <c r="C105" s="34">
        <v>2</v>
      </c>
      <c r="D105" s="34">
        <v>280</v>
      </c>
      <c r="E105" s="34">
        <v>298</v>
      </c>
      <c r="F105" s="34">
        <v>18</v>
      </c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35">
      <c r="A106" s="24" t="s">
        <v>1782</v>
      </c>
      <c r="B106" s="136" t="s">
        <v>34</v>
      </c>
      <c r="C106" s="34">
        <v>2</v>
      </c>
      <c r="D106" s="34">
        <v>181</v>
      </c>
      <c r="E106" s="34">
        <v>181</v>
      </c>
      <c r="F106" s="34">
        <v>0</v>
      </c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35">
      <c r="A107" s="24" t="s">
        <v>1784</v>
      </c>
      <c r="B107" s="136" t="s">
        <v>34</v>
      </c>
      <c r="C107" s="34">
        <v>2</v>
      </c>
      <c r="D107" s="34">
        <v>330</v>
      </c>
      <c r="E107" s="34">
        <v>325</v>
      </c>
      <c r="F107" s="34">
        <v>5</v>
      </c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35">
      <c r="A108" s="24" t="s">
        <v>1786</v>
      </c>
      <c r="B108" s="136" t="s">
        <v>34</v>
      </c>
      <c r="C108" s="34">
        <v>1</v>
      </c>
      <c r="D108" s="34">
        <v>286</v>
      </c>
      <c r="E108" s="34">
        <v>284</v>
      </c>
      <c r="F108" s="34">
        <v>2</v>
      </c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35">
      <c r="A109" s="24" t="s">
        <v>1788</v>
      </c>
      <c r="B109" s="136" t="s">
        <v>34</v>
      </c>
      <c r="C109" s="34">
        <v>2</v>
      </c>
      <c r="D109" s="34">
        <v>122</v>
      </c>
      <c r="E109" s="34">
        <v>122</v>
      </c>
      <c r="F109" s="34">
        <v>0</v>
      </c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35">
      <c r="A110" s="24" t="s">
        <v>1789</v>
      </c>
      <c r="B110" s="136" t="s">
        <v>34</v>
      </c>
      <c r="C110" s="34">
        <v>3</v>
      </c>
      <c r="D110" s="34">
        <v>125</v>
      </c>
      <c r="E110" s="34">
        <v>129</v>
      </c>
      <c r="F110" s="34">
        <v>4</v>
      </c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35">
      <c r="A111" s="24" t="s">
        <v>1790</v>
      </c>
      <c r="B111" s="136" t="s">
        <v>34</v>
      </c>
      <c r="C111" s="34">
        <v>1</v>
      </c>
      <c r="D111" s="34">
        <v>296</v>
      </c>
      <c r="E111" s="34">
        <v>296</v>
      </c>
      <c r="F111" s="34">
        <v>0</v>
      </c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35">
      <c r="A112" s="24" t="s">
        <v>1791</v>
      </c>
      <c r="B112" s="136" t="s">
        <v>34</v>
      </c>
      <c r="C112" s="34">
        <v>3</v>
      </c>
      <c r="D112" s="34">
        <v>346</v>
      </c>
      <c r="E112" s="34">
        <v>346</v>
      </c>
      <c r="F112" s="34">
        <v>0</v>
      </c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35">
      <c r="A113" s="24" t="s">
        <v>1795</v>
      </c>
      <c r="B113" s="136" t="s">
        <v>34</v>
      </c>
      <c r="C113" s="34">
        <v>1</v>
      </c>
      <c r="D113" s="34">
        <v>203</v>
      </c>
      <c r="E113" s="34">
        <v>250</v>
      </c>
      <c r="F113" s="34">
        <v>47</v>
      </c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35">
      <c r="A114" s="24" t="s">
        <v>1796</v>
      </c>
      <c r="B114" s="136" t="s">
        <v>34</v>
      </c>
      <c r="C114" s="34">
        <v>1</v>
      </c>
      <c r="D114" s="34">
        <v>134</v>
      </c>
      <c r="E114" s="34">
        <v>134</v>
      </c>
      <c r="F114" s="34">
        <v>0</v>
      </c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35">
      <c r="A115" s="24" t="s">
        <v>1799</v>
      </c>
      <c r="B115" s="136" t="s">
        <v>34</v>
      </c>
      <c r="C115" s="34">
        <v>1</v>
      </c>
      <c r="D115" s="34">
        <v>117</v>
      </c>
      <c r="E115" s="34">
        <v>117</v>
      </c>
      <c r="F115" s="34">
        <v>0</v>
      </c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35">
      <c r="A116" s="24" t="s">
        <v>1800</v>
      </c>
      <c r="B116" s="136" t="s">
        <v>34</v>
      </c>
      <c r="C116" s="34">
        <v>2</v>
      </c>
      <c r="D116" s="34">
        <v>106</v>
      </c>
      <c r="E116" s="34">
        <v>101</v>
      </c>
      <c r="F116" s="34">
        <v>5</v>
      </c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35">
      <c r="A117" s="24" t="s">
        <v>1802</v>
      </c>
      <c r="B117" s="136" t="s">
        <v>34</v>
      </c>
      <c r="C117" s="34">
        <v>2</v>
      </c>
      <c r="D117" s="34">
        <v>106</v>
      </c>
      <c r="E117" s="34">
        <v>101</v>
      </c>
      <c r="F117" s="34">
        <v>5</v>
      </c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35">
      <c r="A118" s="24" t="s">
        <v>1803</v>
      </c>
      <c r="B118" s="136" t="s">
        <v>34</v>
      </c>
      <c r="C118" s="34">
        <v>3</v>
      </c>
      <c r="D118" s="34">
        <v>113</v>
      </c>
      <c r="E118" s="34">
        <v>110</v>
      </c>
      <c r="F118" s="34">
        <v>3</v>
      </c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35">
      <c r="A119" s="24" t="s">
        <v>1804</v>
      </c>
      <c r="B119" s="136" t="s">
        <v>34</v>
      </c>
      <c r="C119" s="34">
        <v>3</v>
      </c>
      <c r="D119" s="34">
        <v>276</v>
      </c>
      <c r="E119" s="34">
        <v>256</v>
      </c>
      <c r="F119" s="34">
        <v>20</v>
      </c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35">
      <c r="A120" s="24" t="s">
        <v>1808</v>
      </c>
      <c r="B120" s="136" t="s">
        <v>34</v>
      </c>
      <c r="C120" s="34">
        <v>2</v>
      </c>
      <c r="D120" s="34">
        <v>115</v>
      </c>
      <c r="E120" s="34">
        <v>117</v>
      </c>
      <c r="F120" s="34">
        <v>2</v>
      </c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35">
      <c r="A121" s="24" t="s">
        <v>1809</v>
      </c>
      <c r="B121" s="136" t="s">
        <v>34</v>
      </c>
      <c r="C121" s="34">
        <v>2</v>
      </c>
      <c r="D121" s="34">
        <v>127</v>
      </c>
      <c r="E121" s="34">
        <v>121</v>
      </c>
      <c r="F121" s="34">
        <v>6</v>
      </c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35">
      <c r="A122" s="24" t="s">
        <v>1813</v>
      </c>
      <c r="B122" s="136" t="s">
        <v>34</v>
      </c>
      <c r="C122" s="34">
        <v>1</v>
      </c>
      <c r="D122" s="34">
        <v>218</v>
      </c>
      <c r="E122" s="34">
        <v>218</v>
      </c>
      <c r="F122" s="34">
        <v>0</v>
      </c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35">
      <c r="A123" s="24" t="s">
        <v>1814</v>
      </c>
      <c r="B123" s="136" t="s">
        <v>34</v>
      </c>
      <c r="C123" s="34">
        <v>3</v>
      </c>
      <c r="D123" s="34">
        <v>106</v>
      </c>
      <c r="E123" s="34">
        <v>106</v>
      </c>
      <c r="F123" s="34">
        <v>0</v>
      </c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35">
      <c r="A124" s="24" t="s">
        <v>1816</v>
      </c>
      <c r="B124" s="136" t="s">
        <v>34</v>
      </c>
      <c r="C124" s="34">
        <v>3</v>
      </c>
      <c r="D124" s="34">
        <v>113</v>
      </c>
      <c r="E124" s="34">
        <v>113</v>
      </c>
      <c r="F124" s="34">
        <v>0</v>
      </c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35">
      <c r="A125" s="24" t="s">
        <v>418</v>
      </c>
      <c r="B125" s="136" t="s">
        <v>34</v>
      </c>
      <c r="C125" s="34">
        <v>1</v>
      </c>
      <c r="D125" s="34">
        <v>134</v>
      </c>
      <c r="E125" s="34">
        <v>134</v>
      </c>
      <c r="F125" s="34">
        <v>0</v>
      </c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35">
      <c r="A126" s="24" t="s">
        <v>1820</v>
      </c>
      <c r="B126" s="136" t="s">
        <v>34</v>
      </c>
      <c r="C126" s="34">
        <v>3</v>
      </c>
      <c r="D126" s="34">
        <v>241</v>
      </c>
      <c r="E126" s="34">
        <v>242</v>
      </c>
      <c r="F126" s="34">
        <v>1</v>
      </c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35">
      <c r="A127" s="24" t="s">
        <v>1822</v>
      </c>
      <c r="B127" s="136" t="s">
        <v>34</v>
      </c>
      <c r="C127" s="34">
        <v>3</v>
      </c>
      <c r="D127" s="34">
        <v>197</v>
      </c>
      <c r="E127" s="34">
        <v>197</v>
      </c>
      <c r="F127" s="34">
        <v>0</v>
      </c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35">
      <c r="A128" s="24" t="s">
        <v>1825</v>
      </c>
      <c r="B128" s="136" t="s">
        <v>34</v>
      </c>
      <c r="C128" s="34">
        <v>1</v>
      </c>
      <c r="D128" s="34">
        <v>100</v>
      </c>
      <c r="E128" s="34">
        <v>100</v>
      </c>
      <c r="F128" s="34">
        <v>0</v>
      </c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35">
      <c r="A129" s="24" t="s">
        <v>435</v>
      </c>
      <c r="B129" s="136" t="s">
        <v>34</v>
      </c>
      <c r="C129" s="34">
        <v>3</v>
      </c>
      <c r="D129" s="34">
        <v>320</v>
      </c>
      <c r="E129" s="34">
        <v>287</v>
      </c>
      <c r="F129" s="34">
        <v>33</v>
      </c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35">
      <c r="A130" s="24" t="s">
        <v>1829</v>
      </c>
      <c r="B130" s="136" t="s">
        <v>34</v>
      </c>
      <c r="C130" s="34">
        <v>2</v>
      </c>
      <c r="D130" s="34">
        <v>179</v>
      </c>
      <c r="E130" s="34">
        <v>182</v>
      </c>
      <c r="F130" s="34">
        <v>3</v>
      </c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35">
      <c r="A131" s="24" t="s">
        <v>1833</v>
      </c>
      <c r="B131" s="136" t="s">
        <v>34</v>
      </c>
      <c r="C131" s="34">
        <v>3</v>
      </c>
      <c r="D131" s="34">
        <v>118</v>
      </c>
      <c r="E131" s="34">
        <v>118</v>
      </c>
      <c r="F131" s="34">
        <v>0</v>
      </c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35">
      <c r="A132" s="24" t="s">
        <v>1835</v>
      </c>
      <c r="B132" s="136" t="s">
        <v>34</v>
      </c>
      <c r="C132" s="34">
        <v>1</v>
      </c>
      <c r="D132" s="34">
        <v>253</v>
      </c>
      <c r="E132" s="34">
        <v>253</v>
      </c>
      <c r="F132" s="34">
        <v>0</v>
      </c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35">
      <c r="A133" s="24" t="s">
        <v>1838</v>
      </c>
      <c r="B133" s="136" t="s">
        <v>34</v>
      </c>
      <c r="C133" s="34">
        <v>1</v>
      </c>
      <c r="D133" s="34">
        <v>140</v>
      </c>
      <c r="E133" s="34">
        <v>140</v>
      </c>
      <c r="F133" s="34">
        <v>0</v>
      </c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35">
      <c r="A134" s="24" t="s">
        <v>440</v>
      </c>
      <c r="B134" s="136" t="s">
        <v>34</v>
      </c>
      <c r="C134" s="34">
        <v>2</v>
      </c>
      <c r="D134" s="34">
        <v>206</v>
      </c>
      <c r="E134" s="34">
        <v>236</v>
      </c>
      <c r="F134" s="34">
        <v>30</v>
      </c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35">
      <c r="A135" s="24" t="s">
        <v>1842</v>
      </c>
      <c r="B135" s="136" t="s">
        <v>34</v>
      </c>
      <c r="C135" s="34">
        <v>2</v>
      </c>
      <c r="D135" s="34">
        <v>175</v>
      </c>
      <c r="E135" s="34">
        <v>175</v>
      </c>
      <c r="F135" s="34">
        <v>0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35">
      <c r="A136" s="24" t="s">
        <v>1844</v>
      </c>
      <c r="B136" s="136" t="s">
        <v>34</v>
      </c>
      <c r="C136" s="34">
        <v>3</v>
      </c>
      <c r="D136" s="34">
        <v>279</v>
      </c>
      <c r="E136" s="34">
        <v>266</v>
      </c>
      <c r="F136" s="34">
        <v>13</v>
      </c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35">
      <c r="A137" s="24" t="s">
        <v>1847</v>
      </c>
      <c r="B137" s="136" t="s">
        <v>34</v>
      </c>
      <c r="C137" s="34">
        <v>3</v>
      </c>
      <c r="D137" s="34">
        <v>174</v>
      </c>
      <c r="E137" s="34">
        <v>174</v>
      </c>
      <c r="F137" s="34">
        <v>0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35">
      <c r="A138" s="24" t="s">
        <v>1848</v>
      </c>
      <c r="B138" s="136" t="s">
        <v>34</v>
      </c>
      <c r="C138" s="34">
        <v>1</v>
      </c>
      <c r="D138" s="34">
        <v>231</v>
      </c>
      <c r="E138" s="34">
        <v>233</v>
      </c>
      <c r="F138" s="34">
        <v>2</v>
      </c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35">
      <c r="A139" s="24" t="s">
        <v>1852</v>
      </c>
      <c r="B139" s="136" t="s">
        <v>34</v>
      </c>
      <c r="C139" s="34">
        <v>1</v>
      </c>
      <c r="D139" s="34">
        <v>134</v>
      </c>
      <c r="E139" s="34">
        <v>134</v>
      </c>
      <c r="F139" s="34">
        <v>0</v>
      </c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35">
      <c r="A140" s="24" t="s">
        <v>1853</v>
      </c>
      <c r="B140" s="136" t="s">
        <v>34</v>
      </c>
      <c r="C140" s="34">
        <v>3</v>
      </c>
      <c r="D140" s="34">
        <v>121</v>
      </c>
      <c r="E140" s="34">
        <v>125</v>
      </c>
      <c r="F140" s="34">
        <v>4</v>
      </c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35">
      <c r="A141" s="24" t="s">
        <v>1856</v>
      </c>
      <c r="B141" s="136" t="s">
        <v>34</v>
      </c>
      <c r="C141" s="34">
        <v>2</v>
      </c>
      <c r="D141" s="34">
        <v>245</v>
      </c>
      <c r="E141" s="34">
        <v>235</v>
      </c>
      <c r="F141" s="34">
        <v>10</v>
      </c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35">
      <c r="A142" s="24" t="s">
        <v>1857</v>
      </c>
      <c r="B142" s="136" t="s">
        <v>45</v>
      </c>
      <c r="C142" s="34">
        <v>3</v>
      </c>
      <c r="D142" s="34">
        <v>118</v>
      </c>
      <c r="E142" s="34">
        <v>116</v>
      </c>
      <c r="F142" s="34">
        <v>2</v>
      </c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35">
      <c r="A143" s="24" t="s">
        <v>509</v>
      </c>
      <c r="B143" s="136" t="s">
        <v>45</v>
      </c>
      <c r="C143" s="34">
        <v>2</v>
      </c>
      <c r="D143" s="34">
        <v>298</v>
      </c>
      <c r="E143" s="34">
        <v>269</v>
      </c>
      <c r="F143" s="34">
        <v>29</v>
      </c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35">
      <c r="A144" s="24" t="s">
        <v>1861</v>
      </c>
      <c r="B144" s="136" t="s">
        <v>45</v>
      </c>
      <c r="C144" s="34">
        <v>3</v>
      </c>
      <c r="D144" s="34">
        <v>276</v>
      </c>
      <c r="E144" s="34">
        <v>305</v>
      </c>
      <c r="F144" s="34">
        <v>29</v>
      </c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35">
      <c r="A145" s="24" t="s">
        <v>1480</v>
      </c>
      <c r="B145" s="136" t="s">
        <v>45</v>
      </c>
      <c r="C145" s="34">
        <v>1</v>
      </c>
      <c r="D145" s="34">
        <v>132</v>
      </c>
      <c r="E145" s="34">
        <v>132</v>
      </c>
      <c r="F145" s="34">
        <v>0</v>
      </c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35">
      <c r="A146" s="24" t="s">
        <v>1863</v>
      </c>
      <c r="B146" s="136" t="s">
        <v>45</v>
      </c>
      <c r="C146" s="34">
        <v>3</v>
      </c>
      <c r="D146" s="34">
        <v>340</v>
      </c>
      <c r="E146" s="34">
        <v>305</v>
      </c>
      <c r="F146" s="34">
        <v>35</v>
      </c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35">
      <c r="A147" s="24" t="s">
        <v>1484</v>
      </c>
      <c r="B147" s="136" t="s">
        <v>45</v>
      </c>
      <c r="C147" s="34">
        <v>2</v>
      </c>
      <c r="D147" s="34">
        <v>137</v>
      </c>
      <c r="E147" s="34">
        <v>137</v>
      </c>
      <c r="F147" s="34">
        <v>0</v>
      </c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35">
      <c r="A148" s="24" t="s">
        <v>1866</v>
      </c>
      <c r="B148" s="136" t="s">
        <v>45</v>
      </c>
      <c r="C148" s="34">
        <v>3</v>
      </c>
      <c r="D148" s="34">
        <v>101</v>
      </c>
      <c r="E148" s="34">
        <v>102</v>
      </c>
      <c r="F148" s="34">
        <v>1</v>
      </c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35">
      <c r="A149" s="24" t="s">
        <v>215</v>
      </c>
      <c r="B149" s="136" t="s">
        <v>45</v>
      </c>
      <c r="C149" s="34">
        <v>3</v>
      </c>
      <c r="D149" s="34">
        <v>120</v>
      </c>
      <c r="E149" s="34">
        <v>120</v>
      </c>
      <c r="F149" s="34">
        <v>0</v>
      </c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35">
      <c r="A150" s="24" t="s">
        <v>1870</v>
      </c>
      <c r="B150" s="136" t="s">
        <v>45</v>
      </c>
      <c r="C150" s="34">
        <v>3</v>
      </c>
      <c r="D150" s="34">
        <v>248</v>
      </c>
      <c r="E150" s="34">
        <v>262</v>
      </c>
      <c r="F150" s="34">
        <v>14</v>
      </c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35">
      <c r="A151" s="24" t="s">
        <v>1489</v>
      </c>
      <c r="B151" s="136" t="s">
        <v>45</v>
      </c>
      <c r="C151" s="34">
        <v>3</v>
      </c>
      <c r="D151" s="34">
        <v>187</v>
      </c>
      <c r="E151" s="34">
        <v>225</v>
      </c>
      <c r="F151" s="34">
        <v>38</v>
      </c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35">
      <c r="A152" s="24" t="s">
        <v>1494</v>
      </c>
      <c r="B152" s="136" t="s">
        <v>45</v>
      </c>
      <c r="C152" s="34">
        <v>1</v>
      </c>
      <c r="D152" s="34">
        <v>340</v>
      </c>
      <c r="E152" s="34">
        <v>362</v>
      </c>
      <c r="F152" s="34">
        <v>22</v>
      </c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35">
      <c r="A153" s="24" t="s">
        <v>1497</v>
      </c>
      <c r="B153" s="136" t="s">
        <v>45</v>
      </c>
      <c r="C153" s="34">
        <v>1</v>
      </c>
      <c r="D153" s="34">
        <v>103</v>
      </c>
      <c r="E153" s="34">
        <v>114</v>
      </c>
      <c r="F153" s="34">
        <v>11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35">
      <c r="A154" s="24" t="s">
        <v>1501</v>
      </c>
      <c r="B154" s="136" t="s">
        <v>45</v>
      </c>
      <c r="C154" s="34">
        <v>1</v>
      </c>
      <c r="D154" s="34">
        <v>136</v>
      </c>
      <c r="E154" s="34">
        <v>136</v>
      </c>
      <c r="F154" s="34">
        <v>0</v>
      </c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35">
      <c r="A155" s="24" t="s">
        <v>1503</v>
      </c>
      <c r="B155" s="136" t="s">
        <v>45</v>
      </c>
      <c r="C155" s="34">
        <v>2</v>
      </c>
      <c r="D155" s="34">
        <v>114</v>
      </c>
      <c r="E155" s="34">
        <v>114</v>
      </c>
      <c r="F155" s="34">
        <v>0</v>
      </c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35">
      <c r="A156" s="24" t="s">
        <v>1883</v>
      </c>
      <c r="B156" s="136" t="s">
        <v>45</v>
      </c>
      <c r="C156" s="34">
        <v>1</v>
      </c>
      <c r="D156" s="34">
        <v>109</v>
      </c>
      <c r="E156" s="34">
        <v>124</v>
      </c>
      <c r="F156" s="34">
        <v>15</v>
      </c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35">
      <c r="A157" s="24" t="s">
        <v>1508</v>
      </c>
      <c r="B157" s="136" t="s">
        <v>45</v>
      </c>
      <c r="C157" s="34">
        <v>2</v>
      </c>
      <c r="D157" s="34">
        <v>344</v>
      </c>
      <c r="E157" s="34">
        <v>379</v>
      </c>
      <c r="F157" s="34">
        <v>35</v>
      </c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35">
      <c r="A158" s="24" t="s">
        <v>1514</v>
      </c>
      <c r="B158" s="136" t="s">
        <v>45</v>
      </c>
      <c r="C158" s="34">
        <v>3</v>
      </c>
      <c r="D158" s="34">
        <v>207</v>
      </c>
      <c r="E158" s="34">
        <v>197</v>
      </c>
      <c r="F158" s="34">
        <v>10</v>
      </c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35">
      <c r="A159" s="24" t="s">
        <v>1885</v>
      </c>
      <c r="B159" s="136" t="s">
        <v>45</v>
      </c>
      <c r="C159" s="34">
        <v>3</v>
      </c>
      <c r="D159" s="34">
        <v>163</v>
      </c>
      <c r="E159" s="34">
        <v>172</v>
      </c>
      <c r="F159" s="34">
        <v>9</v>
      </c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35">
      <c r="A160" s="24" t="s">
        <v>1889</v>
      </c>
      <c r="B160" s="136" t="s">
        <v>45</v>
      </c>
      <c r="C160" s="34">
        <v>1</v>
      </c>
      <c r="D160" s="34">
        <v>336</v>
      </c>
      <c r="E160" s="34">
        <v>362</v>
      </c>
      <c r="F160" s="34">
        <v>26</v>
      </c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35">
      <c r="A161" s="24" t="s">
        <v>1525</v>
      </c>
      <c r="B161" s="136" t="s">
        <v>45</v>
      </c>
      <c r="C161" s="34">
        <v>1</v>
      </c>
      <c r="D161" s="34">
        <v>131</v>
      </c>
      <c r="E161" s="34">
        <v>131</v>
      </c>
      <c r="F161" s="34">
        <v>0</v>
      </c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35">
      <c r="A162" s="24" t="s">
        <v>1527</v>
      </c>
      <c r="B162" s="136" t="s">
        <v>45</v>
      </c>
      <c r="C162" s="34">
        <v>3</v>
      </c>
      <c r="D162" s="34">
        <v>272</v>
      </c>
      <c r="E162" s="34">
        <v>245</v>
      </c>
      <c r="F162" s="34">
        <v>27</v>
      </c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35">
      <c r="A163" s="24" t="s">
        <v>1898</v>
      </c>
      <c r="B163" s="136" t="s">
        <v>45</v>
      </c>
      <c r="C163" s="34">
        <v>2</v>
      </c>
      <c r="D163" s="34">
        <v>268</v>
      </c>
      <c r="E163" s="34">
        <v>268</v>
      </c>
      <c r="F163" s="34">
        <v>0</v>
      </c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35">
      <c r="A164" s="24" t="s">
        <v>1899</v>
      </c>
      <c r="B164" s="136" t="s">
        <v>45</v>
      </c>
      <c r="C164" s="34">
        <v>3</v>
      </c>
      <c r="D164" s="34">
        <v>267</v>
      </c>
      <c r="E164" s="34">
        <v>308</v>
      </c>
      <c r="F164" s="34">
        <v>41</v>
      </c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35">
      <c r="A165" s="24" t="s">
        <v>1903</v>
      </c>
      <c r="B165" s="136" t="s">
        <v>45</v>
      </c>
      <c r="C165" s="34">
        <v>3</v>
      </c>
      <c r="D165" s="34">
        <v>168</v>
      </c>
      <c r="E165" s="34">
        <v>168</v>
      </c>
      <c r="F165" s="34">
        <v>0</v>
      </c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35">
      <c r="A166" s="24" t="s">
        <v>218</v>
      </c>
      <c r="B166" s="136" t="s">
        <v>45</v>
      </c>
      <c r="C166" s="34">
        <v>1</v>
      </c>
      <c r="D166" s="34">
        <v>111</v>
      </c>
      <c r="E166" s="34">
        <v>110</v>
      </c>
      <c r="F166" s="34">
        <v>1</v>
      </c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35">
      <c r="A167" s="24" t="s">
        <v>1910</v>
      </c>
      <c r="B167" s="136" t="s">
        <v>45</v>
      </c>
      <c r="C167" s="34">
        <v>2</v>
      </c>
      <c r="D167" s="34">
        <v>149</v>
      </c>
      <c r="E167" s="34">
        <v>190</v>
      </c>
      <c r="F167" s="34">
        <v>41</v>
      </c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35">
      <c r="A168" s="24" t="s">
        <v>1913</v>
      </c>
      <c r="B168" s="136" t="s">
        <v>45</v>
      </c>
      <c r="C168" s="34">
        <v>3</v>
      </c>
      <c r="D168" s="34">
        <v>256</v>
      </c>
      <c r="E168" s="34">
        <v>256</v>
      </c>
      <c r="F168" s="34">
        <v>0</v>
      </c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35">
      <c r="A169" s="24" t="s">
        <v>1917</v>
      </c>
      <c r="B169" s="136" t="s">
        <v>45</v>
      </c>
      <c r="C169" s="34">
        <v>3</v>
      </c>
      <c r="D169" s="34">
        <v>256</v>
      </c>
      <c r="E169" s="34">
        <v>256</v>
      </c>
      <c r="F169" s="34">
        <v>0</v>
      </c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35">
      <c r="A170" s="24" t="s">
        <v>1919</v>
      </c>
      <c r="B170" s="136" t="s">
        <v>45</v>
      </c>
      <c r="C170" s="34">
        <v>3</v>
      </c>
      <c r="D170" s="34">
        <v>139</v>
      </c>
      <c r="E170" s="34">
        <v>139</v>
      </c>
      <c r="F170" s="34">
        <v>0</v>
      </c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35">
      <c r="A171" s="24" t="s">
        <v>1922</v>
      </c>
      <c r="B171" s="136" t="s">
        <v>45</v>
      </c>
      <c r="C171" s="34">
        <v>3</v>
      </c>
      <c r="D171" s="34">
        <v>122</v>
      </c>
      <c r="E171" s="34">
        <v>122</v>
      </c>
      <c r="F171" s="34">
        <v>0</v>
      </c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35">
      <c r="A172" s="24" t="s">
        <v>590</v>
      </c>
      <c r="B172" s="136" t="s">
        <v>45</v>
      </c>
      <c r="C172" s="34">
        <v>3</v>
      </c>
      <c r="D172" s="34">
        <v>118</v>
      </c>
      <c r="E172" s="34">
        <v>116</v>
      </c>
      <c r="F172" s="34">
        <v>2</v>
      </c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35">
      <c r="A173" s="24" t="s">
        <v>1928</v>
      </c>
      <c r="B173" s="136" t="s">
        <v>45</v>
      </c>
      <c r="C173" s="34">
        <v>3</v>
      </c>
      <c r="D173" s="34">
        <v>124</v>
      </c>
      <c r="E173" s="34">
        <v>139</v>
      </c>
      <c r="F173" s="34">
        <v>15</v>
      </c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35">
      <c r="A174" s="24" t="s">
        <v>1930</v>
      </c>
      <c r="B174" s="136" t="s">
        <v>45</v>
      </c>
      <c r="C174" s="34">
        <v>3</v>
      </c>
      <c r="D174" s="34">
        <v>276</v>
      </c>
      <c r="E174" s="34">
        <v>300</v>
      </c>
      <c r="F174" s="34">
        <v>24</v>
      </c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35">
      <c r="A175" s="24" t="s">
        <v>1542</v>
      </c>
      <c r="B175" s="136" t="s">
        <v>45</v>
      </c>
      <c r="C175" s="34">
        <v>2</v>
      </c>
      <c r="D175" s="34">
        <v>265</v>
      </c>
      <c r="E175" s="34">
        <v>265</v>
      </c>
      <c r="F175" s="34">
        <v>0</v>
      </c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35">
      <c r="A176" s="24" t="s">
        <v>1937</v>
      </c>
      <c r="B176" s="136" t="s">
        <v>45</v>
      </c>
      <c r="C176" s="34">
        <v>3</v>
      </c>
      <c r="D176" s="34">
        <v>394</v>
      </c>
      <c r="E176" s="34">
        <v>397</v>
      </c>
      <c r="F176" s="34">
        <v>3</v>
      </c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35">
      <c r="A177" s="24" t="s">
        <v>1546</v>
      </c>
      <c r="B177" s="136" t="s">
        <v>45</v>
      </c>
      <c r="C177" s="34">
        <v>2</v>
      </c>
      <c r="D177" s="34">
        <v>196</v>
      </c>
      <c r="E177" s="34">
        <v>196</v>
      </c>
      <c r="F177" s="34">
        <v>0</v>
      </c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35">
      <c r="A178" s="24" t="s">
        <v>602</v>
      </c>
      <c r="B178" s="136" t="s">
        <v>45</v>
      </c>
      <c r="C178" s="34">
        <v>3</v>
      </c>
      <c r="D178" s="34">
        <v>118</v>
      </c>
      <c r="E178" s="34">
        <v>116</v>
      </c>
      <c r="F178" s="34">
        <v>2</v>
      </c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35">
      <c r="A179" s="24" t="s">
        <v>1551</v>
      </c>
      <c r="B179" s="136" t="s">
        <v>45</v>
      </c>
      <c r="C179" s="34">
        <v>2</v>
      </c>
      <c r="D179" s="34">
        <v>150</v>
      </c>
      <c r="E179" s="34">
        <v>150</v>
      </c>
      <c r="F179" s="34">
        <v>0</v>
      </c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35">
      <c r="A180" s="24" t="s">
        <v>1568</v>
      </c>
      <c r="B180" s="136" t="s">
        <v>45</v>
      </c>
      <c r="C180" s="34">
        <v>3</v>
      </c>
      <c r="D180" s="34">
        <v>160</v>
      </c>
      <c r="E180" s="34">
        <v>161</v>
      </c>
      <c r="F180" s="34">
        <v>1</v>
      </c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35">
      <c r="A181" s="24" t="s">
        <v>1952</v>
      </c>
      <c r="B181" s="136" t="s">
        <v>45</v>
      </c>
      <c r="C181" s="34">
        <v>2</v>
      </c>
      <c r="D181" s="34">
        <v>124</v>
      </c>
      <c r="E181" s="34">
        <v>124</v>
      </c>
      <c r="F181" s="34">
        <v>0</v>
      </c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35">
      <c r="A182" s="24" t="s">
        <v>1955</v>
      </c>
      <c r="B182" s="136" t="s">
        <v>45</v>
      </c>
      <c r="C182" s="34">
        <v>3</v>
      </c>
      <c r="D182" s="34">
        <v>118</v>
      </c>
      <c r="E182" s="34">
        <v>116</v>
      </c>
      <c r="F182" s="34">
        <v>2</v>
      </c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35">
      <c r="A183" s="24" t="s">
        <v>221</v>
      </c>
      <c r="B183" s="136" t="s">
        <v>45</v>
      </c>
      <c r="C183" s="34">
        <v>2</v>
      </c>
      <c r="D183" s="34">
        <v>341</v>
      </c>
      <c r="E183" s="34">
        <v>341</v>
      </c>
      <c r="F183" s="34">
        <v>0</v>
      </c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35">
      <c r="A184" s="24" t="s">
        <v>1574</v>
      </c>
      <c r="B184" s="136" t="s">
        <v>45</v>
      </c>
      <c r="C184" s="34">
        <v>2</v>
      </c>
      <c r="D184" s="34">
        <v>133</v>
      </c>
      <c r="E184" s="34">
        <v>133</v>
      </c>
      <c r="F184" s="34">
        <v>0</v>
      </c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35">
      <c r="A185" s="24" t="s">
        <v>1579</v>
      </c>
      <c r="B185" s="136" t="s">
        <v>45</v>
      </c>
      <c r="C185" s="34">
        <v>2</v>
      </c>
      <c r="D185" s="34">
        <v>120</v>
      </c>
      <c r="E185" s="34">
        <v>120</v>
      </c>
      <c r="F185" s="34">
        <v>0</v>
      </c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35">
      <c r="A186" s="24" t="s">
        <v>1584</v>
      </c>
      <c r="B186" s="136" t="s">
        <v>45</v>
      </c>
      <c r="C186" s="34">
        <v>2</v>
      </c>
      <c r="D186" s="34">
        <v>140</v>
      </c>
      <c r="E186" s="34">
        <v>140</v>
      </c>
      <c r="F186" s="34">
        <v>0</v>
      </c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35">
      <c r="A187" s="24" t="s">
        <v>627</v>
      </c>
      <c r="B187" s="136" t="s">
        <v>45</v>
      </c>
      <c r="C187" s="34">
        <v>3</v>
      </c>
      <c r="D187" s="34">
        <v>118</v>
      </c>
      <c r="E187" s="34">
        <v>116</v>
      </c>
      <c r="F187" s="34">
        <v>2</v>
      </c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35">
      <c r="A188" s="24" t="s">
        <v>1587</v>
      </c>
      <c r="B188" s="136" t="s">
        <v>45</v>
      </c>
      <c r="C188" s="34">
        <v>1</v>
      </c>
      <c r="D188" s="34">
        <v>304</v>
      </c>
      <c r="E188" s="34">
        <v>310</v>
      </c>
      <c r="F188" s="34">
        <v>6</v>
      </c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35">
      <c r="A189" s="24" t="s">
        <v>1592</v>
      </c>
      <c r="B189" s="136" t="s">
        <v>45</v>
      </c>
      <c r="C189" s="34">
        <v>2</v>
      </c>
      <c r="D189" s="34">
        <v>120</v>
      </c>
      <c r="E189" s="34">
        <v>125</v>
      </c>
      <c r="F189" s="34">
        <v>5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35">
      <c r="A190" s="24" t="s">
        <v>1597</v>
      </c>
      <c r="B190" s="136" t="s">
        <v>45</v>
      </c>
      <c r="C190" s="34">
        <v>2</v>
      </c>
      <c r="D190" s="34">
        <v>120</v>
      </c>
      <c r="E190" s="34">
        <v>125</v>
      </c>
      <c r="F190" s="34">
        <v>5</v>
      </c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35">
      <c r="A191" s="24" t="s">
        <v>1602</v>
      </c>
      <c r="B191" s="136" t="s">
        <v>45</v>
      </c>
      <c r="C191" s="34">
        <v>1</v>
      </c>
      <c r="D191" s="34">
        <v>223</v>
      </c>
      <c r="E191" s="34">
        <v>223</v>
      </c>
      <c r="F191" s="34">
        <v>0</v>
      </c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35">
      <c r="A192" s="24" t="s">
        <v>1607</v>
      </c>
      <c r="B192" s="136" t="s">
        <v>45</v>
      </c>
      <c r="C192" s="34">
        <v>1</v>
      </c>
      <c r="D192" s="34">
        <v>173</v>
      </c>
      <c r="E192" s="34">
        <v>173</v>
      </c>
      <c r="F192" s="34">
        <v>0</v>
      </c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35">
      <c r="A193" s="24" t="s">
        <v>1968</v>
      </c>
      <c r="B193" s="136" t="s">
        <v>45</v>
      </c>
      <c r="C193" s="34">
        <v>2</v>
      </c>
      <c r="D193" s="34">
        <v>311</v>
      </c>
      <c r="E193" s="34">
        <v>282</v>
      </c>
      <c r="F193" s="34">
        <v>29</v>
      </c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35">
      <c r="A194" s="24" t="s">
        <v>1971</v>
      </c>
      <c r="B194" s="136" t="s">
        <v>45</v>
      </c>
      <c r="C194" s="34">
        <v>3</v>
      </c>
      <c r="D194" s="34">
        <v>193</v>
      </c>
      <c r="E194" s="34">
        <v>190</v>
      </c>
      <c r="F194" s="34">
        <v>3</v>
      </c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35">
      <c r="A195" s="24" t="s">
        <v>1972</v>
      </c>
      <c r="B195" s="136" t="s">
        <v>45</v>
      </c>
      <c r="C195" s="34">
        <v>1</v>
      </c>
      <c r="D195" s="34">
        <v>344</v>
      </c>
      <c r="E195" s="34">
        <v>330</v>
      </c>
      <c r="F195" s="34">
        <v>14</v>
      </c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35">
      <c r="A196" s="24" t="s">
        <v>1609</v>
      </c>
      <c r="B196" s="136" t="s">
        <v>45</v>
      </c>
      <c r="C196" s="34">
        <v>1</v>
      </c>
      <c r="D196" s="34">
        <v>134</v>
      </c>
      <c r="E196" s="34">
        <v>134</v>
      </c>
      <c r="F196" s="34">
        <v>0</v>
      </c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35">
      <c r="A197" s="24" t="s">
        <v>1976</v>
      </c>
      <c r="B197" s="136" t="s">
        <v>45</v>
      </c>
      <c r="C197" s="34">
        <v>1</v>
      </c>
      <c r="D197" s="34">
        <v>344</v>
      </c>
      <c r="E197" s="34">
        <v>330</v>
      </c>
      <c r="F197" s="34">
        <v>14</v>
      </c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35">
      <c r="A198" s="24" t="s">
        <v>1980</v>
      </c>
      <c r="B198" s="136" t="s">
        <v>45</v>
      </c>
      <c r="C198" s="34">
        <v>2</v>
      </c>
      <c r="D198" s="34">
        <v>325</v>
      </c>
      <c r="E198" s="34">
        <v>308</v>
      </c>
      <c r="F198" s="34">
        <v>17</v>
      </c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35">
      <c r="A199" s="24" t="s">
        <v>1981</v>
      </c>
      <c r="B199" s="136" t="s">
        <v>45</v>
      </c>
      <c r="C199" s="34">
        <v>2</v>
      </c>
      <c r="D199" s="34">
        <v>325</v>
      </c>
      <c r="E199" s="34">
        <v>317</v>
      </c>
      <c r="F199" s="34">
        <v>8</v>
      </c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35">
      <c r="A200" s="24" t="s">
        <v>639</v>
      </c>
      <c r="B200" s="136" t="s">
        <v>45</v>
      </c>
      <c r="C200" s="34">
        <v>3</v>
      </c>
      <c r="D200" s="34">
        <v>106</v>
      </c>
      <c r="E200" s="34">
        <v>116</v>
      </c>
      <c r="F200" s="34">
        <v>10</v>
      </c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35">
      <c r="A201" s="24" t="s">
        <v>1988</v>
      </c>
      <c r="B201" s="136" t="s">
        <v>45</v>
      </c>
      <c r="C201" s="34">
        <v>3</v>
      </c>
      <c r="D201" s="34">
        <v>119</v>
      </c>
      <c r="E201" s="34">
        <v>117</v>
      </c>
      <c r="F201" s="34">
        <v>2</v>
      </c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35">
      <c r="A202" s="24" t="s">
        <v>1989</v>
      </c>
      <c r="B202" s="136" t="s">
        <v>45</v>
      </c>
      <c r="C202" s="34">
        <v>2</v>
      </c>
      <c r="D202" s="34">
        <v>324</v>
      </c>
      <c r="E202" s="34">
        <v>317</v>
      </c>
      <c r="F202" s="34">
        <v>7</v>
      </c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35">
      <c r="A203" s="24" t="s">
        <v>1992</v>
      </c>
      <c r="B203" s="136" t="s">
        <v>45</v>
      </c>
      <c r="C203" s="34">
        <v>2</v>
      </c>
      <c r="D203" s="34">
        <v>325</v>
      </c>
      <c r="E203" s="34">
        <v>317</v>
      </c>
      <c r="F203" s="34">
        <v>8</v>
      </c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35">
      <c r="A204" s="24" t="s">
        <v>224</v>
      </c>
      <c r="B204" s="136" t="s">
        <v>45</v>
      </c>
      <c r="C204" s="34">
        <v>1</v>
      </c>
      <c r="D204" s="34">
        <v>250</v>
      </c>
      <c r="E204" s="34">
        <v>252</v>
      </c>
      <c r="F204" s="34">
        <v>2</v>
      </c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35">
      <c r="A205" s="24" t="s">
        <v>1614</v>
      </c>
      <c r="B205" s="136" t="s">
        <v>45</v>
      </c>
      <c r="C205" s="34">
        <v>2</v>
      </c>
      <c r="D205" s="34">
        <v>131</v>
      </c>
      <c r="E205" s="34">
        <v>131</v>
      </c>
      <c r="F205" s="34">
        <v>0</v>
      </c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35">
      <c r="A206" s="24" t="s">
        <v>1997</v>
      </c>
      <c r="B206" s="136" t="s">
        <v>45</v>
      </c>
      <c r="C206" s="34">
        <v>2</v>
      </c>
      <c r="D206" s="34">
        <v>291</v>
      </c>
      <c r="E206" s="34">
        <v>306</v>
      </c>
      <c r="F206" s="34">
        <v>15</v>
      </c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35">
      <c r="A207" s="24" t="s">
        <v>1999</v>
      </c>
      <c r="B207" s="136" t="s">
        <v>45</v>
      </c>
      <c r="C207" s="34">
        <v>3</v>
      </c>
      <c r="D207" s="34">
        <v>106</v>
      </c>
      <c r="E207" s="34">
        <v>100</v>
      </c>
      <c r="F207" s="34">
        <v>6</v>
      </c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35">
      <c r="A208" s="24" t="s">
        <v>2000</v>
      </c>
      <c r="B208" s="136" t="s">
        <v>45</v>
      </c>
      <c r="C208" s="34">
        <v>3</v>
      </c>
      <c r="D208" s="34">
        <v>125</v>
      </c>
      <c r="E208" s="34">
        <v>125</v>
      </c>
      <c r="F208" s="34">
        <v>0</v>
      </c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35">
      <c r="A209" s="24" t="s">
        <v>1620</v>
      </c>
      <c r="B209" s="136" t="s">
        <v>45</v>
      </c>
      <c r="C209" s="34">
        <v>2</v>
      </c>
      <c r="D209" s="34">
        <v>103</v>
      </c>
      <c r="E209" s="34">
        <v>103</v>
      </c>
      <c r="F209" s="34">
        <v>0</v>
      </c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35">
      <c r="A210" s="24" t="s">
        <v>2005</v>
      </c>
      <c r="B210" s="136" t="s">
        <v>45</v>
      </c>
      <c r="C210" s="34">
        <v>3</v>
      </c>
      <c r="D210" s="34">
        <v>358</v>
      </c>
      <c r="E210" s="34">
        <v>314</v>
      </c>
      <c r="F210" s="34">
        <v>44</v>
      </c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35">
      <c r="A211" s="24" t="s">
        <v>1623</v>
      </c>
      <c r="B211" s="136" t="s">
        <v>45</v>
      </c>
      <c r="C211" s="34">
        <v>2</v>
      </c>
      <c r="D211" s="34">
        <v>163</v>
      </c>
      <c r="E211" s="34">
        <v>158</v>
      </c>
      <c r="F211" s="34">
        <v>5</v>
      </c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35">
      <c r="A212" s="24" t="s">
        <v>2009</v>
      </c>
      <c r="B212" s="136" t="s">
        <v>45</v>
      </c>
      <c r="C212" s="34">
        <v>3</v>
      </c>
      <c r="D212" s="34">
        <v>324</v>
      </c>
      <c r="E212" s="34">
        <v>316</v>
      </c>
      <c r="F212" s="34">
        <v>8</v>
      </c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35">
      <c r="A213" s="24" t="s">
        <v>2012</v>
      </c>
      <c r="B213" s="136" t="s">
        <v>45</v>
      </c>
      <c r="C213" s="34">
        <v>1</v>
      </c>
      <c r="D213" s="34">
        <v>346</v>
      </c>
      <c r="E213" s="34">
        <v>330</v>
      </c>
      <c r="F213" s="34">
        <v>16</v>
      </c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35">
      <c r="A214" s="24" t="s">
        <v>664</v>
      </c>
      <c r="B214" s="136" t="s">
        <v>45</v>
      </c>
      <c r="C214" s="34">
        <v>3</v>
      </c>
      <c r="D214" s="34">
        <v>100</v>
      </c>
      <c r="E214" s="34">
        <v>100</v>
      </c>
      <c r="F214" s="34">
        <v>0</v>
      </c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35">
      <c r="A215" s="24" t="s">
        <v>2015</v>
      </c>
      <c r="B215" s="136" t="s">
        <v>45</v>
      </c>
      <c r="C215" s="34">
        <v>1</v>
      </c>
      <c r="D215" s="34">
        <v>344</v>
      </c>
      <c r="E215" s="34">
        <v>330</v>
      </c>
      <c r="F215" s="34">
        <v>14</v>
      </c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35">
      <c r="A216" s="24" t="s">
        <v>2019</v>
      </c>
      <c r="B216" s="136" t="s">
        <v>45</v>
      </c>
      <c r="C216" s="34">
        <v>1</v>
      </c>
      <c r="D216" s="34">
        <v>344</v>
      </c>
      <c r="E216" s="34">
        <v>330</v>
      </c>
      <c r="F216" s="34">
        <v>14</v>
      </c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35">
      <c r="A217" s="24" t="s">
        <v>2022</v>
      </c>
      <c r="B217" s="136" t="s">
        <v>45</v>
      </c>
      <c r="C217" s="34">
        <v>3</v>
      </c>
      <c r="D217" s="34">
        <v>169</v>
      </c>
      <c r="E217" s="34">
        <v>171</v>
      </c>
      <c r="F217" s="34">
        <v>2</v>
      </c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35">
      <c r="A218" s="24" t="s">
        <v>1632</v>
      </c>
      <c r="B218" s="136" t="s">
        <v>45</v>
      </c>
      <c r="C218" s="34">
        <v>1</v>
      </c>
      <c r="D218" s="34">
        <v>134</v>
      </c>
      <c r="E218" s="34">
        <v>134</v>
      </c>
      <c r="F218" s="34">
        <v>0</v>
      </c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35">
      <c r="A219" s="24" t="s">
        <v>2025</v>
      </c>
      <c r="B219" s="136" t="s">
        <v>45</v>
      </c>
      <c r="C219" s="34">
        <v>2</v>
      </c>
      <c r="D219" s="34">
        <v>216</v>
      </c>
      <c r="E219" s="34">
        <v>213</v>
      </c>
      <c r="F219" s="34">
        <v>3</v>
      </c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35">
      <c r="A220" s="24" t="s">
        <v>2027</v>
      </c>
      <c r="B220" s="136" t="s">
        <v>45</v>
      </c>
      <c r="C220" s="34">
        <v>2</v>
      </c>
      <c r="D220" s="34">
        <v>107</v>
      </c>
      <c r="E220" s="34">
        <v>100</v>
      </c>
      <c r="F220" s="34">
        <v>7</v>
      </c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35">
      <c r="A221" s="24" t="s">
        <v>1633</v>
      </c>
      <c r="B221" s="136" t="s">
        <v>45</v>
      </c>
      <c r="C221" s="34">
        <v>1</v>
      </c>
      <c r="D221" s="34">
        <v>122</v>
      </c>
      <c r="E221" s="34">
        <v>120</v>
      </c>
      <c r="F221" s="34">
        <v>2</v>
      </c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35">
      <c r="A222" s="24" t="s">
        <v>1635</v>
      </c>
      <c r="B222" s="136" t="s">
        <v>45</v>
      </c>
      <c r="C222" s="34">
        <v>1</v>
      </c>
      <c r="D222" s="34">
        <v>119</v>
      </c>
      <c r="E222" s="34">
        <v>119</v>
      </c>
      <c r="F222" s="34">
        <v>0</v>
      </c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35">
      <c r="A223" s="24" t="s">
        <v>2037</v>
      </c>
      <c r="B223" s="136" t="s">
        <v>45</v>
      </c>
      <c r="C223" s="34">
        <v>2</v>
      </c>
      <c r="D223" s="34">
        <v>325</v>
      </c>
      <c r="E223" s="34">
        <v>317</v>
      </c>
      <c r="F223" s="34">
        <v>8</v>
      </c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35">
      <c r="A224" s="24" t="s">
        <v>2041</v>
      </c>
      <c r="B224" s="136" t="s">
        <v>45</v>
      </c>
      <c r="C224" s="34">
        <v>2</v>
      </c>
      <c r="D224" s="34">
        <v>325</v>
      </c>
      <c r="E224" s="34">
        <v>317</v>
      </c>
      <c r="F224" s="34">
        <v>8</v>
      </c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35">
      <c r="A225" s="24" t="s">
        <v>2044</v>
      </c>
      <c r="B225" s="136" t="s">
        <v>45</v>
      </c>
      <c r="C225" s="34">
        <v>3</v>
      </c>
      <c r="D225" s="34">
        <v>102</v>
      </c>
      <c r="E225" s="34">
        <v>102</v>
      </c>
      <c r="F225" s="34">
        <v>0</v>
      </c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35">
      <c r="A226" s="24" t="s">
        <v>2046</v>
      </c>
      <c r="B226" s="136" t="s">
        <v>45</v>
      </c>
      <c r="C226" s="34">
        <v>2</v>
      </c>
      <c r="D226" s="34">
        <v>143</v>
      </c>
      <c r="E226" s="34">
        <v>143</v>
      </c>
      <c r="F226" s="34">
        <v>0</v>
      </c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35">
      <c r="A227" s="24" t="s">
        <v>1641</v>
      </c>
      <c r="B227" s="136" t="s">
        <v>45</v>
      </c>
      <c r="C227" s="34">
        <v>3</v>
      </c>
      <c r="D227" s="34">
        <v>189</v>
      </c>
      <c r="E227" s="34">
        <v>189</v>
      </c>
      <c r="F227" s="34">
        <v>0</v>
      </c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35">
      <c r="A228" s="24" t="s">
        <v>2052</v>
      </c>
      <c r="B228" s="136" t="s">
        <v>45</v>
      </c>
      <c r="C228" s="34">
        <v>3</v>
      </c>
      <c r="D228" s="34">
        <v>268</v>
      </c>
      <c r="E228" s="34">
        <v>268</v>
      </c>
      <c r="F228" s="34">
        <v>0</v>
      </c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35">
      <c r="A229" s="24" t="s">
        <v>1644</v>
      </c>
      <c r="B229" s="136" t="s">
        <v>45</v>
      </c>
      <c r="C229" s="34">
        <v>3</v>
      </c>
      <c r="D229" s="34">
        <v>113</v>
      </c>
      <c r="E229" s="34">
        <v>119</v>
      </c>
      <c r="F229" s="34">
        <v>6</v>
      </c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35">
      <c r="A230" s="24" t="s">
        <v>1645</v>
      </c>
      <c r="B230" s="136" t="s">
        <v>45</v>
      </c>
      <c r="C230" s="34">
        <v>1</v>
      </c>
      <c r="D230" s="34">
        <v>100</v>
      </c>
      <c r="E230" s="34">
        <v>109</v>
      </c>
      <c r="F230" s="34">
        <v>9</v>
      </c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35">
      <c r="A231" s="24" t="s">
        <v>2058</v>
      </c>
      <c r="B231" s="136" t="s">
        <v>45</v>
      </c>
      <c r="C231" s="34">
        <v>2</v>
      </c>
      <c r="D231" s="34">
        <v>268</v>
      </c>
      <c r="E231" s="34">
        <v>269</v>
      </c>
      <c r="F231" s="34">
        <v>1</v>
      </c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35">
      <c r="A232" s="24" t="s">
        <v>1648</v>
      </c>
      <c r="B232" s="136" t="s">
        <v>45</v>
      </c>
      <c r="C232" s="34">
        <v>3</v>
      </c>
      <c r="D232" s="34">
        <v>251</v>
      </c>
      <c r="E232" s="34">
        <v>261</v>
      </c>
      <c r="F232" s="34">
        <v>10</v>
      </c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35">
      <c r="A233" s="24" t="s">
        <v>2064</v>
      </c>
      <c r="B233" s="136" t="s">
        <v>45</v>
      </c>
      <c r="C233" s="34">
        <v>1</v>
      </c>
      <c r="D233" s="34">
        <v>345</v>
      </c>
      <c r="E233" s="34">
        <v>330</v>
      </c>
      <c r="F233" s="34">
        <v>15</v>
      </c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35">
      <c r="A234" s="24" t="s">
        <v>1649</v>
      </c>
      <c r="B234" s="136" t="s">
        <v>45</v>
      </c>
      <c r="C234" s="34">
        <v>1</v>
      </c>
      <c r="D234" s="34">
        <v>134</v>
      </c>
      <c r="E234" s="34">
        <v>134</v>
      </c>
      <c r="F234" s="34">
        <v>0</v>
      </c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35">
      <c r="A235" s="24" t="s">
        <v>2071</v>
      </c>
      <c r="B235" s="136" t="s">
        <v>45</v>
      </c>
      <c r="C235" s="34">
        <v>2</v>
      </c>
      <c r="D235" s="34">
        <v>327</v>
      </c>
      <c r="E235" s="34">
        <v>317</v>
      </c>
      <c r="F235" s="34">
        <v>10</v>
      </c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35">
      <c r="A236" s="24" t="s">
        <v>2075</v>
      </c>
      <c r="B236" s="136" t="s">
        <v>45</v>
      </c>
      <c r="C236" s="34">
        <v>2</v>
      </c>
      <c r="D236" s="34">
        <v>325</v>
      </c>
      <c r="E236" s="34">
        <v>317</v>
      </c>
      <c r="F236" s="34">
        <v>8</v>
      </c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35">
      <c r="A237" s="24" t="s">
        <v>1657</v>
      </c>
      <c r="B237" s="136" t="s">
        <v>45</v>
      </c>
      <c r="C237" s="34">
        <v>1</v>
      </c>
      <c r="D237" s="34">
        <v>134</v>
      </c>
      <c r="E237" s="34">
        <v>134</v>
      </c>
      <c r="F237" s="34">
        <v>0</v>
      </c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35">
      <c r="A238" s="24" t="s">
        <v>2079</v>
      </c>
      <c r="B238" s="136" t="s">
        <v>45</v>
      </c>
      <c r="C238" s="34">
        <v>3</v>
      </c>
      <c r="D238" s="34">
        <v>118</v>
      </c>
      <c r="E238" s="34">
        <v>116</v>
      </c>
      <c r="F238" s="34">
        <v>2</v>
      </c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35">
      <c r="A239" s="24" t="s">
        <v>1662</v>
      </c>
      <c r="B239" s="136" t="s">
        <v>45</v>
      </c>
      <c r="C239" s="34">
        <v>3</v>
      </c>
      <c r="D239" s="34">
        <v>194</v>
      </c>
      <c r="E239" s="34">
        <v>197</v>
      </c>
      <c r="F239" s="34">
        <v>3</v>
      </c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35">
      <c r="A240" s="24" t="s">
        <v>1663</v>
      </c>
      <c r="B240" s="136" t="s">
        <v>45</v>
      </c>
      <c r="C240" s="34">
        <v>3</v>
      </c>
      <c r="D240" s="34">
        <v>195</v>
      </c>
      <c r="E240" s="34">
        <v>197</v>
      </c>
      <c r="F240" s="34">
        <v>2</v>
      </c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35">
      <c r="A241" s="24" t="s">
        <v>1667</v>
      </c>
      <c r="B241" s="136" t="s">
        <v>45</v>
      </c>
      <c r="C241" s="34">
        <v>1</v>
      </c>
      <c r="D241" s="34">
        <v>109</v>
      </c>
      <c r="E241" s="34">
        <v>109</v>
      </c>
      <c r="F241" s="34">
        <v>0</v>
      </c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35">
      <c r="A242" s="24" t="s">
        <v>1668</v>
      </c>
      <c r="B242" s="136" t="s">
        <v>45</v>
      </c>
      <c r="C242" s="34">
        <v>1</v>
      </c>
      <c r="D242" s="34">
        <v>139</v>
      </c>
      <c r="E242" s="34">
        <v>135</v>
      </c>
      <c r="F242" s="34">
        <v>4</v>
      </c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35">
      <c r="A243" s="24" t="s">
        <v>740</v>
      </c>
      <c r="B243" s="136" t="s">
        <v>45</v>
      </c>
      <c r="C243" s="34">
        <v>3</v>
      </c>
      <c r="D243" s="34">
        <v>369</v>
      </c>
      <c r="E243" s="34">
        <v>353</v>
      </c>
      <c r="F243" s="34">
        <v>16</v>
      </c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35">
      <c r="A244" s="24" t="s">
        <v>2085</v>
      </c>
      <c r="B244" s="136" t="s">
        <v>45</v>
      </c>
      <c r="C244" s="34">
        <v>1</v>
      </c>
      <c r="D244" s="34">
        <v>113</v>
      </c>
      <c r="E244" s="34">
        <v>124</v>
      </c>
      <c r="F244" s="34">
        <v>11</v>
      </c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35">
      <c r="A245" s="24" t="s">
        <v>1675</v>
      </c>
      <c r="B245" s="136" t="s">
        <v>45</v>
      </c>
      <c r="C245" s="34">
        <v>1</v>
      </c>
      <c r="D245" s="34">
        <v>127</v>
      </c>
      <c r="E245" s="34">
        <v>127</v>
      </c>
      <c r="F245" s="34">
        <v>0</v>
      </c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35">
      <c r="A246" s="24" t="s">
        <v>1678</v>
      </c>
      <c r="B246" s="136" t="s">
        <v>45</v>
      </c>
      <c r="C246" s="34">
        <v>1</v>
      </c>
      <c r="D246" s="34">
        <v>241</v>
      </c>
      <c r="E246" s="34">
        <v>239</v>
      </c>
      <c r="F246" s="34">
        <v>2</v>
      </c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35">
      <c r="A247" s="24" t="s">
        <v>2089</v>
      </c>
      <c r="B247" s="136" t="s">
        <v>45</v>
      </c>
      <c r="C247" s="34">
        <v>3</v>
      </c>
      <c r="D247" s="34">
        <v>223</v>
      </c>
      <c r="E247" s="34">
        <v>222</v>
      </c>
      <c r="F247" s="34">
        <v>1</v>
      </c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35">
      <c r="A248" s="24" t="s">
        <v>1682</v>
      </c>
      <c r="B248" s="136" t="s">
        <v>45</v>
      </c>
      <c r="C248" s="34">
        <v>2</v>
      </c>
      <c r="D248" s="34">
        <v>251</v>
      </c>
      <c r="E248" s="34">
        <v>251</v>
      </c>
      <c r="F248" s="34">
        <v>0</v>
      </c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35">
      <c r="A249" s="24" t="s">
        <v>2091</v>
      </c>
      <c r="B249" s="136" t="s">
        <v>45</v>
      </c>
      <c r="C249" s="34">
        <v>3</v>
      </c>
      <c r="D249" s="34">
        <v>147</v>
      </c>
      <c r="E249" s="34">
        <v>190</v>
      </c>
      <c r="F249" s="34">
        <v>43</v>
      </c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35">
      <c r="A250" s="24" t="s">
        <v>1685</v>
      </c>
      <c r="B250" s="136" t="s">
        <v>45</v>
      </c>
      <c r="C250" s="34">
        <v>2</v>
      </c>
      <c r="D250" s="34">
        <v>353</v>
      </c>
      <c r="E250" s="34">
        <v>317</v>
      </c>
      <c r="F250" s="34">
        <v>36</v>
      </c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35">
      <c r="A251" s="24" t="s">
        <v>755</v>
      </c>
      <c r="B251" s="136" t="s">
        <v>45</v>
      </c>
      <c r="C251" s="34">
        <v>2</v>
      </c>
      <c r="D251" s="34">
        <v>197</v>
      </c>
      <c r="E251" s="34">
        <v>215</v>
      </c>
      <c r="F251" s="34">
        <v>18</v>
      </c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35">
      <c r="A252" s="24" t="s">
        <v>1688</v>
      </c>
      <c r="B252" s="136" t="s">
        <v>45</v>
      </c>
      <c r="C252" s="34">
        <v>1</v>
      </c>
      <c r="D252" s="34">
        <v>379</v>
      </c>
      <c r="E252" s="34">
        <v>379</v>
      </c>
      <c r="F252" s="34">
        <v>0</v>
      </c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35">
      <c r="A253" s="24" t="s">
        <v>2103</v>
      </c>
      <c r="B253" s="136" t="s">
        <v>45</v>
      </c>
      <c r="C253" s="34">
        <v>3</v>
      </c>
      <c r="D253" s="34">
        <v>101</v>
      </c>
      <c r="E253" s="34">
        <v>101</v>
      </c>
      <c r="F253" s="34">
        <v>0</v>
      </c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35">
      <c r="A254" s="24" t="s">
        <v>2104</v>
      </c>
      <c r="B254" s="136" t="s">
        <v>45</v>
      </c>
      <c r="C254" s="34">
        <v>2</v>
      </c>
      <c r="D254" s="34">
        <v>101</v>
      </c>
      <c r="E254" s="34">
        <v>126</v>
      </c>
      <c r="F254" s="34">
        <v>25</v>
      </c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35">
      <c r="A255" s="24" t="s">
        <v>1690</v>
      </c>
      <c r="B255" s="136" t="s">
        <v>45</v>
      </c>
      <c r="C255" s="34">
        <v>3</v>
      </c>
      <c r="D255" s="34">
        <v>164</v>
      </c>
      <c r="E255" s="34">
        <v>164</v>
      </c>
      <c r="F255" s="34">
        <v>0</v>
      </c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35">
      <c r="A256" s="24" t="s">
        <v>760</v>
      </c>
      <c r="B256" s="136" t="s">
        <v>45</v>
      </c>
      <c r="C256" s="34">
        <v>2</v>
      </c>
      <c r="D256" s="34">
        <v>257</v>
      </c>
      <c r="E256" s="34">
        <v>259</v>
      </c>
      <c r="F256" s="34">
        <v>2</v>
      </c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35">
      <c r="A257" s="24" t="s">
        <v>1695</v>
      </c>
      <c r="B257" s="136" t="s">
        <v>45</v>
      </c>
      <c r="C257" s="34">
        <v>2</v>
      </c>
      <c r="D257" s="34">
        <v>184</v>
      </c>
      <c r="E257" s="34">
        <v>184</v>
      </c>
      <c r="F257" s="34">
        <v>0</v>
      </c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35">
      <c r="A258" s="24" t="s">
        <v>1696</v>
      </c>
      <c r="B258" s="136" t="s">
        <v>45</v>
      </c>
      <c r="C258" s="34">
        <v>3</v>
      </c>
      <c r="D258" s="34">
        <v>189</v>
      </c>
      <c r="E258" s="34">
        <v>189</v>
      </c>
      <c r="F258" s="34">
        <v>0</v>
      </c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35">
      <c r="A259" s="24" t="s">
        <v>1701</v>
      </c>
      <c r="B259" s="136" t="s">
        <v>45</v>
      </c>
      <c r="C259" s="34">
        <v>1</v>
      </c>
      <c r="D259" s="34">
        <v>388</v>
      </c>
      <c r="E259" s="34">
        <v>388</v>
      </c>
      <c r="F259" s="34">
        <v>0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35">
      <c r="A260" s="24" t="s">
        <v>2123</v>
      </c>
      <c r="B260" s="136" t="s">
        <v>45</v>
      </c>
      <c r="C260" s="34">
        <v>3</v>
      </c>
      <c r="D260" s="34">
        <v>109</v>
      </c>
      <c r="E260" s="34">
        <v>124</v>
      </c>
      <c r="F260" s="34">
        <v>15</v>
      </c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35">
      <c r="A261" s="24" t="s">
        <v>1703</v>
      </c>
      <c r="B261" s="136" t="s">
        <v>45</v>
      </c>
      <c r="C261" s="34">
        <v>1</v>
      </c>
      <c r="D261" s="34">
        <v>100</v>
      </c>
      <c r="E261" s="34">
        <v>100</v>
      </c>
      <c r="F261" s="34">
        <v>0</v>
      </c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35">
      <c r="A262" s="24" t="s">
        <v>2129</v>
      </c>
      <c r="B262" s="136" t="s">
        <v>45</v>
      </c>
      <c r="C262" s="34">
        <v>2</v>
      </c>
      <c r="D262" s="34">
        <v>159</v>
      </c>
      <c r="E262" s="34">
        <v>159</v>
      </c>
      <c r="F262" s="34">
        <v>0</v>
      </c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35">
      <c r="A263" s="24" t="s">
        <v>2133</v>
      </c>
      <c r="B263" s="136" t="s">
        <v>45</v>
      </c>
      <c r="C263" s="34">
        <v>3</v>
      </c>
      <c r="D263" s="34">
        <v>283</v>
      </c>
      <c r="E263" s="34">
        <v>283</v>
      </c>
      <c r="F263" s="34">
        <v>0</v>
      </c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35">
      <c r="A264" s="24" t="s">
        <v>2136</v>
      </c>
      <c r="B264" s="136" t="s">
        <v>45</v>
      </c>
      <c r="C264" s="34">
        <v>2</v>
      </c>
      <c r="D264" s="34">
        <v>330</v>
      </c>
      <c r="E264" s="34">
        <v>317</v>
      </c>
      <c r="F264" s="34">
        <v>13</v>
      </c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35">
      <c r="A265" s="24" t="s">
        <v>2139</v>
      </c>
      <c r="B265" s="136" t="s">
        <v>45</v>
      </c>
      <c r="C265" s="34">
        <v>2</v>
      </c>
      <c r="D265" s="34">
        <v>329</v>
      </c>
      <c r="E265" s="34">
        <v>317</v>
      </c>
      <c r="F265" s="34">
        <v>12</v>
      </c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35">
      <c r="A266" s="24" t="s">
        <v>772</v>
      </c>
      <c r="B266" s="136" t="s">
        <v>45</v>
      </c>
      <c r="C266" s="34">
        <v>3</v>
      </c>
      <c r="D266" s="34">
        <v>161</v>
      </c>
      <c r="E266" s="34">
        <v>134</v>
      </c>
      <c r="F266" s="34">
        <v>27</v>
      </c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35">
      <c r="A267" s="24" t="s">
        <v>1706</v>
      </c>
      <c r="B267" s="136" t="s">
        <v>45</v>
      </c>
      <c r="C267" s="34">
        <v>1</v>
      </c>
      <c r="D267" s="34">
        <v>140</v>
      </c>
      <c r="E267" s="34">
        <v>135</v>
      </c>
      <c r="F267" s="34">
        <v>5</v>
      </c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35">
      <c r="A268" s="24" t="s">
        <v>1708</v>
      </c>
      <c r="B268" s="136" t="s">
        <v>45</v>
      </c>
      <c r="C268" s="34">
        <v>1</v>
      </c>
      <c r="D268" s="34">
        <v>296</v>
      </c>
      <c r="E268" s="34">
        <v>254</v>
      </c>
      <c r="F268" s="34">
        <v>42</v>
      </c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 t="s">
        <v>1710</v>
      </c>
      <c r="B269" s="136" t="s">
        <v>45</v>
      </c>
      <c r="C269" s="34">
        <v>1</v>
      </c>
      <c r="D269" s="34">
        <v>324</v>
      </c>
      <c r="E269" s="34">
        <v>324</v>
      </c>
      <c r="F269" s="34">
        <v>0</v>
      </c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 t="s">
        <v>2152</v>
      </c>
      <c r="B270" s="136" t="s">
        <v>45</v>
      </c>
      <c r="C270" s="34">
        <v>1</v>
      </c>
      <c r="D270" s="34">
        <v>148</v>
      </c>
      <c r="E270" s="34">
        <v>131</v>
      </c>
      <c r="F270" s="34">
        <v>17</v>
      </c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 t="s">
        <v>2154</v>
      </c>
      <c r="B271" s="136" t="s">
        <v>45</v>
      </c>
      <c r="C271" s="34">
        <v>1</v>
      </c>
      <c r="D271" s="34">
        <v>272</v>
      </c>
      <c r="E271" s="34">
        <v>269</v>
      </c>
      <c r="F271" s="34">
        <v>3</v>
      </c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 t="s">
        <v>2155</v>
      </c>
      <c r="B272" s="136" t="s">
        <v>45</v>
      </c>
      <c r="C272" s="34">
        <v>2</v>
      </c>
      <c r="D272" s="34">
        <v>146</v>
      </c>
      <c r="E272" s="34">
        <v>146</v>
      </c>
      <c r="F272" s="34">
        <v>0</v>
      </c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 t="s">
        <v>2159</v>
      </c>
      <c r="B273" s="136" t="s">
        <v>45</v>
      </c>
      <c r="C273" s="34">
        <v>3</v>
      </c>
      <c r="D273" s="34">
        <v>149</v>
      </c>
      <c r="E273" s="34">
        <v>147</v>
      </c>
      <c r="F273" s="34">
        <v>2</v>
      </c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 t="s">
        <v>2163</v>
      </c>
      <c r="B274" s="136" t="s">
        <v>45</v>
      </c>
      <c r="C274" s="34">
        <v>3</v>
      </c>
      <c r="D274" s="34">
        <v>153</v>
      </c>
      <c r="E274" s="34">
        <v>153</v>
      </c>
      <c r="F274" s="34">
        <v>0</v>
      </c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 t="s">
        <v>2164</v>
      </c>
      <c r="B275" s="136" t="s">
        <v>45</v>
      </c>
      <c r="C275" s="34">
        <v>3</v>
      </c>
      <c r="D275" s="34">
        <v>170</v>
      </c>
      <c r="E275" s="34">
        <v>135</v>
      </c>
      <c r="F275" s="34">
        <v>35</v>
      </c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 t="s">
        <v>1715</v>
      </c>
      <c r="B276" s="136" t="s">
        <v>45</v>
      </c>
      <c r="C276" s="34">
        <v>1</v>
      </c>
      <c r="D276" s="34">
        <v>119</v>
      </c>
      <c r="E276" s="34">
        <v>119</v>
      </c>
      <c r="F276" s="34">
        <v>0</v>
      </c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 t="s">
        <v>1717</v>
      </c>
      <c r="B277" s="136" t="s">
        <v>45</v>
      </c>
      <c r="C277" s="34">
        <v>2</v>
      </c>
      <c r="D277" s="34">
        <v>108</v>
      </c>
      <c r="E277" s="34">
        <v>108</v>
      </c>
      <c r="F277" s="34">
        <v>0</v>
      </c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 t="s">
        <v>2170</v>
      </c>
      <c r="B278" s="136" t="s">
        <v>45</v>
      </c>
      <c r="C278" s="34">
        <v>2</v>
      </c>
      <c r="D278" s="34">
        <v>201</v>
      </c>
      <c r="E278" s="34">
        <v>219</v>
      </c>
      <c r="F278" s="34">
        <v>18</v>
      </c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 t="s">
        <v>2174</v>
      </c>
      <c r="B279" s="136" t="s">
        <v>45</v>
      </c>
      <c r="C279" s="34">
        <v>1</v>
      </c>
      <c r="D279" s="34">
        <v>289</v>
      </c>
      <c r="E279" s="34">
        <v>269</v>
      </c>
      <c r="F279" s="34">
        <v>20</v>
      </c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 t="s">
        <v>1720</v>
      </c>
      <c r="B280" s="136" t="s">
        <v>45</v>
      </c>
      <c r="C280" s="34">
        <v>1</v>
      </c>
      <c r="D280" s="34">
        <v>126</v>
      </c>
      <c r="E280" s="34">
        <v>126</v>
      </c>
      <c r="F280" s="34">
        <v>0</v>
      </c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 t="s">
        <v>2178</v>
      </c>
      <c r="B281" s="136" t="s">
        <v>45</v>
      </c>
      <c r="C281" s="34">
        <v>3</v>
      </c>
      <c r="D281" s="34">
        <v>135</v>
      </c>
      <c r="E281" s="34">
        <v>148</v>
      </c>
      <c r="F281" s="34">
        <v>13</v>
      </c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 t="s">
        <v>1722</v>
      </c>
      <c r="B282" s="136" t="s">
        <v>45</v>
      </c>
      <c r="C282" s="34">
        <v>2</v>
      </c>
      <c r="D282" s="34">
        <v>239</v>
      </c>
      <c r="E282" s="34">
        <v>239</v>
      </c>
      <c r="F282" s="34">
        <v>0</v>
      </c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 t="s">
        <v>2183</v>
      </c>
      <c r="B283" s="136" t="s">
        <v>45</v>
      </c>
      <c r="C283" s="34">
        <v>2</v>
      </c>
      <c r="D283" s="34">
        <v>153</v>
      </c>
      <c r="E283" s="34">
        <v>153</v>
      </c>
      <c r="F283" s="34">
        <v>0</v>
      </c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 t="s">
        <v>2185</v>
      </c>
      <c r="B284" s="136" t="s">
        <v>45</v>
      </c>
      <c r="C284" s="34">
        <v>3</v>
      </c>
      <c r="D284" s="34">
        <v>119</v>
      </c>
      <c r="E284" s="34">
        <v>152</v>
      </c>
      <c r="F284" s="34">
        <v>33</v>
      </c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 t="s">
        <v>2188</v>
      </c>
      <c r="B285" s="136" t="s">
        <v>45</v>
      </c>
      <c r="C285" s="34">
        <v>3</v>
      </c>
      <c r="D285" s="34">
        <v>120</v>
      </c>
      <c r="E285" s="34">
        <v>120</v>
      </c>
      <c r="F285" s="34">
        <v>0</v>
      </c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 t="s">
        <v>1726</v>
      </c>
      <c r="B286" s="136" t="s">
        <v>45</v>
      </c>
      <c r="C286" s="34">
        <v>3</v>
      </c>
      <c r="D286" s="34">
        <v>199</v>
      </c>
      <c r="E286" s="34">
        <v>199</v>
      </c>
      <c r="F286" s="34">
        <v>0</v>
      </c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 t="s">
        <v>2192</v>
      </c>
      <c r="B287" s="136" t="s">
        <v>45</v>
      </c>
      <c r="C287" s="34">
        <v>3</v>
      </c>
      <c r="D287" s="34">
        <v>142</v>
      </c>
      <c r="E287" s="34">
        <v>142</v>
      </c>
      <c r="F287" s="34">
        <v>0</v>
      </c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 t="s">
        <v>2196</v>
      </c>
      <c r="B288" s="136" t="s">
        <v>45</v>
      </c>
      <c r="C288" s="34">
        <v>3</v>
      </c>
      <c r="D288" s="34">
        <v>149</v>
      </c>
      <c r="E288" s="34">
        <v>190</v>
      </c>
      <c r="F288" s="34">
        <v>41</v>
      </c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 t="s">
        <v>2199</v>
      </c>
      <c r="B289" s="136" t="s">
        <v>45</v>
      </c>
      <c r="C289" s="34">
        <v>3</v>
      </c>
      <c r="D289" s="34">
        <v>170</v>
      </c>
      <c r="E289" s="34">
        <v>170</v>
      </c>
      <c r="F289" s="34">
        <v>0</v>
      </c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 t="s">
        <v>1729</v>
      </c>
      <c r="B290" s="136" t="s">
        <v>45</v>
      </c>
      <c r="C290" s="34">
        <v>1</v>
      </c>
      <c r="D290" s="34">
        <v>175</v>
      </c>
      <c r="E290" s="34">
        <v>175</v>
      </c>
      <c r="F290" s="34">
        <v>0</v>
      </c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 t="s">
        <v>1731</v>
      </c>
      <c r="B291" s="136" t="s">
        <v>45</v>
      </c>
      <c r="C291" s="34">
        <v>2</v>
      </c>
      <c r="D291" s="34">
        <v>239</v>
      </c>
      <c r="E291" s="34">
        <v>239</v>
      </c>
      <c r="F291" s="34">
        <v>0</v>
      </c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 t="s">
        <v>800</v>
      </c>
      <c r="B292" s="136" t="s">
        <v>45</v>
      </c>
      <c r="C292" s="34">
        <v>3</v>
      </c>
      <c r="D292" s="34">
        <v>283</v>
      </c>
      <c r="E292" s="34">
        <v>283</v>
      </c>
      <c r="F292" s="34">
        <v>0</v>
      </c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 t="s">
        <v>2204</v>
      </c>
      <c r="B293" s="136" t="s">
        <v>45</v>
      </c>
      <c r="C293" s="34">
        <v>1</v>
      </c>
      <c r="D293" s="34">
        <v>200</v>
      </c>
      <c r="E293" s="34">
        <v>193</v>
      </c>
      <c r="F293" s="34">
        <v>7</v>
      </c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 t="s">
        <v>2208</v>
      </c>
      <c r="B294" s="136" t="s">
        <v>45</v>
      </c>
      <c r="C294" s="34">
        <v>3</v>
      </c>
      <c r="D294" s="34">
        <v>365</v>
      </c>
      <c r="E294" s="34">
        <v>365</v>
      </c>
      <c r="F294" s="34">
        <v>0</v>
      </c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 t="s">
        <v>2209</v>
      </c>
      <c r="B295" s="136" t="s">
        <v>45</v>
      </c>
      <c r="C295" s="34">
        <v>2</v>
      </c>
      <c r="D295" s="34">
        <v>368</v>
      </c>
      <c r="E295" s="34">
        <v>368</v>
      </c>
      <c r="F295" s="34">
        <v>0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 t="s">
        <v>812</v>
      </c>
      <c r="B296" s="136" t="s">
        <v>45</v>
      </c>
      <c r="C296" s="34">
        <v>3</v>
      </c>
      <c r="D296" s="34">
        <v>106</v>
      </c>
      <c r="E296" s="34">
        <v>102</v>
      </c>
      <c r="F296" s="34">
        <v>4</v>
      </c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 t="s">
        <v>2213</v>
      </c>
      <c r="B297" s="136" t="s">
        <v>45</v>
      </c>
      <c r="C297" s="34">
        <v>3</v>
      </c>
      <c r="D297" s="34">
        <v>312</v>
      </c>
      <c r="E297" s="34">
        <v>310</v>
      </c>
      <c r="F297" s="34">
        <v>2</v>
      </c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 t="s">
        <v>1734</v>
      </c>
      <c r="B298" s="136" t="s">
        <v>45</v>
      </c>
      <c r="C298" s="34">
        <v>2</v>
      </c>
      <c r="D298" s="34">
        <v>156</v>
      </c>
      <c r="E298" s="34">
        <v>156</v>
      </c>
      <c r="F298" s="34">
        <v>0</v>
      </c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 t="s">
        <v>816</v>
      </c>
      <c r="B299" s="136" t="s">
        <v>45</v>
      </c>
      <c r="C299" s="34">
        <v>2</v>
      </c>
      <c r="D299" s="34">
        <v>193</v>
      </c>
      <c r="E299" s="34">
        <v>194</v>
      </c>
      <c r="F299" s="34">
        <v>1</v>
      </c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 t="s">
        <v>2221</v>
      </c>
      <c r="B300" s="136" t="s">
        <v>45</v>
      </c>
      <c r="C300" s="34">
        <v>3</v>
      </c>
      <c r="D300" s="34">
        <v>257</v>
      </c>
      <c r="E300" s="34">
        <v>225</v>
      </c>
      <c r="F300" s="34">
        <v>32</v>
      </c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 t="s">
        <v>2224</v>
      </c>
      <c r="B301" s="136" t="s">
        <v>45</v>
      </c>
      <c r="C301" s="34">
        <v>3</v>
      </c>
      <c r="D301" s="34">
        <v>127</v>
      </c>
      <c r="E301" s="34">
        <v>127</v>
      </c>
      <c r="F301" s="34">
        <v>0</v>
      </c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 t="s">
        <v>1736</v>
      </c>
      <c r="B302" s="136" t="s">
        <v>45</v>
      </c>
      <c r="C302" s="34">
        <v>1</v>
      </c>
      <c r="D302" s="34">
        <v>255</v>
      </c>
      <c r="E302" s="34">
        <v>235</v>
      </c>
      <c r="F302" s="34">
        <v>20</v>
      </c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 t="s">
        <v>2229</v>
      </c>
      <c r="B303" s="136" t="s">
        <v>45</v>
      </c>
      <c r="C303" s="34">
        <v>3</v>
      </c>
      <c r="D303" s="34">
        <v>127</v>
      </c>
      <c r="E303" s="34">
        <v>127</v>
      </c>
      <c r="F303" s="34">
        <v>0</v>
      </c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 t="s">
        <v>1739</v>
      </c>
      <c r="B304" s="136" t="s">
        <v>45</v>
      </c>
      <c r="C304" s="34">
        <v>1</v>
      </c>
      <c r="D304" s="34">
        <v>132</v>
      </c>
      <c r="E304" s="34">
        <v>132</v>
      </c>
      <c r="F304" s="34">
        <v>0</v>
      </c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 t="s">
        <v>2233</v>
      </c>
      <c r="B305" s="136" t="s">
        <v>45</v>
      </c>
      <c r="C305" s="34">
        <v>3</v>
      </c>
      <c r="D305" s="34">
        <v>118</v>
      </c>
      <c r="E305" s="34">
        <v>116</v>
      </c>
      <c r="F305" s="34">
        <v>2</v>
      </c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 t="s">
        <v>1741</v>
      </c>
      <c r="B306" s="136" t="s">
        <v>45</v>
      </c>
      <c r="C306" s="34">
        <v>1</v>
      </c>
      <c r="D306" s="34">
        <v>132</v>
      </c>
      <c r="E306" s="34">
        <v>132</v>
      </c>
      <c r="F306" s="34">
        <v>0</v>
      </c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 t="s">
        <v>824</v>
      </c>
      <c r="B307" s="136" t="s">
        <v>45</v>
      </c>
      <c r="C307" s="34">
        <v>2</v>
      </c>
      <c r="D307" s="34">
        <v>175</v>
      </c>
      <c r="E307" s="34">
        <v>172</v>
      </c>
      <c r="F307" s="34">
        <v>3</v>
      </c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 t="s">
        <v>2237</v>
      </c>
      <c r="B308" s="136" t="s">
        <v>45</v>
      </c>
      <c r="C308" s="34">
        <v>3</v>
      </c>
      <c r="D308" s="34">
        <v>144</v>
      </c>
      <c r="E308" s="34">
        <v>144</v>
      </c>
      <c r="F308" s="34">
        <v>0</v>
      </c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 t="s">
        <v>1744</v>
      </c>
      <c r="B309" s="136" t="s">
        <v>45</v>
      </c>
      <c r="C309" s="34">
        <v>1</v>
      </c>
      <c r="D309" s="34">
        <v>134</v>
      </c>
      <c r="E309" s="34">
        <v>134</v>
      </c>
      <c r="F309" s="34">
        <v>0</v>
      </c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 t="s">
        <v>2240</v>
      </c>
      <c r="B310" s="136" t="s">
        <v>45</v>
      </c>
      <c r="C310" s="34">
        <v>3</v>
      </c>
      <c r="D310" s="34">
        <v>144</v>
      </c>
      <c r="E310" s="34">
        <v>182</v>
      </c>
      <c r="F310" s="34">
        <v>38</v>
      </c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 t="s">
        <v>846</v>
      </c>
      <c r="B311" s="136" t="s">
        <v>45</v>
      </c>
      <c r="C311" s="34">
        <v>2</v>
      </c>
      <c r="D311" s="34">
        <v>114</v>
      </c>
      <c r="E311" s="34">
        <v>145</v>
      </c>
      <c r="F311" s="34">
        <v>31</v>
      </c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 t="s">
        <v>853</v>
      </c>
      <c r="B312" s="136" t="s">
        <v>45</v>
      </c>
      <c r="C312" s="34">
        <v>2</v>
      </c>
      <c r="D312" s="34">
        <v>114</v>
      </c>
      <c r="E312" s="34">
        <v>145</v>
      </c>
      <c r="F312" s="34">
        <v>31</v>
      </c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 t="s">
        <v>902</v>
      </c>
      <c r="B313" s="136" t="s">
        <v>45</v>
      </c>
      <c r="C313" s="34">
        <v>3</v>
      </c>
      <c r="D313" s="34">
        <v>106</v>
      </c>
      <c r="E313" s="34">
        <v>102</v>
      </c>
      <c r="F313" s="34">
        <v>4</v>
      </c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 t="s">
        <v>904</v>
      </c>
      <c r="B314" s="136" t="s">
        <v>45</v>
      </c>
      <c r="C314" s="34">
        <v>2</v>
      </c>
      <c r="D314" s="34">
        <v>193</v>
      </c>
      <c r="E314" s="34">
        <v>194</v>
      </c>
      <c r="F314" s="34">
        <v>1</v>
      </c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 t="s">
        <v>909</v>
      </c>
      <c r="B315" s="136" t="s">
        <v>45</v>
      </c>
      <c r="C315" s="34">
        <v>2</v>
      </c>
      <c r="D315" s="34">
        <v>175</v>
      </c>
      <c r="E315" s="34">
        <v>172</v>
      </c>
      <c r="F315" s="34">
        <v>3</v>
      </c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 t="s">
        <v>932</v>
      </c>
      <c r="B316" s="136" t="s">
        <v>45</v>
      </c>
      <c r="C316" s="34">
        <v>2</v>
      </c>
      <c r="D316" s="34">
        <v>185</v>
      </c>
      <c r="E316" s="34">
        <v>185</v>
      </c>
      <c r="F316" s="34">
        <v>0</v>
      </c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 t="s">
        <v>982</v>
      </c>
      <c r="B317" s="136" t="s">
        <v>45</v>
      </c>
      <c r="C317" s="34">
        <v>3</v>
      </c>
      <c r="D317" s="34">
        <v>174</v>
      </c>
      <c r="E317" s="34">
        <v>175</v>
      </c>
      <c r="F317" s="34">
        <v>1</v>
      </c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 t="s">
        <v>1016</v>
      </c>
      <c r="B318" s="136" t="s">
        <v>45</v>
      </c>
      <c r="C318" s="34">
        <v>2</v>
      </c>
      <c r="D318" s="34">
        <v>333</v>
      </c>
      <c r="E318" s="34">
        <v>333</v>
      </c>
      <c r="F318" s="34">
        <v>0</v>
      </c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 t="s">
        <v>250</v>
      </c>
      <c r="B319" s="136" t="s">
        <v>45</v>
      </c>
      <c r="C319" s="34">
        <v>3</v>
      </c>
      <c r="D319" s="34">
        <v>219</v>
      </c>
      <c r="E319" s="34">
        <v>200</v>
      </c>
      <c r="F319" s="34">
        <v>19</v>
      </c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 t="s">
        <v>1024</v>
      </c>
      <c r="B320" s="136" t="s">
        <v>45</v>
      </c>
      <c r="C320" s="34">
        <v>1</v>
      </c>
      <c r="D320" s="34">
        <v>230</v>
      </c>
      <c r="E320" s="34">
        <v>228</v>
      </c>
      <c r="F320" s="34">
        <v>2</v>
      </c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 t="s">
        <v>1029</v>
      </c>
      <c r="B321" s="136" t="s">
        <v>45</v>
      </c>
      <c r="C321" s="34">
        <v>2</v>
      </c>
      <c r="D321" s="34">
        <v>147</v>
      </c>
      <c r="E321" s="34">
        <v>150</v>
      </c>
      <c r="F321" s="34">
        <v>3</v>
      </c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 t="s">
        <v>1187</v>
      </c>
      <c r="B322" s="136" t="s">
        <v>45</v>
      </c>
      <c r="C322" s="34">
        <v>1</v>
      </c>
      <c r="D322" s="34">
        <v>293</v>
      </c>
      <c r="E322" s="34">
        <v>319</v>
      </c>
      <c r="F322" s="34">
        <v>26</v>
      </c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 t="s">
        <v>1195</v>
      </c>
      <c r="B323" s="136" t="s">
        <v>45</v>
      </c>
      <c r="C323" s="34">
        <v>1</v>
      </c>
      <c r="D323" s="34">
        <v>134</v>
      </c>
      <c r="E323" s="34">
        <v>134</v>
      </c>
      <c r="F323" s="34">
        <v>0</v>
      </c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 t="s">
        <v>1198</v>
      </c>
      <c r="B324" s="136" t="s">
        <v>45</v>
      </c>
      <c r="C324" s="34">
        <v>1</v>
      </c>
      <c r="D324" s="34">
        <v>166</v>
      </c>
      <c r="E324" s="34">
        <v>165</v>
      </c>
      <c r="F324" s="34">
        <v>1</v>
      </c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 t="s">
        <v>1206</v>
      </c>
      <c r="B325" s="136" t="s">
        <v>45</v>
      </c>
      <c r="C325" s="34">
        <v>1</v>
      </c>
      <c r="D325" s="34">
        <v>119</v>
      </c>
      <c r="E325" s="34">
        <v>119</v>
      </c>
      <c r="F325" s="34">
        <v>0</v>
      </c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 t="s">
        <v>1210</v>
      </c>
      <c r="B326" s="136" t="s">
        <v>45</v>
      </c>
      <c r="C326" s="34">
        <v>1</v>
      </c>
      <c r="D326" s="34">
        <v>290</v>
      </c>
      <c r="E326" s="34">
        <v>319</v>
      </c>
      <c r="F326" s="34">
        <v>29</v>
      </c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 t="s">
        <v>1228</v>
      </c>
      <c r="B327" s="136" t="s">
        <v>45</v>
      </c>
      <c r="C327" s="34">
        <v>3</v>
      </c>
      <c r="D327" s="34">
        <v>184</v>
      </c>
      <c r="E327" s="34">
        <v>210</v>
      </c>
      <c r="F327" s="34">
        <v>26</v>
      </c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 t="s">
        <v>1232</v>
      </c>
      <c r="B328" s="136" t="s">
        <v>45</v>
      </c>
      <c r="C328" s="34">
        <v>2</v>
      </c>
      <c r="D328" s="34">
        <v>220</v>
      </c>
      <c r="E328" s="34">
        <v>220</v>
      </c>
      <c r="F328" s="34">
        <v>0</v>
      </c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 t="s">
        <v>1263</v>
      </c>
      <c r="B329" s="136" t="s">
        <v>45</v>
      </c>
      <c r="C329" s="34">
        <v>3</v>
      </c>
      <c r="D329" s="34">
        <v>156</v>
      </c>
      <c r="E329" s="34">
        <v>158</v>
      </c>
      <c r="F329" s="34">
        <v>2</v>
      </c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 t="s">
        <v>1294</v>
      </c>
      <c r="B330" s="136" t="s">
        <v>45</v>
      </c>
      <c r="C330" s="34">
        <v>2</v>
      </c>
      <c r="D330" s="34">
        <v>197</v>
      </c>
      <c r="E330" s="34">
        <v>197</v>
      </c>
      <c r="F330" s="34">
        <v>0</v>
      </c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 t="s">
        <v>274</v>
      </c>
      <c r="B331" s="136" t="s">
        <v>45</v>
      </c>
      <c r="C331" s="34">
        <v>1</v>
      </c>
      <c r="D331" s="34">
        <v>100</v>
      </c>
      <c r="E331" s="34">
        <v>100</v>
      </c>
      <c r="F331" s="34">
        <v>0</v>
      </c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 t="s">
        <v>277</v>
      </c>
      <c r="B332" s="136" t="s">
        <v>45</v>
      </c>
      <c r="C332" s="34">
        <v>1</v>
      </c>
      <c r="D332" s="34">
        <v>231</v>
      </c>
      <c r="E332" s="34">
        <v>231</v>
      </c>
      <c r="F332" s="34">
        <v>0</v>
      </c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 t="s">
        <v>1452</v>
      </c>
      <c r="B333" s="136" t="s">
        <v>45</v>
      </c>
      <c r="C333" s="34">
        <v>3</v>
      </c>
      <c r="D333" s="34">
        <v>125</v>
      </c>
      <c r="E333" s="34">
        <v>149</v>
      </c>
      <c r="F333" s="34">
        <v>24</v>
      </c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 t="s">
        <v>1461</v>
      </c>
      <c r="B334" s="136" t="s">
        <v>45</v>
      </c>
      <c r="C334" s="34">
        <v>3</v>
      </c>
      <c r="D334" s="34">
        <v>127</v>
      </c>
      <c r="E334" s="34">
        <v>127</v>
      </c>
      <c r="F334" s="34">
        <v>0</v>
      </c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 t="s">
        <v>286</v>
      </c>
      <c r="B335" s="136" t="s">
        <v>45</v>
      </c>
      <c r="C335" s="34">
        <v>2</v>
      </c>
      <c r="D335" s="34">
        <v>108</v>
      </c>
      <c r="E335" s="34">
        <v>110</v>
      </c>
      <c r="F335" s="34">
        <v>2</v>
      </c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 t="s">
        <v>1481</v>
      </c>
      <c r="B336" s="136" t="s">
        <v>45</v>
      </c>
      <c r="C336" s="34">
        <v>2</v>
      </c>
      <c r="D336" s="34">
        <v>215</v>
      </c>
      <c r="E336" s="34">
        <v>225</v>
      </c>
      <c r="F336" s="34">
        <v>10</v>
      </c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 t="s">
        <v>289</v>
      </c>
      <c r="B337" s="136" t="s">
        <v>45</v>
      </c>
      <c r="C337" s="34">
        <v>2</v>
      </c>
      <c r="D337" s="34">
        <v>131</v>
      </c>
      <c r="E337" s="34">
        <v>133</v>
      </c>
      <c r="F337" s="34">
        <v>2</v>
      </c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 t="s">
        <v>1604</v>
      </c>
      <c r="B338" s="136" t="s">
        <v>45</v>
      </c>
      <c r="C338" s="34">
        <v>3</v>
      </c>
      <c r="D338" s="34">
        <v>251</v>
      </c>
      <c r="E338" s="34">
        <v>257</v>
      </c>
      <c r="F338" s="34">
        <v>6</v>
      </c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 t="s">
        <v>1647</v>
      </c>
      <c r="B339" s="136" t="s">
        <v>45</v>
      </c>
      <c r="C339" s="34">
        <v>1</v>
      </c>
      <c r="D339" s="34">
        <v>134</v>
      </c>
      <c r="E339" s="34">
        <v>134</v>
      </c>
      <c r="F339" s="34">
        <v>0</v>
      </c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 t="s">
        <v>1670</v>
      </c>
      <c r="B340" s="136" t="s">
        <v>45</v>
      </c>
      <c r="C340" s="34">
        <v>3</v>
      </c>
      <c r="D340" s="34">
        <v>234</v>
      </c>
      <c r="E340" s="34">
        <v>187</v>
      </c>
      <c r="F340" s="34">
        <v>47</v>
      </c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 t="s">
        <v>1676</v>
      </c>
      <c r="B341" s="136" t="s">
        <v>45</v>
      </c>
      <c r="C341" s="34">
        <v>1</v>
      </c>
      <c r="D341" s="34">
        <v>134</v>
      </c>
      <c r="E341" s="34">
        <v>134</v>
      </c>
      <c r="F341" s="34">
        <v>0</v>
      </c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 t="s">
        <v>1777</v>
      </c>
      <c r="B342" s="136" t="s">
        <v>45</v>
      </c>
      <c r="C342" s="34">
        <v>2</v>
      </c>
      <c r="D342" s="34">
        <v>140</v>
      </c>
      <c r="E342" s="34">
        <v>140</v>
      </c>
      <c r="F342" s="34">
        <v>0</v>
      </c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 t="s">
        <v>1871</v>
      </c>
      <c r="B343" s="136" t="s">
        <v>45</v>
      </c>
      <c r="C343" s="34">
        <v>3</v>
      </c>
      <c r="D343" s="34">
        <v>381</v>
      </c>
      <c r="E343" s="34">
        <v>336</v>
      </c>
      <c r="F343" s="34">
        <v>45</v>
      </c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 t="s">
        <v>1781</v>
      </c>
      <c r="B344" s="136" t="s">
        <v>45</v>
      </c>
      <c r="C344" s="34">
        <v>2</v>
      </c>
      <c r="D344" s="34">
        <v>280</v>
      </c>
      <c r="E344" s="34">
        <v>279</v>
      </c>
      <c r="F344" s="34">
        <v>1</v>
      </c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 t="s">
        <v>313</v>
      </c>
      <c r="B345" s="136" t="s">
        <v>45</v>
      </c>
      <c r="C345" s="34">
        <v>3</v>
      </c>
      <c r="D345" s="34">
        <v>265</v>
      </c>
      <c r="E345" s="34">
        <v>232</v>
      </c>
      <c r="F345" s="34">
        <v>33</v>
      </c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 t="s">
        <v>1782</v>
      </c>
      <c r="B346" s="136" t="s">
        <v>45</v>
      </c>
      <c r="C346" s="34">
        <v>1</v>
      </c>
      <c r="D346" s="34">
        <v>181</v>
      </c>
      <c r="E346" s="34">
        <v>179</v>
      </c>
      <c r="F346" s="34">
        <v>2</v>
      </c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 t="s">
        <v>1966</v>
      </c>
      <c r="B347" s="136" t="s">
        <v>45</v>
      </c>
      <c r="C347" s="34">
        <v>3</v>
      </c>
      <c r="D347" s="34">
        <v>153</v>
      </c>
      <c r="E347" s="34">
        <v>153</v>
      </c>
      <c r="F347" s="34">
        <v>0</v>
      </c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 t="s">
        <v>2086</v>
      </c>
      <c r="B348" s="136" t="s">
        <v>45</v>
      </c>
      <c r="C348" s="34">
        <v>3</v>
      </c>
      <c r="D348" s="34">
        <v>116</v>
      </c>
      <c r="E348" s="34">
        <v>116</v>
      </c>
      <c r="F348" s="34">
        <v>0</v>
      </c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 t="s">
        <v>2090</v>
      </c>
      <c r="B349" s="136" t="s">
        <v>45</v>
      </c>
      <c r="C349" s="34">
        <v>3</v>
      </c>
      <c r="D349" s="34">
        <v>116</v>
      </c>
      <c r="E349" s="34">
        <v>116</v>
      </c>
      <c r="F349" s="34">
        <v>0</v>
      </c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 t="s">
        <v>2097</v>
      </c>
      <c r="B350" s="136" t="s">
        <v>45</v>
      </c>
      <c r="C350" s="34">
        <v>2</v>
      </c>
      <c r="D350" s="34">
        <v>187</v>
      </c>
      <c r="E350" s="34">
        <v>185</v>
      </c>
      <c r="F350" s="34">
        <v>2</v>
      </c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 t="s">
        <v>2100</v>
      </c>
      <c r="B351" s="136" t="s">
        <v>45</v>
      </c>
      <c r="C351" s="34">
        <v>2</v>
      </c>
      <c r="D351" s="34">
        <v>116</v>
      </c>
      <c r="E351" s="34">
        <v>119</v>
      </c>
      <c r="F351" s="34">
        <v>3</v>
      </c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 t="s">
        <v>1784</v>
      </c>
      <c r="B352" s="136" t="s">
        <v>45</v>
      </c>
      <c r="C352" s="34">
        <v>2</v>
      </c>
      <c r="D352" s="34">
        <v>330</v>
      </c>
      <c r="E352" s="34">
        <v>330</v>
      </c>
      <c r="F352" s="34">
        <v>0</v>
      </c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 t="s">
        <v>2134</v>
      </c>
      <c r="B353" s="136" t="s">
        <v>45</v>
      </c>
      <c r="C353" s="34">
        <v>1</v>
      </c>
      <c r="D353" s="34">
        <v>251</v>
      </c>
      <c r="E353" s="34">
        <v>269</v>
      </c>
      <c r="F353" s="34">
        <v>18</v>
      </c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 t="s">
        <v>2137</v>
      </c>
      <c r="B354" s="136" t="s">
        <v>45</v>
      </c>
      <c r="C354" s="34">
        <v>1</v>
      </c>
      <c r="D354" s="34">
        <v>166</v>
      </c>
      <c r="E354" s="34">
        <v>147</v>
      </c>
      <c r="F354" s="34">
        <v>19</v>
      </c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 t="s">
        <v>2149</v>
      </c>
      <c r="B355" s="136" t="s">
        <v>45</v>
      </c>
      <c r="C355" s="34">
        <v>1</v>
      </c>
      <c r="D355" s="34">
        <v>114</v>
      </c>
      <c r="E355" s="34">
        <v>114</v>
      </c>
      <c r="F355" s="34">
        <v>0</v>
      </c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 t="s">
        <v>2153</v>
      </c>
      <c r="B356" s="136" t="s">
        <v>45</v>
      </c>
      <c r="C356" s="34">
        <v>1</v>
      </c>
      <c r="D356" s="34">
        <v>114</v>
      </c>
      <c r="E356" s="34">
        <v>114</v>
      </c>
      <c r="F356" s="34">
        <v>0</v>
      </c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 t="s">
        <v>2197</v>
      </c>
      <c r="B357" s="136" t="s">
        <v>45</v>
      </c>
      <c r="C357" s="34">
        <v>3</v>
      </c>
      <c r="D357" s="34">
        <v>121</v>
      </c>
      <c r="E357" s="34">
        <v>121</v>
      </c>
      <c r="F357" s="34">
        <v>0</v>
      </c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 t="s">
        <v>2234</v>
      </c>
      <c r="B358" s="136" t="s">
        <v>45</v>
      </c>
      <c r="C358" s="34">
        <v>3</v>
      </c>
      <c r="D358" s="34">
        <v>123</v>
      </c>
      <c r="E358" s="34">
        <v>123</v>
      </c>
      <c r="F358" s="34">
        <v>0</v>
      </c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 t="s">
        <v>2250</v>
      </c>
      <c r="B359" s="136" t="s">
        <v>45</v>
      </c>
      <c r="C359" s="34">
        <v>3</v>
      </c>
      <c r="D359" s="34">
        <v>100</v>
      </c>
      <c r="E359" s="34">
        <v>100</v>
      </c>
      <c r="F359" s="34">
        <v>0</v>
      </c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 t="s">
        <v>1786</v>
      </c>
      <c r="B360" s="136" t="s">
        <v>45</v>
      </c>
      <c r="C360" s="34">
        <v>1</v>
      </c>
      <c r="D360" s="34">
        <v>286</v>
      </c>
      <c r="E360" s="34">
        <v>239</v>
      </c>
      <c r="F360" s="34">
        <v>47</v>
      </c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 t="s">
        <v>2256</v>
      </c>
      <c r="B361" s="136" t="s">
        <v>45</v>
      </c>
      <c r="C361" s="34">
        <v>3</v>
      </c>
      <c r="D361" s="34">
        <v>136</v>
      </c>
      <c r="E361" s="34">
        <v>121</v>
      </c>
      <c r="F361" s="34">
        <v>15</v>
      </c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 t="s">
        <v>1788</v>
      </c>
      <c r="B362" s="136" t="s">
        <v>45</v>
      </c>
      <c r="C362" s="34">
        <v>2</v>
      </c>
      <c r="D362" s="34">
        <v>122</v>
      </c>
      <c r="E362" s="34">
        <v>122</v>
      </c>
      <c r="F362" s="34">
        <v>0</v>
      </c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 t="s">
        <v>1789</v>
      </c>
      <c r="B363" s="136" t="s">
        <v>45</v>
      </c>
      <c r="C363" s="34">
        <v>3</v>
      </c>
      <c r="D363" s="34">
        <v>125</v>
      </c>
      <c r="E363" s="34">
        <v>149</v>
      </c>
      <c r="F363" s="34">
        <v>24</v>
      </c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 t="s">
        <v>1790</v>
      </c>
      <c r="B364" s="136" t="s">
        <v>45</v>
      </c>
      <c r="C364" s="34">
        <v>2</v>
      </c>
      <c r="D364" s="34">
        <v>296</v>
      </c>
      <c r="E364" s="34">
        <v>295</v>
      </c>
      <c r="F364" s="34">
        <v>1</v>
      </c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 t="s">
        <v>2348</v>
      </c>
      <c r="B365" s="136" t="s">
        <v>45</v>
      </c>
      <c r="C365" s="34">
        <v>3</v>
      </c>
      <c r="D365" s="34">
        <v>145</v>
      </c>
      <c r="E365" s="34">
        <v>150</v>
      </c>
      <c r="F365" s="34">
        <v>5</v>
      </c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 t="s">
        <v>2349</v>
      </c>
      <c r="B366" s="136" t="s">
        <v>45</v>
      </c>
      <c r="C366" s="34">
        <v>3</v>
      </c>
      <c r="D366" s="34">
        <v>163</v>
      </c>
      <c r="E366" s="34">
        <v>196</v>
      </c>
      <c r="F366" s="34">
        <v>33</v>
      </c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 t="s">
        <v>2353</v>
      </c>
      <c r="B367" s="136" t="s">
        <v>45</v>
      </c>
      <c r="C367" s="34">
        <v>2</v>
      </c>
      <c r="D367" s="34">
        <v>325</v>
      </c>
      <c r="E367" s="34">
        <v>317</v>
      </c>
      <c r="F367" s="34">
        <v>8</v>
      </c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 t="s">
        <v>2356</v>
      </c>
      <c r="B368" s="136" t="s">
        <v>45</v>
      </c>
      <c r="C368" s="34">
        <v>2</v>
      </c>
      <c r="D368" s="34">
        <v>325</v>
      </c>
      <c r="E368" s="34">
        <v>317</v>
      </c>
      <c r="F368" s="34">
        <v>8</v>
      </c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 t="s">
        <v>2361</v>
      </c>
      <c r="B369" s="136" t="s">
        <v>45</v>
      </c>
      <c r="C369" s="34">
        <v>2</v>
      </c>
      <c r="D369" s="34">
        <v>325</v>
      </c>
      <c r="E369" s="34">
        <v>317</v>
      </c>
      <c r="F369" s="34">
        <v>8</v>
      </c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 t="s">
        <v>2366</v>
      </c>
      <c r="B370" s="136" t="s">
        <v>45</v>
      </c>
      <c r="C370" s="34">
        <v>2</v>
      </c>
      <c r="D370" s="34">
        <v>326</v>
      </c>
      <c r="E370" s="34">
        <v>318</v>
      </c>
      <c r="F370" s="34">
        <v>8</v>
      </c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 t="s">
        <v>1795</v>
      </c>
      <c r="B371" s="136" t="s">
        <v>45</v>
      </c>
      <c r="C371" s="34">
        <v>1</v>
      </c>
      <c r="D371" s="34">
        <v>203</v>
      </c>
      <c r="E371" s="34">
        <v>195</v>
      </c>
      <c r="F371" s="34">
        <v>8</v>
      </c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 t="s">
        <v>2369</v>
      </c>
      <c r="B372" s="136" t="s">
        <v>45</v>
      </c>
      <c r="C372" s="34">
        <v>2</v>
      </c>
      <c r="D372" s="34">
        <v>113</v>
      </c>
      <c r="E372" s="34">
        <v>130</v>
      </c>
      <c r="F372" s="34">
        <v>17</v>
      </c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 t="s">
        <v>2373</v>
      </c>
      <c r="B373" s="136" t="s">
        <v>45</v>
      </c>
      <c r="C373" s="34">
        <v>3</v>
      </c>
      <c r="D373" s="34">
        <v>153</v>
      </c>
      <c r="E373" s="34">
        <v>137</v>
      </c>
      <c r="F373" s="34">
        <v>16</v>
      </c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 t="s">
        <v>1796</v>
      </c>
      <c r="B374" s="136" t="s">
        <v>45</v>
      </c>
      <c r="C374" s="34">
        <v>1</v>
      </c>
      <c r="D374" s="34">
        <v>134</v>
      </c>
      <c r="E374" s="34">
        <v>134</v>
      </c>
      <c r="F374" s="34">
        <v>0</v>
      </c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 t="s">
        <v>1799</v>
      </c>
      <c r="B375" s="136" t="s">
        <v>45</v>
      </c>
      <c r="C375" s="34">
        <v>1</v>
      </c>
      <c r="D375" s="34">
        <v>117</v>
      </c>
      <c r="E375" s="34">
        <v>117</v>
      </c>
      <c r="F375" s="34">
        <v>0</v>
      </c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 t="s">
        <v>1800</v>
      </c>
      <c r="B376" s="136" t="s">
        <v>45</v>
      </c>
      <c r="C376" s="34">
        <v>2</v>
      </c>
      <c r="D376" s="34">
        <v>106</v>
      </c>
      <c r="E376" s="34">
        <v>104</v>
      </c>
      <c r="F376" s="34">
        <v>2</v>
      </c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 t="s">
        <v>1802</v>
      </c>
      <c r="B377" s="136" t="s">
        <v>45</v>
      </c>
      <c r="C377" s="34">
        <v>2</v>
      </c>
      <c r="D377" s="34">
        <v>106</v>
      </c>
      <c r="E377" s="34">
        <v>104</v>
      </c>
      <c r="F377" s="34">
        <v>2</v>
      </c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 t="s">
        <v>1803</v>
      </c>
      <c r="B378" s="136" t="s">
        <v>45</v>
      </c>
      <c r="C378" s="34">
        <v>3</v>
      </c>
      <c r="D378" s="34">
        <v>113</v>
      </c>
      <c r="E378" s="34">
        <v>113</v>
      </c>
      <c r="F378" s="34">
        <v>0</v>
      </c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 t="s">
        <v>1804</v>
      </c>
      <c r="B379" s="136" t="s">
        <v>45</v>
      </c>
      <c r="C379" s="34">
        <v>2</v>
      </c>
      <c r="D379" s="34">
        <v>276</v>
      </c>
      <c r="E379" s="34">
        <v>282</v>
      </c>
      <c r="F379" s="34">
        <v>6</v>
      </c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 t="s">
        <v>1808</v>
      </c>
      <c r="B380" s="136" t="s">
        <v>45</v>
      </c>
      <c r="C380" s="34">
        <v>1</v>
      </c>
      <c r="D380" s="34">
        <v>115</v>
      </c>
      <c r="E380" s="34">
        <v>118</v>
      </c>
      <c r="F380" s="34">
        <v>3</v>
      </c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 t="s">
        <v>2391</v>
      </c>
      <c r="B381" s="136" t="s">
        <v>45</v>
      </c>
      <c r="C381" s="34">
        <v>3</v>
      </c>
      <c r="D381" s="34">
        <v>190</v>
      </c>
      <c r="E381" s="34">
        <v>194</v>
      </c>
      <c r="F381" s="34">
        <v>4</v>
      </c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 t="s">
        <v>2398</v>
      </c>
      <c r="B382" s="136" t="s">
        <v>45</v>
      </c>
      <c r="C382" s="34">
        <v>2</v>
      </c>
      <c r="D382" s="34">
        <v>101</v>
      </c>
      <c r="E382" s="34">
        <v>124</v>
      </c>
      <c r="F382" s="34">
        <v>23</v>
      </c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 t="s">
        <v>2399</v>
      </c>
      <c r="B383" s="136" t="s">
        <v>45</v>
      </c>
      <c r="C383" s="34">
        <v>1</v>
      </c>
      <c r="D383" s="34">
        <v>124</v>
      </c>
      <c r="E383" s="34">
        <v>147</v>
      </c>
      <c r="F383" s="34">
        <v>23</v>
      </c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 t="s">
        <v>1809</v>
      </c>
      <c r="B384" s="136" t="s">
        <v>45</v>
      </c>
      <c r="C384" s="34">
        <v>1</v>
      </c>
      <c r="D384" s="34">
        <v>127</v>
      </c>
      <c r="E384" s="34">
        <v>124</v>
      </c>
      <c r="F384" s="34">
        <v>3</v>
      </c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 t="s">
        <v>1813</v>
      </c>
      <c r="B385" s="136" t="s">
        <v>45</v>
      </c>
      <c r="C385" s="34">
        <v>1</v>
      </c>
      <c r="D385" s="34">
        <v>218</v>
      </c>
      <c r="E385" s="34">
        <v>218</v>
      </c>
      <c r="F385" s="34">
        <v>0</v>
      </c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 t="s">
        <v>1814</v>
      </c>
      <c r="B386" s="136" t="s">
        <v>45</v>
      </c>
      <c r="C386" s="34">
        <v>2</v>
      </c>
      <c r="D386" s="34">
        <v>106</v>
      </c>
      <c r="E386" s="34">
        <v>111</v>
      </c>
      <c r="F386" s="34">
        <v>5</v>
      </c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 t="s">
        <v>1816</v>
      </c>
      <c r="B387" s="136" t="s">
        <v>45</v>
      </c>
      <c r="C387" s="34">
        <v>2</v>
      </c>
      <c r="D387" s="34">
        <v>113</v>
      </c>
      <c r="E387" s="34">
        <v>118</v>
      </c>
      <c r="F387" s="34">
        <v>5</v>
      </c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 t="s">
        <v>418</v>
      </c>
      <c r="B388" s="136" t="s">
        <v>45</v>
      </c>
      <c r="C388" s="34">
        <v>1</v>
      </c>
      <c r="D388" s="34">
        <v>134</v>
      </c>
      <c r="E388" s="34">
        <v>134</v>
      </c>
      <c r="F388" s="34">
        <v>0</v>
      </c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 t="s">
        <v>421</v>
      </c>
      <c r="B389" s="136" t="s">
        <v>45</v>
      </c>
      <c r="C389" s="34">
        <v>3</v>
      </c>
      <c r="D389" s="34">
        <v>140</v>
      </c>
      <c r="E389" s="34">
        <v>140</v>
      </c>
      <c r="F389" s="34">
        <v>0</v>
      </c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 t="s">
        <v>1820</v>
      </c>
      <c r="B390" s="136" t="s">
        <v>45</v>
      </c>
      <c r="C390" s="34">
        <v>3</v>
      </c>
      <c r="D390" s="34">
        <v>241</v>
      </c>
      <c r="E390" s="34">
        <v>241</v>
      </c>
      <c r="F390" s="34">
        <v>0</v>
      </c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 t="s">
        <v>2427</v>
      </c>
      <c r="B391" s="136" t="s">
        <v>45</v>
      </c>
      <c r="C391" s="34">
        <v>3</v>
      </c>
      <c r="D391" s="34">
        <v>210</v>
      </c>
      <c r="E391" s="34">
        <v>253</v>
      </c>
      <c r="F391" s="34">
        <v>43</v>
      </c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 t="s">
        <v>2431</v>
      </c>
      <c r="B392" s="136" t="s">
        <v>45</v>
      </c>
      <c r="C392" s="34">
        <v>3</v>
      </c>
      <c r="D392" s="34">
        <v>279</v>
      </c>
      <c r="E392" s="34">
        <v>279</v>
      </c>
      <c r="F392" s="34">
        <v>0</v>
      </c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 t="s">
        <v>1822</v>
      </c>
      <c r="B393" s="136" t="s">
        <v>45</v>
      </c>
      <c r="C393" s="34">
        <v>2</v>
      </c>
      <c r="D393" s="34">
        <v>197</v>
      </c>
      <c r="E393" s="34">
        <v>197</v>
      </c>
      <c r="F393" s="34">
        <v>0</v>
      </c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 t="s">
        <v>2436</v>
      </c>
      <c r="B394" s="136" t="s">
        <v>45</v>
      </c>
      <c r="C394" s="34">
        <v>3</v>
      </c>
      <c r="D394" s="34">
        <v>355</v>
      </c>
      <c r="E394" s="34">
        <v>394</v>
      </c>
      <c r="F394" s="34">
        <v>39</v>
      </c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 t="s">
        <v>1825</v>
      </c>
      <c r="B395" s="136" t="s">
        <v>45</v>
      </c>
      <c r="C395" s="34">
        <v>2</v>
      </c>
      <c r="D395" s="34">
        <v>100</v>
      </c>
      <c r="E395" s="34">
        <v>100</v>
      </c>
      <c r="F395" s="34">
        <v>0</v>
      </c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 t="s">
        <v>435</v>
      </c>
      <c r="B396" s="136" t="s">
        <v>45</v>
      </c>
      <c r="C396" s="34">
        <v>3</v>
      </c>
      <c r="D396" s="34">
        <v>320</v>
      </c>
      <c r="E396" s="34">
        <v>319</v>
      </c>
      <c r="F396" s="34">
        <v>1</v>
      </c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 t="s">
        <v>1829</v>
      </c>
      <c r="B397" s="136" t="s">
        <v>45</v>
      </c>
      <c r="C397" s="34">
        <v>2</v>
      </c>
      <c r="D397" s="34">
        <v>179</v>
      </c>
      <c r="E397" s="34">
        <v>166</v>
      </c>
      <c r="F397" s="34">
        <v>13</v>
      </c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 t="s">
        <v>2446</v>
      </c>
      <c r="B398" s="136" t="s">
        <v>45</v>
      </c>
      <c r="C398" s="34">
        <v>1</v>
      </c>
      <c r="D398" s="34">
        <v>118</v>
      </c>
      <c r="E398" s="34">
        <v>118</v>
      </c>
      <c r="F398" s="34">
        <v>0</v>
      </c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 t="s">
        <v>1833</v>
      </c>
      <c r="B399" s="136" t="s">
        <v>45</v>
      </c>
      <c r="C399" s="34">
        <v>3</v>
      </c>
      <c r="D399" s="34">
        <v>118</v>
      </c>
      <c r="E399" s="34">
        <v>118</v>
      </c>
      <c r="F399" s="34">
        <v>0</v>
      </c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 t="s">
        <v>1835</v>
      </c>
      <c r="B400" s="136" t="s">
        <v>45</v>
      </c>
      <c r="C400" s="34">
        <v>1</v>
      </c>
      <c r="D400" s="34">
        <v>253</v>
      </c>
      <c r="E400" s="34">
        <v>253</v>
      </c>
      <c r="F400" s="34">
        <v>0</v>
      </c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 t="s">
        <v>1838</v>
      </c>
      <c r="B401" s="136" t="s">
        <v>45</v>
      </c>
      <c r="C401" s="34">
        <v>1</v>
      </c>
      <c r="D401" s="34">
        <v>140</v>
      </c>
      <c r="E401" s="34">
        <v>140</v>
      </c>
      <c r="F401" s="34">
        <v>0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 t="s">
        <v>440</v>
      </c>
      <c r="B402" s="136" t="s">
        <v>45</v>
      </c>
      <c r="C402" s="34">
        <v>1</v>
      </c>
      <c r="D402" s="34">
        <v>206</v>
      </c>
      <c r="E402" s="34">
        <v>171</v>
      </c>
      <c r="F402" s="34">
        <v>35</v>
      </c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 t="s">
        <v>2459</v>
      </c>
      <c r="B403" s="136" t="s">
        <v>45</v>
      </c>
      <c r="C403" s="34">
        <v>2</v>
      </c>
      <c r="D403" s="34">
        <v>363</v>
      </c>
      <c r="E403" s="34">
        <v>363</v>
      </c>
      <c r="F403" s="34">
        <v>0</v>
      </c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 t="s">
        <v>2461</v>
      </c>
      <c r="B404" s="136" t="s">
        <v>45</v>
      </c>
      <c r="C404" s="34">
        <v>2</v>
      </c>
      <c r="D404" s="34">
        <v>322</v>
      </c>
      <c r="E404" s="34">
        <v>317</v>
      </c>
      <c r="F404" s="34">
        <v>5</v>
      </c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 t="s">
        <v>1842</v>
      </c>
      <c r="B405" s="136" t="s">
        <v>45</v>
      </c>
      <c r="C405" s="34">
        <v>2</v>
      </c>
      <c r="D405" s="34">
        <v>175</v>
      </c>
      <c r="E405" s="34">
        <v>175</v>
      </c>
      <c r="F405" s="34">
        <v>0</v>
      </c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 t="s">
        <v>1844</v>
      </c>
      <c r="B406" s="136" t="s">
        <v>45</v>
      </c>
      <c r="C406" s="34">
        <v>1</v>
      </c>
      <c r="D406" s="34">
        <v>279</v>
      </c>
      <c r="E406" s="34">
        <v>320</v>
      </c>
      <c r="F406" s="34">
        <v>41</v>
      </c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 t="s">
        <v>1847</v>
      </c>
      <c r="B407" s="136" t="s">
        <v>45</v>
      </c>
      <c r="C407" s="34">
        <v>2</v>
      </c>
      <c r="D407" s="34">
        <v>174</v>
      </c>
      <c r="E407" s="34">
        <v>174</v>
      </c>
      <c r="F407" s="34">
        <v>0</v>
      </c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 t="s">
        <v>1848</v>
      </c>
      <c r="B408" s="136" t="s">
        <v>45</v>
      </c>
      <c r="C408" s="34">
        <v>1</v>
      </c>
      <c r="D408" s="34">
        <v>231</v>
      </c>
      <c r="E408" s="34">
        <v>230</v>
      </c>
      <c r="F408" s="34">
        <v>1</v>
      </c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 t="s">
        <v>2471</v>
      </c>
      <c r="B409" s="136" t="s">
        <v>45</v>
      </c>
      <c r="C409" s="34">
        <v>3</v>
      </c>
      <c r="D409" s="34">
        <v>127</v>
      </c>
      <c r="E409" s="34">
        <v>127</v>
      </c>
      <c r="F409" s="34">
        <v>0</v>
      </c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 t="s">
        <v>2473</v>
      </c>
      <c r="B410" s="136" t="s">
        <v>45</v>
      </c>
      <c r="C410" s="34">
        <v>3</v>
      </c>
      <c r="D410" s="34">
        <v>118</v>
      </c>
      <c r="E410" s="34">
        <v>116</v>
      </c>
      <c r="F410" s="34">
        <v>2</v>
      </c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 t="s">
        <v>2475</v>
      </c>
      <c r="B411" s="136" t="s">
        <v>45</v>
      </c>
      <c r="C411" s="34">
        <v>2</v>
      </c>
      <c r="D411" s="34">
        <v>328</v>
      </c>
      <c r="E411" s="34">
        <v>317</v>
      </c>
      <c r="F411" s="34">
        <v>11</v>
      </c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 t="s">
        <v>2479</v>
      </c>
      <c r="B412" s="136" t="s">
        <v>45</v>
      </c>
      <c r="C412" s="34">
        <v>3</v>
      </c>
      <c r="D412" s="34">
        <v>365</v>
      </c>
      <c r="E412" s="34">
        <v>364</v>
      </c>
      <c r="F412" s="34">
        <v>1</v>
      </c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 t="s">
        <v>1852</v>
      </c>
      <c r="B413" s="136" t="s">
        <v>45</v>
      </c>
      <c r="C413" s="34">
        <v>1</v>
      </c>
      <c r="D413" s="34">
        <v>134</v>
      </c>
      <c r="E413" s="34">
        <v>134</v>
      </c>
      <c r="F413" s="34">
        <v>0</v>
      </c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 t="s">
        <v>2483</v>
      </c>
      <c r="B414" s="136" t="s">
        <v>45</v>
      </c>
      <c r="C414" s="34">
        <v>3</v>
      </c>
      <c r="D414" s="34">
        <v>149</v>
      </c>
      <c r="E414" s="34">
        <v>190</v>
      </c>
      <c r="F414" s="34">
        <v>41</v>
      </c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 t="s">
        <v>2487</v>
      </c>
      <c r="B415" s="136" t="s">
        <v>45</v>
      </c>
      <c r="C415" s="34">
        <v>3</v>
      </c>
      <c r="D415" s="34">
        <v>149</v>
      </c>
      <c r="E415" s="34">
        <v>190</v>
      </c>
      <c r="F415" s="34">
        <v>41</v>
      </c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 t="s">
        <v>2488</v>
      </c>
      <c r="B416" s="136" t="s">
        <v>45</v>
      </c>
      <c r="C416" s="34">
        <v>3</v>
      </c>
      <c r="D416" s="34">
        <v>121</v>
      </c>
      <c r="E416" s="34">
        <v>137</v>
      </c>
      <c r="F416" s="34">
        <v>16</v>
      </c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 t="s">
        <v>2489</v>
      </c>
      <c r="B417" s="136" t="s">
        <v>45</v>
      </c>
      <c r="C417" s="34">
        <v>3</v>
      </c>
      <c r="D417" s="34">
        <v>117</v>
      </c>
      <c r="E417" s="34">
        <v>115</v>
      </c>
      <c r="F417" s="34">
        <v>2</v>
      </c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 t="s">
        <v>2491</v>
      </c>
      <c r="B418" s="136" t="s">
        <v>45</v>
      </c>
      <c r="C418" s="34">
        <v>2</v>
      </c>
      <c r="D418" s="34">
        <v>325</v>
      </c>
      <c r="E418" s="34">
        <v>317</v>
      </c>
      <c r="F418" s="34">
        <v>8</v>
      </c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 t="s">
        <v>1853</v>
      </c>
      <c r="B419" s="136" t="s">
        <v>45</v>
      </c>
      <c r="C419" s="34">
        <v>2</v>
      </c>
      <c r="D419" s="34">
        <v>121</v>
      </c>
      <c r="E419" s="34">
        <v>121</v>
      </c>
      <c r="F419" s="34">
        <v>0</v>
      </c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 t="s">
        <v>500</v>
      </c>
      <c r="B420" s="136" t="s">
        <v>45</v>
      </c>
      <c r="C420" s="34">
        <v>2</v>
      </c>
      <c r="D420" s="34">
        <v>106</v>
      </c>
      <c r="E420" s="34">
        <v>110</v>
      </c>
      <c r="F420" s="34">
        <v>4</v>
      </c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 t="s">
        <v>2492</v>
      </c>
      <c r="B421" s="136" t="s">
        <v>45</v>
      </c>
      <c r="C421" s="34">
        <v>3</v>
      </c>
      <c r="D421" s="34">
        <v>143</v>
      </c>
      <c r="E421" s="34">
        <v>147</v>
      </c>
      <c r="F421" s="34">
        <v>4</v>
      </c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 t="s">
        <v>1856</v>
      </c>
      <c r="B422" s="136" t="s">
        <v>45</v>
      </c>
      <c r="C422" s="34">
        <v>2</v>
      </c>
      <c r="D422" s="34">
        <v>245</v>
      </c>
      <c r="E422" s="34">
        <v>242</v>
      </c>
      <c r="F422" s="34">
        <v>3</v>
      </c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 t="s">
        <v>1480</v>
      </c>
      <c r="B423" s="136" t="s">
        <v>46</v>
      </c>
      <c r="C423" s="34">
        <v>2</v>
      </c>
      <c r="D423" s="34">
        <v>132</v>
      </c>
      <c r="E423" s="34">
        <v>132</v>
      </c>
      <c r="F423" s="34">
        <v>0</v>
      </c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 t="s">
        <v>2501</v>
      </c>
      <c r="B424" s="136" t="s">
        <v>46</v>
      </c>
      <c r="C424" s="34">
        <v>3</v>
      </c>
      <c r="D424" s="34">
        <v>175</v>
      </c>
      <c r="E424" s="34">
        <v>151</v>
      </c>
      <c r="F424" s="34">
        <v>24</v>
      </c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 t="s">
        <v>1494</v>
      </c>
      <c r="B425" s="136" t="s">
        <v>46</v>
      </c>
      <c r="C425" s="34">
        <v>2</v>
      </c>
      <c r="D425" s="34">
        <v>340</v>
      </c>
      <c r="E425" s="34">
        <v>340</v>
      </c>
      <c r="F425" s="34">
        <v>0</v>
      </c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 t="s">
        <v>1497</v>
      </c>
      <c r="B426" s="136" t="s">
        <v>46</v>
      </c>
      <c r="C426" s="34">
        <v>2</v>
      </c>
      <c r="D426" s="34">
        <v>103</v>
      </c>
      <c r="E426" s="34">
        <v>102</v>
      </c>
      <c r="F426" s="34">
        <v>1</v>
      </c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 t="s">
        <v>1508</v>
      </c>
      <c r="B427" s="136" t="s">
        <v>46</v>
      </c>
      <c r="C427" s="34">
        <v>3</v>
      </c>
      <c r="D427" s="34">
        <v>344</v>
      </c>
      <c r="E427" s="34">
        <v>343</v>
      </c>
      <c r="F427" s="34">
        <v>1</v>
      </c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 t="s">
        <v>1514</v>
      </c>
      <c r="B428" s="136" t="s">
        <v>46</v>
      </c>
      <c r="C428" s="34">
        <v>2</v>
      </c>
      <c r="D428" s="34">
        <v>207</v>
      </c>
      <c r="E428" s="34">
        <v>195</v>
      </c>
      <c r="F428" s="34">
        <v>12</v>
      </c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 t="s">
        <v>1519</v>
      </c>
      <c r="B429" s="136" t="s">
        <v>46</v>
      </c>
      <c r="C429" s="34">
        <v>2</v>
      </c>
      <c r="D429" s="34">
        <v>152</v>
      </c>
      <c r="E429" s="34">
        <v>111</v>
      </c>
      <c r="F429" s="34">
        <v>41</v>
      </c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 t="s">
        <v>1537</v>
      </c>
      <c r="B430" s="136" t="s">
        <v>46</v>
      </c>
      <c r="C430" s="34">
        <v>3</v>
      </c>
      <c r="D430" s="34">
        <v>294</v>
      </c>
      <c r="E430" s="34">
        <v>295</v>
      </c>
      <c r="F430" s="34">
        <v>1</v>
      </c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 t="s">
        <v>1542</v>
      </c>
      <c r="B431" s="136" t="s">
        <v>46</v>
      </c>
      <c r="C431" s="34">
        <v>3</v>
      </c>
      <c r="D431" s="34">
        <v>265</v>
      </c>
      <c r="E431" s="34">
        <v>265</v>
      </c>
      <c r="F431" s="34">
        <v>0</v>
      </c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 t="s">
        <v>1568</v>
      </c>
      <c r="B432" s="136" t="s">
        <v>46</v>
      </c>
      <c r="C432" s="34">
        <v>2</v>
      </c>
      <c r="D432" s="34">
        <v>160</v>
      </c>
      <c r="E432" s="34">
        <v>185</v>
      </c>
      <c r="F432" s="34">
        <v>25</v>
      </c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 t="s">
        <v>1584</v>
      </c>
      <c r="B433" s="136" t="s">
        <v>46</v>
      </c>
      <c r="C433" s="34">
        <v>1</v>
      </c>
      <c r="D433" s="34">
        <v>140</v>
      </c>
      <c r="E433" s="34">
        <v>140</v>
      </c>
      <c r="F433" s="34">
        <v>0</v>
      </c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 t="s">
        <v>1587</v>
      </c>
      <c r="B434" s="136" t="s">
        <v>46</v>
      </c>
      <c r="C434" s="34">
        <v>2</v>
      </c>
      <c r="D434" s="34">
        <v>304</v>
      </c>
      <c r="E434" s="34">
        <v>304</v>
      </c>
      <c r="F434" s="34">
        <v>0</v>
      </c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 t="s">
        <v>1592</v>
      </c>
      <c r="B435" s="136" t="s">
        <v>46</v>
      </c>
      <c r="C435" s="34">
        <v>2</v>
      </c>
      <c r="D435" s="34">
        <v>120</v>
      </c>
      <c r="E435" s="34">
        <v>108</v>
      </c>
      <c r="F435" s="34">
        <v>12</v>
      </c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 t="s">
        <v>1597</v>
      </c>
      <c r="B436" s="136" t="s">
        <v>46</v>
      </c>
      <c r="C436" s="34">
        <v>2</v>
      </c>
      <c r="D436" s="34">
        <v>120</v>
      </c>
      <c r="E436" s="34">
        <v>108</v>
      </c>
      <c r="F436" s="34">
        <v>12</v>
      </c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 t="s">
        <v>1607</v>
      </c>
      <c r="B437" s="136" t="s">
        <v>46</v>
      </c>
      <c r="C437" s="34">
        <v>2</v>
      </c>
      <c r="D437" s="34">
        <v>173</v>
      </c>
      <c r="E437" s="34">
        <v>180</v>
      </c>
      <c r="F437" s="34">
        <v>7</v>
      </c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 t="s">
        <v>1609</v>
      </c>
      <c r="B438" s="136" t="s">
        <v>46</v>
      </c>
      <c r="C438" s="34">
        <v>2</v>
      </c>
      <c r="D438" s="34">
        <v>134</v>
      </c>
      <c r="E438" s="34">
        <v>134</v>
      </c>
      <c r="F438" s="34">
        <v>0</v>
      </c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 t="s">
        <v>1981</v>
      </c>
      <c r="B439" s="136" t="s">
        <v>46</v>
      </c>
      <c r="C439" s="34">
        <v>3</v>
      </c>
      <c r="D439" s="34">
        <v>325</v>
      </c>
      <c r="E439" s="34">
        <v>356</v>
      </c>
      <c r="F439" s="34">
        <v>31</v>
      </c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 t="s">
        <v>1989</v>
      </c>
      <c r="B440" s="136" t="s">
        <v>46</v>
      </c>
      <c r="C440" s="34">
        <v>3</v>
      </c>
      <c r="D440" s="34">
        <v>324</v>
      </c>
      <c r="E440" s="34">
        <v>356</v>
      </c>
      <c r="F440" s="34">
        <v>32</v>
      </c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 t="s">
        <v>1992</v>
      </c>
      <c r="B441" s="136" t="s">
        <v>46</v>
      </c>
      <c r="C441" s="34">
        <v>3</v>
      </c>
      <c r="D441" s="34">
        <v>325</v>
      </c>
      <c r="E441" s="34">
        <v>356</v>
      </c>
      <c r="F441" s="34">
        <v>31</v>
      </c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 t="s">
        <v>224</v>
      </c>
      <c r="B442" s="136" t="s">
        <v>46</v>
      </c>
      <c r="C442" s="34">
        <v>3</v>
      </c>
      <c r="D442" s="34">
        <v>250</v>
      </c>
      <c r="E442" s="34">
        <v>245</v>
      </c>
      <c r="F442" s="34">
        <v>5</v>
      </c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 t="s">
        <v>1999</v>
      </c>
      <c r="B443" s="136" t="s">
        <v>46</v>
      </c>
      <c r="C443" s="34">
        <v>3</v>
      </c>
      <c r="D443" s="34">
        <v>106</v>
      </c>
      <c r="E443" s="34">
        <v>106</v>
      </c>
      <c r="F443" s="34">
        <v>0</v>
      </c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 t="s">
        <v>1632</v>
      </c>
      <c r="B444" s="136" t="s">
        <v>46</v>
      </c>
      <c r="C444" s="34">
        <v>2</v>
      </c>
      <c r="D444" s="34">
        <v>134</v>
      </c>
      <c r="E444" s="34">
        <v>134</v>
      </c>
      <c r="F444" s="34">
        <v>0</v>
      </c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 t="s">
        <v>2037</v>
      </c>
      <c r="B445" s="136" t="s">
        <v>46</v>
      </c>
      <c r="C445" s="34">
        <v>3</v>
      </c>
      <c r="D445" s="34">
        <v>325</v>
      </c>
      <c r="E445" s="34">
        <v>356</v>
      </c>
      <c r="F445" s="34">
        <v>31</v>
      </c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 t="s">
        <v>2041</v>
      </c>
      <c r="B446" s="136" t="s">
        <v>46</v>
      </c>
      <c r="C446" s="34">
        <v>3</v>
      </c>
      <c r="D446" s="34">
        <v>325</v>
      </c>
      <c r="E446" s="34">
        <v>356</v>
      </c>
      <c r="F446" s="34">
        <v>31</v>
      </c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 t="s">
        <v>2552</v>
      </c>
      <c r="B447" s="136" t="s">
        <v>46</v>
      </c>
      <c r="C447" s="34">
        <v>3</v>
      </c>
      <c r="D447" s="34">
        <v>197</v>
      </c>
      <c r="E447" s="34">
        <v>179</v>
      </c>
      <c r="F447" s="34">
        <v>18</v>
      </c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 t="s">
        <v>1644</v>
      </c>
      <c r="B448" s="136" t="s">
        <v>46</v>
      </c>
      <c r="C448" s="34">
        <v>2</v>
      </c>
      <c r="D448" s="34">
        <v>113</v>
      </c>
      <c r="E448" s="34">
        <v>154</v>
      </c>
      <c r="F448" s="34">
        <v>41</v>
      </c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 t="s">
        <v>1649</v>
      </c>
      <c r="B449" s="136" t="s">
        <v>46</v>
      </c>
      <c r="C449" s="34">
        <v>2</v>
      </c>
      <c r="D449" s="34">
        <v>134</v>
      </c>
      <c r="E449" s="34">
        <v>134</v>
      </c>
      <c r="F449" s="34">
        <v>0</v>
      </c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 t="s">
        <v>2071</v>
      </c>
      <c r="B450" s="136" t="s">
        <v>46</v>
      </c>
      <c r="C450" s="34">
        <v>3</v>
      </c>
      <c r="D450" s="34">
        <v>327</v>
      </c>
      <c r="E450" s="34">
        <v>356</v>
      </c>
      <c r="F450" s="34">
        <v>29</v>
      </c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 t="s">
        <v>2075</v>
      </c>
      <c r="B451" s="136" t="s">
        <v>46</v>
      </c>
      <c r="C451" s="34">
        <v>3</v>
      </c>
      <c r="D451" s="34">
        <v>325</v>
      </c>
      <c r="E451" s="34">
        <v>356</v>
      </c>
      <c r="F451" s="34">
        <v>31</v>
      </c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 t="s">
        <v>1657</v>
      </c>
      <c r="B452" s="136" t="s">
        <v>46</v>
      </c>
      <c r="C452" s="34">
        <v>3</v>
      </c>
      <c r="D452" s="34">
        <v>134</v>
      </c>
      <c r="E452" s="34">
        <v>134</v>
      </c>
      <c r="F452" s="34">
        <v>0</v>
      </c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 t="s">
        <v>1678</v>
      </c>
      <c r="B453" s="136" t="s">
        <v>46</v>
      </c>
      <c r="C453" s="34">
        <v>3</v>
      </c>
      <c r="D453" s="34">
        <v>241</v>
      </c>
      <c r="E453" s="34">
        <v>239</v>
      </c>
      <c r="F453" s="34">
        <v>2</v>
      </c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 t="s">
        <v>1682</v>
      </c>
      <c r="B454" s="136" t="s">
        <v>46</v>
      </c>
      <c r="C454" s="34">
        <v>3</v>
      </c>
      <c r="D454" s="34">
        <v>251</v>
      </c>
      <c r="E454" s="34">
        <v>251</v>
      </c>
      <c r="F454" s="34">
        <v>0</v>
      </c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 t="s">
        <v>1685</v>
      </c>
      <c r="B455" s="136" t="s">
        <v>46</v>
      </c>
      <c r="C455" s="34">
        <v>1</v>
      </c>
      <c r="D455" s="34">
        <v>353</v>
      </c>
      <c r="E455" s="34">
        <v>347</v>
      </c>
      <c r="F455" s="34">
        <v>6</v>
      </c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 t="s">
        <v>2139</v>
      </c>
      <c r="B456" s="136" t="s">
        <v>46</v>
      </c>
      <c r="C456" s="34">
        <v>3</v>
      </c>
      <c r="D456" s="34">
        <v>329</v>
      </c>
      <c r="E456" s="34">
        <v>356</v>
      </c>
      <c r="F456" s="34">
        <v>27</v>
      </c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 t="s">
        <v>1710</v>
      </c>
      <c r="B457" s="136" t="s">
        <v>46</v>
      </c>
      <c r="C457" s="34">
        <v>3</v>
      </c>
      <c r="D457" s="34">
        <v>324</v>
      </c>
      <c r="E457" s="34">
        <v>324</v>
      </c>
      <c r="F457" s="34">
        <v>0</v>
      </c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 t="s">
        <v>2163</v>
      </c>
      <c r="B458" s="136" t="s">
        <v>46</v>
      </c>
      <c r="C458" s="34">
        <v>3</v>
      </c>
      <c r="D458" s="34">
        <v>153</v>
      </c>
      <c r="E458" s="34">
        <v>153</v>
      </c>
      <c r="F458" s="34">
        <v>0</v>
      </c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 t="s">
        <v>2185</v>
      </c>
      <c r="B459" s="136" t="s">
        <v>46</v>
      </c>
      <c r="C459" s="34">
        <v>3</v>
      </c>
      <c r="D459" s="34">
        <v>119</v>
      </c>
      <c r="E459" s="34">
        <v>108</v>
      </c>
      <c r="F459" s="34">
        <v>11</v>
      </c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 t="s">
        <v>2199</v>
      </c>
      <c r="B460" s="136" t="s">
        <v>46</v>
      </c>
      <c r="C460" s="34">
        <v>3</v>
      </c>
      <c r="D460" s="34">
        <v>170</v>
      </c>
      <c r="E460" s="34">
        <v>170</v>
      </c>
      <c r="F460" s="34">
        <v>0</v>
      </c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 t="s">
        <v>2208</v>
      </c>
      <c r="B461" s="136" t="s">
        <v>46</v>
      </c>
      <c r="C461" s="34">
        <v>3</v>
      </c>
      <c r="D461" s="34">
        <v>365</v>
      </c>
      <c r="E461" s="34">
        <v>356</v>
      </c>
      <c r="F461" s="34">
        <v>9</v>
      </c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 t="s">
        <v>2209</v>
      </c>
      <c r="B462" s="136" t="s">
        <v>46</v>
      </c>
      <c r="C462" s="34">
        <v>3</v>
      </c>
      <c r="D462" s="34">
        <v>368</v>
      </c>
      <c r="E462" s="34">
        <v>356</v>
      </c>
      <c r="F462" s="34">
        <v>12</v>
      </c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 t="s">
        <v>1739</v>
      </c>
      <c r="B463" s="136" t="s">
        <v>46</v>
      </c>
      <c r="C463" s="34">
        <v>2</v>
      </c>
      <c r="D463" s="34">
        <v>132</v>
      </c>
      <c r="E463" s="34">
        <v>132</v>
      </c>
      <c r="F463" s="34">
        <v>0</v>
      </c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 t="s">
        <v>1741</v>
      </c>
      <c r="B464" s="136" t="s">
        <v>46</v>
      </c>
      <c r="C464" s="34">
        <v>3</v>
      </c>
      <c r="D464" s="34">
        <v>132</v>
      </c>
      <c r="E464" s="34">
        <v>132</v>
      </c>
      <c r="F464" s="34">
        <v>0</v>
      </c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 t="s">
        <v>1744</v>
      </c>
      <c r="B465" s="136" t="s">
        <v>46</v>
      </c>
      <c r="C465" s="34">
        <v>2</v>
      </c>
      <c r="D465" s="34">
        <v>134</v>
      </c>
      <c r="E465" s="34">
        <v>134</v>
      </c>
      <c r="F465" s="34">
        <v>0</v>
      </c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 t="s">
        <v>1007</v>
      </c>
      <c r="B466" s="136" t="s">
        <v>46</v>
      </c>
      <c r="C466" s="34">
        <v>3</v>
      </c>
      <c r="D466" s="34">
        <v>120</v>
      </c>
      <c r="E466" s="34">
        <v>116</v>
      </c>
      <c r="F466" s="34">
        <v>4</v>
      </c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 t="s">
        <v>1016</v>
      </c>
      <c r="B467" s="136" t="s">
        <v>46</v>
      </c>
      <c r="C467" s="34">
        <v>3</v>
      </c>
      <c r="D467" s="34">
        <v>333</v>
      </c>
      <c r="E467" s="34">
        <v>333</v>
      </c>
      <c r="F467" s="34">
        <v>0</v>
      </c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 t="s">
        <v>1195</v>
      </c>
      <c r="B468" s="136" t="s">
        <v>46</v>
      </c>
      <c r="C468" s="34">
        <v>3</v>
      </c>
      <c r="D468" s="34">
        <v>134</v>
      </c>
      <c r="E468" s="34">
        <v>134</v>
      </c>
      <c r="F468" s="34">
        <v>0</v>
      </c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 t="s">
        <v>1198</v>
      </c>
      <c r="B469" s="136" t="s">
        <v>46</v>
      </c>
      <c r="C469" s="34">
        <v>3</v>
      </c>
      <c r="D469" s="34">
        <v>166</v>
      </c>
      <c r="E469" s="34">
        <v>166</v>
      </c>
      <c r="F469" s="34">
        <v>0</v>
      </c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 t="s">
        <v>277</v>
      </c>
      <c r="B470" s="136" t="s">
        <v>46</v>
      </c>
      <c r="C470" s="34">
        <v>3</v>
      </c>
      <c r="D470" s="34">
        <v>231</v>
      </c>
      <c r="E470" s="34">
        <v>231</v>
      </c>
      <c r="F470" s="34">
        <v>0</v>
      </c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 t="s">
        <v>1452</v>
      </c>
      <c r="B471" s="136" t="s">
        <v>46</v>
      </c>
      <c r="C471" s="34">
        <v>3</v>
      </c>
      <c r="D471" s="34">
        <v>125</v>
      </c>
      <c r="E471" s="34">
        <v>145</v>
      </c>
      <c r="F471" s="34">
        <v>20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 t="s">
        <v>1647</v>
      </c>
      <c r="B472" s="136" t="s">
        <v>46</v>
      </c>
      <c r="C472" s="34">
        <v>2</v>
      </c>
      <c r="D472" s="34">
        <v>134</v>
      </c>
      <c r="E472" s="34">
        <v>134</v>
      </c>
      <c r="F472" s="34">
        <v>0</v>
      </c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 t="s">
        <v>1676</v>
      </c>
      <c r="B473" s="136" t="s">
        <v>46</v>
      </c>
      <c r="C473" s="34">
        <v>2</v>
      </c>
      <c r="D473" s="34">
        <v>134</v>
      </c>
      <c r="E473" s="34">
        <v>134</v>
      </c>
      <c r="F473" s="34">
        <v>0</v>
      </c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 t="s">
        <v>1864</v>
      </c>
      <c r="B474" s="136" t="s">
        <v>46</v>
      </c>
      <c r="C474" s="34">
        <v>3</v>
      </c>
      <c r="D474" s="34">
        <v>122</v>
      </c>
      <c r="E474" s="34">
        <v>122</v>
      </c>
      <c r="F474" s="34">
        <v>0</v>
      </c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 t="s">
        <v>1777</v>
      </c>
      <c r="B475" s="136" t="s">
        <v>46</v>
      </c>
      <c r="C475" s="34">
        <v>3</v>
      </c>
      <c r="D475" s="34">
        <v>140</v>
      </c>
      <c r="E475" s="34">
        <v>140</v>
      </c>
      <c r="F475" s="34">
        <v>0</v>
      </c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 t="s">
        <v>1781</v>
      </c>
      <c r="B476" s="136" t="s">
        <v>46</v>
      </c>
      <c r="C476" s="34">
        <v>3</v>
      </c>
      <c r="D476" s="34">
        <v>280</v>
      </c>
      <c r="E476" s="34">
        <v>255</v>
      </c>
      <c r="F476" s="34">
        <v>25</v>
      </c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 t="s">
        <v>1934</v>
      </c>
      <c r="B477" s="136" t="s">
        <v>46</v>
      </c>
      <c r="C477" s="34">
        <v>3</v>
      </c>
      <c r="D477" s="34">
        <v>204</v>
      </c>
      <c r="E477" s="34">
        <v>158</v>
      </c>
      <c r="F477" s="34">
        <v>46</v>
      </c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 t="s">
        <v>1789</v>
      </c>
      <c r="B478" s="136" t="s">
        <v>46</v>
      </c>
      <c r="C478" s="34">
        <v>3</v>
      </c>
      <c r="D478" s="34">
        <v>125</v>
      </c>
      <c r="E478" s="34">
        <v>145</v>
      </c>
      <c r="F478" s="34">
        <v>20</v>
      </c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 t="s">
        <v>2353</v>
      </c>
      <c r="B479" s="136" t="s">
        <v>46</v>
      </c>
      <c r="C479" s="34">
        <v>3</v>
      </c>
      <c r="D479" s="34">
        <v>325</v>
      </c>
      <c r="E479" s="34">
        <v>356</v>
      </c>
      <c r="F479" s="34">
        <v>31</v>
      </c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 t="s">
        <v>2356</v>
      </c>
      <c r="B480" s="136" t="s">
        <v>46</v>
      </c>
      <c r="C480" s="34">
        <v>3</v>
      </c>
      <c r="D480" s="34">
        <v>325</v>
      </c>
      <c r="E480" s="34">
        <v>356</v>
      </c>
      <c r="F480" s="34">
        <v>31</v>
      </c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 t="s">
        <v>2361</v>
      </c>
      <c r="B481" s="136" t="s">
        <v>46</v>
      </c>
      <c r="C481" s="34">
        <v>3</v>
      </c>
      <c r="D481" s="34">
        <v>325</v>
      </c>
      <c r="E481" s="34">
        <v>356</v>
      </c>
      <c r="F481" s="34">
        <v>31</v>
      </c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 t="s">
        <v>2366</v>
      </c>
      <c r="B482" s="136" t="s">
        <v>46</v>
      </c>
      <c r="C482" s="34">
        <v>2</v>
      </c>
      <c r="D482" s="34">
        <v>326</v>
      </c>
      <c r="E482" s="34">
        <v>358</v>
      </c>
      <c r="F482" s="34">
        <v>32</v>
      </c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 t="s">
        <v>1795</v>
      </c>
      <c r="B483" s="136" t="s">
        <v>46</v>
      </c>
      <c r="C483" s="34">
        <v>1</v>
      </c>
      <c r="D483" s="34">
        <v>203</v>
      </c>
      <c r="E483" s="34">
        <v>204</v>
      </c>
      <c r="F483" s="34">
        <v>1</v>
      </c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 t="s">
        <v>1796</v>
      </c>
      <c r="B484" s="136" t="s">
        <v>46</v>
      </c>
      <c r="C484" s="34">
        <v>2</v>
      </c>
      <c r="D484" s="34">
        <v>134</v>
      </c>
      <c r="E484" s="34">
        <v>134</v>
      </c>
      <c r="F484" s="34">
        <v>0</v>
      </c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 t="s">
        <v>1799</v>
      </c>
      <c r="B485" s="136" t="s">
        <v>46</v>
      </c>
      <c r="C485" s="34">
        <v>2</v>
      </c>
      <c r="D485" s="34">
        <v>117</v>
      </c>
      <c r="E485" s="34">
        <v>117</v>
      </c>
      <c r="F485" s="34">
        <v>0</v>
      </c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 t="s">
        <v>418</v>
      </c>
      <c r="B486" s="136" t="s">
        <v>46</v>
      </c>
      <c r="C486" s="34">
        <v>2</v>
      </c>
      <c r="D486" s="34">
        <v>134</v>
      </c>
      <c r="E486" s="34">
        <v>134</v>
      </c>
      <c r="F486" s="34">
        <v>0</v>
      </c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 t="s">
        <v>1825</v>
      </c>
      <c r="B487" s="136" t="s">
        <v>46</v>
      </c>
      <c r="C487" s="34">
        <v>1</v>
      </c>
      <c r="D487" s="34">
        <v>100</v>
      </c>
      <c r="E487" s="34">
        <v>130</v>
      </c>
      <c r="F487" s="34">
        <v>30</v>
      </c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 t="s">
        <v>1829</v>
      </c>
      <c r="B488" s="136" t="s">
        <v>46</v>
      </c>
      <c r="C488" s="34">
        <v>2</v>
      </c>
      <c r="D488" s="34">
        <v>179</v>
      </c>
      <c r="E488" s="34">
        <v>199</v>
      </c>
      <c r="F488" s="34">
        <v>20</v>
      </c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 t="s">
        <v>1833</v>
      </c>
      <c r="B489" s="136" t="s">
        <v>46</v>
      </c>
      <c r="C489" s="34">
        <v>3</v>
      </c>
      <c r="D489" s="34">
        <v>118</v>
      </c>
      <c r="E489" s="34">
        <v>115</v>
      </c>
      <c r="F489" s="34">
        <v>3</v>
      </c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 t="s">
        <v>2459</v>
      </c>
      <c r="B490" s="136" t="s">
        <v>46</v>
      </c>
      <c r="C490" s="34">
        <v>3</v>
      </c>
      <c r="D490" s="34">
        <v>363</v>
      </c>
      <c r="E490" s="34">
        <v>356</v>
      </c>
      <c r="F490" s="34">
        <v>7</v>
      </c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 t="s">
        <v>2461</v>
      </c>
      <c r="B491" s="136" t="s">
        <v>46</v>
      </c>
      <c r="C491" s="34">
        <v>3</v>
      </c>
      <c r="D491" s="34">
        <v>322</v>
      </c>
      <c r="E491" s="34">
        <v>356</v>
      </c>
      <c r="F491" s="34">
        <v>34</v>
      </c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 t="s">
        <v>1847</v>
      </c>
      <c r="B492" s="136" t="s">
        <v>46</v>
      </c>
      <c r="C492" s="34">
        <v>3</v>
      </c>
      <c r="D492" s="34">
        <v>174</v>
      </c>
      <c r="E492" s="34">
        <v>174</v>
      </c>
      <c r="F492" s="34">
        <v>0</v>
      </c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 t="s">
        <v>1848</v>
      </c>
      <c r="B493" s="136" t="s">
        <v>46</v>
      </c>
      <c r="C493" s="34">
        <v>2</v>
      </c>
      <c r="D493" s="34">
        <v>231</v>
      </c>
      <c r="E493" s="34">
        <v>238</v>
      </c>
      <c r="F493" s="34">
        <v>7</v>
      </c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 t="s">
        <v>2475</v>
      </c>
      <c r="B494" s="136" t="s">
        <v>46</v>
      </c>
      <c r="C494" s="34">
        <v>3</v>
      </c>
      <c r="D494" s="34">
        <v>328</v>
      </c>
      <c r="E494" s="34">
        <v>356</v>
      </c>
      <c r="F494" s="34">
        <v>28</v>
      </c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 t="s">
        <v>2479</v>
      </c>
      <c r="B495" s="136" t="s">
        <v>46</v>
      </c>
      <c r="C495" s="34">
        <v>3</v>
      </c>
      <c r="D495" s="34">
        <v>365</v>
      </c>
      <c r="E495" s="34">
        <v>356</v>
      </c>
      <c r="F495" s="34">
        <v>9</v>
      </c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 t="s">
        <v>1852</v>
      </c>
      <c r="B496" s="136" t="s">
        <v>46</v>
      </c>
      <c r="C496" s="34">
        <v>2</v>
      </c>
      <c r="D496" s="34">
        <v>134</v>
      </c>
      <c r="E496" s="34">
        <v>134</v>
      </c>
      <c r="F496" s="34">
        <v>0</v>
      </c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 t="s">
        <v>2491</v>
      </c>
      <c r="B497" s="136" t="s">
        <v>46</v>
      </c>
      <c r="C497" s="34">
        <v>3</v>
      </c>
      <c r="D497" s="34">
        <v>325</v>
      </c>
      <c r="E497" s="34">
        <v>356</v>
      </c>
      <c r="F497" s="34">
        <v>31</v>
      </c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 t="s">
        <v>2621</v>
      </c>
      <c r="B498" s="136" t="s">
        <v>48</v>
      </c>
      <c r="C498" s="34">
        <v>3</v>
      </c>
      <c r="D498" s="34">
        <v>102</v>
      </c>
      <c r="E498" s="34">
        <v>112</v>
      </c>
      <c r="F498" s="34">
        <v>10</v>
      </c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 t="s">
        <v>1480</v>
      </c>
      <c r="B499" s="136" t="s">
        <v>48</v>
      </c>
      <c r="C499" s="34">
        <v>2</v>
      </c>
      <c r="D499" s="34">
        <v>132</v>
      </c>
      <c r="E499" s="34">
        <v>132</v>
      </c>
      <c r="F499" s="34">
        <v>0</v>
      </c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 t="s">
        <v>1484</v>
      </c>
      <c r="B500" s="136" t="s">
        <v>48</v>
      </c>
      <c r="C500" s="34">
        <v>2</v>
      </c>
      <c r="D500" s="34">
        <v>137</v>
      </c>
      <c r="E500" s="34">
        <v>137</v>
      </c>
      <c r="F500" s="34">
        <v>0</v>
      </c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 t="s">
        <v>2501</v>
      </c>
      <c r="B501" s="136" t="s">
        <v>48</v>
      </c>
      <c r="C501" s="34">
        <v>3</v>
      </c>
      <c r="D501" s="34">
        <v>175</v>
      </c>
      <c r="E501" s="34">
        <v>205</v>
      </c>
      <c r="F501" s="34">
        <v>30</v>
      </c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 t="s">
        <v>1494</v>
      </c>
      <c r="B502" s="136" t="s">
        <v>48</v>
      </c>
      <c r="C502" s="34">
        <v>2</v>
      </c>
      <c r="D502" s="34">
        <v>340</v>
      </c>
      <c r="E502" s="34">
        <v>340</v>
      </c>
      <c r="F502" s="34">
        <v>0</v>
      </c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 t="s">
        <v>1497</v>
      </c>
      <c r="B503" s="136" t="s">
        <v>48</v>
      </c>
      <c r="C503" s="34">
        <v>2</v>
      </c>
      <c r="D503" s="34">
        <v>103</v>
      </c>
      <c r="E503" s="34">
        <v>103</v>
      </c>
      <c r="F503" s="34">
        <v>0</v>
      </c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 t="s">
        <v>1501</v>
      </c>
      <c r="B504" s="136" t="s">
        <v>48</v>
      </c>
      <c r="C504" s="34">
        <v>1</v>
      </c>
      <c r="D504" s="34">
        <v>136</v>
      </c>
      <c r="E504" s="34">
        <v>136</v>
      </c>
      <c r="F504" s="34">
        <v>0</v>
      </c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 t="s">
        <v>1503</v>
      </c>
      <c r="B505" s="136" t="s">
        <v>48</v>
      </c>
      <c r="C505" s="34">
        <v>2</v>
      </c>
      <c r="D505" s="34">
        <v>114</v>
      </c>
      <c r="E505" s="34">
        <v>114</v>
      </c>
      <c r="F505" s="34">
        <v>0</v>
      </c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 t="s">
        <v>1508</v>
      </c>
      <c r="B506" s="136" t="s">
        <v>48</v>
      </c>
      <c r="C506" s="34">
        <v>2</v>
      </c>
      <c r="D506" s="34">
        <v>344</v>
      </c>
      <c r="E506" s="34">
        <v>374</v>
      </c>
      <c r="F506" s="34">
        <v>30</v>
      </c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 t="s">
        <v>1514</v>
      </c>
      <c r="B507" s="136" t="s">
        <v>48</v>
      </c>
      <c r="C507" s="34">
        <v>2</v>
      </c>
      <c r="D507" s="34">
        <v>207</v>
      </c>
      <c r="E507" s="34">
        <v>196</v>
      </c>
      <c r="F507" s="34">
        <v>11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 t="s">
        <v>1519</v>
      </c>
      <c r="B508" s="136" t="s">
        <v>48</v>
      </c>
      <c r="C508" s="34">
        <v>2</v>
      </c>
      <c r="D508" s="34">
        <v>152</v>
      </c>
      <c r="E508" s="34">
        <v>138</v>
      </c>
      <c r="F508" s="34">
        <v>14</v>
      </c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 t="s">
        <v>1525</v>
      </c>
      <c r="B509" s="136" t="s">
        <v>48</v>
      </c>
      <c r="C509" s="34">
        <v>1</v>
      </c>
      <c r="D509" s="34">
        <v>131</v>
      </c>
      <c r="E509" s="34">
        <v>131</v>
      </c>
      <c r="F509" s="34">
        <v>0</v>
      </c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 t="s">
        <v>1527</v>
      </c>
      <c r="B510" s="136" t="s">
        <v>48</v>
      </c>
      <c r="C510" s="34">
        <v>3</v>
      </c>
      <c r="D510" s="34">
        <v>272</v>
      </c>
      <c r="E510" s="34">
        <v>253</v>
      </c>
      <c r="F510" s="34">
        <v>19</v>
      </c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 t="s">
        <v>218</v>
      </c>
      <c r="B511" s="136" t="s">
        <v>48</v>
      </c>
      <c r="C511" s="34">
        <v>1</v>
      </c>
      <c r="D511" s="34">
        <v>111</v>
      </c>
      <c r="E511" s="34">
        <v>110</v>
      </c>
      <c r="F511" s="34">
        <v>1</v>
      </c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 t="s">
        <v>1537</v>
      </c>
      <c r="B512" s="136" t="s">
        <v>48</v>
      </c>
      <c r="C512" s="34">
        <v>3</v>
      </c>
      <c r="D512" s="34">
        <v>294</v>
      </c>
      <c r="E512" s="34">
        <v>298</v>
      </c>
      <c r="F512" s="34">
        <v>4</v>
      </c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 t="s">
        <v>1542</v>
      </c>
      <c r="B513" s="136" t="s">
        <v>48</v>
      </c>
      <c r="C513" s="34">
        <v>2</v>
      </c>
      <c r="D513" s="34">
        <v>265</v>
      </c>
      <c r="E513" s="34">
        <v>265</v>
      </c>
      <c r="F513" s="34">
        <v>0</v>
      </c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 t="s">
        <v>1937</v>
      </c>
      <c r="B514" s="136" t="s">
        <v>48</v>
      </c>
      <c r="C514" s="34">
        <v>3</v>
      </c>
      <c r="D514" s="34">
        <v>394</v>
      </c>
      <c r="E514" s="34">
        <v>368</v>
      </c>
      <c r="F514" s="34">
        <v>26</v>
      </c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 t="s">
        <v>1546</v>
      </c>
      <c r="B515" s="136" t="s">
        <v>48</v>
      </c>
      <c r="C515" s="34">
        <v>2</v>
      </c>
      <c r="D515" s="34">
        <v>196</v>
      </c>
      <c r="E515" s="34">
        <v>196</v>
      </c>
      <c r="F515" s="34">
        <v>0</v>
      </c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 t="s">
        <v>1551</v>
      </c>
      <c r="B516" s="136" t="s">
        <v>48</v>
      </c>
      <c r="C516" s="34">
        <v>2</v>
      </c>
      <c r="D516" s="34">
        <v>150</v>
      </c>
      <c r="E516" s="34">
        <v>150</v>
      </c>
      <c r="F516" s="34">
        <v>0</v>
      </c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 t="s">
        <v>1568</v>
      </c>
      <c r="B517" s="136" t="s">
        <v>48</v>
      </c>
      <c r="C517" s="34">
        <v>2</v>
      </c>
      <c r="D517" s="34">
        <v>160</v>
      </c>
      <c r="E517" s="34">
        <v>160</v>
      </c>
      <c r="F517" s="34">
        <v>0</v>
      </c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 t="s">
        <v>1952</v>
      </c>
      <c r="B518" s="136" t="s">
        <v>48</v>
      </c>
      <c r="C518" s="34">
        <v>2</v>
      </c>
      <c r="D518" s="34">
        <v>124</v>
      </c>
      <c r="E518" s="34">
        <v>124</v>
      </c>
      <c r="F518" s="34">
        <v>0</v>
      </c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 t="s">
        <v>221</v>
      </c>
      <c r="B519" s="136" t="s">
        <v>48</v>
      </c>
      <c r="C519" s="34">
        <v>1</v>
      </c>
      <c r="D519" s="34">
        <v>341</v>
      </c>
      <c r="E519" s="34">
        <v>341</v>
      </c>
      <c r="F519" s="34">
        <v>0</v>
      </c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 t="s">
        <v>1574</v>
      </c>
      <c r="B520" s="136" t="s">
        <v>48</v>
      </c>
      <c r="C520" s="34">
        <v>2</v>
      </c>
      <c r="D520" s="34">
        <v>133</v>
      </c>
      <c r="E520" s="34">
        <v>133</v>
      </c>
      <c r="F520" s="34">
        <v>0</v>
      </c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 t="s">
        <v>1579</v>
      </c>
      <c r="B521" s="136" t="s">
        <v>48</v>
      </c>
      <c r="C521" s="34">
        <v>2</v>
      </c>
      <c r="D521" s="34">
        <v>120</v>
      </c>
      <c r="E521" s="34">
        <v>120</v>
      </c>
      <c r="F521" s="34">
        <v>0</v>
      </c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 t="s">
        <v>2665</v>
      </c>
      <c r="B522" s="136" t="s">
        <v>48</v>
      </c>
      <c r="C522" s="34">
        <v>2</v>
      </c>
      <c r="D522" s="34">
        <v>153</v>
      </c>
      <c r="E522" s="34">
        <v>114</v>
      </c>
      <c r="F522" s="34">
        <v>39</v>
      </c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 t="s">
        <v>622</v>
      </c>
      <c r="B523" s="136" t="s">
        <v>48</v>
      </c>
      <c r="C523" s="34">
        <v>3</v>
      </c>
      <c r="D523" s="34">
        <v>253</v>
      </c>
      <c r="E523" s="34">
        <v>301</v>
      </c>
      <c r="F523" s="34">
        <v>48</v>
      </c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 t="s">
        <v>1584</v>
      </c>
      <c r="B524" s="136" t="s">
        <v>48</v>
      </c>
      <c r="C524" s="34">
        <v>1</v>
      </c>
      <c r="D524" s="34">
        <v>140</v>
      </c>
      <c r="E524" s="34">
        <v>140</v>
      </c>
      <c r="F524" s="34">
        <v>0</v>
      </c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 t="s">
        <v>1587</v>
      </c>
      <c r="B525" s="136" t="s">
        <v>48</v>
      </c>
      <c r="C525" s="34">
        <v>2</v>
      </c>
      <c r="D525" s="34">
        <v>304</v>
      </c>
      <c r="E525" s="34">
        <v>304</v>
      </c>
      <c r="F525" s="34">
        <v>0</v>
      </c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 t="s">
        <v>1592</v>
      </c>
      <c r="B526" s="136" t="s">
        <v>48</v>
      </c>
      <c r="C526" s="34">
        <v>2</v>
      </c>
      <c r="D526" s="34">
        <v>120</v>
      </c>
      <c r="E526" s="34">
        <v>113</v>
      </c>
      <c r="F526" s="34">
        <v>7</v>
      </c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 t="s">
        <v>1597</v>
      </c>
      <c r="B527" s="136" t="s">
        <v>48</v>
      </c>
      <c r="C527" s="34">
        <v>2</v>
      </c>
      <c r="D527" s="34">
        <v>120</v>
      </c>
      <c r="E527" s="34">
        <v>113</v>
      </c>
      <c r="F527" s="34">
        <v>7</v>
      </c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 t="s">
        <v>1602</v>
      </c>
      <c r="B528" s="136" t="s">
        <v>48</v>
      </c>
      <c r="C528" s="34">
        <v>1</v>
      </c>
      <c r="D528" s="34">
        <v>223</v>
      </c>
      <c r="E528" s="34">
        <v>223</v>
      </c>
      <c r="F528" s="34">
        <v>0</v>
      </c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 t="s">
        <v>1607</v>
      </c>
      <c r="B529" s="136" t="s">
        <v>48</v>
      </c>
      <c r="C529" s="34">
        <v>1</v>
      </c>
      <c r="D529" s="34">
        <v>173</v>
      </c>
      <c r="E529" s="34">
        <v>173</v>
      </c>
      <c r="F529" s="34">
        <v>0</v>
      </c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 t="s">
        <v>1609</v>
      </c>
      <c r="B530" s="136" t="s">
        <v>48</v>
      </c>
      <c r="C530" s="34">
        <v>1</v>
      </c>
      <c r="D530" s="34">
        <v>134</v>
      </c>
      <c r="E530" s="34">
        <v>134</v>
      </c>
      <c r="F530" s="34">
        <v>0</v>
      </c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 t="s">
        <v>2678</v>
      </c>
      <c r="B531" s="136" t="s">
        <v>48</v>
      </c>
      <c r="C531" s="34">
        <v>3</v>
      </c>
      <c r="D531" s="34">
        <v>199</v>
      </c>
      <c r="E531" s="34">
        <v>232</v>
      </c>
      <c r="F531" s="34">
        <v>33</v>
      </c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 t="s">
        <v>1980</v>
      </c>
      <c r="B532" s="136" t="s">
        <v>48</v>
      </c>
      <c r="C532" s="34">
        <v>3</v>
      </c>
      <c r="D532" s="34">
        <v>325</v>
      </c>
      <c r="E532" s="34">
        <v>328</v>
      </c>
      <c r="F532" s="34">
        <v>3</v>
      </c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 t="s">
        <v>1981</v>
      </c>
      <c r="B533" s="136" t="s">
        <v>48</v>
      </c>
      <c r="C533" s="34">
        <v>3</v>
      </c>
      <c r="D533" s="34">
        <v>325</v>
      </c>
      <c r="E533" s="34">
        <v>328</v>
      </c>
      <c r="F533" s="34">
        <v>3</v>
      </c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 t="s">
        <v>1989</v>
      </c>
      <c r="B534" s="136" t="s">
        <v>48</v>
      </c>
      <c r="C534" s="34">
        <v>3</v>
      </c>
      <c r="D534" s="34">
        <v>324</v>
      </c>
      <c r="E534" s="34">
        <v>328</v>
      </c>
      <c r="F534" s="34">
        <v>4</v>
      </c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 t="s">
        <v>1992</v>
      </c>
      <c r="B535" s="136" t="s">
        <v>48</v>
      </c>
      <c r="C535" s="34">
        <v>3</v>
      </c>
      <c r="D535" s="34">
        <v>325</v>
      </c>
      <c r="E535" s="34">
        <v>328</v>
      </c>
      <c r="F535" s="34">
        <v>3</v>
      </c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 t="s">
        <v>224</v>
      </c>
      <c r="B536" s="136" t="s">
        <v>48</v>
      </c>
      <c r="C536" s="34">
        <v>1</v>
      </c>
      <c r="D536" s="34">
        <v>250</v>
      </c>
      <c r="E536" s="34">
        <v>249</v>
      </c>
      <c r="F536" s="34">
        <v>1</v>
      </c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 t="s">
        <v>1614</v>
      </c>
      <c r="B537" s="136" t="s">
        <v>48</v>
      </c>
      <c r="C537" s="34">
        <v>2</v>
      </c>
      <c r="D537" s="34">
        <v>131</v>
      </c>
      <c r="E537" s="34">
        <v>131</v>
      </c>
      <c r="F537" s="34">
        <v>0</v>
      </c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 t="s">
        <v>1997</v>
      </c>
      <c r="B538" s="136" t="s">
        <v>48</v>
      </c>
      <c r="C538" s="34">
        <v>1</v>
      </c>
      <c r="D538" s="34">
        <v>291</v>
      </c>
      <c r="E538" s="34">
        <v>304</v>
      </c>
      <c r="F538" s="34">
        <v>13</v>
      </c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 t="s">
        <v>1999</v>
      </c>
      <c r="B539" s="136" t="s">
        <v>48</v>
      </c>
      <c r="C539" s="34">
        <v>3</v>
      </c>
      <c r="D539" s="34">
        <v>106</v>
      </c>
      <c r="E539" s="34">
        <v>106</v>
      </c>
      <c r="F539" s="34">
        <v>0</v>
      </c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 t="s">
        <v>1623</v>
      </c>
      <c r="B540" s="136" t="s">
        <v>48</v>
      </c>
      <c r="C540" s="34">
        <v>2</v>
      </c>
      <c r="D540" s="34">
        <v>163</v>
      </c>
      <c r="E540" s="34">
        <v>163</v>
      </c>
      <c r="F540" s="34">
        <v>0</v>
      </c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 t="s">
        <v>2009</v>
      </c>
      <c r="B541" s="136" t="s">
        <v>48</v>
      </c>
      <c r="C541" s="34">
        <v>3</v>
      </c>
      <c r="D541" s="34">
        <v>324</v>
      </c>
      <c r="E541" s="34">
        <v>304</v>
      </c>
      <c r="F541" s="34">
        <v>20</v>
      </c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 t="s">
        <v>660</v>
      </c>
      <c r="B542" s="136" t="s">
        <v>48</v>
      </c>
      <c r="C542" s="34">
        <v>3</v>
      </c>
      <c r="D542" s="34">
        <v>332</v>
      </c>
      <c r="E542" s="34">
        <v>293</v>
      </c>
      <c r="F542" s="34">
        <v>39</v>
      </c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 t="s">
        <v>664</v>
      </c>
      <c r="B543" s="136" t="s">
        <v>48</v>
      </c>
      <c r="C543" s="34">
        <v>1</v>
      </c>
      <c r="D543" s="34">
        <v>100</v>
      </c>
      <c r="E543" s="34">
        <v>101</v>
      </c>
      <c r="F543" s="34">
        <v>1</v>
      </c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 t="s">
        <v>1632</v>
      </c>
      <c r="B544" s="136" t="s">
        <v>48</v>
      </c>
      <c r="C544" s="34">
        <v>1</v>
      </c>
      <c r="D544" s="34">
        <v>134</v>
      </c>
      <c r="E544" s="34">
        <v>134</v>
      </c>
      <c r="F544" s="34">
        <v>0</v>
      </c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 t="s">
        <v>2025</v>
      </c>
      <c r="B545" s="136" t="s">
        <v>48</v>
      </c>
      <c r="C545" s="34">
        <v>2</v>
      </c>
      <c r="D545" s="34">
        <v>216</v>
      </c>
      <c r="E545" s="34">
        <v>212</v>
      </c>
      <c r="F545" s="34">
        <v>4</v>
      </c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 t="s">
        <v>1633</v>
      </c>
      <c r="B546" s="136" t="s">
        <v>48</v>
      </c>
      <c r="C546" s="34">
        <v>3</v>
      </c>
      <c r="D546" s="34">
        <v>122</v>
      </c>
      <c r="E546" s="34">
        <v>123</v>
      </c>
      <c r="F546" s="34">
        <v>1</v>
      </c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 t="s">
        <v>2718</v>
      </c>
      <c r="B547" s="136" t="s">
        <v>48</v>
      </c>
      <c r="C547" s="34">
        <v>3</v>
      </c>
      <c r="D547" s="34">
        <v>166</v>
      </c>
      <c r="E547" s="34">
        <v>142</v>
      </c>
      <c r="F547" s="34">
        <v>24</v>
      </c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 t="s">
        <v>2723</v>
      </c>
      <c r="B548" s="136" t="s">
        <v>48</v>
      </c>
      <c r="C548" s="34">
        <v>3</v>
      </c>
      <c r="D548" s="34">
        <v>274</v>
      </c>
      <c r="E548" s="34">
        <v>274</v>
      </c>
      <c r="F548" s="34">
        <v>0</v>
      </c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 t="s">
        <v>2728</v>
      </c>
      <c r="B549" s="136" t="s">
        <v>48</v>
      </c>
      <c r="C549" s="34">
        <v>3</v>
      </c>
      <c r="D549" s="34">
        <v>161</v>
      </c>
      <c r="E549" s="34">
        <v>168</v>
      </c>
      <c r="F549" s="34">
        <v>7</v>
      </c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 t="s">
        <v>1635</v>
      </c>
      <c r="B550" s="136" t="s">
        <v>48</v>
      </c>
      <c r="C550" s="34">
        <v>1</v>
      </c>
      <c r="D550" s="34">
        <v>119</v>
      </c>
      <c r="E550" s="34">
        <v>119</v>
      </c>
      <c r="F550" s="34">
        <v>0</v>
      </c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 t="s">
        <v>2037</v>
      </c>
      <c r="B551" s="136" t="s">
        <v>48</v>
      </c>
      <c r="C551" s="34">
        <v>3</v>
      </c>
      <c r="D551" s="34">
        <v>325</v>
      </c>
      <c r="E551" s="34">
        <v>328</v>
      </c>
      <c r="F551" s="34">
        <v>3</v>
      </c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 t="s">
        <v>2041</v>
      </c>
      <c r="B552" s="136" t="s">
        <v>48</v>
      </c>
      <c r="C552" s="34">
        <v>3</v>
      </c>
      <c r="D552" s="34">
        <v>325</v>
      </c>
      <c r="E552" s="34">
        <v>328</v>
      </c>
      <c r="F552" s="34">
        <v>3</v>
      </c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 t="s">
        <v>2044</v>
      </c>
      <c r="B553" s="136" t="s">
        <v>48</v>
      </c>
      <c r="C553" s="34">
        <v>3</v>
      </c>
      <c r="D553" s="34">
        <v>102</v>
      </c>
      <c r="E553" s="34">
        <v>102</v>
      </c>
      <c r="F553" s="34">
        <v>0</v>
      </c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 t="s">
        <v>2046</v>
      </c>
      <c r="B554" s="136" t="s">
        <v>48</v>
      </c>
      <c r="C554" s="34">
        <v>3</v>
      </c>
      <c r="D554" s="34">
        <v>143</v>
      </c>
      <c r="E554" s="34">
        <v>143</v>
      </c>
      <c r="F554" s="34">
        <v>0</v>
      </c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 t="s">
        <v>1641</v>
      </c>
      <c r="B555" s="136" t="s">
        <v>48</v>
      </c>
      <c r="C555" s="34">
        <v>3</v>
      </c>
      <c r="D555" s="34">
        <v>189</v>
      </c>
      <c r="E555" s="34">
        <v>196</v>
      </c>
      <c r="F555" s="34">
        <v>7</v>
      </c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 t="s">
        <v>1644</v>
      </c>
      <c r="B556" s="136" t="s">
        <v>48</v>
      </c>
      <c r="C556" s="34">
        <v>2</v>
      </c>
      <c r="D556" s="34">
        <v>113</v>
      </c>
      <c r="E556" s="34">
        <v>139</v>
      </c>
      <c r="F556" s="34">
        <v>26</v>
      </c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 t="s">
        <v>2058</v>
      </c>
      <c r="B557" s="136" t="s">
        <v>48</v>
      </c>
      <c r="C557" s="34">
        <v>2</v>
      </c>
      <c r="D557" s="34">
        <v>268</v>
      </c>
      <c r="E557" s="34">
        <v>267</v>
      </c>
      <c r="F557" s="34">
        <v>1</v>
      </c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 t="s">
        <v>1649</v>
      </c>
      <c r="B558" s="136" t="s">
        <v>48</v>
      </c>
      <c r="C558" s="34">
        <v>1</v>
      </c>
      <c r="D558" s="34">
        <v>134</v>
      </c>
      <c r="E558" s="34">
        <v>134</v>
      </c>
      <c r="F558" s="34">
        <v>0</v>
      </c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 t="s">
        <v>2071</v>
      </c>
      <c r="B559" s="136" t="s">
        <v>48</v>
      </c>
      <c r="C559" s="34">
        <v>3</v>
      </c>
      <c r="D559" s="34">
        <v>327</v>
      </c>
      <c r="E559" s="34">
        <v>328</v>
      </c>
      <c r="F559" s="34">
        <v>1</v>
      </c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 t="s">
        <v>2075</v>
      </c>
      <c r="B560" s="136" t="s">
        <v>48</v>
      </c>
      <c r="C560" s="34">
        <v>3</v>
      </c>
      <c r="D560" s="34">
        <v>325</v>
      </c>
      <c r="E560" s="34">
        <v>328</v>
      </c>
      <c r="F560" s="34">
        <v>3</v>
      </c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 t="s">
        <v>1653</v>
      </c>
      <c r="B561" s="136" t="s">
        <v>48</v>
      </c>
      <c r="C561" s="34">
        <v>3</v>
      </c>
      <c r="D561" s="34">
        <v>263</v>
      </c>
      <c r="E561" s="34">
        <v>295</v>
      </c>
      <c r="F561" s="34">
        <v>32</v>
      </c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 t="s">
        <v>1657</v>
      </c>
      <c r="B562" s="136" t="s">
        <v>48</v>
      </c>
      <c r="C562" s="34">
        <v>2</v>
      </c>
      <c r="D562" s="34">
        <v>134</v>
      </c>
      <c r="E562" s="34">
        <v>134</v>
      </c>
      <c r="F562" s="34">
        <v>0</v>
      </c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 t="s">
        <v>1659</v>
      </c>
      <c r="B563" s="136" t="s">
        <v>48</v>
      </c>
      <c r="C563" s="34">
        <v>3</v>
      </c>
      <c r="D563" s="34">
        <v>149</v>
      </c>
      <c r="E563" s="34">
        <v>149</v>
      </c>
      <c r="F563" s="34">
        <v>0</v>
      </c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 t="s">
        <v>1667</v>
      </c>
      <c r="B564" s="136" t="s">
        <v>48</v>
      </c>
      <c r="C564" s="34">
        <v>1</v>
      </c>
      <c r="D564" s="34">
        <v>109</v>
      </c>
      <c r="E564" s="34">
        <v>110</v>
      </c>
      <c r="F564" s="34">
        <v>1</v>
      </c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 t="s">
        <v>1668</v>
      </c>
      <c r="B565" s="136" t="s">
        <v>48</v>
      </c>
      <c r="C565" s="34">
        <v>1</v>
      </c>
      <c r="D565" s="34">
        <v>139</v>
      </c>
      <c r="E565" s="34">
        <v>136</v>
      </c>
      <c r="F565" s="34">
        <v>3</v>
      </c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 t="s">
        <v>1673</v>
      </c>
      <c r="B566" s="136" t="s">
        <v>48</v>
      </c>
      <c r="C566" s="34">
        <v>3</v>
      </c>
      <c r="D566" s="34">
        <v>292</v>
      </c>
      <c r="E566" s="34">
        <v>300</v>
      </c>
      <c r="F566" s="34">
        <v>8</v>
      </c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 t="s">
        <v>2768</v>
      </c>
      <c r="B567" s="136" t="s">
        <v>48</v>
      </c>
      <c r="C567" s="34">
        <v>3</v>
      </c>
      <c r="D567" s="34">
        <v>240</v>
      </c>
      <c r="E567" s="34">
        <v>235</v>
      </c>
      <c r="F567" s="34">
        <v>5</v>
      </c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 t="s">
        <v>740</v>
      </c>
      <c r="B568" s="136" t="s">
        <v>48</v>
      </c>
      <c r="C568" s="34">
        <v>2</v>
      </c>
      <c r="D568" s="34">
        <v>369</v>
      </c>
      <c r="E568" s="34">
        <v>325</v>
      </c>
      <c r="F568" s="34">
        <v>44</v>
      </c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 t="s">
        <v>1675</v>
      </c>
      <c r="B569" s="136" t="s">
        <v>48</v>
      </c>
      <c r="C569" s="34">
        <v>1</v>
      </c>
      <c r="D569" s="34">
        <v>127</v>
      </c>
      <c r="E569" s="34">
        <v>127</v>
      </c>
      <c r="F569" s="34">
        <v>0</v>
      </c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 t="s">
        <v>1678</v>
      </c>
      <c r="B570" s="136" t="s">
        <v>48</v>
      </c>
      <c r="C570" s="34">
        <v>1</v>
      </c>
      <c r="D570" s="34">
        <v>241</v>
      </c>
      <c r="E570" s="34">
        <v>240</v>
      </c>
      <c r="F570" s="34">
        <v>1</v>
      </c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 t="s">
        <v>2776</v>
      </c>
      <c r="B571" s="136" t="s">
        <v>48</v>
      </c>
      <c r="C571" s="34">
        <v>3</v>
      </c>
      <c r="D571" s="34">
        <v>217</v>
      </c>
      <c r="E571" s="34">
        <v>224</v>
      </c>
      <c r="F571" s="34">
        <v>7</v>
      </c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 t="s">
        <v>2089</v>
      </c>
      <c r="B572" s="136" t="s">
        <v>48</v>
      </c>
      <c r="C572" s="34">
        <v>3</v>
      </c>
      <c r="D572" s="34">
        <v>223</v>
      </c>
      <c r="E572" s="34">
        <v>223</v>
      </c>
      <c r="F572" s="34">
        <v>0</v>
      </c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 t="s">
        <v>1682</v>
      </c>
      <c r="B573" s="136" t="s">
        <v>48</v>
      </c>
      <c r="C573" s="34">
        <v>2</v>
      </c>
      <c r="D573" s="34">
        <v>251</v>
      </c>
      <c r="E573" s="34">
        <v>251</v>
      </c>
      <c r="F573" s="34">
        <v>0</v>
      </c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 t="s">
        <v>1685</v>
      </c>
      <c r="B574" s="136" t="s">
        <v>48</v>
      </c>
      <c r="C574" s="34">
        <v>1</v>
      </c>
      <c r="D574" s="34">
        <v>353</v>
      </c>
      <c r="E574" s="34">
        <v>363</v>
      </c>
      <c r="F574" s="34">
        <v>10</v>
      </c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 t="s">
        <v>755</v>
      </c>
      <c r="B575" s="136" t="s">
        <v>48</v>
      </c>
      <c r="C575" s="34">
        <v>2</v>
      </c>
      <c r="D575" s="34">
        <v>197</v>
      </c>
      <c r="E575" s="34">
        <v>214</v>
      </c>
      <c r="F575" s="34">
        <v>17</v>
      </c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 t="s">
        <v>1688</v>
      </c>
      <c r="B576" s="136" t="s">
        <v>48</v>
      </c>
      <c r="C576" s="34">
        <v>1</v>
      </c>
      <c r="D576" s="34">
        <v>379</v>
      </c>
      <c r="E576" s="34">
        <v>382</v>
      </c>
      <c r="F576" s="34">
        <v>3</v>
      </c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 t="s">
        <v>2103</v>
      </c>
      <c r="B577" s="136" t="s">
        <v>48</v>
      </c>
      <c r="C577" s="34">
        <v>3</v>
      </c>
      <c r="D577" s="34">
        <v>101</v>
      </c>
      <c r="E577" s="34">
        <v>102</v>
      </c>
      <c r="F577" s="34">
        <v>1</v>
      </c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 t="s">
        <v>760</v>
      </c>
      <c r="B578" s="136" t="s">
        <v>48</v>
      </c>
      <c r="C578" s="34">
        <v>2</v>
      </c>
      <c r="D578" s="34">
        <v>257</v>
      </c>
      <c r="E578" s="34">
        <v>259</v>
      </c>
      <c r="F578" s="34">
        <v>2</v>
      </c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 t="s">
        <v>1696</v>
      </c>
      <c r="B579" s="136" t="s">
        <v>48</v>
      </c>
      <c r="C579" s="34">
        <v>3</v>
      </c>
      <c r="D579" s="34">
        <v>189</v>
      </c>
      <c r="E579" s="34">
        <v>196</v>
      </c>
      <c r="F579" s="34">
        <v>7</v>
      </c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 t="s">
        <v>1701</v>
      </c>
      <c r="B580" s="136" t="s">
        <v>48</v>
      </c>
      <c r="C580" s="34">
        <v>1</v>
      </c>
      <c r="D580" s="34">
        <v>388</v>
      </c>
      <c r="E580" s="34">
        <v>388</v>
      </c>
      <c r="F580" s="34">
        <v>0</v>
      </c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 t="s">
        <v>1703</v>
      </c>
      <c r="B581" s="136" t="s">
        <v>48</v>
      </c>
      <c r="C581" s="34">
        <v>2</v>
      </c>
      <c r="D581" s="34">
        <v>100</v>
      </c>
      <c r="E581" s="34">
        <v>100</v>
      </c>
      <c r="F581" s="34">
        <v>0</v>
      </c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 t="s">
        <v>2133</v>
      </c>
      <c r="B582" s="136" t="s">
        <v>48</v>
      </c>
      <c r="C582" s="34">
        <v>2</v>
      </c>
      <c r="D582" s="34">
        <v>283</v>
      </c>
      <c r="E582" s="34">
        <v>283</v>
      </c>
      <c r="F582" s="34">
        <v>0</v>
      </c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 t="s">
        <v>2798</v>
      </c>
      <c r="B583" s="136" t="s">
        <v>48</v>
      </c>
      <c r="C583" s="34">
        <v>3</v>
      </c>
      <c r="D583" s="34">
        <v>131</v>
      </c>
      <c r="E583" s="34">
        <v>132</v>
      </c>
      <c r="F583" s="34">
        <v>1</v>
      </c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 t="s">
        <v>2136</v>
      </c>
      <c r="B584" s="136" t="s">
        <v>48</v>
      </c>
      <c r="C584" s="34">
        <v>3</v>
      </c>
      <c r="D584" s="34">
        <v>330</v>
      </c>
      <c r="E584" s="34">
        <v>331</v>
      </c>
      <c r="F584" s="34">
        <v>1</v>
      </c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 t="s">
        <v>2139</v>
      </c>
      <c r="B585" s="136" t="s">
        <v>48</v>
      </c>
      <c r="C585" s="34">
        <v>3</v>
      </c>
      <c r="D585" s="34">
        <v>329</v>
      </c>
      <c r="E585" s="34">
        <v>328</v>
      </c>
      <c r="F585" s="34">
        <v>1</v>
      </c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 t="s">
        <v>1706</v>
      </c>
      <c r="B586" s="136" t="s">
        <v>48</v>
      </c>
      <c r="C586" s="34">
        <v>1</v>
      </c>
      <c r="D586" s="34">
        <v>140</v>
      </c>
      <c r="E586" s="34">
        <v>136</v>
      </c>
      <c r="F586" s="34">
        <v>4</v>
      </c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 t="s">
        <v>1708</v>
      </c>
      <c r="B587" s="136" t="s">
        <v>48</v>
      </c>
      <c r="C587" s="34">
        <v>1</v>
      </c>
      <c r="D587" s="34">
        <v>296</v>
      </c>
      <c r="E587" s="34">
        <v>262</v>
      </c>
      <c r="F587" s="34">
        <v>34</v>
      </c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 t="s">
        <v>1710</v>
      </c>
      <c r="B588" s="136" t="s">
        <v>48</v>
      </c>
      <c r="C588" s="34">
        <v>1</v>
      </c>
      <c r="D588" s="34">
        <v>324</v>
      </c>
      <c r="E588" s="34">
        <v>324</v>
      </c>
      <c r="F588" s="34">
        <v>0</v>
      </c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 t="s">
        <v>2155</v>
      </c>
      <c r="B589" s="136" t="s">
        <v>48</v>
      </c>
      <c r="C589" s="34">
        <v>2</v>
      </c>
      <c r="D589" s="34">
        <v>146</v>
      </c>
      <c r="E589" s="34">
        <v>149</v>
      </c>
      <c r="F589" s="34">
        <v>3</v>
      </c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 t="s">
        <v>2163</v>
      </c>
      <c r="B590" s="136" t="s">
        <v>48</v>
      </c>
      <c r="C590" s="34">
        <v>2</v>
      </c>
      <c r="D590" s="34">
        <v>153</v>
      </c>
      <c r="E590" s="34">
        <v>153</v>
      </c>
      <c r="F590" s="34">
        <v>0</v>
      </c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 t="s">
        <v>1715</v>
      </c>
      <c r="B591" s="136" t="s">
        <v>48</v>
      </c>
      <c r="C591" s="34">
        <v>1</v>
      </c>
      <c r="D591" s="34">
        <v>119</v>
      </c>
      <c r="E591" s="34">
        <v>119</v>
      </c>
      <c r="F591" s="34">
        <v>0</v>
      </c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 t="s">
        <v>1717</v>
      </c>
      <c r="B592" s="136" t="s">
        <v>48</v>
      </c>
      <c r="C592" s="34">
        <v>2</v>
      </c>
      <c r="D592" s="34">
        <v>108</v>
      </c>
      <c r="E592" s="34">
        <v>108</v>
      </c>
      <c r="F592" s="34">
        <v>0</v>
      </c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 t="s">
        <v>1720</v>
      </c>
      <c r="B593" s="136" t="s">
        <v>48</v>
      </c>
      <c r="C593" s="34">
        <v>1</v>
      </c>
      <c r="D593" s="34">
        <v>126</v>
      </c>
      <c r="E593" s="34">
        <v>127</v>
      </c>
      <c r="F593" s="34">
        <v>1</v>
      </c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 t="s">
        <v>1722</v>
      </c>
      <c r="B594" s="136" t="s">
        <v>48</v>
      </c>
      <c r="C594" s="34">
        <v>2</v>
      </c>
      <c r="D594" s="34">
        <v>239</v>
      </c>
      <c r="E594" s="34">
        <v>239</v>
      </c>
      <c r="F594" s="34">
        <v>0</v>
      </c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 t="s">
        <v>2183</v>
      </c>
      <c r="B595" s="136" t="s">
        <v>48</v>
      </c>
      <c r="C595" s="34">
        <v>2</v>
      </c>
      <c r="D595" s="34">
        <v>153</v>
      </c>
      <c r="E595" s="34">
        <v>156</v>
      </c>
      <c r="F595" s="34">
        <v>3</v>
      </c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 t="s">
        <v>1726</v>
      </c>
      <c r="B596" s="136" t="s">
        <v>48</v>
      </c>
      <c r="C596" s="34">
        <v>2</v>
      </c>
      <c r="D596" s="34">
        <v>199</v>
      </c>
      <c r="E596" s="34">
        <v>198</v>
      </c>
      <c r="F596" s="34">
        <v>1</v>
      </c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 t="s">
        <v>2192</v>
      </c>
      <c r="B597" s="136" t="s">
        <v>48</v>
      </c>
      <c r="C597" s="34">
        <v>3</v>
      </c>
      <c r="D597" s="34">
        <v>142</v>
      </c>
      <c r="E597" s="34">
        <v>142</v>
      </c>
      <c r="F597" s="34">
        <v>0</v>
      </c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 t="s">
        <v>1729</v>
      </c>
      <c r="B598" s="136" t="s">
        <v>48</v>
      </c>
      <c r="C598" s="34">
        <v>1</v>
      </c>
      <c r="D598" s="34">
        <v>175</v>
      </c>
      <c r="E598" s="34">
        <v>175</v>
      </c>
      <c r="F598" s="34">
        <v>0</v>
      </c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 t="s">
        <v>1731</v>
      </c>
      <c r="B599" s="136" t="s">
        <v>48</v>
      </c>
      <c r="C599" s="34">
        <v>2</v>
      </c>
      <c r="D599" s="34">
        <v>239</v>
      </c>
      <c r="E599" s="34">
        <v>239</v>
      </c>
      <c r="F599" s="34">
        <v>0</v>
      </c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 t="s">
        <v>800</v>
      </c>
      <c r="B600" s="136" t="s">
        <v>48</v>
      </c>
      <c r="C600" s="34">
        <v>2</v>
      </c>
      <c r="D600" s="34">
        <v>283</v>
      </c>
      <c r="E600" s="34">
        <v>283</v>
      </c>
      <c r="F600" s="34">
        <v>0</v>
      </c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 t="s">
        <v>2204</v>
      </c>
      <c r="B601" s="136" t="s">
        <v>48</v>
      </c>
      <c r="C601" s="34">
        <v>1</v>
      </c>
      <c r="D601" s="34">
        <v>200</v>
      </c>
      <c r="E601" s="34">
        <v>190</v>
      </c>
      <c r="F601" s="34">
        <v>10</v>
      </c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 t="s">
        <v>2208</v>
      </c>
      <c r="B602" s="136" t="s">
        <v>48</v>
      </c>
      <c r="C602" s="34">
        <v>3</v>
      </c>
      <c r="D602" s="34">
        <v>365</v>
      </c>
      <c r="E602" s="34">
        <v>359</v>
      </c>
      <c r="F602" s="34">
        <v>6</v>
      </c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 t="s">
        <v>2209</v>
      </c>
      <c r="B603" s="136" t="s">
        <v>48</v>
      </c>
      <c r="C603" s="34">
        <v>2</v>
      </c>
      <c r="D603" s="34">
        <v>368</v>
      </c>
      <c r="E603" s="34">
        <v>367</v>
      </c>
      <c r="F603" s="34">
        <v>1</v>
      </c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 t="s">
        <v>1734</v>
      </c>
      <c r="B604" s="136" t="s">
        <v>48</v>
      </c>
      <c r="C604" s="34">
        <v>3</v>
      </c>
      <c r="D604" s="34">
        <v>156</v>
      </c>
      <c r="E604" s="34">
        <v>157</v>
      </c>
      <c r="F604" s="34">
        <v>1</v>
      </c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 t="s">
        <v>816</v>
      </c>
      <c r="B605" s="136" t="s">
        <v>48</v>
      </c>
      <c r="C605" s="34">
        <v>2</v>
      </c>
      <c r="D605" s="34">
        <v>193</v>
      </c>
      <c r="E605" s="34">
        <v>193</v>
      </c>
      <c r="F605" s="34">
        <v>0</v>
      </c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 t="s">
        <v>2224</v>
      </c>
      <c r="B606" s="136" t="s">
        <v>48</v>
      </c>
      <c r="C606" s="34">
        <v>2</v>
      </c>
      <c r="D606" s="34">
        <v>127</v>
      </c>
      <c r="E606" s="34">
        <v>127</v>
      </c>
      <c r="F606" s="34">
        <v>0</v>
      </c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 t="s">
        <v>1736</v>
      </c>
      <c r="B607" s="136" t="s">
        <v>48</v>
      </c>
      <c r="C607" s="34">
        <v>1</v>
      </c>
      <c r="D607" s="34">
        <v>255</v>
      </c>
      <c r="E607" s="34">
        <v>245</v>
      </c>
      <c r="F607" s="34">
        <v>10</v>
      </c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 t="s">
        <v>2229</v>
      </c>
      <c r="B608" s="136" t="s">
        <v>48</v>
      </c>
      <c r="C608" s="34">
        <v>2</v>
      </c>
      <c r="D608" s="34">
        <v>127</v>
      </c>
      <c r="E608" s="34">
        <v>127</v>
      </c>
      <c r="F608" s="34">
        <v>0</v>
      </c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 t="s">
        <v>1739</v>
      </c>
      <c r="B609" s="136" t="s">
        <v>48</v>
      </c>
      <c r="C609" s="34">
        <v>2</v>
      </c>
      <c r="D609" s="34">
        <v>132</v>
      </c>
      <c r="E609" s="34">
        <v>132</v>
      </c>
      <c r="F609" s="34">
        <v>0</v>
      </c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 t="s">
        <v>2846</v>
      </c>
      <c r="B610" s="136" t="s">
        <v>48</v>
      </c>
      <c r="C610" s="34">
        <v>3</v>
      </c>
      <c r="D610" s="34">
        <v>122</v>
      </c>
      <c r="E610" s="34">
        <v>138</v>
      </c>
      <c r="F610" s="34">
        <v>16</v>
      </c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 t="s">
        <v>1741</v>
      </c>
      <c r="B611" s="136" t="s">
        <v>48</v>
      </c>
      <c r="C611" s="34">
        <v>2</v>
      </c>
      <c r="D611" s="34">
        <v>132</v>
      </c>
      <c r="E611" s="34">
        <v>132</v>
      </c>
      <c r="F611" s="34">
        <v>0</v>
      </c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 t="s">
        <v>2237</v>
      </c>
      <c r="B612" s="136" t="s">
        <v>48</v>
      </c>
      <c r="C612" s="34">
        <v>2</v>
      </c>
      <c r="D612" s="34">
        <v>144</v>
      </c>
      <c r="E612" s="34">
        <v>144</v>
      </c>
      <c r="F612" s="34">
        <v>0</v>
      </c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 t="s">
        <v>1744</v>
      </c>
      <c r="B613" s="136" t="s">
        <v>48</v>
      </c>
      <c r="C613" s="34">
        <v>1</v>
      </c>
      <c r="D613" s="34">
        <v>134</v>
      </c>
      <c r="E613" s="34">
        <v>134</v>
      </c>
      <c r="F613" s="34">
        <v>0</v>
      </c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 t="s">
        <v>2853</v>
      </c>
      <c r="B614" s="136" t="s">
        <v>48</v>
      </c>
      <c r="C614" s="34">
        <v>3</v>
      </c>
      <c r="D614" s="34">
        <v>113</v>
      </c>
      <c r="E614" s="34">
        <v>133</v>
      </c>
      <c r="F614" s="34">
        <v>20</v>
      </c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 t="s">
        <v>846</v>
      </c>
      <c r="B615" s="136" t="s">
        <v>48</v>
      </c>
      <c r="C615" s="34">
        <v>2</v>
      </c>
      <c r="D615" s="34">
        <v>114</v>
      </c>
      <c r="E615" s="34">
        <v>133</v>
      </c>
      <c r="F615" s="34">
        <v>19</v>
      </c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 t="s">
        <v>853</v>
      </c>
      <c r="B616" s="136" t="s">
        <v>48</v>
      </c>
      <c r="C616" s="34">
        <v>2</v>
      </c>
      <c r="D616" s="34">
        <v>114</v>
      </c>
      <c r="E616" s="34">
        <v>133</v>
      </c>
      <c r="F616" s="34">
        <v>19</v>
      </c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 t="s">
        <v>904</v>
      </c>
      <c r="B617" s="136" t="s">
        <v>48</v>
      </c>
      <c r="C617" s="34">
        <v>2</v>
      </c>
      <c r="D617" s="34">
        <v>193</v>
      </c>
      <c r="E617" s="34">
        <v>193</v>
      </c>
      <c r="F617" s="34">
        <v>0</v>
      </c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 t="s">
        <v>932</v>
      </c>
      <c r="B618" s="136" t="s">
        <v>48</v>
      </c>
      <c r="C618" s="34">
        <v>3</v>
      </c>
      <c r="D618" s="34">
        <v>185</v>
      </c>
      <c r="E618" s="34">
        <v>185</v>
      </c>
      <c r="F618" s="34">
        <v>0</v>
      </c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 t="s">
        <v>982</v>
      </c>
      <c r="B619" s="136" t="s">
        <v>48</v>
      </c>
      <c r="C619" s="34">
        <v>2</v>
      </c>
      <c r="D619" s="34">
        <v>174</v>
      </c>
      <c r="E619" s="34">
        <v>175</v>
      </c>
      <c r="F619" s="34">
        <v>1</v>
      </c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 t="s">
        <v>1007</v>
      </c>
      <c r="B620" s="136" t="s">
        <v>48</v>
      </c>
      <c r="C620" s="34">
        <v>3</v>
      </c>
      <c r="D620" s="34">
        <v>120</v>
      </c>
      <c r="E620" s="34">
        <v>120</v>
      </c>
      <c r="F620" s="34">
        <v>0</v>
      </c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 t="s">
        <v>1016</v>
      </c>
      <c r="B621" s="136" t="s">
        <v>48</v>
      </c>
      <c r="C621" s="34">
        <v>2</v>
      </c>
      <c r="D621" s="34">
        <v>333</v>
      </c>
      <c r="E621" s="34">
        <v>334</v>
      </c>
      <c r="F621" s="34">
        <v>1</v>
      </c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 t="s">
        <v>1024</v>
      </c>
      <c r="B622" s="136" t="s">
        <v>48</v>
      </c>
      <c r="C622" s="34">
        <v>1</v>
      </c>
      <c r="D622" s="34">
        <v>230</v>
      </c>
      <c r="E622" s="34">
        <v>218</v>
      </c>
      <c r="F622" s="34">
        <v>12</v>
      </c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 t="s">
        <v>1029</v>
      </c>
      <c r="B623" s="136" t="s">
        <v>48</v>
      </c>
      <c r="C623" s="34">
        <v>3</v>
      </c>
      <c r="D623" s="34">
        <v>147</v>
      </c>
      <c r="E623" s="34">
        <v>147</v>
      </c>
      <c r="F623" s="34">
        <v>0</v>
      </c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 t="s">
        <v>1195</v>
      </c>
      <c r="B624" s="136" t="s">
        <v>48</v>
      </c>
      <c r="C624" s="34">
        <v>2</v>
      </c>
      <c r="D624" s="34">
        <v>134</v>
      </c>
      <c r="E624" s="34">
        <v>134</v>
      </c>
      <c r="F624" s="34">
        <v>0</v>
      </c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 t="s">
        <v>1198</v>
      </c>
      <c r="B625" s="136" t="s">
        <v>48</v>
      </c>
      <c r="C625" s="34">
        <v>1</v>
      </c>
      <c r="D625" s="34">
        <v>166</v>
      </c>
      <c r="E625" s="34">
        <v>166</v>
      </c>
      <c r="F625" s="34">
        <v>0</v>
      </c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 t="s">
        <v>1206</v>
      </c>
      <c r="B626" s="136" t="s">
        <v>48</v>
      </c>
      <c r="C626" s="34">
        <v>1</v>
      </c>
      <c r="D626" s="34">
        <v>119</v>
      </c>
      <c r="E626" s="34">
        <v>119</v>
      </c>
      <c r="F626" s="34">
        <v>0</v>
      </c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 t="s">
        <v>1236</v>
      </c>
      <c r="B627" s="136" t="s">
        <v>48</v>
      </c>
      <c r="C627" s="34">
        <v>3</v>
      </c>
      <c r="D627" s="34">
        <v>125</v>
      </c>
      <c r="E627" s="34">
        <v>123</v>
      </c>
      <c r="F627" s="34">
        <v>2</v>
      </c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 t="s">
        <v>1263</v>
      </c>
      <c r="B628" s="136" t="s">
        <v>48</v>
      </c>
      <c r="C628" s="34">
        <v>3</v>
      </c>
      <c r="D628" s="34">
        <v>156</v>
      </c>
      <c r="E628" s="34">
        <v>155</v>
      </c>
      <c r="F628" s="34">
        <v>1</v>
      </c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 t="s">
        <v>1294</v>
      </c>
      <c r="B629" s="136" t="s">
        <v>48</v>
      </c>
      <c r="C629" s="34">
        <v>2</v>
      </c>
      <c r="D629" s="34">
        <v>197</v>
      </c>
      <c r="E629" s="34">
        <v>197</v>
      </c>
      <c r="F629" s="34">
        <v>0</v>
      </c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 t="s">
        <v>274</v>
      </c>
      <c r="B630" s="136" t="s">
        <v>48</v>
      </c>
      <c r="C630" s="34">
        <v>1</v>
      </c>
      <c r="D630" s="34">
        <v>100</v>
      </c>
      <c r="E630" s="34">
        <v>100</v>
      </c>
      <c r="F630" s="34">
        <v>0</v>
      </c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 t="s">
        <v>277</v>
      </c>
      <c r="B631" s="136" t="s">
        <v>48</v>
      </c>
      <c r="C631" s="34">
        <v>1</v>
      </c>
      <c r="D631" s="34">
        <v>231</v>
      </c>
      <c r="E631" s="34">
        <v>231</v>
      </c>
      <c r="F631" s="34">
        <v>0</v>
      </c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 t="s">
        <v>1452</v>
      </c>
      <c r="B632" s="136" t="s">
        <v>48</v>
      </c>
      <c r="C632" s="34">
        <v>1</v>
      </c>
      <c r="D632" s="34">
        <v>125</v>
      </c>
      <c r="E632" s="34">
        <v>122</v>
      </c>
      <c r="F632" s="34">
        <v>3</v>
      </c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 t="s">
        <v>1461</v>
      </c>
      <c r="B633" s="136" t="s">
        <v>48</v>
      </c>
      <c r="C633" s="34">
        <v>2</v>
      </c>
      <c r="D633" s="34">
        <v>127</v>
      </c>
      <c r="E633" s="34">
        <v>127</v>
      </c>
      <c r="F633" s="34">
        <v>0</v>
      </c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 t="s">
        <v>1496</v>
      </c>
      <c r="B634" s="136" t="s">
        <v>48</v>
      </c>
      <c r="C634" s="34">
        <v>3</v>
      </c>
      <c r="D634" s="34">
        <v>191</v>
      </c>
      <c r="E634" s="34">
        <v>209</v>
      </c>
      <c r="F634" s="34">
        <v>18</v>
      </c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 t="s">
        <v>1647</v>
      </c>
      <c r="B635" s="136" t="s">
        <v>48</v>
      </c>
      <c r="C635" s="34">
        <v>1</v>
      </c>
      <c r="D635" s="34">
        <v>134</v>
      </c>
      <c r="E635" s="34">
        <v>134</v>
      </c>
      <c r="F635" s="34">
        <v>0</v>
      </c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 t="s">
        <v>1676</v>
      </c>
      <c r="B636" s="136" t="s">
        <v>48</v>
      </c>
      <c r="C636" s="34">
        <v>1</v>
      </c>
      <c r="D636" s="34">
        <v>134</v>
      </c>
      <c r="E636" s="34">
        <v>134</v>
      </c>
      <c r="F636" s="34">
        <v>0</v>
      </c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 t="s">
        <v>1830</v>
      </c>
      <c r="B637" s="136" t="s">
        <v>48</v>
      </c>
      <c r="C637" s="34">
        <v>3</v>
      </c>
      <c r="D637" s="34">
        <v>142</v>
      </c>
      <c r="E637" s="34">
        <v>149</v>
      </c>
      <c r="F637" s="34">
        <v>7</v>
      </c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 t="s">
        <v>1777</v>
      </c>
      <c r="B638" s="136" t="s">
        <v>48</v>
      </c>
      <c r="C638" s="34">
        <v>2</v>
      </c>
      <c r="D638" s="34">
        <v>140</v>
      </c>
      <c r="E638" s="34">
        <v>140</v>
      </c>
      <c r="F638" s="34">
        <v>0</v>
      </c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 t="s">
        <v>1781</v>
      </c>
      <c r="B639" s="136" t="s">
        <v>48</v>
      </c>
      <c r="C639" s="34">
        <v>3</v>
      </c>
      <c r="D639" s="34">
        <v>280</v>
      </c>
      <c r="E639" s="34">
        <v>248</v>
      </c>
      <c r="F639" s="34">
        <v>32</v>
      </c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 t="s">
        <v>1900</v>
      </c>
      <c r="B640" s="136" t="s">
        <v>48</v>
      </c>
      <c r="C640" s="34">
        <v>3</v>
      </c>
      <c r="D640" s="34">
        <v>195</v>
      </c>
      <c r="E640" s="34">
        <v>170</v>
      </c>
      <c r="F640" s="34">
        <v>25</v>
      </c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 t="s">
        <v>1934</v>
      </c>
      <c r="B641" s="136" t="s">
        <v>48</v>
      </c>
      <c r="C641" s="34">
        <v>3</v>
      </c>
      <c r="D641" s="34">
        <v>204</v>
      </c>
      <c r="E641" s="34">
        <v>202</v>
      </c>
      <c r="F641" s="34">
        <v>2</v>
      </c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 t="s">
        <v>1782</v>
      </c>
      <c r="B642" s="136" t="s">
        <v>48</v>
      </c>
      <c r="C642" s="34">
        <v>2</v>
      </c>
      <c r="D642" s="34">
        <v>181</v>
      </c>
      <c r="E642" s="34">
        <v>180</v>
      </c>
      <c r="F642" s="34">
        <v>1</v>
      </c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 t="s">
        <v>2086</v>
      </c>
      <c r="B643" s="136" t="s">
        <v>48</v>
      </c>
      <c r="C643" s="34">
        <v>3</v>
      </c>
      <c r="D643" s="34">
        <v>116</v>
      </c>
      <c r="E643" s="34">
        <v>116</v>
      </c>
      <c r="F643" s="34">
        <v>0</v>
      </c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 t="s">
        <v>2090</v>
      </c>
      <c r="B644" s="136" t="s">
        <v>48</v>
      </c>
      <c r="C644" s="34">
        <v>3</v>
      </c>
      <c r="D644" s="34">
        <v>116</v>
      </c>
      <c r="E644" s="34">
        <v>116</v>
      </c>
      <c r="F644" s="34">
        <v>0</v>
      </c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 t="s">
        <v>2097</v>
      </c>
      <c r="B645" s="136" t="s">
        <v>48</v>
      </c>
      <c r="C645" s="34">
        <v>2</v>
      </c>
      <c r="D645" s="34">
        <v>187</v>
      </c>
      <c r="E645" s="34">
        <v>186</v>
      </c>
      <c r="F645" s="34">
        <v>1</v>
      </c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 t="s">
        <v>1784</v>
      </c>
      <c r="B646" s="136" t="s">
        <v>48</v>
      </c>
      <c r="C646" s="34">
        <v>2</v>
      </c>
      <c r="D646" s="34">
        <v>330</v>
      </c>
      <c r="E646" s="34">
        <v>323</v>
      </c>
      <c r="F646" s="34">
        <v>7</v>
      </c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 t="s">
        <v>2234</v>
      </c>
      <c r="B647" s="136" t="s">
        <v>48</v>
      </c>
      <c r="C647" s="34">
        <v>2</v>
      </c>
      <c r="D647" s="34">
        <v>123</v>
      </c>
      <c r="E647" s="34">
        <v>122</v>
      </c>
      <c r="F647" s="34">
        <v>1</v>
      </c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 t="s">
        <v>2250</v>
      </c>
      <c r="B648" s="136" t="s">
        <v>48</v>
      </c>
      <c r="C648" s="34">
        <v>3</v>
      </c>
      <c r="D648" s="34">
        <v>100</v>
      </c>
      <c r="E648" s="34">
        <v>101</v>
      </c>
      <c r="F648" s="34">
        <v>1</v>
      </c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 t="s">
        <v>1786</v>
      </c>
      <c r="B649" s="136" t="s">
        <v>48</v>
      </c>
      <c r="C649" s="34">
        <v>1</v>
      </c>
      <c r="D649" s="34">
        <v>286</v>
      </c>
      <c r="E649" s="34">
        <v>285</v>
      </c>
      <c r="F649" s="34">
        <v>1</v>
      </c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 t="s">
        <v>2256</v>
      </c>
      <c r="B650" s="136" t="s">
        <v>48</v>
      </c>
      <c r="C650" s="34">
        <v>3</v>
      </c>
      <c r="D650" s="34">
        <v>136</v>
      </c>
      <c r="E650" s="34">
        <v>115</v>
      </c>
      <c r="F650" s="34">
        <v>21</v>
      </c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 t="s">
        <v>1788</v>
      </c>
      <c r="B651" s="136" t="s">
        <v>48</v>
      </c>
      <c r="C651" s="34">
        <v>2</v>
      </c>
      <c r="D651" s="34">
        <v>122</v>
      </c>
      <c r="E651" s="34">
        <v>122</v>
      </c>
      <c r="F651" s="34">
        <v>0</v>
      </c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 t="s">
        <v>1789</v>
      </c>
      <c r="B652" s="136" t="s">
        <v>48</v>
      </c>
      <c r="C652" s="34">
        <v>1</v>
      </c>
      <c r="D652" s="34">
        <v>125</v>
      </c>
      <c r="E652" s="34">
        <v>122</v>
      </c>
      <c r="F652" s="34">
        <v>3</v>
      </c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 t="s">
        <v>1790</v>
      </c>
      <c r="B653" s="136" t="s">
        <v>48</v>
      </c>
      <c r="C653" s="34">
        <v>1</v>
      </c>
      <c r="D653" s="34">
        <v>296</v>
      </c>
      <c r="E653" s="34">
        <v>296</v>
      </c>
      <c r="F653" s="34">
        <v>0</v>
      </c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 t="s">
        <v>2348</v>
      </c>
      <c r="B654" s="136" t="s">
        <v>48</v>
      </c>
      <c r="C654" s="34">
        <v>2</v>
      </c>
      <c r="D654" s="34">
        <v>145</v>
      </c>
      <c r="E654" s="34">
        <v>148</v>
      </c>
      <c r="F654" s="34">
        <v>3</v>
      </c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 t="s">
        <v>2353</v>
      </c>
      <c r="B655" s="136" t="s">
        <v>48</v>
      </c>
      <c r="C655" s="34">
        <v>3</v>
      </c>
      <c r="D655" s="34">
        <v>325</v>
      </c>
      <c r="E655" s="34">
        <v>328</v>
      </c>
      <c r="F655" s="34">
        <v>3</v>
      </c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 t="s">
        <v>2356</v>
      </c>
      <c r="B656" s="136" t="s">
        <v>48</v>
      </c>
      <c r="C656" s="34">
        <v>3</v>
      </c>
      <c r="D656" s="34">
        <v>325</v>
      </c>
      <c r="E656" s="34">
        <v>328</v>
      </c>
      <c r="F656" s="34">
        <v>3</v>
      </c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 t="s">
        <v>2361</v>
      </c>
      <c r="B657" s="136" t="s">
        <v>48</v>
      </c>
      <c r="C657" s="34">
        <v>3</v>
      </c>
      <c r="D657" s="34">
        <v>325</v>
      </c>
      <c r="E657" s="34">
        <v>328</v>
      </c>
      <c r="F657" s="34">
        <v>3</v>
      </c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 t="s">
        <v>2366</v>
      </c>
      <c r="B658" s="136" t="s">
        <v>48</v>
      </c>
      <c r="C658" s="34">
        <v>3</v>
      </c>
      <c r="D658" s="34">
        <v>326</v>
      </c>
      <c r="E658" s="34">
        <v>329</v>
      </c>
      <c r="F658" s="34">
        <v>3</v>
      </c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 t="s">
        <v>1795</v>
      </c>
      <c r="B659" s="136" t="s">
        <v>48</v>
      </c>
      <c r="C659" s="34">
        <v>1</v>
      </c>
      <c r="D659" s="34">
        <v>203</v>
      </c>
      <c r="E659" s="34">
        <v>216</v>
      </c>
      <c r="F659" s="34">
        <v>13</v>
      </c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 t="s">
        <v>2369</v>
      </c>
      <c r="B660" s="136" t="s">
        <v>48</v>
      </c>
      <c r="C660" s="34">
        <v>2</v>
      </c>
      <c r="D660" s="34">
        <v>113</v>
      </c>
      <c r="E660" s="34">
        <v>112</v>
      </c>
      <c r="F660" s="34">
        <v>1</v>
      </c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 t="s">
        <v>1796</v>
      </c>
      <c r="B661" s="136" t="s">
        <v>48</v>
      </c>
      <c r="C661" s="34">
        <v>1</v>
      </c>
      <c r="D661" s="34">
        <v>134</v>
      </c>
      <c r="E661" s="34">
        <v>134</v>
      </c>
      <c r="F661" s="34">
        <v>0</v>
      </c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 t="s">
        <v>1799</v>
      </c>
      <c r="B662" s="136" t="s">
        <v>48</v>
      </c>
      <c r="C662" s="34">
        <v>1</v>
      </c>
      <c r="D662" s="34">
        <v>117</v>
      </c>
      <c r="E662" s="34">
        <v>117</v>
      </c>
      <c r="F662" s="34">
        <v>0</v>
      </c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 t="s">
        <v>1804</v>
      </c>
      <c r="B663" s="136" t="s">
        <v>48</v>
      </c>
      <c r="C663" s="34">
        <v>3</v>
      </c>
      <c r="D663" s="34">
        <v>276</v>
      </c>
      <c r="E663" s="34">
        <v>233</v>
      </c>
      <c r="F663" s="34">
        <v>43</v>
      </c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 t="s">
        <v>1808</v>
      </c>
      <c r="B664" s="136" t="s">
        <v>48</v>
      </c>
      <c r="C664" s="34">
        <v>2</v>
      </c>
      <c r="D664" s="34">
        <v>115</v>
      </c>
      <c r="E664" s="34">
        <v>116</v>
      </c>
      <c r="F664" s="34">
        <v>1</v>
      </c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 t="s">
        <v>2391</v>
      </c>
      <c r="B665" s="136" t="s">
        <v>48</v>
      </c>
      <c r="C665" s="34">
        <v>2</v>
      </c>
      <c r="D665" s="34">
        <v>190</v>
      </c>
      <c r="E665" s="34">
        <v>190</v>
      </c>
      <c r="F665" s="34">
        <v>0</v>
      </c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 t="s">
        <v>1809</v>
      </c>
      <c r="B666" s="136" t="s">
        <v>48</v>
      </c>
      <c r="C666" s="34">
        <v>2</v>
      </c>
      <c r="D666" s="34">
        <v>127</v>
      </c>
      <c r="E666" s="34">
        <v>127</v>
      </c>
      <c r="F666" s="34">
        <v>0</v>
      </c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 t="s">
        <v>1813</v>
      </c>
      <c r="B667" s="136" t="s">
        <v>48</v>
      </c>
      <c r="C667" s="34">
        <v>1</v>
      </c>
      <c r="D667" s="34">
        <v>218</v>
      </c>
      <c r="E667" s="34">
        <v>218</v>
      </c>
      <c r="F667" s="34">
        <v>0</v>
      </c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 t="s">
        <v>1814</v>
      </c>
      <c r="B668" s="136" t="s">
        <v>48</v>
      </c>
      <c r="C668" s="34">
        <v>3</v>
      </c>
      <c r="D668" s="34">
        <v>106</v>
      </c>
      <c r="E668" s="34">
        <v>113</v>
      </c>
      <c r="F668" s="34">
        <v>7</v>
      </c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 t="s">
        <v>1816</v>
      </c>
      <c r="B669" s="136" t="s">
        <v>48</v>
      </c>
      <c r="C669" s="34">
        <v>3</v>
      </c>
      <c r="D669" s="34">
        <v>113</v>
      </c>
      <c r="E669" s="34">
        <v>120</v>
      </c>
      <c r="F669" s="34">
        <v>7</v>
      </c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 t="s">
        <v>418</v>
      </c>
      <c r="B670" s="136" t="s">
        <v>48</v>
      </c>
      <c r="C670" s="34">
        <v>1</v>
      </c>
      <c r="D670" s="34">
        <v>134</v>
      </c>
      <c r="E670" s="34">
        <v>134</v>
      </c>
      <c r="F670" s="34">
        <v>0</v>
      </c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 t="s">
        <v>421</v>
      </c>
      <c r="B671" s="136" t="s">
        <v>48</v>
      </c>
      <c r="C671" s="34">
        <v>3</v>
      </c>
      <c r="D671" s="34">
        <v>140</v>
      </c>
      <c r="E671" s="34">
        <v>154</v>
      </c>
      <c r="F671" s="34">
        <v>14</v>
      </c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 t="s">
        <v>1820</v>
      </c>
      <c r="B672" s="136" t="s">
        <v>48</v>
      </c>
      <c r="C672" s="34">
        <v>3</v>
      </c>
      <c r="D672" s="34">
        <v>241</v>
      </c>
      <c r="E672" s="34">
        <v>242</v>
      </c>
      <c r="F672" s="34">
        <v>1</v>
      </c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 t="s">
        <v>2431</v>
      </c>
      <c r="B673" s="136" t="s">
        <v>48</v>
      </c>
      <c r="C673" s="34">
        <v>3</v>
      </c>
      <c r="D673" s="34">
        <v>279</v>
      </c>
      <c r="E673" s="34">
        <v>279</v>
      </c>
      <c r="F673" s="34">
        <v>0</v>
      </c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 t="s">
        <v>1822</v>
      </c>
      <c r="B674" s="136" t="s">
        <v>48</v>
      </c>
      <c r="C674" s="34">
        <v>2</v>
      </c>
      <c r="D674" s="34">
        <v>197</v>
      </c>
      <c r="E674" s="34">
        <v>197</v>
      </c>
      <c r="F674" s="34">
        <v>0</v>
      </c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 t="s">
        <v>1825</v>
      </c>
      <c r="B675" s="136" t="s">
        <v>48</v>
      </c>
      <c r="C675" s="34">
        <v>1</v>
      </c>
      <c r="D675" s="34">
        <v>100</v>
      </c>
      <c r="E675" s="34">
        <v>101</v>
      </c>
      <c r="F675" s="34">
        <v>1</v>
      </c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 t="s">
        <v>435</v>
      </c>
      <c r="B676" s="136" t="s">
        <v>48</v>
      </c>
      <c r="C676" s="34">
        <v>3</v>
      </c>
      <c r="D676" s="34">
        <v>320</v>
      </c>
      <c r="E676" s="34">
        <v>318</v>
      </c>
      <c r="F676" s="34">
        <v>2</v>
      </c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 t="s">
        <v>1829</v>
      </c>
      <c r="B677" s="136" t="s">
        <v>48</v>
      </c>
      <c r="C677" s="34">
        <v>2</v>
      </c>
      <c r="D677" s="34">
        <v>179</v>
      </c>
      <c r="E677" s="34">
        <v>208</v>
      </c>
      <c r="F677" s="34">
        <v>29</v>
      </c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 t="s">
        <v>1835</v>
      </c>
      <c r="B678" s="136" t="s">
        <v>48</v>
      </c>
      <c r="C678" s="34">
        <v>1</v>
      </c>
      <c r="D678" s="34">
        <v>253</v>
      </c>
      <c r="E678" s="34">
        <v>253</v>
      </c>
      <c r="F678" s="34">
        <v>0</v>
      </c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 t="s">
        <v>1838</v>
      </c>
      <c r="B679" s="136" t="s">
        <v>48</v>
      </c>
      <c r="C679" s="34">
        <v>2</v>
      </c>
      <c r="D679" s="34">
        <v>140</v>
      </c>
      <c r="E679" s="34">
        <v>140</v>
      </c>
      <c r="F679" s="34">
        <v>0</v>
      </c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 t="s">
        <v>440</v>
      </c>
      <c r="B680" s="136" t="s">
        <v>48</v>
      </c>
      <c r="C680" s="34">
        <v>1</v>
      </c>
      <c r="D680" s="34">
        <v>206</v>
      </c>
      <c r="E680" s="34">
        <v>188</v>
      </c>
      <c r="F680" s="34">
        <v>18</v>
      </c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 t="s">
        <v>2459</v>
      </c>
      <c r="B681" s="136" t="s">
        <v>48</v>
      </c>
      <c r="C681" s="34">
        <v>2</v>
      </c>
      <c r="D681" s="34">
        <v>363</v>
      </c>
      <c r="E681" s="34">
        <v>366</v>
      </c>
      <c r="F681" s="34">
        <v>3</v>
      </c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 t="s">
        <v>2461</v>
      </c>
      <c r="B682" s="136" t="s">
        <v>48</v>
      </c>
      <c r="C682" s="34">
        <v>3</v>
      </c>
      <c r="D682" s="34">
        <v>322</v>
      </c>
      <c r="E682" s="34">
        <v>328</v>
      </c>
      <c r="F682" s="34">
        <v>6</v>
      </c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 t="s">
        <v>1842</v>
      </c>
      <c r="B683" s="136" t="s">
        <v>48</v>
      </c>
      <c r="C683" s="34">
        <v>2</v>
      </c>
      <c r="D683" s="34">
        <v>175</v>
      </c>
      <c r="E683" s="34">
        <v>175</v>
      </c>
      <c r="F683" s="34">
        <v>0</v>
      </c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 t="s">
        <v>1847</v>
      </c>
      <c r="B684" s="136" t="s">
        <v>48</v>
      </c>
      <c r="C684" s="34">
        <v>1</v>
      </c>
      <c r="D684" s="34">
        <v>174</v>
      </c>
      <c r="E684" s="34">
        <v>174</v>
      </c>
      <c r="F684" s="34">
        <v>0</v>
      </c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 t="s">
        <v>2983</v>
      </c>
      <c r="B685" s="136" t="s">
        <v>48</v>
      </c>
      <c r="C685" s="34">
        <v>3</v>
      </c>
      <c r="D685" s="34">
        <v>113</v>
      </c>
      <c r="E685" s="34">
        <v>125</v>
      </c>
      <c r="F685" s="34">
        <v>12</v>
      </c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 t="s">
        <v>1848</v>
      </c>
      <c r="B686" s="136" t="s">
        <v>48</v>
      </c>
      <c r="C686" s="34">
        <v>2</v>
      </c>
      <c r="D686" s="34">
        <v>231</v>
      </c>
      <c r="E686" s="34">
        <v>237</v>
      </c>
      <c r="F686" s="34">
        <v>6</v>
      </c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 t="s">
        <v>2471</v>
      </c>
      <c r="B687" s="136" t="s">
        <v>48</v>
      </c>
      <c r="C687" s="34">
        <v>2</v>
      </c>
      <c r="D687" s="34">
        <v>127</v>
      </c>
      <c r="E687" s="34">
        <v>127</v>
      </c>
      <c r="F687" s="34">
        <v>0</v>
      </c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 t="s">
        <v>2475</v>
      </c>
      <c r="B688" s="136" t="s">
        <v>48</v>
      </c>
      <c r="C688" s="34">
        <v>3</v>
      </c>
      <c r="D688" s="34">
        <v>328</v>
      </c>
      <c r="E688" s="34">
        <v>328</v>
      </c>
      <c r="F688" s="34">
        <v>0</v>
      </c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 t="s">
        <v>2479</v>
      </c>
      <c r="B689" s="136" t="s">
        <v>48</v>
      </c>
      <c r="C689" s="34">
        <v>3</v>
      </c>
      <c r="D689" s="34">
        <v>365</v>
      </c>
      <c r="E689" s="34">
        <v>349</v>
      </c>
      <c r="F689" s="34">
        <v>16</v>
      </c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 t="s">
        <v>1852</v>
      </c>
      <c r="B690" s="136" t="s">
        <v>48</v>
      </c>
      <c r="C690" s="34">
        <v>1</v>
      </c>
      <c r="D690" s="34">
        <v>134</v>
      </c>
      <c r="E690" s="34">
        <v>134</v>
      </c>
      <c r="F690" s="34">
        <v>0</v>
      </c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 t="s">
        <v>2491</v>
      </c>
      <c r="B691" s="136" t="s">
        <v>48</v>
      </c>
      <c r="C691" s="34">
        <v>3</v>
      </c>
      <c r="D691" s="34">
        <v>325</v>
      </c>
      <c r="E691" s="34">
        <v>328</v>
      </c>
      <c r="F691" s="34">
        <v>3</v>
      </c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 t="s">
        <v>3003</v>
      </c>
      <c r="B692" s="136" t="s">
        <v>48</v>
      </c>
      <c r="C692" s="34">
        <v>3</v>
      </c>
      <c r="D692" s="34">
        <v>116</v>
      </c>
      <c r="E692" s="34">
        <v>125</v>
      </c>
      <c r="F692" s="34">
        <v>9</v>
      </c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 t="s">
        <v>1853</v>
      </c>
      <c r="B693" s="136" t="s">
        <v>48</v>
      </c>
      <c r="C693" s="34">
        <v>2</v>
      </c>
      <c r="D693" s="34">
        <v>121</v>
      </c>
      <c r="E693" s="34">
        <v>121</v>
      </c>
      <c r="F693" s="34">
        <v>0</v>
      </c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 t="s">
        <v>2492</v>
      </c>
      <c r="B694" s="136" t="s">
        <v>48</v>
      </c>
      <c r="C694" s="34">
        <v>3</v>
      </c>
      <c r="D694" s="34">
        <v>143</v>
      </c>
      <c r="E694" s="34">
        <v>147</v>
      </c>
      <c r="F694" s="34">
        <v>4</v>
      </c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 t="s">
        <v>1856</v>
      </c>
      <c r="B695" s="136" t="s">
        <v>48</v>
      </c>
      <c r="C695" s="34">
        <v>2</v>
      </c>
      <c r="D695" s="34">
        <v>245</v>
      </c>
      <c r="E695" s="34">
        <v>243</v>
      </c>
      <c r="F695" s="34">
        <v>2</v>
      </c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27"/>
      <c r="C696" s="34"/>
      <c r="D696" s="34"/>
      <c r="E696" s="34"/>
      <c r="F696" s="3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27"/>
      <c r="C697" s="34"/>
      <c r="D697" s="34"/>
      <c r="E697" s="34"/>
      <c r="F697" s="3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27"/>
      <c r="C698" s="34"/>
      <c r="D698" s="34"/>
      <c r="E698" s="34"/>
      <c r="F698" s="3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27"/>
      <c r="C699" s="34"/>
      <c r="D699" s="34"/>
      <c r="E699" s="34"/>
      <c r="F699" s="3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27"/>
      <c r="C700" s="34"/>
      <c r="D700" s="34"/>
      <c r="E700" s="34"/>
      <c r="F700" s="3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27"/>
      <c r="C701" s="34"/>
      <c r="D701" s="34"/>
      <c r="E701" s="34"/>
      <c r="F701" s="3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27"/>
      <c r="C702" s="34"/>
      <c r="D702" s="34"/>
      <c r="E702" s="34"/>
      <c r="F702" s="3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27"/>
      <c r="C703" s="34"/>
      <c r="D703" s="34"/>
      <c r="E703" s="34"/>
      <c r="F703" s="3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27"/>
      <c r="C704" s="34"/>
      <c r="D704" s="34"/>
      <c r="E704" s="34"/>
      <c r="F704" s="3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27"/>
      <c r="C705" s="34"/>
      <c r="D705" s="34"/>
      <c r="E705" s="34"/>
      <c r="F705" s="3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27"/>
      <c r="C706" s="34"/>
      <c r="D706" s="34"/>
      <c r="E706" s="34"/>
      <c r="F706" s="3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27"/>
      <c r="C707" s="34"/>
      <c r="D707" s="34"/>
      <c r="E707" s="34"/>
      <c r="F707" s="3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27"/>
      <c r="C708" s="34"/>
      <c r="D708" s="34"/>
      <c r="E708" s="34"/>
      <c r="F708" s="3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27"/>
      <c r="C709" s="34"/>
      <c r="D709" s="34"/>
      <c r="E709" s="34"/>
      <c r="F709" s="3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27"/>
      <c r="C710" s="34"/>
      <c r="D710" s="34"/>
      <c r="E710" s="34"/>
      <c r="F710" s="3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27"/>
      <c r="C711" s="34"/>
      <c r="D711" s="34"/>
      <c r="E711" s="34"/>
      <c r="F711" s="3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27"/>
      <c r="C712" s="34"/>
      <c r="D712" s="34"/>
      <c r="E712" s="34"/>
      <c r="F712" s="3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27"/>
      <c r="C713" s="34"/>
      <c r="D713" s="34"/>
      <c r="E713" s="34"/>
      <c r="F713" s="3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27"/>
      <c r="C714" s="34"/>
      <c r="D714" s="34"/>
      <c r="E714" s="34"/>
      <c r="F714" s="3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27"/>
      <c r="C715" s="34"/>
      <c r="D715" s="34"/>
      <c r="E715" s="34"/>
      <c r="F715" s="3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27"/>
      <c r="C716" s="34"/>
      <c r="D716" s="34"/>
      <c r="E716" s="34"/>
      <c r="F716" s="3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27"/>
      <c r="C717" s="34"/>
      <c r="D717" s="34"/>
      <c r="E717" s="34"/>
      <c r="F717" s="3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27"/>
      <c r="C718" s="34"/>
      <c r="D718" s="34"/>
      <c r="E718" s="34"/>
      <c r="F718" s="3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27"/>
      <c r="C719" s="34"/>
      <c r="D719" s="34"/>
      <c r="E719" s="34"/>
      <c r="F719" s="3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27"/>
      <c r="C720" s="34"/>
      <c r="D720" s="34"/>
      <c r="E720" s="34"/>
      <c r="F720" s="3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27"/>
      <c r="C721" s="34"/>
      <c r="D721" s="34"/>
      <c r="E721" s="34"/>
      <c r="F721" s="3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27"/>
      <c r="C722" s="34"/>
      <c r="D722" s="34"/>
      <c r="E722" s="34"/>
      <c r="F722" s="3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27"/>
      <c r="C723" s="34"/>
      <c r="D723" s="34"/>
      <c r="E723" s="34"/>
      <c r="F723" s="3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27"/>
      <c r="C724" s="34"/>
      <c r="D724" s="34"/>
      <c r="E724" s="34"/>
      <c r="F724" s="3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27"/>
      <c r="C725" s="34"/>
      <c r="D725" s="34"/>
      <c r="E725" s="34"/>
      <c r="F725" s="3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27"/>
      <c r="C726" s="34"/>
      <c r="D726" s="34"/>
      <c r="E726" s="34"/>
      <c r="F726" s="3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27"/>
      <c r="C727" s="34"/>
      <c r="D727" s="34"/>
      <c r="E727" s="34"/>
      <c r="F727" s="3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27"/>
      <c r="C728" s="34"/>
      <c r="D728" s="34"/>
      <c r="E728" s="34"/>
      <c r="F728" s="3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27"/>
      <c r="C729" s="34"/>
      <c r="D729" s="34"/>
      <c r="E729" s="34"/>
      <c r="F729" s="3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27"/>
      <c r="C730" s="34"/>
      <c r="D730" s="34"/>
      <c r="E730" s="34"/>
      <c r="F730" s="3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27"/>
      <c r="C731" s="34"/>
      <c r="D731" s="34"/>
      <c r="E731" s="34"/>
      <c r="F731" s="3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27"/>
      <c r="C732" s="34"/>
      <c r="D732" s="34"/>
      <c r="E732" s="34"/>
      <c r="F732" s="3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27"/>
      <c r="C733" s="34"/>
      <c r="D733" s="34"/>
      <c r="E733" s="34"/>
      <c r="F733" s="3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27"/>
      <c r="C734" s="34"/>
      <c r="D734" s="34"/>
      <c r="E734" s="34"/>
      <c r="F734" s="3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27"/>
      <c r="C735" s="34"/>
      <c r="D735" s="34"/>
      <c r="E735" s="34"/>
      <c r="F735" s="3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27"/>
      <c r="C736" s="34"/>
      <c r="D736" s="34"/>
      <c r="E736" s="34"/>
      <c r="F736" s="3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27"/>
      <c r="C737" s="34"/>
      <c r="D737" s="34"/>
      <c r="E737" s="34"/>
      <c r="F737" s="3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27"/>
      <c r="C738" s="34"/>
      <c r="D738" s="34"/>
      <c r="E738" s="34"/>
      <c r="F738" s="3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27"/>
      <c r="C739" s="34"/>
      <c r="D739" s="34"/>
      <c r="E739" s="34"/>
      <c r="F739" s="3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27"/>
      <c r="C740" s="34"/>
      <c r="D740" s="34"/>
      <c r="E740" s="34"/>
      <c r="F740" s="3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27"/>
      <c r="C741" s="34"/>
      <c r="D741" s="34"/>
      <c r="E741" s="34"/>
      <c r="F741" s="3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27"/>
      <c r="C742" s="34"/>
      <c r="D742" s="34"/>
      <c r="E742" s="34"/>
      <c r="F742" s="3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27"/>
      <c r="C743" s="34"/>
      <c r="D743" s="34"/>
      <c r="E743" s="34"/>
      <c r="F743" s="3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27"/>
      <c r="C744" s="34"/>
      <c r="D744" s="34"/>
      <c r="E744" s="34"/>
      <c r="F744" s="3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27"/>
      <c r="C745" s="34"/>
      <c r="D745" s="34"/>
      <c r="E745" s="34"/>
      <c r="F745" s="3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27"/>
      <c r="C746" s="34"/>
      <c r="D746" s="34"/>
      <c r="E746" s="34"/>
      <c r="F746" s="3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27"/>
      <c r="C747" s="34"/>
      <c r="D747" s="34"/>
      <c r="E747" s="34"/>
      <c r="F747" s="3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27"/>
      <c r="C748" s="34"/>
      <c r="D748" s="34"/>
      <c r="E748" s="34"/>
      <c r="F748" s="3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27"/>
      <c r="C749" s="34"/>
      <c r="D749" s="34"/>
      <c r="E749" s="34"/>
      <c r="F749" s="3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27"/>
      <c r="C750" s="34"/>
      <c r="D750" s="34"/>
      <c r="E750" s="34"/>
      <c r="F750" s="3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27"/>
      <c r="C751" s="34"/>
      <c r="D751" s="34"/>
      <c r="E751" s="34"/>
      <c r="F751" s="3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27"/>
      <c r="C752" s="34"/>
      <c r="D752" s="34"/>
      <c r="E752" s="34"/>
      <c r="F752" s="3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27"/>
      <c r="C753" s="34"/>
      <c r="D753" s="34"/>
      <c r="E753" s="34"/>
      <c r="F753" s="3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27"/>
      <c r="C754" s="34"/>
      <c r="D754" s="34"/>
      <c r="E754" s="34"/>
      <c r="F754" s="3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27"/>
      <c r="C755" s="34"/>
      <c r="D755" s="34"/>
      <c r="E755" s="34"/>
      <c r="F755" s="3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27"/>
      <c r="C756" s="34"/>
      <c r="D756" s="34"/>
      <c r="E756" s="34"/>
      <c r="F756" s="3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27"/>
      <c r="C757" s="34"/>
      <c r="D757" s="34"/>
      <c r="E757" s="34"/>
      <c r="F757" s="3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27"/>
      <c r="C758" s="34"/>
      <c r="D758" s="34"/>
      <c r="E758" s="34"/>
      <c r="F758" s="3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27"/>
      <c r="C759" s="34"/>
      <c r="D759" s="34"/>
      <c r="E759" s="34"/>
      <c r="F759" s="3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27"/>
      <c r="C760" s="34"/>
      <c r="D760" s="34"/>
      <c r="E760" s="34"/>
      <c r="F760" s="3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27"/>
      <c r="C761" s="34"/>
      <c r="D761" s="34"/>
      <c r="E761" s="34"/>
      <c r="F761" s="3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27"/>
      <c r="C762" s="34"/>
      <c r="D762" s="34"/>
      <c r="E762" s="34"/>
      <c r="F762" s="3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27"/>
      <c r="C763" s="34"/>
      <c r="D763" s="34"/>
      <c r="E763" s="34"/>
      <c r="F763" s="3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27"/>
      <c r="C764" s="34"/>
      <c r="D764" s="34"/>
      <c r="E764" s="34"/>
      <c r="F764" s="3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27"/>
      <c r="C765" s="34"/>
      <c r="D765" s="34"/>
      <c r="E765" s="34"/>
      <c r="F765" s="3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27"/>
      <c r="C766" s="34"/>
      <c r="D766" s="34"/>
      <c r="E766" s="34"/>
      <c r="F766" s="3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27"/>
      <c r="C767" s="34"/>
      <c r="D767" s="34"/>
      <c r="E767" s="34"/>
      <c r="F767" s="3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27"/>
      <c r="C768" s="34"/>
      <c r="D768" s="34"/>
      <c r="E768" s="34"/>
      <c r="F768" s="3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27"/>
      <c r="C769" s="34"/>
      <c r="D769" s="34"/>
      <c r="E769" s="34"/>
      <c r="F769" s="3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27"/>
      <c r="C770" s="34"/>
      <c r="D770" s="34"/>
      <c r="E770" s="34"/>
      <c r="F770" s="3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27"/>
      <c r="C771" s="34"/>
      <c r="D771" s="34"/>
      <c r="E771" s="34"/>
      <c r="F771" s="3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27"/>
      <c r="C772" s="34"/>
      <c r="D772" s="34"/>
      <c r="E772" s="34"/>
      <c r="F772" s="3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27"/>
      <c r="C773" s="34"/>
      <c r="D773" s="34"/>
      <c r="E773" s="34"/>
      <c r="F773" s="3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27"/>
      <c r="C774" s="34"/>
      <c r="D774" s="34"/>
      <c r="E774" s="34"/>
      <c r="F774" s="3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27"/>
      <c r="C775" s="34"/>
      <c r="D775" s="34"/>
      <c r="E775" s="34"/>
      <c r="F775" s="3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27"/>
      <c r="C776" s="34"/>
      <c r="D776" s="34"/>
      <c r="E776" s="34"/>
      <c r="F776" s="3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27"/>
      <c r="C777" s="34"/>
      <c r="D777" s="34"/>
      <c r="E777" s="34"/>
      <c r="F777" s="3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27"/>
      <c r="C778" s="34"/>
      <c r="D778" s="34"/>
      <c r="E778" s="34"/>
      <c r="F778" s="3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27"/>
      <c r="C779" s="34"/>
      <c r="D779" s="34"/>
      <c r="E779" s="34"/>
      <c r="F779" s="3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27"/>
      <c r="C780" s="34"/>
      <c r="D780" s="34"/>
      <c r="E780" s="34"/>
      <c r="F780" s="3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27"/>
      <c r="C781" s="34"/>
      <c r="D781" s="34"/>
      <c r="E781" s="34"/>
      <c r="F781" s="3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27"/>
      <c r="C782" s="34"/>
      <c r="D782" s="34"/>
      <c r="E782" s="34"/>
      <c r="F782" s="3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27"/>
      <c r="C783" s="34"/>
      <c r="D783" s="34"/>
      <c r="E783" s="34"/>
      <c r="F783" s="3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27"/>
      <c r="C784" s="34"/>
      <c r="D784" s="34"/>
      <c r="E784" s="34"/>
      <c r="F784" s="3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27"/>
      <c r="C785" s="34"/>
      <c r="D785" s="34"/>
      <c r="E785" s="34"/>
      <c r="F785" s="3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27"/>
      <c r="C786" s="34"/>
      <c r="D786" s="34"/>
      <c r="E786" s="34"/>
      <c r="F786" s="3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27"/>
      <c r="C787" s="34"/>
      <c r="D787" s="34"/>
      <c r="E787" s="34"/>
      <c r="F787" s="3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27"/>
      <c r="C788" s="34"/>
      <c r="D788" s="34"/>
      <c r="E788" s="34"/>
      <c r="F788" s="3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27"/>
      <c r="C789" s="34"/>
      <c r="D789" s="34"/>
      <c r="E789" s="34"/>
      <c r="F789" s="3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27"/>
      <c r="C790" s="34"/>
      <c r="D790" s="34"/>
      <c r="E790" s="34"/>
      <c r="F790" s="3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27"/>
      <c r="C791" s="34"/>
      <c r="D791" s="34"/>
      <c r="E791" s="34"/>
      <c r="F791" s="3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27"/>
      <c r="C792" s="34"/>
      <c r="D792" s="34"/>
      <c r="E792" s="34"/>
      <c r="F792" s="3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27"/>
      <c r="C793" s="34"/>
      <c r="D793" s="34"/>
      <c r="E793" s="34"/>
      <c r="F793" s="3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27"/>
      <c r="C794" s="34"/>
      <c r="D794" s="34"/>
      <c r="E794" s="34"/>
      <c r="F794" s="3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27"/>
      <c r="C795" s="34"/>
      <c r="D795" s="34"/>
      <c r="E795" s="34"/>
      <c r="F795" s="3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27"/>
      <c r="C796" s="34"/>
      <c r="D796" s="34"/>
      <c r="E796" s="34"/>
      <c r="F796" s="3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27"/>
      <c r="C797" s="34"/>
      <c r="D797" s="34"/>
      <c r="E797" s="34"/>
      <c r="F797" s="3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27"/>
      <c r="C798" s="34"/>
      <c r="D798" s="34"/>
      <c r="E798" s="34"/>
      <c r="F798" s="3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27"/>
      <c r="C799" s="34"/>
      <c r="D799" s="34"/>
      <c r="E799" s="34"/>
      <c r="F799" s="3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27"/>
      <c r="C800" s="34"/>
      <c r="D800" s="34"/>
      <c r="E800" s="34"/>
      <c r="F800" s="3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27"/>
      <c r="C801" s="34"/>
      <c r="D801" s="34"/>
      <c r="E801" s="34"/>
      <c r="F801" s="3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27"/>
      <c r="C802" s="34"/>
      <c r="D802" s="34"/>
      <c r="E802" s="34"/>
      <c r="F802" s="3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27"/>
      <c r="C803" s="34"/>
      <c r="D803" s="34"/>
      <c r="E803" s="34"/>
      <c r="F803" s="3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27"/>
      <c r="C804" s="34"/>
      <c r="D804" s="34"/>
      <c r="E804" s="34"/>
      <c r="F804" s="3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27"/>
      <c r="C805" s="34"/>
      <c r="D805" s="34"/>
      <c r="E805" s="34"/>
      <c r="F805" s="3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27"/>
      <c r="C806" s="34"/>
      <c r="D806" s="34"/>
      <c r="E806" s="34"/>
      <c r="F806" s="3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27"/>
      <c r="C807" s="34"/>
      <c r="D807" s="34"/>
      <c r="E807" s="34"/>
      <c r="F807" s="3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27"/>
      <c r="C808" s="34"/>
      <c r="D808" s="34"/>
      <c r="E808" s="34"/>
      <c r="F808" s="3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27"/>
      <c r="C809" s="34"/>
      <c r="D809" s="34"/>
      <c r="E809" s="34"/>
      <c r="F809" s="3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27"/>
      <c r="C810" s="34"/>
      <c r="D810" s="34"/>
      <c r="E810" s="34"/>
      <c r="F810" s="3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27"/>
      <c r="C811" s="34"/>
      <c r="D811" s="34"/>
      <c r="E811" s="34"/>
      <c r="F811" s="3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27"/>
      <c r="C812" s="34"/>
      <c r="D812" s="34"/>
      <c r="E812" s="34"/>
      <c r="F812" s="3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27"/>
      <c r="C813" s="34"/>
      <c r="D813" s="34"/>
      <c r="E813" s="34"/>
      <c r="F813" s="3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27"/>
      <c r="C814" s="34"/>
      <c r="D814" s="34"/>
      <c r="E814" s="34"/>
      <c r="F814" s="3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27"/>
      <c r="C815" s="34"/>
      <c r="D815" s="34"/>
      <c r="E815" s="34"/>
      <c r="F815" s="3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27"/>
      <c r="C816" s="34"/>
      <c r="D816" s="34"/>
      <c r="E816" s="34"/>
      <c r="F816" s="3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27"/>
      <c r="C817" s="34"/>
      <c r="D817" s="34"/>
      <c r="E817" s="34"/>
      <c r="F817" s="3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27"/>
      <c r="C818" s="34"/>
      <c r="D818" s="34"/>
      <c r="E818" s="34"/>
      <c r="F818" s="3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27"/>
      <c r="C819" s="34"/>
      <c r="D819" s="34"/>
      <c r="E819" s="34"/>
      <c r="F819" s="3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27"/>
      <c r="C820" s="34"/>
      <c r="D820" s="34"/>
      <c r="E820" s="34"/>
      <c r="F820" s="3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27"/>
      <c r="C821" s="34"/>
      <c r="D821" s="34"/>
      <c r="E821" s="34"/>
      <c r="F821" s="3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27"/>
      <c r="C822" s="34"/>
      <c r="D822" s="34"/>
      <c r="E822" s="34"/>
      <c r="F822" s="3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27"/>
      <c r="C823" s="34"/>
      <c r="D823" s="34"/>
      <c r="E823" s="34"/>
      <c r="F823" s="3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27"/>
      <c r="C824" s="34"/>
      <c r="D824" s="34"/>
      <c r="E824" s="34"/>
      <c r="F824" s="3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27"/>
      <c r="C825" s="34"/>
      <c r="D825" s="34"/>
      <c r="E825" s="34"/>
      <c r="F825" s="3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27"/>
      <c r="C826" s="34"/>
      <c r="D826" s="34"/>
      <c r="E826" s="34"/>
      <c r="F826" s="3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27"/>
      <c r="C827" s="34"/>
      <c r="D827" s="34"/>
      <c r="E827" s="34"/>
      <c r="F827" s="3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27"/>
      <c r="C828" s="34"/>
      <c r="D828" s="34"/>
      <c r="E828" s="34"/>
      <c r="F828" s="3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27"/>
      <c r="C829" s="34"/>
      <c r="D829" s="34"/>
      <c r="E829" s="34"/>
      <c r="F829" s="3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27"/>
      <c r="C830" s="34"/>
      <c r="D830" s="34"/>
      <c r="E830" s="34"/>
      <c r="F830" s="3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27"/>
      <c r="C831" s="34"/>
      <c r="D831" s="34"/>
      <c r="E831" s="34"/>
      <c r="F831" s="3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27"/>
      <c r="C832" s="34"/>
      <c r="D832" s="34"/>
      <c r="E832" s="34"/>
      <c r="F832" s="3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27"/>
      <c r="C833" s="34"/>
      <c r="D833" s="34"/>
      <c r="E833" s="34"/>
      <c r="F833" s="3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27"/>
      <c r="C834" s="34"/>
      <c r="D834" s="34"/>
      <c r="E834" s="34"/>
      <c r="F834" s="3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27"/>
      <c r="C835" s="34"/>
      <c r="D835" s="34"/>
      <c r="E835" s="34"/>
      <c r="F835" s="3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27"/>
      <c r="C836" s="34"/>
      <c r="D836" s="34"/>
      <c r="E836" s="34"/>
      <c r="F836" s="3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27"/>
      <c r="C837" s="34"/>
      <c r="D837" s="34"/>
      <c r="E837" s="34"/>
      <c r="F837" s="3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27"/>
      <c r="C838" s="34"/>
      <c r="D838" s="34"/>
      <c r="E838" s="34"/>
      <c r="F838" s="3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27"/>
      <c r="C839" s="34"/>
      <c r="D839" s="34"/>
      <c r="E839" s="34"/>
      <c r="F839" s="3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27"/>
      <c r="C840" s="34"/>
      <c r="D840" s="34"/>
      <c r="E840" s="34"/>
      <c r="F840" s="3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27"/>
      <c r="C841" s="34"/>
      <c r="D841" s="34"/>
      <c r="E841" s="34"/>
      <c r="F841" s="3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27"/>
      <c r="C842" s="34"/>
      <c r="D842" s="34"/>
      <c r="E842" s="34"/>
      <c r="F842" s="3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27"/>
      <c r="C843" s="34"/>
      <c r="D843" s="34"/>
      <c r="E843" s="34"/>
      <c r="F843" s="3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27"/>
      <c r="C844" s="34"/>
      <c r="D844" s="34"/>
      <c r="E844" s="34"/>
      <c r="F844" s="3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27"/>
      <c r="C845" s="34"/>
      <c r="D845" s="34"/>
      <c r="E845" s="34"/>
      <c r="F845" s="3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27"/>
      <c r="C846" s="34"/>
      <c r="D846" s="34"/>
      <c r="E846" s="34"/>
      <c r="F846" s="3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27"/>
      <c r="C847" s="34"/>
      <c r="D847" s="34"/>
      <c r="E847" s="34"/>
      <c r="F847" s="3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27"/>
      <c r="C848" s="34"/>
      <c r="D848" s="34"/>
      <c r="E848" s="34"/>
      <c r="F848" s="3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27"/>
      <c r="C849" s="34"/>
      <c r="D849" s="34"/>
      <c r="E849" s="34"/>
      <c r="F849" s="3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27"/>
      <c r="C850" s="34"/>
      <c r="D850" s="34"/>
      <c r="E850" s="34"/>
      <c r="F850" s="3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27"/>
      <c r="C851" s="34"/>
      <c r="D851" s="34"/>
      <c r="E851" s="34"/>
      <c r="F851" s="3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27"/>
      <c r="C852" s="34"/>
      <c r="D852" s="34"/>
      <c r="E852" s="34"/>
      <c r="F852" s="3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27"/>
      <c r="C853" s="34"/>
      <c r="D853" s="34"/>
      <c r="E853" s="34"/>
      <c r="F853" s="3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27"/>
      <c r="C854" s="34"/>
      <c r="D854" s="34"/>
      <c r="E854" s="34"/>
      <c r="F854" s="3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27"/>
      <c r="C855" s="34"/>
      <c r="D855" s="34"/>
      <c r="E855" s="34"/>
      <c r="F855" s="3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27"/>
      <c r="C856" s="34"/>
      <c r="D856" s="34"/>
      <c r="E856" s="34"/>
      <c r="F856" s="3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27"/>
      <c r="C857" s="34"/>
      <c r="D857" s="34"/>
      <c r="E857" s="34"/>
      <c r="F857" s="3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27"/>
      <c r="C858" s="34"/>
      <c r="D858" s="34"/>
      <c r="E858" s="34"/>
      <c r="F858" s="3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27"/>
      <c r="C859" s="34"/>
      <c r="D859" s="34"/>
      <c r="E859" s="34"/>
      <c r="F859" s="3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27"/>
      <c r="C860" s="34"/>
      <c r="D860" s="34"/>
      <c r="E860" s="34"/>
      <c r="F860" s="3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27"/>
      <c r="C861" s="34"/>
      <c r="D861" s="34"/>
      <c r="E861" s="34"/>
      <c r="F861" s="3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27"/>
      <c r="C862" s="34"/>
      <c r="D862" s="34"/>
      <c r="E862" s="34"/>
      <c r="F862" s="3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27"/>
      <c r="C863" s="34"/>
      <c r="D863" s="34"/>
      <c r="E863" s="34"/>
      <c r="F863" s="3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27"/>
      <c r="C864" s="34"/>
      <c r="D864" s="34"/>
      <c r="E864" s="34"/>
      <c r="F864" s="3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27"/>
      <c r="C865" s="34"/>
      <c r="D865" s="34"/>
      <c r="E865" s="34"/>
      <c r="F865" s="3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27"/>
      <c r="C866" s="34"/>
      <c r="D866" s="34"/>
      <c r="E866" s="34"/>
      <c r="F866" s="3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27"/>
      <c r="C867" s="34"/>
      <c r="D867" s="34"/>
      <c r="E867" s="34"/>
      <c r="F867" s="3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27"/>
      <c r="C868" s="34"/>
      <c r="D868" s="34"/>
      <c r="E868" s="34"/>
      <c r="F868" s="3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27"/>
      <c r="C869" s="34"/>
      <c r="D869" s="34"/>
      <c r="E869" s="34"/>
      <c r="F869" s="3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27"/>
      <c r="C870" s="34"/>
      <c r="D870" s="34"/>
      <c r="E870" s="34"/>
      <c r="F870" s="3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27"/>
      <c r="C871" s="34"/>
      <c r="D871" s="34"/>
      <c r="E871" s="34"/>
      <c r="F871" s="3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27"/>
      <c r="C872" s="34"/>
      <c r="D872" s="34"/>
      <c r="E872" s="34"/>
      <c r="F872" s="3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27"/>
      <c r="C873" s="34"/>
      <c r="D873" s="34"/>
      <c r="E873" s="34"/>
      <c r="F873" s="3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27"/>
      <c r="C874" s="34"/>
      <c r="D874" s="34"/>
      <c r="E874" s="34"/>
      <c r="F874" s="3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27"/>
      <c r="C875" s="34"/>
      <c r="D875" s="34"/>
      <c r="E875" s="34"/>
      <c r="F875" s="3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27"/>
      <c r="C876" s="34"/>
      <c r="D876" s="34"/>
      <c r="E876" s="34"/>
      <c r="F876" s="3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27"/>
      <c r="C877" s="34"/>
      <c r="D877" s="34"/>
      <c r="E877" s="34"/>
      <c r="F877" s="3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27"/>
      <c r="C878" s="34"/>
      <c r="D878" s="34"/>
      <c r="E878" s="34"/>
      <c r="F878" s="3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27"/>
      <c r="C879" s="34"/>
      <c r="D879" s="34"/>
      <c r="E879" s="34"/>
      <c r="F879" s="3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27"/>
      <c r="C880" s="34"/>
      <c r="D880" s="34"/>
      <c r="E880" s="34"/>
      <c r="F880" s="3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27"/>
      <c r="C881" s="34"/>
      <c r="D881" s="34"/>
      <c r="E881" s="34"/>
      <c r="F881" s="3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27"/>
      <c r="C882" s="34"/>
      <c r="D882" s="34"/>
      <c r="E882" s="34"/>
      <c r="F882" s="3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27"/>
      <c r="C883" s="34"/>
      <c r="D883" s="34"/>
      <c r="E883" s="34"/>
      <c r="F883" s="3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27"/>
      <c r="C884" s="34"/>
      <c r="D884" s="34"/>
      <c r="E884" s="34"/>
      <c r="F884" s="3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27"/>
      <c r="C885" s="34"/>
      <c r="D885" s="34"/>
      <c r="E885" s="34"/>
      <c r="F885" s="3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27"/>
      <c r="C886" s="34"/>
      <c r="D886" s="34"/>
      <c r="E886" s="34"/>
      <c r="F886" s="3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27"/>
      <c r="C887" s="34"/>
      <c r="D887" s="34"/>
      <c r="E887" s="34"/>
      <c r="F887" s="3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27"/>
      <c r="C888" s="34"/>
      <c r="D888" s="34"/>
      <c r="E888" s="34"/>
      <c r="F888" s="3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27"/>
      <c r="C889" s="34"/>
      <c r="D889" s="34"/>
      <c r="E889" s="34"/>
      <c r="F889" s="3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27"/>
      <c r="C890" s="34"/>
      <c r="D890" s="34"/>
      <c r="E890" s="34"/>
      <c r="F890" s="3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27"/>
      <c r="C891" s="34"/>
      <c r="D891" s="34"/>
      <c r="E891" s="34"/>
      <c r="F891" s="3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27"/>
      <c r="C892" s="34"/>
      <c r="D892" s="34"/>
      <c r="E892" s="34"/>
      <c r="F892" s="3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27"/>
      <c r="C893" s="34"/>
      <c r="D893" s="34"/>
      <c r="E893" s="34"/>
      <c r="F893" s="3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27"/>
      <c r="C894" s="34"/>
      <c r="D894" s="34"/>
      <c r="E894" s="34"/>
      <c r="F894" s="3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27"/>
      <c r="C895" s="34"/>
      <c r="D895" s="34"/>
      <c r="E895" s="34"/>
      <c r="F895" s="3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27"/>
      <c r="C896" s="34"/>
      <c r="D896" s="34"/>
      <c r="E896" s="34"/>
      <c r="F896" s="3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27"/>
      <c r="C897" s="34"/>
      <c r="D897" s="34"/>
      <c r="E897" s="34"/>
      <c r="F897" s="3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27"/>
      <c r="C898" s="34"/>
      <c r="D898" s="34"/>
      <c r="E898" s="34"/>
      <c r="F898" s="3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27"/>
      <c r="C899" s="34"/>
      <c r="D899" s="34"/>
      <c r="E899" s="34"/>
      <c r="F899" s="3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27"/>
      <c r="C900" s="34"/>
      <c r="D900" s="34"/>
      <c r="E900" s="34"/>
      <c r="F900" s="3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27"/>
      <c r="C901" s="34"/>
      <c r="D901" s="34"/>
      <c r="E901" s="34"/>
      <c r="F901" s="3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27"/>
      <c r="C902" s="34"/>
      <c r="D902" s="34"/>
      <c r="E902" s="34"/>
      <c r="F902" s="3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27"/>
      <c r="C903" s="34"/>
      <c r="D903" s="34"/>
      <c r="E903" s="34"/>
      <c r="F903" s="3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27"/>
      <c r="C904" s="34"/>
      <c r="D904" s="34"/>
      <c r="E904" s="34"/>
      <c r="F904" s="3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27"/>
      <c r="C905" s="34"/>
      <c r="D905" s="34"/>
      <c r="E905" s="34"/>
      <c r="F905" s="3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27"/>
      <c r="C906" s="34"/>
      <c r="D906" s="34"/>
      <c r="E906" s="34"/>
      <c r="F906" s="3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27"/>
      <c r="C907" s="34"/>
      <c r="D907" s="34"/>
      <c r="E907" s="34"/>
      <c r="F907" s="3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27"/>
      <c r="C908" s="34"/>
      <c r="D908" s="34"/>
      <c r="E908" s="34"/>
      <c r="F908" s="3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27"/>
      <c r="C909" s="34"/>
      <c r="D909" s="34"/>
      <c r="E909" s="34"/>
      <c r="F909" s="3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27"/>
      <c r="C910" s="34"/>
      <c r="D910" s="34"/>
      <c r="E910" s="34"/>
      <c r="F910" s="3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27"/>
      <c r="C911" s="34"/>
      <c r="D911" s="34"/>
      <c r="E911" s="34"/>
      <c r="F911" s="3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27"/>
      <c r="C912" s="34"/>
      <c r="D912" s="34"/>
      <c r="E912" s="34"/>
      <c r="F912" s="3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27"/>
      <c r="C913" s="34"/>
      <c r="D913" s="34"/>
      <c r="E913" s="34"/>
      <c r="F913" s="3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27"/>
      <c r="C914" s="34"/>
      <c r="D914" s="34"/>
      <c r="E914" s="34"/>
      <c r="F914" s="3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27"/>
      <c r="C915" s="34"/>
      <c r="D915" s="34"/>
      <c r="E915" s="34"/>
      <c r="F915" s="3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27"/>
      <c r="C916" s="34"/>
      <c r="D916" s="34"/>
      <c r="E916" s="34"/>
      <c r="F916" s="3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27"/>
      <c r="C917" s="34"/>
      <c r="D917" s="34"/>
      <c r="E917" s="34"/>
      <c r="F917" s="3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27"/>
      <c r="C918" s="34"/>
      <c r="D918" s="34"/>
      <c r="E918" s="34"/>
      <c r="F918" s="3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27"/>
      <c r="C919" s="34"/>
      <c r="D919" s="34"/>
      <c r="E919" s="34"/>
      <c r="F919" s="3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27"/>
      <c r="C920" s="34"/>
      <c r="D920" s="34"/>
      <c r="E920" s="34"/>
      <c r="F920" s="3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27"/>
      <c r="C921" s="34"/>
      <c r="D921" s="34"/>
      <c r="E921" s="34"/>
      <c r="F921" s="3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27"/>
      <c r="C922" s="34"/>
      <c r="D922" s="34"/>
      <c r="E922" s="34"/>
      <c r="F922" s="3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27"/>
      <c r="C923" s="34"/>
      <c r="D923" s="34"/>
      <c r="E923" s="34"/>
      <c r="F923" s="3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27"/>
      <c r="C924" s="34"/>
      <c r="D924" s="34"/>
      <c r="E924" s="34"/>
      <c r="F924" s="3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27"/>
      <c r="C925" s="34"/>
      <c r="D925" s="34"/>
      <c r="E925" s="34"/>
      <c r="F925" s="3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27"/>
      <c r="C926" s="34"/>
      <c r="D926" s="34"/>
      <c r="E926" s="34"/>
      <c r="F926" s="3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27"/>
      <c r="C927" s="34"/>
      <c r="D927" s="34"/>
      <c r="E927" s="34"/>
      <c r="F927" s="3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27"/>
      <c r="C928" s="34"/>
      <c r="D928" s="34"/>
      <c r="E928" s="34"/>
      <c r="F928" s="3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27"/>
      <c r="C929" s="34"/>
      <c r="D929" s="34"/>
      <c r="E929" s="34"/>
      <c r="F929" s="3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27"/>
      <c r="C930" s="34"/>
      <c r="D930" s="34"/>
      <c r="E930" s="34"/>
      <c r="F930" s="3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27"/>
      <c r="C931" s="34"/>
      <c r="D931" s="34"/>
      <c r="E931" s="34"/>
      <c r="F931" s="3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27"/>
      <c r="C932" s="34"/>
      <c r="D932" s="34"/>
      <c r="E932" s="34"/>
      <c r="F932" s="3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27"/>
      <c r="C933" s="34"/>
      <c r="D933" s="34"/>
      <c r="E933" s="34"/>
      <c r="F933" s="3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27"/>
      <c r="C934" s="34"/>
      <c r="D934" s="34"/>
      <c r="E934" s="34"/>
      <c r="F934" s="3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27"/>
      <c r="C935" s="34"/>
      <c r="D935" s="34"/>
      <c r="E935" s="34"/>
      <c r="F935" s="3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27"/>
      <c r="C936" s="34"/>
      <c r="D936" s="34"/>
      <c r="E936" s="34"/>
      <c r="F936" s="3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27"/>
      <c r="C937" s="34"/>
      <c r="D937" s="34"/>
      <c r="E937" s="34"/>
      <c r="F937" s="3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27"/>
      <c r="C938" s="34"/>
      <c r="D938" s="34"/>
      <c r="E938" s="34"/>
      <c r="F938" s="3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27"/>
      <c r="C939" s="34"/>
      <c r="D939" s="34"/>
      <c r="E939" s="34"/>
      <c r="F939" s="3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27"/>
      <c r="C940" s="34"/>
      <c r="D940" s="34"/>
      <c r="E940" s="34"/>
      <c r="F940" s="3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27"/>
      <c r="C941" s="34"/>
      <c r="D941" s="34"/>
      <c r="E941" s="34"/>
      <c r="F941" s="3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27"/>
      <c r="C942" s="34"/>
      <c r="D942" s="34"/>
      <c r="E942" s="34"/>
      <c r="F942" s="3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27"/>
      <c r="C943" s="34"/>
      <c r="D943" s="34"/>
      <c r="E943" s="34"/>
      <c r="F943" s="3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27"/>
      <c r="C944" s="34"/>
      <c r="D944" s="34"/>
      <c r="E944" s="34"/>
      <c r="F944" s="3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27"/>
      <c r="C945" s="34"/>
      <c r="D945" s="34"/>
      <c r="E945" s="34"/>
      <c r="F945" s="3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27"/>
      <c r="C946" s="34"/>
      <c r="D946" s="34"/>
      <c r="E946" s="34"/>
      <c r="F946" s="3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27"/>
      <c r="C947" s="34"/>
      <c r="D947" s="34"/>
      <c r="E947" s="34"/>
      <c r="F947" s="3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27"/>
      <c r="C948" s="34"/>
      <c r="D948" s="34"/>
      <c r="E948" s="34"/>
      <c r="F948" s="3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27"/>
      <c r="C949" s="34"/>
      <c r="D949" s="34"/>
      <c r="E949" s="34"/>
      <c r="F949" s="3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27"/>
      <c r="C950" s="34"/>
      <c r="D950" s="34"/>
      <c r="E950" s="34"/>
      <c r="F950" s="3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27"/>
      <c r="C951" s="34"/>
      <c r="D951" s="34"/>
      <c r="E951" s="34"/>
      <c r="F951" s="3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27"/>
      <c r="C952" s="34"/>
      <c r="D952" s="34"/>
      <c r="E952" s="34"/>
      <c r="F952" s="3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27"/>
      <c r="C953" s="34"/>
      <c r="D953" s="34"/>
      <c r="E953" s="34"/>
      <c r="F953" s="3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27"/>
      <c r="C954" s="34"/>
      <c r="D954" s="34"/>
      <c r="E954" s="34"/>
      <c r="F954" s="3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27"/>
      <c r="C955" s="34"/>
      <c r="D955" s="34"/>
      <c r="E955" s="34"/>
      <c r="F955" s="3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27"/>
      <c r="C956" s="34"/>
      <c r="D956" s="34"/>
      <c r="E956" s="34"/>
      <c r="F956" s="3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27"/>
      <c r="C957" s="34"/>
      <c r="D957" s="34"/>
      <c r="E957" s="34"/>
      <c r="F957" s="3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27"/>
      <c r="C958" s="34"/>
      <c r="D958" s="34"/>
      <c r="E958" s="34"/>
      <c r="F958" s="3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27"/>
      <c r="C959" s="34"/>
      <c r="D959" s="34"/>
      <c r="E959" s="34"/>
      <c r="F959" s="3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27"/>
      <c r="C960" s="34"/>
      <c r="D960" s="34"/>
      <c r="E960" s="34"/>
      <c r="F960" s="3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27"/>
      <c r="C961" s="34"/>
      <c r="D961" s="34"/>
      <c r="E961" s="34"/>
      <c r="F961" s="3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27"/>
      <c r="C962" s="34"/>
      <c r="D962" s="34"/>
      <c r="E962" s="34"/>
      <c r="F962" s="3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27"/>
      <c r="C963" s="34"/>
      <c r="D963" s="34"/>
      <c r="E963" s="34"/>
      <c r="F963" s="3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27"/>
      <c r="C964" s="34"/>
      <c r="D964" s="34"/>
      <c r="E964" s="34"/>
      <c r="F964" s="3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27"/>
      <c r="C965" s="34"/>
      <c r="D965" s="34"/>
      <c r="E965" s="34"/>
      <c r="F965" s="3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27"/>
      <c r="C966" s="34"/>
      <c r="D966" s="34"/>
      <c r="E966" s="34"/>
      <c r="F966" s="3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27"/>
      <c r="C967" s="34"/>
      <c r="D967" s="34"/>
      <c r="E967" s="34"/>
      <c r="F967" s="3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27"/>
      <c r="C968" s="34"/>
      <c r="D968" s="34"/>
      <c r="E968" s="34"/>
      <c r="F968" s="3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27"/>
      <c r="C969" s="34"/>
      <c r="D969" s="34"/>
      <c r="E969" s="34"/>
      <c r="F969" s="3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27"/>
      <c r="C970" s="34"/>
      <c r="D970" s="34"/>
      <c r="E970" s="34"/>
      <c r="F970" s="3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27"/>
      <c r="C971" s="34"/>
      <c r="D971" s="34"/>
      <c r="E971" s="34"/>
      <c r="F971" s="3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27"/>
      <c r="C972" s="34"/>
      <c r="D972" s="34"/>
      <c r="E972" s="34"/>
      <c r="F972" s="3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27"/>
      <c r="C973" s="34"/>
      <c r="D973" s="34"/>
      <c r="E973" s="34"/>
      <c r="F973" s="3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27"/>
      <c r="C974" s="34"/>
      <c r="D974" s="34"/>
      <c r="E974" s="34"/>
      <c r="F974" s="3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27"/>
      <c r="C975" s="34"/>
      <c r="D975" s="34"/>
      <c r="E975" s="34"/>
      <c r="F975" s="3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27"/>
      <c r="C976" s="34"/>
      <c r="D976" s="34"/>
      <c r="E976" s="34"/>
      <c r="F976" s="3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27"/>
      <c r="C977" s="34"/>
      <c r="D977" s="34"/>
      <c r="E977" s="34"/>
      <c r="F977" s="3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27"/>
      <c r="C978" s="34"/>
      <c r="D978" s="34"/>
      <c r="E978" s="34"/>
      <c r="F978" s="3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27"/>
      <c r="C979" s="34"/>
      <c r="D979" s="34"/>
      <c r="E979" s="34"/>
      <c r="F979" s="3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27"/>
      <c r="C980" s="34"/>
      <c r="D980" s="34"/>
      <c r="E980" s="34"/>
      <c r="F980" s="3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27"/>
      <c r="C981" s="34"/>
      <c r="D981" s="34"/>
      <c r="E981" s="34"/>
      <c r="F981" s="3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27"/>
      <c r="C982" s="34"/>
      <c r="D982" s="34"/>
      <c r="E982" s="34"/>
      <c r="F982" s="3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27"/>
      <c r="C983" s="34"/>
      <c r="D983" s="34"/>
      <c r="E983" s="34"/>
      <c r="F983" s="3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27"/>
      <c r="C984" s="34"/>
      <c r="D984" s="34"/>
      <c r="E984" s="34"/>
      <c r="F984" s="3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27"/>
      <c r="C985" s="34"/>
      <c r="D985" s="34"/>
      <c r="E985" s="34"/>
      <c r="F985" s="3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27"/>
      <c r="C986" s="34"/>
      <c r="D986" s="34"/>
      <c r="E986" s="34"/>
      <c r="F986" s="3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27"/>
      <c r="C987" s="34"/>
      <c r="D987" s="34"/>
      <c r="E987" s="34"/>
      <c r="F987" s="3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27"/>
      <c r="C988" s="34"/>
      <c r="D988" s="34"/>
      <c r="E988" s="34"/>
      <c r="F988" s="3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27"/>
      <c r="C989" s="34"/>
      <c r="D989" s="34"/>
      <c r="E989" s="34"/>
      <c r="F989" s="3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27"/>
      <c r="C990" s="34"/>
      <c r="D990" s="34"/>
      <c r="E990" s="34"/>
      <c r="F990" s="3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27"/>
      <c r="C991" s="34"/>
      <c r="D991" s="34"/>
      <c r="E991" s="34"/>
      <c r="F991" s="3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27"/>
      <c r="C992" s="34"/>
      <c r="D992" s="34"/>
      <c r="E992" s="34"/>
      <c r="F992" s="3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27"/>
      <c r="C993" s="34"/>
      <c r="D993" s="34"/>
      <c r="E993" s="34"/>
      <c r="F993" s="3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27"/>
      <c r="C994" s="34"/>
      <c r="D994" s="34"/>
      <c r="E994" s="34"/>
      <c r="F994" s="3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27"/>
      <c r="C995" s="34"/>
      <c r="D995" s="34"/>
      <c r="E995" s="34"/>
      <c r="F995" s="3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27"/>
      <c r="C996" s="34"/>
      <c r="D996" s="34"/>
      <c r="E996" s="34"/>
      <c r="F996" s="3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27"/>
      <c r="C997" s="34"/>
      <c r="D997" s="34"/>
      <c r="E997" s="34"/>
      <c r="F997" s="3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27"/>
      <c r="C998" s="34"/>
      <c r="D998" s="34"/>
      <c r="E998" s="34"/>
      <c r="F998" s="3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27"/>
      <c r="C999" s="34"/>
      <c r="D999" s="34"/>
      <c r="E999" s="34"/>
      <c r="F999" s="3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27"/>
      <c r="C1000" s="34"/>
      <c r="D1000" s="34"/>
      <c r="E1000" s="34"/>
      <c r="F1000" s="3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1002"/>
  <sheetViews>
    <sheetView showGridLines="0" workbookViewId="0">
      <selection activeCell="G21" sqref="G21"/>
    </sheetView>
  </sheetViews>
  <sheetFormatPr defaultColWidth="12.6328125" defaultRowHeight="15.75" customHeight="1" x14ac:dyDescent="0.35"/>
  <cols>
    <col min="1" max="1" width="35" style="18" customWidth="1"/>
    <col min="2" max="3" width="17.81640625" style="88" customWidth="1"/>
    <col min="4" max="16384" width="12.6328125" style="18"/>
  </cols>
  <sheetData>
    <row r="1" spans="1:26" ht="15.75" customHeight="1" x14ac:dyDescent="0.4">
      <c r="A1" s="62" t="s">
        <v>5137</v>
      </c>
      <c r="B1" s="133"/>
      <c r="C1" s="13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 x14ac:dyDescent="0.35">
      <c r="A2" s="37"/>
      <c r="B2" s="133"/>
      <c r="C2" s="13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customHeight="1" x14ac:dyDescent="0.35">
      <c r="A3" s="139" t="s">
        <v>2739</v>
      </c>
      <c r="B3" s="129" t="s">
        <v>81</v>
      </c>
      <c r="C3" s="129" t="s">
        <v>2742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35">
      <c r="A4" s="24" t="s">
        <v>5131</v>
      </c>
      <c r="B4" s="34">
        <v>279</v>
      </c>
      <c r="C4" s="34">
        <v>33.6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5">
      <c r="A5" s="24" t="s">
        <v>5132</v>
      </c>
      <c r="B5" s="34">
        <v>126</v>
      </c>
      <c r="C5" s="34">
        <v>18.600000000000001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5">
      <c r="A6" s="24" t="s">
        <v>5133</v>
      </c>
      <c r="B6" s="34">
        <v>552</v>
      </c>
      <c r="C6" s="34">
        <v>66.400000000000006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5">
      <c r="A7" s="24" t="s">
        <v>5134</v>
      </c>
      <c r="B7" s="34">
        <v>552</v>
      </c>
      <c r="C7" s="34">
        <v>81.400000000000006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 x14ac:dyDescent="0.35">
      <c r="A8" s="24" t="s">
        <v>5135</v>
      </c>
      <c r="B8" s="34">
        <v>831</v>
      </c>
      <c r="C8" s="34">
        <v>100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35">
      <c r="A9" s="124" t="s">
        <v>5136</v>
      </c>
      <c r="B9" s="36">
        <v>678</v>
      </c>
      <c r="C9" s="36">
        <v>100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 x14ac:dyDescent="0.35">
      <c r="A10" s="24"/>
      <c r="B10" s="34"/>
      <c r="C10" s="3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5">
      <c r="A11" s="24"/>
      <c r="B11" s="34"/>
      <c r="C11" s="3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35">
      <c r="A12" s="24"/>
      <c r="B12" s="34"/>
      <c r="C12" s="3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35">
      <c r="A13" s="24"/>
      <c r="B13" s="34"/>
      <c r="C13" s="3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 x14ac:dyDescent="0.35">
      <c r="A14" s="24"/>
      <c r="B14" s="34"/>
      <c r="C14" s="3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35">
      <c r="A15" s="24"/>
      <c r="B15" s="34"/>
      <c r="C15" s="3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35">
      <c r="A16" s="24"/>
      <c r="B16" s="34"/>
      <c r="C16" s="3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 x14ac:dyDescent="0.35">
      <c r="A17" s="24"/>
      <c r="B17" s="34"/>
      <c r="C17" s="3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 x14ac:dyDescent="0.35">
      <c r="A18" s="24"/>
      <c r="B18" s="34"/>
      <c r="C18" s="3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35">
      <c r="A19" s="24"/>
      <c r="B19" s="34"/>
      <c r="C19" s="3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35">
      <c r="A20" s="24"/>
      <c r="B20" s="34"/>
      <c r="C20" s="3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35">
      <c r="A21" s="24"/>
      <c r="B21" s="34"/>
      <c r="C21" s="3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35">
      <c r="A22" s="24"/>
      <c r="B22" s="34"/>
      <c r="C22" s="3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35">
      <c r="A23" s="24"/>
      <c r="B23" s="34"/>
      <c r="C23" s="3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35">
      <c r="A24" s="24"/>
      <c r="B24" s="34"/>
      <c r="C24" s="3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35">
      <c r="A25" s="24"/>
      <c r="B25" s="34"/>
      <c r="C25" s="3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35">
      <c r="A26" s="24"/>
      <c r="B26" s="34"/>
      <c r="C26" s="3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5">
      <c r="A27" s="24"/>
      <c r="B27" s="34"/>
      <c r="C27" s="3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5">
      <c r="A28" s="24"/>
      <c r="B28" s="34"/>
      <c r="C28" s="3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35">
      <c r="A29" s="24"/>
      <c r="B29" s="34"/>
      <c r="C29" s="3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5">
      <c r="A30" s="24"/>
      <c r="B30" s="34"/>
      <c r="C30" s="3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35">
      <c r="A31" s="24"/>
      <c r="B31" s="34"/>
      <c r="C31" s="3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35">
      <c r="A32" s="24"/>
      <c r="B32" s="34"/>
      <c r="C32" s="3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35">
      <c r="A33" s="24"/>
      <c r="B33" s="34"/>
      <c r="C33" s="3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35">
      <c r="A34" s="24"/>
      <c r="B34" s="34"/>
      <c r="C34" s="3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35">
      <c r="A35" s="24"/>
      <c r="B35" s="34"/>
      <c r="C35" s="3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35">
      <c r="A36" s="24"/>
      <c r="B36" s="34"/>
      <c r="C36" s="3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35">
      <c r="A37" s="24"/>
      <c r="B37" s="34"/>
      <c r="C37" s="3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35">
      <c r="A38" s="24"/>
      <c r="B38" s="34"/>
      <c r="C38" s="3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35">
      <c r="A39" s="24"/>
      <c r="B39" s="34"/>
      <c r="C39" s="3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35">
      <c r="A40" s="24"/>
      <c r="B40" s="34"/>
      <c r="C40" s="3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35">
      <c r="A41" s="24"/>
      <c r="B41" s="34"/>
      <c r="C41" s="3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35">
      <c r="A42" s="24"/>
      <c r="B42" s="34"/>
      <c r="C42" s="3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35">
      <c r="A43" s="24"/>
      <c r="B43" s="34"/>
      <c r="C43" s="3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35">
      <c r="A44" s="24"/>
      <c r="B44" s="34"/>
      <c r="C44" s="3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35">
      <c r="A45" s="24"/>
      <c r="B45" s="34"/>
      <c r="C45" s="3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35">
      <c r="A46" s="24"/>
      <c r="B46" s="34"/>
      <c r="C46" s="3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35">
      <c r="A47" s="24"/>
      <c r="B47" s="34"/>
      <c r="C47" s="3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35">
      <c r="A48" s="24"/>
      <c r="B48" s="34"/>
      <c r="C48" s="3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35">
      <c r="A49" s="24"/>
      <c r="B49" s="34"/>
      <c r="C49" s="3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35">
      <c r="A50" s="24"/>
      <c r="B50" s="34"/>
      <c r="C50" s="3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35">
      <c r="A51" s="24"/>
      <c r="B51" s="34"/>
      <c r="C51" s="3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35">
      <c r="A52" s="24"/>
      <c r="B52" s="34"/>
      <c r="C52" s="3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35">
      <c r="A53" s="24"/>
      <c r="B53" s="34"/>
      <c r="C53" s="3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35">
      <c r="A54" s="24"/>
      <c r="B54" s="34"/>
      <c r="C54" s="3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35">
      <c r="A55" s="24"/>
      <c r="B55" s="34"/>
      <c r="C55" s="3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35">
      <c r="A56" s="24"/>
      <c r="B56" s="34"/>
      <c r="C56" s="3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35">
      <c r="A57" s="24"/>
      <c r="B57" s="34"/>
      <c r="C57" s="3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35">
      <c r="A58" s="24"/>
      <c r="B58" s="34"/>
      <c r="C58" s="3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35">
      <c r="A59" s="24"/>
      <c r="B59" s="34"/>
      <c r="C59" s="3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35">
      <c r="A60" s="24"/>
      <c r="B60" s="34"/>
      <c r="C60" s="3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35">
      <c r="A61" s="24"/>
      <c r="B61" s="34"/>
      <c r="C61" s="3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35">
      <c r="A62" s="24"/>
      <c r="B62" s="34"/>
      <c r="C62" s="3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35">
      <c r="A63" s="24"/>
      <c r="B63" s="34"/>
      <c r="C63" s="3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35">
      <c r="A64" s="24"/>
      <c r="B64" s="34"/>
      <c r="C64" s="3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5">
      <c r="A65" s="24"/>
      <c r="B65" s="34"/>
      <c r="C65" s="3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35">
      <c r="A66" s="24"/>
      <c r="B66" s="34"/>
      <c r="C66" s="3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35">
      <c r="A67" s="24"/>
      <c r="B67" s="34"/>
      <c r="C67" s="3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35">
      <c r="A68" s="24"/>
      <c r="B68" s="34"/>
      <c r="C68" s="3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35">
      <c r="A69" s="24"/>
      <c r="B69" s="34"/>
      <c r="C69" s="3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35">
      <c r="A70" s="24"/>
      <c r="B70" s="34"/>
      <c r="C70" s="3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35">
      <c r="A71" s="24"/>
      <c r="B71" s="34"/>
      <c r="C71" s="3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35">
      <c r="A72" s="24"/>
      <c r="B72" s="34"/>
      <c r="C72" s="3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35">
      <c r="A73" s="24"/>
      <c r="B73" s="34"/>
      <c r="C73" s="3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35">
      <c r="A74" s="24"/>
      <c r="B74" s="34"/>
      <c r="C74" s="3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35">
      <c r="A75" s="24"/>
      <c r="B75" s="34"/>
      <c r="C75" s="3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35">
      <c r="A76" s="24"/>
      <c r="B76" s="34"/>
      <c r="C76" s="3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35">
      <c r="A77" s="24"/>
      <c r="B77" s="34"/>
      <c r="C77" s="3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35">
      <c r="A78" s="24"/>
      <c r="B78" s="34"/>
      <c r="C78" s="3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35">
      <c r="A79" s="24"/>
      <c r="B79" s="34"/>
      <c r="C79" s="3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35">
      <c r="A80" s="24"/>
      <c r="B80" s="34"/>
      <c r="C80" s="3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35">
      <c r="A81" s="24"/>
      <c r="B81" s="34"/>
      <c r="C81" s="3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35">
      <c r="A82" s="24"/>
      <c r="B82" s="34"/>
      <c r="C82" s="3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35">
      <c r="A83" s="24"/>
      <c r="B83" s="34"/>
      <c r="C83" s="3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35">
      <c r="A84" s="24"/>
      <c r="B84" s="34"/>
      <c r="C84" s="3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35">
      <c r="A85" s="24"/>
      <c r="B85" s="34"/>
      <c r="C85" s="3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35">
      <c r="A86" s="24"/>
      <c r="B86" s="34"/>
      <c r="C86" s="3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35">
      <c r="A87" s="24"/>
      <c r="B87" s="34"/>
      <c r="C87" s="3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35">
      <c r="A88" s="24"/>
      <c r="B88" s="34"/>
      <c r="C88" s="3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35">
      <c r="A89" s="24"/>
      <c r="B89" s="34"/>
      <c r="C89" s="3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35">
      <c r="A90" s="24"/>
      <c r="B90" s="34"/>
      <c r="C90" s="3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35">
      <c r="A91" s="24"/>
      <c r="B91" s="34"/>
      <c r="C91" s="3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35">
      <c r="A92" s="24"/>
      <c r="B92" s="34"/>
      <c r="C92" s="3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35">
      <c r="A93" s="24"/>
      <c r="B93" s="34"/>
      <c r="C93" s="3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35">
      <c r="A94" s="24"/>
      <c r="B94" s="34"/>
      <c r="C94" s="3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35">
      <c r="A95" s="24"/>
      <c r="B95" s="34"/>
      <c r="C95" s="3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35">
      <c r="A96" s="24"/>
      <c r="B96" s="34"/>
      <c r="C96" s="3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35">
      <c r="A97" s="24"/>
      <c r="B97" s="34"/>
      <c r="C97" s="3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35">
      <c r="A98" s="24"/>
      <c r="B98" s="34"/>
      <c r="C98" s="3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35">
      <c r="A99" s="24"/>
      <c r="B99" s="34"/>
      <c r="C99" s="3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35">
      <c r="A100" s="24"/>
      <c r="B100" s="34"/>
      <c r="C100" s="3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35">
      <c r="A101" s="24"/>
      <c r="B101" s="34"/>
      <c r="C101" s="3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35">
      <c r="A102" s="24"/>
      <c r="B102" s="34"/>
      <c r="C102" s="3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35">
      <c r="A103" s="24"/>
      <c r="B103" s="34"/>
      <c r="C103" s="3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35">
      <c r="A104" s="24"/>
      <c r="B104" s="34"/>
      <c r="C104" s="3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35">
      <c r="A105" s="24"/>
      <c r="B105" s="34"/>
      <c r="C105" s="3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35">
      <c r="A106" s="24"/>
      <c r="B106" s="34"/>
      <c r="C106" s="3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35">
      <c r="A107" s="24"/>
      <c r="B107" s="34"/>
      <c r="C107" s="3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35">
      <c r="A108" s="24"/>
      <c r="B108" s="34"/>
      <c r="C108" s="3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35">
      <c r="A109" s="24"/>
      <c r="B109" s="34"/>
      <c r="C109" s="3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35">
      <c r="A110" s="24"/>
      <c r="B110" s="34"/>
      <c r="C110" s="3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35">
      <c r="A111" s="24"/>
      <c r="B111" s="34"/>
      <c r="C111" s="3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35">
      <c r="A112" s="24"/>
      <c r="B112" s="34"/>
      <c r="C112" s="3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35">
      <c r="A113" s="24"/>
      <c r="B113" s="34"/>
      <c r="C113" s="3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35">
      <c r="A114" s="24"/>
      <c r="B114" s="34"/>
      <c r="C114" s="3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35">
      <c r="A115" s="24"/>
      <c r="B115" s="34"/>
      <c r="C115" s="3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35">
      <c r="A116" s="24"/>
      <c r="B116" s="34"/>
      <c r="C116" s="3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35">
      <c r="A117" s="24"/>
      <c r="B117" s="34"/>
      <c r="C117" s="3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35">
      <c r="A118" s="24"/>
      <c r="B118" s="34"/>
      <c r="C118" s="3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35">
      <c r="A119" s="24"/>
      <c r="B119" s="34"/>
      <c r="C119" s="3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35">
      <c r="A120" s="24"/>
      <c r="B120" s="34"/>
      <c r="C120" s="3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35">
      <c r="A121" s="24"/>
      <c r="B121" s="34"/>
      <c r="C121" s="3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35">
      <c r="A122" s="24"/>
      <c r="B122" s="34"/>
      <c r="C122" s="3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35">
      <c r="A123" s="24"/>
      <c r="B123" s="34"/>
      <c r="C123" s="3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35">
      <c r="A124" s="24"/>
      <c r="B124" s="34"/>
      <c r="C124" s="3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35">
      <c r="A125" s="24"/>
      <c r="B125" s="34"/>
      <c r="C125" s="3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35">
      <c r="A126" s="24"/>
      <c r="B126" s="34"/>
      <c r="C126" s="3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35">
      <c r="A127" s="24"/>
      <c r="B127" s="34"/>
      <c r="C127" s="3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35">
      <c r="A128" s="24"/>
      <c r="B128" s="34"/>
      <c r="C128" s="3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35">
      <c r="A129" s="24"/>
      <c r="B129" s="34"/>
      <c r="C129" s="3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35">
      <c r="A130" s="24"/>
      <c r="B130" s="34"/>
      <c r="C130" s="3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35">
      <c r="A131" s="24"/>
      <c r="B131" s="34"/>
      <c r="C131" s="3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35">
      <c r="A132" s="24"/>
      <c r="B132" s="34"/>
      <c r="C132" s="3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35">
      <c r="A133" s="24"/>
      <c r="B133" s="34"/>
      <c r="C133" s="3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35">
      <c r="A134" s="24"/>
      <c r="B134" s="34"/>
      <c r="C134" s="3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35">
      <c r="A135" s="24"/>
      <c r="B135" s="34"/>
      <c r="C135" s="3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35">
      <c r="A136" s="24"/>
      <c r="B136" s="34"/>
      <c r="C136" s="3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35">
      <c r="A137" s="24"/>
      <c r="B137" s="34"/>
      <c r="C137" s="3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35">
      <c r="A138" s="24"/>
      <c r="B138" s="34"/>
      <c r="C138" s="3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35">
      <c r="A139" s="24"/>
      <c r="B139" s="34"/>
      <c r="C139" s="3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35">
      <c r="A140" s="24"/>
      <c r="B140" s="34"/>
      <c r="C140" s="3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35">
      <c r="A141" s="24"/>
      <c r="B141" s="34"/>
      <c r="C141" s="3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35">
      <c r="A142" s="24"/>
      <c r="B142" s="34"/>
      <c r="C142" s="3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35">
      <c r="A143" s="24"/>
      <c r="B143" s="34"/>
      <c r="C143" s="3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35">
      <c r="A144" s="24"/>
      <c r="B144" s="34"/>
      <c r="C144" s="3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35">
      <c r="A145" s="24"/>
      <c r="B145" s="34"/>
      <c r="C145" s="3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35">
      <c r="A146" s="24"/>
      <c r="B146" s="34"/>
      <c r="C146" s="3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35">
      <c r="A147" s="24"/>
      <c r="B147" s="34"/>
      <c r="C147" s="3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35">
      <c r="A148" s="24"/>
      <c r="B148" s="34"/>
      <c r="C148" s="3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35">
      <c r="A149" s="24"/>
      <c r="B149" s="34"/>
      <c r="C149" s="3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35">
      <c r="A150" s="24"/>
      <c r="B150" s="34"/>
      <c r="C150" s="3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35">
      <c r="A151" s="24"/>
      <c r="B151" s="34"/>
      <c r="C151" s="3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35">
      <c r="A152" s="24"/>
      <c r="B152" s="34"/>
      <c r="C152" s="3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35">
      <c r="A153" s="24"/>
      <c r="B153" s="34"/>
      <c r="C153" s="3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35">
      <c r="A154" s="24"/>
      <c r="B154" s="34"/>
      <c r="C154" s="3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35">
      <c r="A155" s="24"/>
      <c r="B155" s="34"/>
      <c r="C155" s="3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35">
      <c r="A156" s="24"/>
      <c r="B156" s="34"/>
      <c r="C156" s="3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35">
      <c r="A157" s="24"/>
      <c r="B157" s="34"/>
      <c r="C157" s="3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35">
      <c r="A158" s="24"/>
      <c r="B158" s="34"/>
      <c r="C158" s="3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35">
      <c r="A159" s="24"/>
      <c r="B159" s="34"/>
      <c r="C159" s="3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35">
      <c r="A160" s="24"/>
      <c r="B160" s="34"/>
      <c r="C160" s="3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35">
      <c r="A161" s="24"/>
      <c r="B161" s="34"/>
      <c r="C161" s="3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35">
      <c r="A162" s="24"/>
      <c r="B162" s="34"/>
      <c r="C162" s="3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35">
      <c r="A163" s="24"/>
      <c r="B163" s="34"/>
      <c r="C163" s="3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35">
      <c r="A164" s="24"/>
      <c r="B164" s="34"/>
      <c r="C164" s="3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35">
      <c r="A165" s="24"/>
      <c r="B165" s="34"/>
      <c r="C165" s="3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35">
      <c r="A166" s="24"/>
      <c r="B166" s="34"/>
      <c r="C166" s="3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35">
      <c r="A167" s="24"/>
      <c r="B167" s="34"/>
      <c r="C167" s="3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35">
      <c r="A168" s="24"/>
      <c r="B168" s="34"/>
      <c r="C168" s="3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35">
      <c r="A169" s="24"/>
      <c r="B169" s="34"/>
      <c r="C169" s="3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35">
      <c r="A170" s="24"/>
      <c r="B170" s="34"/>
      <c r="C170" s="3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35">
      <c r="A171" s="24"/>
      <c r="B171" s="34"/>
      <c r="C171" s="3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35">
      <c r="A172" s="24"/>
      <c r="B172" s="34"/>
      <c r="C172" s="3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35">
      <c r="A173" s="24"/>
      <c r="B173" s="34"/>
      <c r="C173" s="3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35">
      <c r="A174" s="24"/>
      <c r="B174" s="34"/>
      <c r="C174" s="3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35">
      <c r="A175" s="24"/>
      <c r="B175" s="34"/>
      <c r="C175" s="3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35">
      <c r="A176" s="24"/>
      <c r="B176" s="34"/>
      <c r="C176" s="3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35">
      <c r="A177" s="24"/>
      <c r="B177" s="34"/>
      <c r="C177" s="3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35">
      <c r="A178" s="24"/>
      <c r="B178" s="34"/>
      <c r="C178" s="3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35">
      <c r="A179" s="24"/>
      <c r="B179" s="34"/>
      <c r="C179" s="3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35">
      <c r="A180" s="24"/>
      <c r="B180" s="34"/>
      <c r="C180" s="3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35">
      <c r="A181" s="24"/>
      <c r="B181" s="34"/>
      <c r="C181" s="3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35">
      <c r="A182" s="24"/>
      <c r="B182" s="34"/>
      <c r="C182" s="3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35">
      <c r="A183" s="24"/>
      <c r="B183" s="34"/>
      <c r="C183" s="3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35">
      <c r="A184" s="24"/>
      <c r="B184" s="34"/>
      <c r="C184" s="3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35">
      <c r="A185" s="24"/>
      <c r="B185" s="34"/>
      <c r="C185" s="3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35">
      <c r="A186" s="24"/>
      <c r="B186" s="34"/>
      <c r="C186" s="3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35">
      <c r="A187" s="24"/>
      <c r="B187" s="34"/>
      <c r="C187" s="3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35">
      <c r="A188" s="24"/>
      <c r="B188" s="34"/>
      <c r="C188" s="3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35">
      <c r="A189" s="24"/>
      <c r="B189" s="34"/>
      <c r="C189" s="3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35">
      <c r="A190" s="24"/>
      <c r="B190" s="34"/>
      <c r="C190" s="3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35">
      <c r="A191" s="24"/>
      <c r="B191" s="34"/>
      <c r="C191" s="3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35">
      <c r="A192" s="24"/>
      <c r="B192" s="34"/>
      <c r="C192" s="3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35">
      <c r="A193" s="24"/>
      <c r="B193" s="34"/>
      <c r="C193" s="3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35">
      <c r="A194" s="24"/>
      <c r="B194" s="34"/>
      <c r="C194" s="3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35">
      <c r="A195" s="24"/>
      <c r="B195" s="34"/>
      <c r="C195" s="3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35">
      <c r="A196" s="24"/>
      <c r="B196" s="34"/>
      <c r="C196" s="3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35">
      <c r="A197" s="24"/>
      <c r="B197" s="34"/>
      <c r="C197" s="3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35">
      <c r="A198" s="24"/>
      <c r="B198" s="34"/>
      <c r="C198" s="3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35">
      <c r="A199" s="24"/>
      <c r="B199" s="34"/>
      <c r="C199" s="3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35">
      <c r="A200" s="24"/>
      <c r="B200" s="34"/>
      <c r="C200" s="3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35">
      <c r="A201" s="24"/>
      <c r="B201" s="34"/>
      <c r="C201" s="3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35">
      <c r="A202" s="24"/>
      <c r="B202" s="34"/>
      <c r="C202" s="3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35">
      <c r="A203" s="24"/>
      <c r="B203" s="34"/>
      <c r="C203" s="3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35">
      <c r="A204" s="24"/>
      <c r="B204" s="34"/>
      <c r="C204" s="3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35">
      <c r="A205" s="24"/>
      <c r="B205" s="34"/>
      <c r="C205" s="3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35">
      <c r="A206" s="24"/>
      <c r="B206" s="34"/>
      <c r="C206" s="3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35">
      <c r="A207" s="24"/>
      <c r="B207" s="34"/>
      <c r="C207" s="3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35">
      <c r="A208" s="24"/>
      <c r="B208" s="34"/>
      <c r="C208" s="3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35">
      <c r="A209" s="24"/>
      <c r="B209" s="34"/>
      <c r="C209" s="3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35">
      <c r="A210" s="24"/>
      <c r="B210" s="34"/>
      <c r="C210" s="3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35">
      <c r="A211" s="24"/>
      <c r="B211" s="34"/>
      <c r="C211" s="3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35">
      <c r="A212" s="24"/>
      <c r="B212" s="34"/>
      <c r="C212" s="3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35">
      <c r="A213" s="24"/>
      <c r="B213" s="34"/>
      <c r="C213" s="3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35">
      <c r="A214" s="24"/>
      <c r="B214" s="34"/>
      <c r="C214" s="3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35">
      <c r="A215" s="24"/>
      <c r="B215" s="34"/>
      <c r="C215" s="3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35">
      <c r="A216" s="24"/>
      <c r="B216" s="34"/>
      <c r="C216" s="3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35">
      <c r="A217" s="24"/>
      <c r="B217" s="34"/>
      <c r="C217" s="3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35">
      <c r="A218" s="24"/>
      <c r="B218" s="34"/>
      <c r="C218" s="3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35">
      <c r="A219" s="24"/>
      <c r="B219" s="34"/>
      <c r="C219" s="3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35">
      <c r="A220" s="24"/>
      <c r="B220" s="34"/>
      <c r="C220" s="3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35">
      <c r="A221" s="24"/>
      <c r="B221" s="34"/>
      <c r="C221" s="3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35">
      <c r="A222" s="24"/>
      <c r="B222" s="34"/>
      <c r="C222" s="3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35">
      <c r="A223" s="24"/>
      <c r="B223" s="34"/>
      <c r="C223" s="3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35">
      <c r="A224" s="24"/>
      <c r="B224" s="34"/>
      <c r="C224" s="3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35">
      <c r="A225" s="24"/>
      <c r="B225" s="34"/>
      <c r="C225" s="3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35">
      <c r="A226" s="24"/>
      <c r="B226" s="34"/>
      <c r="C226" s="3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35">
      <c r="A227" s="24"/>
      <c r="B227" s="34"/>
      <c r="C227" s="3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35">
      <c r="A228" s="24"/>
      <c r="B228" s="34"/>
      <c r="C228" s="3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35">
      <c r="A229" s="24"/>
      <c r="B229" s="34"/>
      <c r="C229" s="3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35">
      <c r="A230" s="24"/>
      <c r="B230" s="34"/>
      <c r="C230" s="3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35">
      <c r="A231" s="24"/>
      <c r="B231" s="34"/>
      <c r="C231" s="3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35">
      <c r="A232" s="24"/>
      <c r="B232" s="34"/>
      <c r="C232" s="3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35">
      <c r="A233" s="24"/>
      <c r="B233" s="34"/>
      <c r="C233" s="3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35">
      <c r="A234" s="24"/>
      <c r="B234" s="34"/>
      <c r="C234" s="3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35">
      <c r="A235" s="24"/>
      <c r="B235" s="34"/>
      <c r="C235" s="3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35">
      <c r="A236" s="24"/>
      <c r="B236" s="34"/>
      <c r="C236" s="3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35">
      <c r="A237" s="24"/>
      <c r="B237" s="34"/>
      <c r="C237" s="3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35">
      <c r="A238" s="24"/>
      <c r="B238" s="34"/>
      <c r="C238" s="3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35">
      <c r="A239" s="24"/>
      <c r="B239" s="34"/>
      <c r="C239" s="3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35">
      <c r="A240" s="24"/>
      <c r="B240" s="34"/>
      <c r="C240" s="3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35">
      <c r="A241" s="24"/>
      <c r="B241" s="34"/>
      <c r="C241" s="3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35">
      <c r="A242" s="24"/>
      <c r="B242" s="34"/>
      <c r="C242" s="3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35">
      <c r="A243" s="24"/>
      <c r="B243" s="34"/>
      <c r="C243" s="3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35">
      <c r="A244" s="24"/>
      <c r="B244" s="34"/>
      <c r="C244" s="3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35">
      <c r="A245" s="24"/>
      <c r="B245" s="34"/>
      <c r="C245" s="3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35">
      <c r="A246" s="24"/>
      <c r="B246" s="34"/>
      <c r="C246" s="3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35">
      <c r="A247" s="24"/>
      <c r="B247" s="34"/>
      <c r="C247" s="3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35">
      <c r="A248" s="24"/>
      <c r="B248" s="34"/>
      <c r="C248" s="3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35">
      <c r="A249" s="24"/>
      <c r="B249" s="34"/>
      <c r="C249" s="3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35">
      <c r="A250" s="24"/>
      <c r="B250" s="34"/>
      <c r="C250" s="3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35">
      <c r="A251" s="24"/>
      <c r="B251" s="34"/>
      <c r="C251" s="3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35">
      <c r="A252" s="24"/>
      <c r="B252" s="34"/>
      <c r="C252" s="3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35">
      <c r="A253" s="24"/>
      <c r="B253" s="34"/>
      <c r="C253" s="3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35">
      <c r="A254" s="24"/>
      <c r="B254" s="34"/>
      <c r="C254" s="3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35">
      <c r="A255" s="24"/>
      <c r="B255" s="34"/>
      <c r="C255" s="3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35">
      <c r="A256" s="24"/>
      <c r="B256" s="34"/>
      <c r="C256" s="3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35">
      <c r="A257" s="24"/>
      <c r="B257" s="34"/>
      <c r="C257" s="3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35">
      <c r="A258" s="24"/>
      <c r="B258" s="34"/>
      <c r="C258" s="3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35">
      <c r="A259" s="24"/>
      <c r="B259" s="34"/>
      <c r="C259" s="3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35">
      <c r="A260" s="24"/>
      <c r="B260" s="34"/>
      <c r="C260" s="3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35">
      <c r="A261" s="24"/>
      <c r="B261" s="34"/>
      <c r="C261" s="3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35">
      <c r="A262" s="24"/>
      <c r="B262" s="34"/>
      <c r="C262" s="3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35">
      <c r="A263" s="24"/>
      <c r="B263" s="34"/>
      <c r="C263" s="3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35">
      <c r="A264" s="24"/>
      <c r="B264" s="34"/>
      <c r="C264" s="3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35">
      <c r="A265" s="24"/>
      <c r="B265" s="34"/>
      <c r="C265" s="3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35">
      <c r="A266" s="24"/>
      <c r="B266" s="34"/>
      <c r="C266" s="3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35">
      <c r="A267" s="24"/>
      <c r="B267" s="34"/>
      <c r="C267" s="3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35">
      <c r="A268" s="24"/>
      <c r="B268" s="34"/>
      <c r="C268" s="3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/>
      <c r="B269" s="34"/>
      <c r="C269" s="3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/>
      <c r="B270" s="34"/>
      <c r="C270" s="3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/>
      <c r="B271" s="34"/>
      <c r="C271" s="3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/>
      <c r="B272" s="34"/>
      <c r="C272" s="3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/>
      <c r="B273" s="34"/>
      <c r="C273" s="3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/>
      <c r="B274" s="34"/>
      <c r="C274" s="3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/>
      <c r="B275" s="34"/>
      <c r="C275" s="3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/>
      <c r="B276" s="34"/>
      <c r="C276" s="3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/>
      <c r="B277" s="34"/>
      <c r="C277" s="3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/>
      <c r="B278" s="34"/>
      <c r="C278" s="3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/>
      <c r="B279" s="34"/>
      <c r="C279" s="3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/>
      <c r="B280" s="34"/>
      <c r="C280" s="3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/>
      <c r="B281" s="34"/>
      <c r="C281" s="3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/>
      <c r="B282" s="34"/>
      <c r="C282" s="3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/>
      <c r="B283" s="34"/>
      <c r="C283" s="3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/>
      <c r="B284" s="34"/>
      <c r="C284" s="3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/>
      <c r="B285" s="34"/>
      <c r="C285" s="3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/>
      <c r="B286" s="34"/>
      <c r="C286" s="3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/>
      <c r="B287" s="34"/>
      <c r="C287" s="3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/>
      <c r="B288" s="34"/>
      <c r="C288" s="3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/>
      <c r="B289" s="34"/>
      <c r="C289" s="3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/>
      <c r="B290" s="34"/>
      <c r="C290" s="3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/>
      <c r="B291" s="34"/>
      <c r="C291" s="3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/>
      <c r="B292" s="34"/>
      <c r="C292" s="3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/>
      <c r="B293" s="34"/>
      <c r="C293" s="3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/>
      <c r="B294" s="34"/>
      <c r="C294" s="3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/>
      <c r="B295" s="34"/>
      <c r="C295" s="3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/>
      <c r="B296" s="34"/>
      <c r="C296" s="3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/>
      <c r="B297" s="34"/>
      <c r="C297" s="3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/>
      <c r="B298" s="34"/>
      <c r="C298" s="3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/>
      <c r="B299" s="34"/>
      <c r="C299" s="3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/>
      <c r="B300" s="34"/>
      <c r="C300" s="3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/>
      <c r="B301" s="34"/>
      <c r="C301" s="3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/>
      <c r="B302" s="34"/>
      <c r="C302" s="3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/>
      <c r="B303" s="34"/>
      <c r="C303" s="3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/>
      <c r="B304" s="34"/>
      <c r="C304" s="3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/>
      <c r="B305" s="34"/>
      <c r="C305" s="3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/>
      <c r="B306" s="34"/>
      <c r="C306" s="3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/>
      <c r="B307" s="34"/>
      <c r="C307" s="3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/>
      <c r="B308" s="34"/>
      <c r="C308" s="3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/>
      <c r="B309" s="34"/>
      <c r="C309" s="3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/>
      <c r="B310" s="34"/>
      <c r="C310" s="3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/>
      <c r="B311" s="34"/>
      <c r="C311" s="3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/>
      <c r="B312" s="34"/>
      <c r="C312" s="3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/>
      <c r="B313" s="34"/>
      <c r="C313" s="3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/>
      <c r="B314" s="34"/>
      <c r="C314" s="3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/>
      <c r="B315" s="34"/>
      <c r="C315" s="3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/>
      <c r="B316" s="34"/>
      <c r="C316" s="3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/>
      <c r="B317" s="34"/>
      <c r="C317" s="3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/>
      <c r="B318" s="34"/>
      <c r="C318" s="3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/>
      <c r="B319" s="34"/>
      <c r="C319" s="3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/>
      <c r="B320" s="34"/>
      <c r="C320" s="3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/>
      <c r="B321" s="34"/>
      <c r="C321" s="3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/>
      <c r="B322" s="34"/>
      <c r="C322" s="3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/>
      <c r="B323" s="34"/>
      <c r="C323" s="3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/>
      <c r="B324" s="34"/>
      <c r="C324" s="3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/>
      <c r="B325" s="34"/>
      <c r="C325" s="3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/>
      <c r="B326" s="34"/>
      <c r="C326" s="3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/>
      <c r="B327" s="34"/>
      <c r="C327" s="3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/>
      <c r="B328" s="34"/>
      <c r="C328" s="3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/>
      <c r="B329" s="34"/>
      <c r="C329" s="3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/>
      <c r="B330" s="34"/>
      <c r="C330" s="3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/>
      <c r="B331" s="34"/>
      <c r="C331" s="3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/>
      <c r="B332" s="34"/>
      <c r="C332" s="3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/>
      <c r="B333" s="34"/>
      <c r="C333" s="3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/>
      <c r="B334" s="34"/>
      <c r="C334" s="3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/>
      <c r="B335" s="34"/>
      <c r="C335" s="3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/>
      <c r="B336" s="34"/>
      <c r="C336" s="3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/>
      <c r="B337" s="34"/>
      <c r="C337" s="3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/>
      <c r="B338" s="34"/>
      <c r="C338" s="3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/>
      <c r="B339" s="34"/>
      <c r="C339" s="3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/>
      <c r="B340" s="34"/>
      <c r="C340" s="3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/>
      <c r="B341" s="34"/>
      <c r="C341" s="3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/>
      <c r="B342" s="34"/>
      <c r="C342" s="3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/>
      <c r="B343" s="34"/>
      <c r="C343" s="3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/>
      <c r="B344" s="34"/>
      <c r="C344" s="3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/>
      <c r="B345" s="34"/>
      <c r="C345" s="3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/>
      <c r="B346" s="34"/>
      <c r="C346" s="3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/>
      <c r="B347" s="34"/>
      <c r="C347" s="3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/>
      <c r="B348" s="34"/>
      <c r="C348" s="3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/>
      <c r="B349" s="34"/>
      <c r="C349" s="3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/>
      <c r="B350" s="34"/>
      <c r="C350" s="3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/>
      <c r="B351" s="34"/>
      <c r="C351" s="3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/>
      <c r="B352" s="34"/>
      <c r="C352" s="3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/>
      <c r="B353" s="34"/>
      <c r="C353" s="3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/>
      <c r="B354" s="34"/>
      <c r="C354" s="3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/>
      <c r="B355" s="34"/>
      <c r="C355" s="3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/>
      <c r="B356" s="34"/>
      <c r="C356" s="3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/>
      <c r="B357" s="34"/>
      <c r="C357" s="3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/>
      <c r="B358" s="34"/>
      <c r="C358" s="3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/>
      <c r="B359" s="34"/>
      <c r="C359" s="3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/>
      <c r="B360" s="34"/>
      <c r="C360" s="3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/>
      <c r="B361" s="34"/>
      <c r="C361" s="3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/>
      <c r="B362" s="34"/>
      <c r="C362" s="3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/>
      <c r="B363" s="34"/>
      <c r="C363" s="3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/>
      <c r="B364" s="34"/>
      <c r="C364" s="3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/>
      <c r="B365" s="34"/>
      <c r="C365" s="3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/>
      <c r="B366" s="34"/>
      <c r="C366" s="3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/>
      <c r="B367" s="34"/>
      <c r="C367" s="3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/>
      <c r="B368" s="34"/>
      <c r="C368" s="3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/>
      <c r="B369" s="34"/>
      <c r="C369" s="3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/>
      <c r="B370" s="34"/>
      <c r="C370" s="3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/>
      <c r="B371" s="34"/>
      <c r="C371" s="3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/>
      <c r="B372" s="34"/>
      <c r="C372" s="3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/>
      <c r="B373" s="34"/>
      <c r="C373" s="3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/>
      <c r="B374" s="34"/>
      <c r="C374" s="3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/>
      <c r="B375" s="34"/>
      <c r="C375" s="3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/>
      <c r="B376" s="34"/>
      <c r="C376" s="3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/>
      <c r="B377" s="34"/>
      <c r="C377" s="3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/>
      <c r="B378" s="34"/>
      <c r="C378" s="3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/>
      <c r="B379" s="34"/>
      <c r="C379" s="3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/>
      <c r="B380" s="34"/>
      <c r="C380" s="3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/>
      <c r="B381" s="34"/>
      <c r="C381" s="3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/>
      <c r="B382" s="34"/>
      <c r="C382" s="3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/>
      <c r="B383" s="34"/>
      <c r="C383" s="3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/>
      <c r="B384" s="34"/>
      <c r="C384" s="3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/>
      <c r="B385" s="34"/>
      <c r="C385" s="3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/>
      <c r="B386" s="34"/>
      <c r="C386" s="3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/>
      <c r="B387" s="34"/>
      <c r="C387" s="3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/>
      <c r="B388" s="34"/>
      <c r="C388" s="3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/>
      <c r="B389" s="34"/>
      <c r="C389" s="3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/>
      <c r="B390" s="34"/>
      <c r="C390" s="3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/>
      <c r="B391" s="34"/>
      <c r="C391" s="3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/>
      <c r="B392" s="34"/>
      <c r="C392" s="3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/>
      <c r="B393" s="34"/>
      <c r="C393" s="3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/>
      <c r="B394" s="34"/>
      <c r="C394" s="3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/>
      <c r="B395" s="34"/>
      <c r="C395" s="3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/>
      <c r="B396" s="34"/>
      <c r="C396" s="3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/>
      <c r="B397" s="34"/>
      <c r="C397" s="3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/>
      <c r="B398" s="34"/>
      <c r="C398" s="3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/>
      <c r="B399" s="34"/>
      <c r="C399" s="3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/>
      <c r="B400" s="34"/>
      <c r="C400" s="3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/>
      <c r="B401" s="34"/>
      <c r="C401" s="3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/>
      <c r="B402" s="34"/>
      <c r="C402" s="3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/>
      <c r="B403" s="34"/>
      <c r="C403" s="3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/>
      <c r="B404" s="34"/>
      <c r="C404" s="3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/>
      <c r="B405" s="34"/>
      <c r="C405" s="3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/>
      <c r="B406" s="34"/>
      <c r="C406" s="3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/>
      <c r="B407" s="34"/>
      <c r="C407" s="3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/>
      <c r="B408" s="34"/>
      <c r="C408" s="3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/>
      <c r="B409" s="34"/>
      <c r="C409" s="3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/>
      <c r="B410" s="34"/>
      <c r="C410" s="3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/>
      <c r="B411" s="34"/>
      <c r="C411" s="3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/>
      <c r="B412" s="34"/>
      <c r="C412" s="3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/>
      <c r="B413" s="34"/>
      <c r="C413" s="3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/>
      <c r="B414" s="34"/>
      <c r="C414" s="3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/>
      <c r="B415" s="34"/>
      <c r="C415" s="3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/>
      <c r="B416" s="34"/>
      <c r="C416" s="3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/>
      <c r="B417" s="34"/>
      <c r="C417" s="3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/>
      <c r="B418" s="34"/>
      <c r="C418" s="3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/>
      <c r="B419" s="34"/>
      <c r="C419" s="3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/>
      <c r="B420" s="34"/>
      <c r="C420" s="3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/>
      <c r="B421" s="34"/>
      <c r="C421" s="3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/>
      <c r="B422" s="34"/>
      <c r="C422" s="3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/>
      <c r="B423" s="34"/>
      <c r="C423" s="3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/>
      <c r="B424" s="34"/>
      <c r="C424" s="3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/>
      <c r="B425" s="34"/>
      <c r="C425" s="3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/>
      <c r="B426" s="34"/>
      <c r="C426" s="3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/>
      <c r="B427" s="34"/>
      <c r="C427" s="3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/>
      <c r="B428" s="34"/>
      <c r="C428" s="3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/>
      <c r="B429" s="34"/>
      <c r="C429" s="3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/>
      <c r="B430" s="34"/>
      <c r="C430" s="3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/>
      <c r="B431" s="34"/>
      <c r="C431" s="3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/>
      <c r="B432" s="34"/>
      <c r="C432" s="3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/>
      <c r="B433" s="34"/>
      <c r="C433" s="3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/>
      <c r="B434" s="34"/>
      <c r="C434" s="3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/>
      <c r="B435" s="34"/>
      <c r="C435" s="3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/>
      <c r="B436" s="34"/>
      <c r="C436" s="3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/>
      <c r="B437" s="34"/>
      <c r="C437" s="3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/>
      <c r="B438" s="34"/>
      <c r="C438" s="3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/>
      <c r="B439" s="34"/>
      <c r="C439" s="3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/>
      <c r="B440" s="34"/>
      <c r="C440" s="3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/>
      <c r="B441" s="34"/>
      <c r="C441" s="3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/>
      <c r="B442" s="34"/>
      <c r="C442" s="3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/>
      <c r="B443" s="34"/>
      <c r="C443" s="3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/>
      <c r="B444" s="34"/>
      <c r="C444" s="3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/>
      <c r="B445" s="34"/>
      <c r="C445" s="3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/>
      <c r="B446" s="34"/>
      <c r="C446" s="3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/>
      <c r="B447" s="34"/>
      <c r="C447" s="3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/>
      <c r="B448" s="34"/>
      <c r="C448" s="3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/>
      <c r="B449" s="34"/>
      <c r="C449" s="3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/>
      <c r="B450" s="34"/>
      <c r="C450" s="3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/>
      <c r="B451" s="34"/>
      <c r="C451" s="3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/>
      <c r="B452" s="34"/>
      <c r="C452" s="3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/>
      <c r="B453" s="34"/>
      <c r="C453" s="3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/>
      <c r="B454" s="34"/>
      <c r="C454" s="3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/>
      <c r="B455" s="34"/>
      <c r="C455" s="3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/>
      <c r="B456" s="34"/>
      <c r="C456" s="3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/>
      <c r="B457" s="34"/>
      <c r="C457" s="3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/>
      <c r="B458" s="34"/>
      <c r="C458" s="3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/>
      <c r="B459" s="34"/>
      <c r="C459" s="3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/>
      <c r="B460" s="34"/>
      <c r="C460" s="3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/>
      <c r="B461" s="34"/>
      <c r="C461" s="3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/>
      <c r="B462" s="34"/>
      <c r="C462" s="3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/>
      <c r="B463" s="34"/>
      <c r="C463" s="3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/>
      <c r="B464" s="34"/>
      <c r="C464" s="3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/>
      <c r="B465" s="34"/>
      <c r="C465" s="3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/>
      <c r="B466" s="34"/>
      <c r="C466" s="3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/>
      <c r="B467" s="34"/>
      <c r="C467" s="3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/>
      <c r="B468" s="34"/>
      <c r="C468" s="3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/>
      <c r="B469" s="34"/>
      <c r="C469" s="3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/>
      <c r="B470" s="34"/>
      <c r="C470" s="3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/>
      <c r="B471" s="34"/>
      <c r="C471" s="3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/>
      <c r="B472" s="34"/>
      <c r="C472" s="3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/>
      <c r="B473" s="34"/>
      <c r="C473" s="3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/>
      <c r="B474" s="34"/>
      <c r="C474" s="3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/>
      <c r="B475" s="34"/>
      <c r="C475" s="3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/>
      <c r="B476" s="34"/>
      <c r="C476" s="3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/>
      <c r="B477" s="34"/>
      <c r="C477" s="3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/>
      <c r="B478" s="34"/>
      <c r="C478" s="3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/>
      <c r="B479" s="34"/>
      <c r="C479" s="3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/>
      <c r="B480" s="34"/>
      <c r="C480" s="3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/>
      <c r="B481" s="34"/>
      <c r="C481" s="3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/>
      <c r="B482" s="34"/>
      <c r="C482" s="3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/>
      <c r="B483" s="34"/>
      <c r="C483" s="3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/>
      <c r="B484" s="34"/>
      <c r="C484" s="3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/>
      <c r="B485" s="34"/>
      <c r="C485" s="3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/>
      <c r="B486" s="34"/>
      <c r="C486" s="3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/>
      <c r="B487" s="34"/>
      <c r="C487" s="3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/>
      <c r="B488" s="34"/>
      <c r="C488" s="3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/>
      <c r="B489" s="34"/>
      <c r="C489" s="3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/>
      <c r="B490" s="34"/>
      <c r="C490" s="3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/>
      <c r="B491" s="34"/>
      <c r="C491" s="3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/>
      <c r="B492" s="34"/>
      <c r="C492" s="3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/>
      <c r="B493" s="34"/>
      <c r="C493" s="3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/>
      <c r="B494" s="34"/>
      <c r="C494" s="3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/>
      <c r="B495" s="34"/>
      <c r="C495" s="3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/>
      <c r="B496" s="34"/>
      <c r="C496" s="3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/>
      <c r="B497" s="34"/>
      <c r="C497" s="3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/>
      <c r="B498" s="34"/>
      <c r="C498" s="3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/>
      <c r="B499" s="34"/>
      <c r="C499" s="3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/>
      <c r="B500" s="34"/>
      <c r="C500" s="3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/>
      <c r="B501" s="34"/>
      <c r="C501" s="3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/>
      <c r="B502" s="34"/>
      <c r="C502" s="3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/>
      <c r="B503" s="34"/>
      <c r="C503" s="3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/>
      <c r="B504" s="34"/>
      <c r="C504" s="3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/>
      <c r="B505" s="34"/>
      <c r="C505" s="3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/>
      <c r="B506" s="34"/>
      <c r="C506" s="3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/>
      <c r="B507" s="34"/>
      <c r="C507" s="3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/>
      <c r="B508" s="34"/>
      <c r="C508" s="3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/>
      <c r="B509" s="34"/>
      <c r="C509" s="3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/>
      <c r="B510" s="34"/>
      <c r="C510" s="3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/>
      <c r="B511" s="34"/>
      <c r="C511" s="3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/>
      <c r="B512" s="34"/>
      <c r="C512" s="3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/>
      <c r="B513" s="34"/>
      <c r="C513" s="3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/>
      <c r="B514" s="34"/>
      <c r="C514" s="3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/>
      <c r="B515" s="34"/>
      <c r="C515" s="3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/>
      <c r="B516" s="34"/>
      <c r="C516" s="3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/>
      <c r="B517" s="34"/>
      <c r="C517" s="3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/>
      <c r="B518" s="34"/>
      <c r="C518" s="3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/>
      <c r="B519" s="34"/>
      <c r="C519" s="3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/>
      <c r="B520" s="34"/>
      <c r="C520" s="3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/>
      <c r="B521" s="34"/>
      <c r="C521" s="3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/>
      <c r="B522" s="34"/>
      <c r="C522" s="3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/>
      <c r="B523" s="34"/>
      <c r="C523" s="3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/>
      <c r="B524" s="34"/>
      <c r="C524" s="3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/>
      <c r="B525" s="34"/>
      <c r="C525" s="3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/>
      <c r="B526" s="34"/>
      <c r="C526" s="3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/>
      <c r="B527" s="34"/>
      <c r="C527" s="3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/>
      <c r="B528" s="34"/>
      <c r="C528" s="3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/>
      <c r="B529" s="34"/>
      <c r="C529" s="3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/>
      <c r="B530" s="34"/>
      <c r="C530" s="3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/>
      <c r="B531" s="34"/>
      <c r="C531" s="3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/>
      <c r="B532" s="34"/>
      <c r="C532" s="3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/>
      <c r="B533" s="34"/>
      <c r="C533" s="3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/>
      <c r="B534" s="34"/>
      <c r="C534" s="3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/>
      <c r="B535" s="34"/>
      <c r="C535" s="3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/>
      <c r="B536" s="34"/>
      <c r="C536" s="3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/>
      <c r="B537" s="34"/>
      <c r="C537" s="3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/>
      <c r="B538" s="34"/>
      <c r="C538" s="3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/>
      <c r="B539" s="34"/>
      <c r="C539" s="3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/>
      <c r="B540" s="34"/>
      <c r="C540" s="3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/>
      <c r="B541" s="34"/>
      <c r="C541" s="3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/>
      <c r="B542" s="34"/>
      <c r="C542" s="3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/>
      <c r="B543" s="34"/>
      <c r="C543" s="3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/>
      <c r="B544" s="34"/>
      <c r="C544" s="3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/>
      <c r="B545" s="34"/>
      <c r="C545" s="3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/>
      <c r="B546" s="34"/>
      <c r="C546" s="3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/>
      <c r="B547" s="34"/>
      <c r="C547" s="3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/>
      <c r="B548" s="34"/>
      <c r="C548" s="3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/>
      <c r="B549" s="34"/>
      <c r="C549" s="3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/>
      <c r="B550" s="34"/>
      <c r="C550" s="3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/>
      <c r="B551" s="34"/>
      <c r="C551" s="3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/>
      <c r="B552" s="34"/>
      <c r="C552" s="3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/>
      <c r="B553" s="34"/>
      <c r="C553" s="3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/>
      <c r="B554" s="34"/>
      <c r="C554" s="3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/>
      <c r="B555" s="34"/>
      <c r="C555" s="3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/>
      <c r="B556" s="34"/>
      <c r="C556" s="3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/>
      <c r="B557" s="34"/>
      <c r="C557" s="3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/>
      <c r="B558" s="34"/>
      <c r="C558" s="3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/>
      <c r="B559" s="34"/>
      <c r="C559" s="3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/>
      <c r="B560" s="34"/>
      <c r="C560" s="3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/>
      <c r="B561" s="34"/>
      <c r="C561" s="3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/>
      <c r="B562" s="34"/>
      <c r="C562" s="3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/>
      <c r="B563" s="34"/>
      <c r="C563" s="3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/>
      <c r="B564" s="34"/>
      <c r="C564" s="3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/>
      <c r="B565" s="34"/>
      <c r="C565" s="3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/>
      <c r="B566" s="34"/>
      <c r="C566" s="3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/>
      <c r="B567" s="34"/>
      <c r="C567" s="3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/>
      <c r="B568" s="34"/>
      <c r="C568" s="3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/>
      <c r="B569" s="34"/>
      <c r="C569" s="3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/>
      <c r="B570" s="34"/>
      <c r="C570" s="3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/>
      <c r="B571" s="34"/>
      <c r="C571" s="3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/>
      <c r="B572" s="34"/>
      <c r="C572" s="3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/>
      <c r="B573" s="34"/>
      <c r="C573" s="3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/>
      <c r="B574" s="34"/>
      <c r="C574" s="3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/>
      <c r="B575" s="34"/>
      <c r="C575" s="3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/>
      <c r="B576" s="34"/>
      <c r="C576" s="3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/>
      <c r="B577" s="34"/>
      <c r="C577" s="3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/>
      <c r="B578" s="34"/>
      <c r="C578" s="3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/>
      <c r="B579" s="34"/>
      <c r="C579" s="3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/>
      <c r="B580" s="34"/>
      <c r="C580" s="3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/>
      <c r="B581" s="34"/>
      <c r="C581" s="3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/>
      <c r="B582" s="34"/>
      <c r="C582" s="3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/>
      <c r="B583" s="34"/>
      <c r="C583" s="3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/>
      <c r="B584" s="34"/>
      <c r="C584" s="3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/>
      <c r="B585" s="34"/>
      <c r="C585" s="3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/>
      <c r="B586" s="34"/>
      <c r="C586" s="3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/>
      <c r="B587" s="34"/>
      <c r="C587" s="3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/>
      <c r="B588" s="34"/>
      <c r="C588" s="3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/>
      <c r="B589" s="34"/>
      <c r="C589" s="3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/>
      <c r="B590" s="34"/>
      <c r="C590" s="3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/>
      <c r="B591" s="34"/>
      <c r="C591" s="3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/>
      <c r="B592" s="34"/>
      <c r="C592" s="3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/>
      <c r="B593" s="34"/>
      <c r="C593" s="3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/>
      <c r="B594" s="34"/>
      <c r="C594" s="3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/>
      <c r="B595" s="34"/>
      <c r="C595" s="3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/>
      <c r="B596" s="34"/>
      <c r="C596" s="3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/>
      <c r="B597" s="34"/>
      <c r="C597" s="3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/>
      <c r="B598" s="34"/>
      <c r="C598" s="3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/>
      <c r="B599" s="34"/>
      <c r="C599" s="3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/>
      <c r="B600" s="34"/>
      <c r="C600" s="3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/>
      <c r="B601" s="34"/>
      <c r="C601" s="3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/>
      <c r="B602" s="34"/>
      <c r="C602" s="3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/>
      <c r="B603" s="34"/>
      <c r="C603" s="3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/>
      <c r="B604" s="34"/>
      <c r="C604" s="3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/>
      <c r="B605" s="34"/>
      <c r="C605" s="3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/>
      <c r="B606" s="34"/>
      <c r="C606" s="3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/>
      <c r="B607" s="34"/>
      <c r="C607" s="3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/>
      <c r="B608" s="34"/>
      <c r="C608" s="3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/>
      <c r="B609" s="34"/>
      <c r="C609" s="3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/>
      <c r="B610" s="34"/>
      <c r="C610" s="3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/>
      <c r="B611" s="34"/>
      <c r="C611" s="3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/>
      <c r="B612" s="34"/>
      <c r="C612" s="3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/>
      <c r="B613" s="34"/>
      <c r="C613" s="3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/>
      <c r="B614" s="34"/>
      <c r="C614" s="3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/>
      <c r="B615" s="34"/>
      <c r="C615" s="3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/>
      <c r="B616" s="34"/>
      <c r="C616" s="3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/>
      <c r="B617" s="34"/>
      <c r="C617" s="3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/>
      <c r="B618" s="34"/>
      <c r="C618" s="3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/>
      <c r="B619" s="34"/>
      <c r="C619" s="3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/>
      <c r="B620" s="34"/>
      <c r="C620" s="3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/>
      <c r="B621" s="34"/>
      <c r="C621" s="3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/>
      <c r="B622" s="34"/>
      <c r="C622" s="3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/>
      <c r="B623" s="34"/>
      <c r="C623" s="3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/>
      <c r="B624" s="34"/>
      <c r="C624" s="3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/>
      <c r="B625" s="34"/>
      <c r="C625" s="3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/>
      <c r="B626" s="34"/>
      <c r="C626" s="3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/>
      <c r="B627" s="34"/>
      <c r="C627" s="3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/>
      <c r="B628" s="34"/>
      <c r="C628" s="3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/>
      <c r="B629" s="34"/>
      <c r="C629" s="3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/>
      <c r="B630" s="34"/>
      <c r="C630" s="3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/>
      <c r="B631" s="34"/>
      <c r="C631" s="3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/>
      <c r="B632" s="34"/>
      <c r="C632" s="3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/>
      <c r="B633" s="34"/>
      <c r="C633" s="3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/>
      <c r="B634" s="34"/>
      <c r="C634" s="3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/>
      <c r="B635" s="34"/>
      <c r="C635" s="3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/>
      <c r="B636" s="34"/>
      <c r="C636" s="3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/>
      <c r="B637" s="34"/>
      <c r="C637" s="3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/>
      <c r="B638" s="34"/>
      <c r="C638" s="3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/>
      <c r="B639" s="34"/>
      <c r="C639" s="3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/>
      <c r="B640" s="34"/>
      <c r="C640" s="3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/>
      <c r="B641" s="34"/>
      <c r="C641" s="3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/>
      <c r="B642" s="34"/>
      <c r="C642" s="3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/>
      <c r="B643" s="34"/>
      <c r="C643" s="3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/>
      <c r="B644" s="34"/>
      <c r="C644" s="3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/>
      <c r="B645" s="34"/>
      <c r="C645" s="3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/>
      <c r="B646" s="34"/>
      <c r="C646" s="3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/>
      <c r="B647" s="34"/>
      <c r="C647" s="3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/>
      <c r="B648" s="34"/>
      <c r="C648" s="3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/>
      <c r="B649" s="34"/>
      <c r="C649" s="3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/>
      <c r="B650" s="34"/>
      <c r="C650" s="3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/>
      <c r="B651" s="34"/>
      <c r="C651" s="3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/>
      <c r="B652" s="34"/>
      <c r="C652" s="3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/>
      <c r="B653" s="34"/>
      <c r="C653" s="3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/>
      <c r="B654" s="34"/>
      <c r="C654" s="3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/>
      <c r="B655" s="34"/>
      <c r="C655" s="3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/>
      <c r="B656" s="34"/>
      <c r="C656" s="3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/>
      <c r="B657" s="34"/>
      <c r="C657" s="3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/>
      <c r="B658" s="34"/>
      <c r="C658" s="3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/>
      <c r="B659" s="34"/>
      <c r="C659" s="3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/>
      <c r="B660" s="34"/>
      <c r="C660" s="3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/>
      <c r="B661" s="34"/>
      <c r="C661" s="3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/>
      <c r="B662" s="34"/>
      <c r="C662" s="3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/>
      <c r="B663" s="34"/>
      <c r="C663" s="3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/>
      <c r="B664" s="34"/>
      <c r="C664" s="3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/>
      <c r="B665" s="34"/>
      <c r="C665" s="3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/>
      <c r="B666" s="34"/>
      <c r="C666" s="3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/>
      <c r="B667" s="34"/>
      <c r="C667" s="3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/>
      <c r="B668" s="34"/>
      <c r="C668" s="3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/>
      <c r="B669" s="34"/>
      <c r="C669" s="3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/>
      <c r="B670" s="34"/>
      <c r="C670" s="3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/>
      <c r="B671" s="34"/>
      <c r="C671" s="3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/>
      <c r="B672" s="34"/>
      <c r="C672" s="3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/>
      <c r="B673" s="34"/>
      <c r="C673" s="3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/>
      <c r="B674" s="34"/>
      <c r="C674" s="3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/>
      <c r="B675" s="34"/>
      <c r="C675" s="3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/>
      <c r="B676" s="34"/>
      <c r="C676" s="3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/>
      <c r="B677" s="34"/>
      <c r="C677" s="3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/>
      <c r="B678" s="34"/>
      <c r="C678" s="3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/>
      <c r="B679" s="34"/>
      <c r="C679" s="3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/>
      <c r="B680" s="34"/>
      <c r="C680" s="3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/>
      <c r="B681" s="34"/>
      <c r="C681" s="3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/>
      <c r="B682" s="34"/>
      <c r="C682" s="3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/>
      <c r="B683" s="34"/>
      <c r="C683" s="3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/>
      <c r="B684" s="34"/>
      <c r="C684" s="3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/>
      <c r="B685" s="34"/>
      <c r="C685" s="3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/>
      <c r="B686" s="34"/>
      <c r="C686" s="3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/>
      <c r="B687" s="34"/>
      <c r="C687" s="3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/>
      <c r="B688" s="34"/>
      <c r="C688" s="3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/>
      <c r="B689" s="34"/>
      <c r="C689" s="3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/>
      <c r="B690" s="34"/>
      <c r="C690" s="3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/>
      <c r="B691" s="34"/>
      <c r="C691" s="3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/>
      <c r="B692" s="34"/>
      <c r="C692" s="3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/>
      <c r="B693" s="34"/>
      <c r="C693" s="3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/>
      <c r="B694" s="34"/>
      <c r="C694" s="3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/>
      <c r="B695" s="34"/>
      <c r="C695" s="3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34"/>
      <c r="C696" s="3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34"/>
      <c r="C697" s="3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34"/>
      <c r="C698" s="3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34"/>
      <c r="C699" s="3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34"/>
      <c r="C700" s="3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34"/>
      <c r="C701" s="3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34"/>
      <c r="C702" s="3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34"/>
      <c r="C703" s="3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34"/>
      <c r="C704" s="3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34"/>
      <c r="C705" s="3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34"/>
      <c r="C706" s="3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34"/>
      <c r="C707" s="3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34"/>
      <c r="C708" s="3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34"/>
      <c r="C709" s="3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34"/>
      <c r="C710" s="3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34"/>
      <c r="C711" s="3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34"/>
      <c r="C712" s="3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34"/>
      <c r="C713" s="3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34"/>
      <c r="C714" s="3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34"/>
      <c r="C715" s="3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34"/>
      <c r="C716" s="3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34"/>
      <c r="C717" s="3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34"/>
      <c r="C718" s="3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34"/>
      <c r="C719" s="3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34"/>
      <c r="C720" s="3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34"/>
      <c r="C721" s="3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34"/>
      <c r="C722" s="3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34"/>
      <c r="C723" s="3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34"/>
      <c r="C724" s="3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34"/>
      <c r="C725" s="3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34"/>
      <c r="C726" s="3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34"/>
      <c r="C727" s="3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34"/>
      <c r="C728" s="3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34"/>
      <c r="C729" s="3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34"/>
      <c r="C730" s="3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34"/>
      <c r="C731" s="3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34"/>
      <c r="C732" s="3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34"/>
      <c r="C733" s="3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34"/>
      <c r="C734" s="3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34"/>
      <c r="C735" s="3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34"/>
      <c r="C736" s="3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34"/>
      <c r="C737" s="3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34"/>
      <c r="C738" s="3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34"/>
      <c r="C739" s="3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34"/>
      <c r="C740" s="3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34"/>
      <c r="C741" s="3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34"/>
      <c r="C742" s="3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34"/>
      <c r="C743" s="3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34"/>
      <c r="C744" s="3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34"/>
      <c r="C745" s="3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34"/>
      <c r="C746" s="3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34"/>
      <c r="C747" s="3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34"/>
      <c r="C748" s="3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34"/>
      <c r="C749" s="3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34"/>
      <c r="C750" s="3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34"/>
      <c r="C751" s="3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34"/>
      <c r="C752" s="3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34"/>
      <c r="C753" s="3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34"/>
      <c r="C754" s="3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34"/>
      <c r="C755" s="3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34"/>
      <c r="C756" s="3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34"/>
      <c r="C757" s="3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34"/>
      <c r="C758" s="3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34"/>
      <c r="C759" s="3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34"/>
      <c r="C760" s="3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34"/>
      <c r="C761" s="3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34"/>
      <c r="C762" s="3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34"/>
      <c r="C763" s="3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34"/>
      <c r="C764" s="3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34"/>
      <c r="C765" s="3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34"/>
      <c r="C766" s="3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34"/>
      <c r="C767" s="3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34"/>
      <c r="C768" s="3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34"/>
      <c r="C769" s="3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34"/>
      <c r="C770" s="3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34"/>
      <c r="C771" s="3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34"/>
      <c r="C772" s="3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34"/>
      <c r="C773" s="3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34"/>
      <c r="C774" s="3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34"/>
      <c r="C775" s="3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34"/>
      <c r="C776" s="3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34"/>
      <c r="C777" s="3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34"/>
      <c r="C778" s="3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34"/>
      <c r="C779" s="3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34"/>
      <c r="C780" s="3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34"/>
      <c r="C781" s="3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34"/>
      <c r="C782" s="3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34"/>
      <c r="C783" s="3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34"/>
      <c r="C784" s="3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34"/>
      <c r="C785" s="3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34"/>
      <c r="C786" s="3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34"/>
      <c r="C787" s="3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34"/>
      <c r="C788" s="3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34"/>
      <c r="C789" s="3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34"/>
      <c r="C790" s="3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34"/>
      <c r="C791" s="3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34"/>
      <c r="C792" s="3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34"/>
      <c r="C793" s="3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34"/>
      <c r="C794" s="3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34"/>
      <c r="C795" s="3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34"/>
      <c r="C796" s="3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34"/>
      <c r="C797" s="3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34"/>
      <c r="C798" s="3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34"/>
      <c r="C799" s="3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34"/>
      <c r="C800" s="3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34"/>
      <c r="C801" s="3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34"/>
      <c r="C802" s="3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34"/>
      <c r="C803" s="3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34"/>
      <c r="C804" s="3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34"/>
      <c r="C805" s="3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34"/>
      <c r="C806" s="3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34"/>
      <c r="C807" s="3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34"/>
      <c r="C808" s="3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34"/>
      <c r="C809" s="3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34"/>
      <c r="C810" s="3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34"/>
      <c r="C811" s="3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34"/>
      <c r="C812" s="3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34"/>
      <c r="C813" s="3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34"/>
      <c r="C814" s="3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34"/>
      <c r="C815" s="3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34"/>
      <c r="C816" s="3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34"/>
      <c r="C817" s="3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34"/>
      <c r="C818" s="3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34"/>
      <c r="C819" s="3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34"/>
      <c r="C820" s="3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34"/>
      <c r="C821" s="3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34"/>
      <c r="C822" s="3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34"/>
      <c r="C823" s="3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34"/>
      <c r="C824" s="3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34"/>
      <c r="C825" s="3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34"/>
      <c r="C826" s="3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34"/>
      <c r="C827" s="3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34"/>
      <c r="C828" s="3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34"/>
      <c r="C829" s="3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34"/>
      <c r="C830" s="3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34"/>
      <c r="C831" s="3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34"/>
      <c r="C832" s="3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34"/>
      <c r="C833" s="3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34"/>
      <c r="C834" s="3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34"/>
      <c r="C835" s="3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34"/>
      <c r="C836" s="3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34"/>
      <c r="C837" s="3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34"/>
      <c r="C838" s="3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34"/>
      <c r="C839" s="3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34"/>
      <c r="C840" s="3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34"/>
      <c r="C841" s="3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34"/>
      <c r="C842" s="3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34"/>
      <c r="C843" s="3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34"/>
      <c r="C844" s="3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34"/>
      <c r="C845" s="3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34"/>
      <c r="C846" s="3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34"/>
      <c r="C847" s="3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34"/>
      <c r="C848" s="3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34"/>
      <c r="C849" s="3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34"/>
      <c r="C850" s="3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34"/>
      <c r="C851" s="3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34"/>
      <c r="C852" s="3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34"/>
      <c r="C853" s="3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34"/>
      <c r="C854" s="3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34"/>
      <c r="C855" s="3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34"/>
      <c r="C856" s="3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34"/>
      <c r="C857" s="3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34"/>
      <c r="C858" s="3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34"/>
      <c r="C859" s="3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34"/>
      <c r="C860" s="3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34"/>
      <c r="C861" s="3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34"/>
      <c r="C862" s="3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34"/>
      <c r="C863" s="3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34"/>
      <c r="C864" s="3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34"/>
      <c r="C865" s="3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34"/>
      <c r="C866" s="3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34"/>
      <c r="C867" s="3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34"/>
      <c r="C868" s="3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34"/>
      <c r="C869" s="3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34"/>
      <c r="C870" s="3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34"/>
      <c r="C871" s="3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34"/>
      <c r="C872" s="3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34"/>
      <c r="C873" s="3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34"/>
      <c r="C874" s="3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34"/>
      <c r="C875" s="3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34"/>
      <c r="C876" s="3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34"/>
      <c r="C877" s="3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34"/>
      <c r="C878" s="3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34"/>
      <c r="C879" s="3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34"/>
      <c r="C880" s="3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34"/>
      <c r="C881" s="3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34"/>
      <c r="C882" s="3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34"/>
      <c r="C883" s="3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34"/>
      <c r="C884" s="3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34"/>
      <c r="C885" s="3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34"/>
      <c r="C886" s="3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34"/>
      <c r="C887" s="3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34"/>
      <c r="C888" s="3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34"/>
      <c r="C889" s="3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34"/>
      <c r="C890" s="3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34"/>
      <c r="C891" s="3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34"/>
      <c r="C892" s="3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34"/>
      <c r="C893" s="3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34"/>
      <c r="C894" s="3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34"/>
      <c r="C895" s="3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34"/>
      <c r="C896" s="3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34"/>
      <c r="C897" s="3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34"/>
      <c r="C898" s="3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34"/>
      <c r="C899" s="3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34"/>
      <c r="C900" s="3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34"/>
      <c r="C901" s="3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34"/>
      <c r="C902" s="3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34"/>
      <c r="C903" s="3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34"/>
      <c r="C904" s="3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34"/>
      <c r="C905" s="3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34"/>
      <c r="C906" s="3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34"/>
      <c r="C907" s="3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34"/>
      <c r="C908" s="3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34"/>
      <c r="C909" s="3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34"/>
      <c r="C910" s="3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34"/>
      <c r="C911" s="3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34"/>
      <c r="C912" s="3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34"/>
      <c r="C913" s="3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34"/>
      <c r="C914" s="3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34"/>
      <c r="C915" s="3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34"/>
      <c r="C916" s="3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34"/>
      <c r="C917" s="3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34"/>
      <c r="C918" s="3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34"/>
      <c r="C919" s="3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34"/>
      <c r="C920" s="3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34"/>
      <c r="C921" s="3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34"/>
      <c r="C922" s="3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34"/>
      <c r="C923" s="3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34"/>
      <c r="C924" s="3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34"/>
      <c r="C925" s="3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34"/>
      <c r="C926" s="3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34"/>
      <c r="C927" s="3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34"/>
      <c r="C928" s="3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34"/>
      <c r="C929" s="3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34"/>
      <c r="C930" s="3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34"/>
      <c r="C931" s="3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34"/>
      <c r="C932" s="3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34"/>
      <c r="C933" s="3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34"/>
      <c r="C934" s="3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34"/>
      <c r="C935" s="3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34"/>
      <c r="C936" s="3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34"/>
      <c r="C937" s="3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34"/>
      <c r="C938" s="3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34"/>
      <c r="C939" s="3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34"/>
      <c r="C940" s="3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34"/>
      <c r="C941" s="3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34"/>
      <c r="C942" s="3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34"/>
      <c r="C943" s="3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34"/>
      <c r="C944" s="3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34"/>
      <c r="C945" s="3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34"/>
      <c r="C946" s="3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34"/>
      <c r="C947" s="3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34"/>
      <c r="C948" s="3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34"/>
      <c r="C949" s="3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34"/>
      <c r="C950" s="3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34"/>
      <c r="C951" s="3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34"/>
      <c r="C952" s="3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34"/>
      <c r="C953" s="3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34"/>
      <c r="C954" s="3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34"/>
      <c r="C955" s="3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34"/>
      <c r="C956" s="3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34"/>
      <c r="C957" s="3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34"/>
      <c r="C958" s="3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34"/>
      <c r="C959" s="3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34"/>
      <c r="C960" s="3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34"/>
      <c r="C961" s="3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34"/>
      <c r="C962" s="3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34"/>
      <c r="C963" s="3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34"/>
      <c r="C964" s="3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34"/>
      <c r="C965" s="3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34"/>
      <c r="C966" s="3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34"/>
      <c r="C967" s="3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34"/>
      <c r="C968" s="3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34"/>
      <c r="C969" s="3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34"/>
      <c r="C970" s="3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34"/>
      <c r="C971" s="3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34"/>
      <c r="C972" s="3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34"/>
      <c r="C973" s="3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34"/>
      <c r="C974" s="3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34"/>
      <c r="C975" s="3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34"/>
      <c r="C976" s="3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34"/>
      <c r="C977" s="3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34"/>
      <c r="C978" s="3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34"/>
      <c r="C979" s="3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34"/>
      <c r="C980" s="3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34"/>
      <c r="C981" s="3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34"/>
      <c r="C982" s="3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34"/>
      <c r="C983" s="3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34"/>
      <c r="C984" s="3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34"/>
      <c r="C985" s="3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34"/>
      <c r="C986" s="3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34"/>
      <c r="C987" s="3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34"/>
      <c r="C988" s="3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34"/>
      <c r="C989" s="3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34"/>
      <c r="C990" s="3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34"/>
      <c r="C991" s="3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34"/>
      <c r="C992" s="3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34"/>
      <c r="C993" s="3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34"/>
      <c r="C994" s="3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34"/>
      <c r="C995" s="3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34"/>
      <c r="C996" s="3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34"/>
      <c r="C997" s="3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34"/>
      <c r="C998" s="3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34"/>
      <c r="C999" s="3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34"/>
      <c r="C1000" s="3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15.75" customHeight="1" x14ac:dyDescent="0.35">
      <c r="A1001" s="24"/>
      <c r="B1001" s="34"/>
      <c r="C1001" s="3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  <row r="1002" spans="1:26" ht="15.75" customHeight="1" x14ac:dyDescent="0.35">
      <c r="A1002" s="24"/>
      <c r="B1002" s="34"/>
      <c r="C1002" s="3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1001"/>
  <sheetViews>
    <sheetView showGridLines="0" zoomScale="90" zoomScaleNormal="90" workbookViewId="0"/>
  </sheetViews>
  <sheetFormatPr defaultColWidth="12.6328125" defaultRowHeight="15.75" customHeight="1" x14ac:dyDescent="0.35"/>
  <cols>
    <col min="1" max="1" width="15.7265625" style="18" customWidth="1"/>
    <col min="2" max="2" width="8" style="18" customWidth="1"/>
    <col min="3" max="3" width="9.7265625" style="18" customWidth="1"/>
    <col min="4" max="4" width="11.26953125" style="18" customWidth="1"/>
    <col min="5" max="5" width="6.36328125" style="18" customWidth="1"/>
    <col min="6" max="6" width="8.453125" style="18" customWidth="1"/>
    <col min="7" max="7" width="8.81640625" style="18" customWidth="1"/>
    <col min="8" max="16384" width="12.6328125" style="18"/>
  </cols>
  <sheetData>
    <row r="1" spans="1:26" ht="15.75" customHeight="1" x14ac:dyDescent="0.4">
      <c r="A1" s="41" t="s">
        <v>5138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138" customFormat="1" ht="31" customHeight="1" x14ac:dyDescent="0.25">
      <c r="A3" s="113" t="s">
        <v>41</v>
      </c>
      <c r="B3" s="108" t="s">
        <v>3232</v>
      </c>
      <c r="C3" s="108" t="s">
        <v>3235</v>
      </c>
      <c r="D3" s="108" t="s">
        <v>3237</v>
      </c>
      <c r="E3" s="108" t="s">
        <v>3238</v>
      </c>
      <c r="F3" s="108" t="s">
        <v>3239</v>
      </c>
      <c r="G3" s="108" t="s">
        <v>3240</v>
      </c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spans="1:26" s="138" customFormat="1" ht="15.75" customHeight="1" x14ac:dyDescent="0.25">
      <c r="A4" s="137" t="s">
        <v>183</v>
      </c>
      <c r="B4" s="140">
        <v>4</v>
      </c>
      <c r="C4" s="140">
        <v>3.03</v>
      </c>
      <c r="D4" s="140">
        <v>1.84</v>
      </c>
      <c r="E4" s="140">
        <v>3.3</v>
      </c>
      <c r="F4" s="140">
        <v>0.65</v>
      </c>
      <c r="G4" s="140">
        <v>7.8</v>
      </c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spans="1:26" s="138" customFormat="1" ht="15.75" customHeight="1" x14ac:dyDescent="0.25">
      <c r="A5" s="137" t="s">
        <v>186</v>
      </c>
      <c r="B5" s="140">
        <v>10</v>
      </c>
      <c r="C5" s="140">
        <v>0.55000000000000004</v>
      </c>
      <c r="D5" s="140">
        <v>0.42</v>
      </c>
      <c r="E5" s="140">
        <v>0.45</v>
      </c>
      <c r="F5" s="140">
        <v>0.1</v>
      </c>
      <c r="G5" s="140">
        <v>1.33</v>
      </c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spans="1:26" s="138" customFormat="1" ht="15.75" customHeight="1" x14ac:dyDescent="0.25">
      <c r="A6" s="137" t="s">
        <v>203</v>
      </c>
      <c r="B6" s="140">
        <v>33</v>
      </c>
      <c r="C6" s="140">
        <v>0.49</v>
      </c>
      <c r="D6" s="140">
        <v>0.15</v>
      </c>
      <c r="E6" s="140">
        <v>1.52</v>
      </c>
      <c r="F6" s="140">
        <v>0.01</v>
      </c>
      <c r="G6" s="140">
        <v>8.76</v>
      </c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spans="1:26" s="138" customFormat="1" ht="15.75" customHeight="1" x14ac:dyDescent="0.25">
      <c r="A7" s="137" t="s">
        <v>307</v>
      </c>
      <c r="B7" s="140">
        <v>67</v>
      </c>
      <c r="C7" s="140">
        <v>0.43</v>
      </c>
      <c r="D7" s="140">
        <v>0.28999999999999998</v>
      </c>
      <c r="E7" s="140">
        <v>0.5</v>
      </c>
      <c r="F7" s="140">
        <v>0</v>
      </c>
      <c r="G7" s="140">
        <v>2.57</v>
      </c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</row>
    <row r="8" spans="1:26" s="138" customFormat="1" ht="15.75" customHeight="1" x14ac:dyDescent="0.25">
      <c r="A8" s="137" t="s">
        <v>576</v>
      </c>
      <c r="B8" s="140">
        <v>63</v>
      </c>
      <c r="C8" s="140">
        <v>1.1000000000000001</v>
      </c>
      <c r="D8" s="140">
        <v>0.67</v>
      </c>
      <c r="E8" s="140">
        <v>1.32</v>
      </c>
      <c r="F8" s="140">
        <v>0.01</v>
      </c>
      <c r="G8" s="140">
        <v>7.39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s="138" customFormat="1" ht="15.75" customHeight="1" x14ac:dyDescent="0.25">
      <c r="A9" s="141" t="s">
        <v>1309</v>
      </c>
      <c r="B9" s="142">
        <v>14</v>
      </c>
      <c r="C9" s="142">
        <v>2.72</v>
      </c>
      <c r="D9" s="142">
        <v>0.6</v>
      </c>
      <c r="E9" s="142">
        <v>7.12</v>
      </c>
      <c r="F9" s="142">
        <v>0.14000000000000001</v>
      </c>
      <c r="G9" s="142">
        <v>27.32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ht="15.75" customHeight="1" x14ac:dyDescent="0.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3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3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3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 x14ac:dyDescent="0.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3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3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3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3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3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3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3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3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3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3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3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3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3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3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3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3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3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3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3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3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3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3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3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3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3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3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3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3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3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3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3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3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3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3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3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3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3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3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3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3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3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3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3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3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3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3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3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3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3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3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3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3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3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3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3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3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3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3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3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3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3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3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3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3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3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3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3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3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3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3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3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3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3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3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3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3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3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3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3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3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3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3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3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3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3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3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3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3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3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3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3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3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3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3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3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3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3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3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3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3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3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3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3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3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3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3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3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3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3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3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3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3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3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3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3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3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3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3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3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3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3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3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3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3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3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3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3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3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3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3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3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3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3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3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3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3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3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3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3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3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3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3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3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3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3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3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3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3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3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3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3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3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3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3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3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3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3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3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3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3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3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3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3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3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15.75" customHeight="1" x14ac:dyDescent="0.35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1001"/>
  <sheetViews>
    <sheetView showGridLines="0" workbookViewId="0">
      <selection activeCell="G16" sqref="G16"/>
    </sheetView>
  </sheetViews>
  <sheetFormatPr defaultColWidth="12.6328125" defaultRowHeight="15.75" customHeight="1" x14ac:dyDescent="0.35"/>
  <cols>
    <col min="1" max="1" width="17.36328125" style="18" customWidth="1"/>
    <col min="2" max="5" width="12.6328125" style="18"/>
    <col min="6" max="6" width="15.08984375" style="18" customWidth="1"/>
    <col min="7" max="7" width="12.6328125" style="18"/>
    <col min="8" max="8" width="16.81640625" style="18" customWidth="1"/>
    <col min="9" max="9" width="18.54296875" style="18" customWidth="1"/>
    <col min="10" max="16384" width="12.6328125" style="18"/>
  </cols>
  <sheetData>
    <row r="1" spans="1:26" ht="15.75" customHeight="1" x14ac:dyDescent="0.4">
      <c r="A1" s="41" t="s">
        <v>5139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138" customFormat="1" ht="20" customHeight="1" x14ac:dyDescent="0.25">
      <c r="A3" s="113" t="s">
        <v>174</v>
      </c>
      <c r="B3" s="108" t="s">
        <v>89</v>
      </c>
      <c r="C3" s="108" t="s">
        <v>3467</v>
      </c>
      <c r="D3" s="108" t="s">
        <v>3469</v>
      </c>
      <c r="E3" s="108" t="s">
        <v>3471</v>
      </c>
      <c r="F3" s="108" t="s">
        <v>3472</v>
      </c>
      <c r="G3" s="108" t="s">
        <v>3473</v>
      </c>
      <c r="H3" s="108" t="s">
        <v>3474</v>
      </c>
      <c r="I3" s="108" t="s">
        <v>3475</v>
      </c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</row>
    <row r="4" spans="1:26" s="138" customFormat="1" ht="15.75" customHeight="1" x14ac:dyDescent="0.25">
      <c r="A4" s="137" t="s">
        <v>183</v>
      </c>
      <c r="B4" s="140">
        <v>4</v>
      </c>
      <c r="C4" s="140">
        <v>0</v>
      </c>
      <c r="D4" s="140">
        <v>0</v>
      </c>
      <c r="E4" s="140">
        <v>2</v>
      </c>
      <c r="F4" s="140">
        <v>50</v>
      </c>
      <c r="G4" s="140">
        <v>2</v>
      </c>
      <c r="H4" s="140">
        <v>50</v>
      </c>
      <c r="I4" s="140">
        <v>3.03</v>
      </c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</row>
    <row r="5" spans="1:26" s="138" customFormat="1" ht="15.75" customHeight="1" x14ac:dyDescent="0.25">
      <c r="A5" s="137" t="s">
        <v>186</v>
      </c>
      <c r="B5" s="140">
        <v>10</v>
      </c>
      <c r="C5" s="140">
        <v>0</v>
      </c>
      <c r="D5" s="140">
        <v>0</v>
      </c>
      <c r="E5" s="140">
        <v>8</v>
      </c>
      <c r="F5" s="140">
        <v>80</v>
      </c>
      <c r="G5" s="140">
        <v>2</v>
      </c>
      <c r="H5" s="140">
        <v>20</v>
      </c>
      <c r="I5" s="140">
        <v>0.55000000000000004</v>
      </c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</row>
    <row r="6" spans="1:26" s="138" customFormat="1" ht="15.75" customHeight="1" x14ac:dyDescent="0.25">
      <c r="A6" s="137" t="s">
        <v>203</v>
      </c>
      <c r="B6" s="140">
        <v>33</v>
      </c>
      <c r="C6" s="140">
        <v>0</v>
      </c>
      <c r="D6" s="140">
        <v>0</v>
      </c>
      <c r="E6" s="140">
        <v>17</v>
      </c>
      <c r="F6" s="140">
        <v>51.52</v>
      </c>
      <c r="G6" s="140">
        <v>16</v>
      </c>
      <c r="H6" s="140">
        <v>48.48</v>
      </c>
      <c r="I6" s="140">
        <v>0.49</v>
      </c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</row>
    <row r="7" spans="1:26" s="138" customFormat="1" ht="15.75" customHeight="1" x14ac:dyDescent="0.25">
      <c r="A7" s="137" t="s">
        <v>307</v>
      </c>
      <c r="B7" s="140">
        <v>67</v>
      </c>
      <c r="C7" s="140">
        <v>1</v>
      </c>
      <c r="D7" s="140">
        <v>1.49</v>
      </c>
      <c r="E7" s="140">
        <v>24</v>
      </c>
      <c r="F7" s="140">
        <v>35.82</v>
      </c>
      <c r="G7" s="140">
        <v>42</v>
      </c>
      <c r="H7" s="140">
        <v>62.69</v>
      </c>
      <c r="I7" s="140">
        <v>0.43</v>
      </c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</row>
    <row r="8" spans="1:26" s="138" customFormat="1" ht="15.75" customHeight="1" x14ac:dyDescent="0.25">
      <c r="A8" s="137" t="s">
        <v>576</v>
      </c>
      <c r="B8" s="140">
        <v>63</v>
      </c>
      <c r="C8" s="140">
        <v>0</v>
      </c>
      <c r="D8" s="140">
        <v>0</v>
      </c>
      <c r="E8" s="140">
        <v>33</v>
      </c>
      <c r="F8" s="140">
        <v>52.38</v>
      </c>
      <c r="G8" s="140">
        <v>30</v>
      </c>
      <c r="H8" s="140">
        <v>47.62</v>
      </c>
      <c r="I8" s="140">
        <v>1.1000000000000001</v>
      </c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s="138" customFormat="1" ht="15.75" customHeight="1" x14ac:dyDescent="0.25">
      <c r="A9" s="141" t="s">
        <v>1309</v>
      </c>
      <c r="B9" s="142">
        <v>14</v>
      </c>
      <c r="C9" s="142">
        <v>0</v>
      </c>
      <c r="D9" s="142">
        <v>0</v>
      </c>
      <c r="E9" s="142">
        <v>10</v>
      </c>
      <c r="F9" s="142">
        <v>71.430000000000007</v>
      </c>
      <c r="G9" s="142">
        <v>4</v>
      </c>
      <c r="H9" s="142">
        <v>28.57</v>
      </c>
      <c r="I9" s="142">
        <v>2.72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ht="15.75" customHeight="1" x14ac:dyDescent="0.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3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3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3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 x14ac:dyDescent="0.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3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3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3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3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3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3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3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3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3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3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3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3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3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3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3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3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3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3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3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3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3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3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3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3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3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3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3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3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3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3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3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3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3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3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3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3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3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3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3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3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3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3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3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3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3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3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3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3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3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3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3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3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3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3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3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3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3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3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3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3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3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3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3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3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3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3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3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3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3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3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3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3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3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3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3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3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3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3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3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3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3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3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3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3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3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3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3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3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3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3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3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3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3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3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3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3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3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3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3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3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3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3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3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3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3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3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3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3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3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3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3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3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3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3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3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3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3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3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3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3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3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3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3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3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3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3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3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3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3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3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3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3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3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3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3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3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3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3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3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3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3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3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3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3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3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3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3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3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3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3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3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3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3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3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3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3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3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3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3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3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3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3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3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3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15.75" customHeight="1" x14ac:dyDescent="0.35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AB986"/>
  <sheetViews>
    <sheetView showGridLines="0" workbookViewId="0">
      <selection activeCell="Z25" sqref="Z25"/>
    </sheetView>
  </sheetViews>
  <sheetFormatPr defaultColWidth="12.6328125" defaultRowHeight="15.75" customHeight="1" x14ac:dyDescent="0.35"/>
  <cols>
    <col min="1" max="1" width="16.90625" style="18" customWidth="1"/>
    <col min="2" max="2" width="6" style="18" customWidth="1"/>
    <col min="3" max="28" width="7.26953125" style="18" customWidth="1"/>
    <col min="29" max="16384" width="12.6328125" style="18"/>
  </cols>
  <sheetData>
    <row r="1" spans="1:28" ht="15.75" customHeight="1" x14ac:dyDescent="0.4">
      <c r="A1" s="41" t="s">
        <v>5140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15.75" customHeight="1" x14ac:dyDescent="0.3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</row>
    <row r="3" spans="1:28" ht="15.75" customHeight="1" x14ac:dyDescent="0.35">
      <c r="A3" s="144"/>
      <c r="B3" s="144"/>
      <c r="C3" s="236" t="s">
        <v>5141</v>
      </c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</row>
    <row r="4" spans="1:28" ht="15.75" customHeight="1" x14ac:dyDescent="0.35">
      <c r="A4" s="146" t="s">
        <v>4866</v>
      </c>
      <c r="B4" s="145" t="s">
        <v>4867</v>
      </c>
      <c r="C4" s="145" t="s">
        <v>4869</v>
      </c>
      <c r="D4" s="145" t="s">
        <v>4870</v>
      </c>
      <c r="E4" s="145" t="s">
        <v>4872</v>
      </c>
      <c r="F4" s="145" t="s">
        <v>4874</v>
      </c>
      <c r="G4" s="145" t="s">
        <v>4876</v>
      </c>
      <c r="H4" s="145" t="s">
        <v>4877</v>
      </c>
      <c r="I4" s="145" t="s">
        <v>4878</v>
      </c>
      <c r="J4" s="145" t="s">
        <v>4879</v>
      </c>
      <c r="K4" s="145" t="s">
        <v>4880</v>
      </c>
      <c r="L4" s="145" t="s">
        <v>4881</v>
      </c>
      <c r="M4" s="145" t="s">
        <v>4882</v>
      </c>
      <c r="N4" s="145" t="s">
        <v>4883</v>
      </c>
      <c r="O4" s="145" t="s">
        <v>4884</v>
      </c>
      <c r="P4" s="145" t="s">
        <v>4885</v>
      </c>
      <c r="Q4" s="145" t="s">
        <v>4887</v>
      </c>
      <c r="R4" s="145" t="s">
        <v>4888</v>
      </c>
      <c r="S4" s="145" t="s">
        <v>4890</v>
      </c>
      <c r="T4" s="145" t="s">
        <v>4892</v>
      </c>
      <c r="U4" s="145" t="s">
        <v>4893</v>
      </c>
      <c r="V4" s="145" t="s">
        <v>4894</v>
      </c>
      <c r="W4" s="145" t="s">
        <v>4895</v>
      </c>
      <c r="X4" s="145" t="s">
        <v>4896</v>
      </c>
      <c r="Y4" s="145" t="s">
        <v>4897</v>
      </c>
      <c r="Z4" s="145" t="s">
        <v>4898</v>
      </c>
      <c r="AA4" s="145" t="s">
        <v>4899</v>
      </c>
      <c r="AB4" s="145" t="s">
        <v>4900</v>
      </c>
    </row>
    <row r="5" spans="1:28" ht="15.75" customHeight="1" x14ac:dyDescent="0.35">
      <c r="A5" s="24" t="s">
        <v>5010</v>
      </c>
      <c r="B5" s="34" t="s">
        <v>4861</v>
      </c>
      <c r="C5" s="34">
        <v>0</v>
      </c>
      <c r="D5" s="34">
        <v>0</v>
      </c>
      <c r="E5" s="34">
        <v>1</v>
      </c>
      <c r="F5" s="34">
        <v>0</v>
      </c>
      <c r="G5" s="34">
        <v>0</v>
      </c>
      <c r="H5" s="34">
        <v>1</v>
      </c>
      <c r="I5" s="34">
        <v>0</v>
      </c>
      <c r="J5" s="34">
        <v>0</v>
      </c>
      <c r="K5" s="34">
        <v>-1</v>
      </c>
      <c r="L5" s="34">
        <v>-1</v>
      </c>
      <c r="M5" s="34">
        <v>-1</v>
      </c>
      <c r="N5" s="34">
        <v>-1</v>
      </c>
      <c r="O5" s="34">
        <v>0</v>
      </c>
      <c r="P5" s="34">
        <v>1</v>
      </c>
      <c r="Q5" s="34">
        <v>0</v>
      </c>
      <c r="R5" s="34">
        <v>0</v>
      </c>
      <c r="S5" s="34">
        <v>0</v>
      </c>
      <c r="T5" s="34">
        <v>0</v>
      </c>
      <c r="U5" s="34">
        <v>0</v>
      </c>
      <c r="V5" s="34">
        <v>0</v>
      </c>
      <c r="W5" s="34">
        <v>0</v>
      </c>
      <c r="X5" s="34">
        <v>1</v>
      </c>
      <c r="Y5" s="34">
        <v>0</v>
      </c>
      <c r="Z5" s="34">
        <v>0</v>
      </c>
      <c r="AA5" s="34">
        <v>0</v>
      </c>
      <c r="AB5" s="34">
        <v>1</v>
      </c>
    </row>
    <row r="6" spans="1:28" ht="15.75" customHeight="1" x14ac:dyDescent="0.35">
      <c r="A6" s="24" t="s">
        <v>5011</v>
      </c>
      <c r="B6" s="34" t="s">
        <v>4861</v>
      </c>
      <c r="C6" s="34">
        <v>1</v>
      </c>
      <c r="D6" s="34">
        <v>1</v>
      </c>
      <c r="E6" s="34">
        <v>1</v>
      </c>
      <c r="F6" s="34">
        <v>1</v>
      </c>
      <c r="G6" s="34">
        <v>0</v>
      </c>
      <c r="H6" s="34">
        <v>1</v>
      </c>
      <c r="I6" s="34">
        <v>0</v>
      </c>
      <c r="J6" s="34">
        <v>1</v>
      </c>
      <c r="K6" s="34">
        <v>1</v>
      </c>
      <c r="L6" s="34">
        <v>1</v>
      </c>
      <c r="M6" s="34">
        <v>1</v>
      </c>
      <c r="N6" s="34">
        <v>1</v>
      </c>
      <c r="O6" s="34">
        <v>1</v>
      </c>
      <c r="P6" s="34">
        <v>1</v>
      </c>
      <c r="Q6" s="34">
        <v>1</v>
      </c>
      <c r="R6" s="34">
        <v>0</v>
      </c>
      <c r="S6" s="34">
        <v>1</v>
      </c>
      <c r="T6" s="34">
        <v>0</v>
      </c>
      <c r="U6" s="34">
        <v>0</v>
      </c>
      <c r="V6" s="34">
        <v>1</v>
      </c>
      <c r="W6" s="34">
        <v>0</v>
      </c>
      <c r="X6" s="34">
        <v>1</v>
      </c>
      <c r="Y6" s="34">
        <v>0</v>
      </c>
      <c r="Z6" s="34">
        <v>1</v>
      </c>
      <c r="AA6" s="34">
        <v>1</v>
      </c>
      <c r="AB6" s="34">
        <v>1</v>
      </c>
    </row>
    <row r="7" spans="1:28" ht="15.75" customHeight="1" x14ac:dyDescent="0.35">
      <c r="A7" s="24" t="s">
        <v>5012</v>
      </c>
      <c r="B7" s="34" t="s">
        <v>4861</v>
      </c>
      <c r="C7" s="34">
        <v>0</v>
      </c>
      <c r="D7" s="34">
        <v>0</v>
      </c>
      <c r="E7" s="34">
        <v>1</v>
      </c>
      <c r="F7" s="34">
        <v>0</v>
      </c>
      <c r="G7" s="34">
        <v>0</v>
      </c>
      <c r="H7" s="34">
        <v>1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1</v>
      </c>
      <c r="O7" s="34">
        <v>0</v>
      </c>
      <c r="P7" s="34">
        <v>1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1</v>
      </c>
      <c r="Y7" s="34">
        <v>0</v>
      </c>
      <c r="Z7" s="34">
        <v>0</v>
      </c>
      <c r="AA7" s="34">
        <v>0</v>
      </c>
      <c r="AB7" s="34">
        <v>1</v>
      </c>
    </row>
    <row r="8" spans="1:28" ht="15.75" customHeight="1" x14ac:dyDescent="0.35">
      <c r="A8" s="24" t="s">
        <v>5013</v>
      </c>
      <c r="B8" s="34" t="s">
        <v>4861</v>
      </c>
      <c r="C8" s="34">
        <v>1</v>
      </c>
      <c r="D8" s="34">
        <v>1</v>
      </c>
      <c r="E8" s="34">
        <v>1</v>
      </c>
      <c r="F8" s="34">
        <v>1</v>
      </c>
      <c r="G8" s="34">
        <v>0</v>
      </c>
      <c r="H8" s="34">
        <v>1</v>
      </c>
      <c r="I8" s="34">
        <v>0</v>
      </c>
      <c r="J8" s="34">
        <v>1</v>
      </c>
      <c r="K8" s="34">
        <v>1</v>
      </c>
      <c r="L8" s="34">
        <v>1</v>
      </c>
      <c r="M8" s="34">
        <v>1</v>
      </c>
      <c r="N8" s="34">
        <v>1</v>
      </c>
      <c r="O8" s="34">
        <v>1</v>
      </c>
      <c r="P8" s="34">
        <v>1</v>
      </c>
      <c r="Q8" s="34">
        <v>1</v>
      </c>
      <c r="R8" s="34">
        <v>0</v>
      </c>
      <c r="S8" s="34">
        <v>1</v>
      </c>
      <c r="T8" s="34">
        <v>0</v>
      </c>
      <c r="U8" s="34">
        <v>0</v>
      </c>
      <c r="V8" s="34">
        <v>1</v>
      </c>
      <c r="W8" s="34">
        <v>0</v>
      </c>
      <c r="X8" s="34">
        <v>1</v>
      </c>
      <c r="Y8" s="34">
        <v>0</v>
      </c>
      <c r="Z8" s="34">
        <v>1</v>
      </c>
      <c r="AA8" s="34">
        <v>1</v>
      </c>
      <c r="AB8" s="34">
        <v>1</v>
      </c>
    </row>
    <row r="9" spans="1:28" ht="15.75" customHeight="1" x14ac:dyDescent="0.35">
      <c r="A9" s="24" t="s">
        <v>5014</v>
      </c>
      <c r="B9" s="34" t="s">
        <v>4861</v>
      </c>
      <c r="C9" s="34">
        <v>1</v>
      </c>
      <c r="D9" s="34">
        <v>1</v>
      </c>
      <c r="E9" s="34">
        <v>1</v>
      </c>
      <c r="F9" s="34">
        <v>1</v>
      </c>
      <c r="G9" s="34">
        <v>0</v>
      </c>
      <c r="H9" s="34">
        <v>1</v>
      </c>
      <c r="I9" s="34">
        <v>0</v>
      </c>
      <c r="J9" s="34">
        <v>1</v>
      </c>
      <c r="K9" s="34">
        <v>1</v>
      </c>
      <c r="L9" s="34">
        <v>1</v>
      </c>
      <c r="M9" s="34">
        <v>1</v>
      </c>
      <c r="N9" s="34">
        <v>1</v>
      </c>
      <c r="O9" s="34">
        <v>1</v>
      </c>
      <c r="P9" s="34">
        <v>1</v>
      </c>
      <c r="Q9" s="34">
        <v>1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1</v>
      </c>
      <c r="Y9" s="34">
        <v>1</v>
      </c>
      <c r="Z9" s="34">
        <v>1</v>
      </c>
      <c r="AA9" s="34">
        <v>1</v>
      </c>
      <c r="AB9" s="34">
        <v>1</v>
      </c>
    </row>
    <row r="10" spans="1:28" ht="15.75" customHeight="1" x14ac:dyDescent="0.35">
      <c r="A10" s="24" t="s">
        <v>5016</v>
      </c>
      <c r="B10" s="34" t="s">
        <v>4861</v>
      </c>
      <c r="C10" s="34">
        <v>1</v>
      </c>
      <c r="D10" s="34">
        <v>1</v>
      </c>
      <c r="E10" s="34">
        <v>1</v>
      </c>
      <c r="F10" s="34">
        <v>1</v>
      </c>
      <c r="G10" s="34">
        <v>0</v>
      </c>
      <c r="H10" s="34">
        <v>1</v>
      </c>
      <c r="I10" s="34">
        <v>0</v>
      </c>
      <c r="J10" s="34">
        <v>1</v>
      </c>
      <c r="K10" s="34">
        <v>1</v>
      </c>
      <c r="L10" s="34">
        <v>1</v>
      </c>
      <c r="M10" s="34">
        <v>1</v>
      </c>
      <c r="N10" s="34">
        <v>1</v>
      </c>
      <c r="O10" s="34">
        <v>1</v>
      </c>
      <c r="P10" s="34">
        <v>1</v>
      </c>
      <c r="Q10" s="34">
        <v>1</v>
      </c>
      <c r="R10" s="34">
        <v>0</v>
      </c>
      <c r="S10" s="34">
        <v>1</v>
      </c>
      <c r="T10" s="34">
        <v>0</v>
      </c>
      <c r="U10" s="34">
        <v>0</v>
      </c>
      <c r="V10" s="34">
        <v>0</v>
      </c>
      <c r="W10" s="34">
        <v>0</v>
      </c>
      <c r="X10" s="34">
        <v>1</v>
      </c>
      <c r="Y10" s="34">
        <v>1</v>
      </c>
      <c r="Z10" s="34">
        <v>1</v>
      </c>
      <c r="AA10" s="34">
        <v>1</v>
      </c>
      <c r="AB10" s="34">
        <v>1</v>
      </c>
    </row>
    <row r="11" spans="1:28" ht="15.75" customHeight="1" x14ac:dyDescent="0.35">
      <c r="A11" s="24" t="s">
        <v>5018</v>
      </c>
      <c r="B11" s="34" t="s">
        <v>4861</v>
      </c>
      <c r="C11" s="34">
        <v>0</v>
      </c>
      <c r="D11" s="34">
        <v>0</v>
      </c>
      <c r="E11" s="34">
        <v>1</v>
      </c>
      <c r="F11" s="34">
        <v>0</v>
      </c>
      <c r="G11" s="34">
        <v>0</v>
      </c>
      <c r="H11" s="34">
        <v>1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1</v>
      </c>
      <c r="O11" s="34">
        <v>0</v>
      </c>
      <c r="P11" s="34">
        <v>1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1</v>
      </c>
      <c r="Y11" s="34">
        <v>0</v>
      </c>
      <c r="Z11" s="34">
        <v>0</v>
      </c>
      <c r="AA11" s="34">
        <v>0</v>
      </c>
      <c r="AB11" s="34">
        <v>1</v>
      </c>
    </row>
    <row r="12" spans="1:28" ht="15.75" customHeight="1" x14ac:dyDescent="0.35">
      <c r="A12" s="24" t="s">
        <v>43</v>
      </c>
      <c r="B12" s="34" t="s">
        <v>4862</v>
      </c>
      <c r="C12" s="34">
        <v>0</v>
      </c>
      <c r="D12" s="34">
        <v>0</v>
      </c>
      <c r="E12" s="34">
        <v>1</v>
      </c>
      <c r="F12" s="34">
        <v>1</v>
      </c>
      <c r="G12" s="34">
        <v>0</v>
      </c>
      <c r="H12" s="34">
        <v>1</v>
      </c>
      <c r="I12" s="34">
        <v>0</v>
      </c>
      <c r="J12" s="34">
        <v>1</v>
      </c>
      <c r="K12" s="34">
        <v>0</v>
      </c>
      <c r="L12" s="34">
        <v>0</v>
      </c>
      <c r="M12" s="34">
        <v>0</v>
      </c>
      <c r="N12" s="34">
        <v>1</v>
      </c>
      <c r="O12" s="34">
        <v>0</v>
      </c>
      <c r="P12" s="34">
        <v>1</v>
      </c>
      <c r="Q12" s="34">
        <v>1</v>
      </c>
      <c r="R12" s="34">
        <v>0</v>
      </c>
      <c r="S12" s="34">
        <v>1</v>
      </c>
      <c r="T12" s="34">
        <v>0</v>
      </c>
      <c r="U12" s="34">
        <v>1</v>
      </c>
      <c r="V12" s="34">
        <v>0</v>
      </c>
      <c r="W12" s="34">
        <v>1</v>
      </c>
      <c r="X12" s="34">
        <v>1</v>
      </c>
      <c r="Y12" s="34">
        <v>0</v>
      </c>
      <c r="Z12" s="34">
        <v>0</v>
      </c>
      <c r="AA12" s="34">
        <v>1</v>
      </c>
      <c r="AB12" s="34">
        <v>1</v>
      </c>
    </row>
    <row r="13" spans="1:28" ht="15.75" customHeight="1" x14ac:dyDescent="0.35">
      <c r="A13" s="24" t="s">
        <v>49</v>
      </c>
      <c r="B13" s="34" t="s">
        <v>4862</v>
      </c>
      <c r="C13" s="34">
        <v>0</v>
      </c>
      <c r="D13" s="34">
        <v>0</v>
      </c>
      <c r="E13" s="34">
        <v>1</v>
      </c>
      <c r="F13" s="34">
        <v>0</v>
      </c>
      <c r="G13" s="34">
        <v>1</v>
      </c>
      <c r="H13" s="34">
        <v>1</v>
      </c>
      <c r="I13" s="34">
        <v>0</v>
      </c>
      <c r="J13" s="34">
        <v>1</v>
      </c>
      <c r="K13" s="34">
        <v>0</v>
      </c>
      <c r="L13" s="34">
        <v>1</v>
      </c>
      <c r="M13" s="34">
        <v>0</v>
      </c>
      <c r="N13" s="34">
        <v>1</v>
      </c>
      <c r="O13" s="34">
        <v>0</v>
      </c>
      <c r="P13" s="34">
        <v>1</v>
      </c>
      <c r="Q13" s="34">
        <v>1</v>
      </c>
      <c r="R13" s="34">
        <v>1</v>
      </c>
      <c r="S13" s="34">
        <v>0</v>
      </c>
      <c r="T13" s="34">
        <v>1</v>
      </c>
      <c r="U13" s="34">
        <v>0</v>
      </c>
      <c r="V13" s="34">
        <v>0</v>
      </c>
      <c r="W13" s="34">
        <v>1</v>
      </c>
      <c r="X13" s="34">
        <v>1</v>
      </c>
      <c r="Y13" s="34">
        <v>0</v>
      </c>
      <c r="Z13" s="34">
        <v>0</v>
      </c>
      <c r="AA13" s="34">
        <v>0</v>
      </c>
      <c r="AB13" s="34">
        <v>1</v>
      </c>
    </row>
    <row r="14" spans="1:28" ht="15.75" customHeight="1" x14ac:dyDescent="0.35">
      <c r="A14" s="24" t="s">
        <v>51</v>
      </c>
      <c r="B14" s="34" t="s">
        <v>4864</v>
      </c>
      <c r="C14" s="34">
        <v>0</v>
      </c>
      <c r="D14" s="34">
        <v>1</v>
      </c>
      <c r="E14" s="34">
        <v>1</v>
      </c>
      <c r="F14" s="34">
        <v>0</v>
      </c>
      <c r="G14" s="34">
        <v>0</v>
      </c>
      <c r="H14" s="34">
        <v>1</v>
      </c>
      <c r="I14" s="34">
        <v>0</v>
      </c>
      <c r="J14" s="34">
        <v>0</v>
      </c>
      <c r="K14" s="34">
        <v>1</v>
      </c>
      <c r="L14" s="34">
        <v>1</v>
      </c>
      <c r="M14" s="34">
        <v>0</v>
      </c>
      <c r="N14" s="34">
        <v>1</v>
      </c>
      <c r="O14" s="34">
        <v>0</v>
      </c>
      <c r="P14" s="34">
        <v>1</v>
      </c>
      <c r="Q14" s="34">
        <v>1</v>
      </c>
      <c r="R14" s="34">
        <v>1</v>
      </c>
      <c r="S14" s="34">
        <v>0</v>
      </c>
      <c r="T14" s="34">
        <v>1</v>
      </c>
      <c r="U14" s="34">
        <v>1</v>
      </c>
      <c r="V14" s="34">
        <v>0</v>
      </c>
      <c r="W14" s="34">
        <v>0</v>
      </c>
      <c r="X14" s="34">
        <v>1</v>
      </c>
      <c r="Y14" s="34">
        <v>0</v>
      </c>
      <c r="Z14" s="34">
        <v>0</v>
      </c>
      <c r="AA14" s="34">
        <v>0</v>
      </c>
      <c r="AB14" s="34">
        <v>1</v>
      </c>
    </row>
    <row r="15" spans="1:28" ht="15.75" customHeight="1" x14ac:dyDescent="0.35">
      <c r="A15" s="24" t="s">
        <v>54</v>
      </c>
      <c r="B15" s="34" t="s">
        <v>4864</v>
      </c>
      <c r="C15" s="34">
        <v>0</v>
      </c>
      <c r="D15" s="34">
        <v>0</v>
      </c>
      <c r="E15" s="34">
        <v>1</v>
      </c>
      <c r="F15" s="34">
        <v>0</v>
      </c>
      <c r="G15" s="34">
        <v>0</v>
      </c>
      <c r="H15" s="34">
        <v>1</v>
      </c>
      <c r="I15" s="34">
        <v>0</v>
      </c>
      <c r="J15" s="34">
        <v>1</v>
      </c>
      <c r="K15" s="34">
        <v>0</v>
      </c>
      <c r="L15" s="34">
        <v>0</v>
      </c>
      <c r="M15" s="34">
        <v>0</v>
      </c>
      <c r="N15" s="34">
        <v>1</v>
      </c>
      <c r="O15" s="34">
        <v>0</v>
      </c>
      <c r="P15" s="34">
        <v>1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1</v>
      </c>
      <c r="Y15" s="34">
        <v>0</v>
      </c>
      <c r="Z15" s="34">
        <v>0</v>
      </c>
      <c r="AA15" s="34">
        <v>0</v>
      </c>
      <c r="AB15" s="34">
        <v>1</v>
      </c>
    </row>
    <row r="16" spans="1:28" ht="15.75" customHeight="1" x14ac:dyDescent="0.35">
      <c r="A16" s="24" t="s">
        <v>56</v>
      </c>
      <c r="B16" s="34" t="s">
        <v>4865</v>
      </c>
      <c r="C16" s="34">
        <v>-1</v>
      </c>
      <c r="D16" s="34">
        <v>-1</v>
      </c>
      <c r="E16" s="34">
        <v>-1</v>
      </c>
      <c r="F16" s="34">
        <v>0</v>
      </c>
      <c r="G16" s="34">
        <v>0</v>
      </c>
      <c r="H16" s="34">
        <v>1</v>
      </c>
      <c r="I16" s="34">
        <v>0</v>
      </c>
      <c r="J16" s="34">
        <v>0</v>
      </c>
      <c r="K16" s="34">
        <v>-1</v>
      </c>
      <c r="L16" s="34">
        <v>-1</v>
      </c>
      <c r="M16" s="34">
        <v>-1</v>
      </c>
      <c r="N16" s="34">
        <v>-1</v>
      </c>
      <c r="O16" s="34">
        <v>0</v>
      </c>
      <c r="P16" s="34">
        <v>1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1</v>
      </c>
      <c r="Y16" s="34">
        <v>0</v>
      </c>
      <c r="Z16" s="34">
        <v>-1</v>
      </c>
      <c r="AA16" s="34">
        <v>-1</v>
      </c>
      <c r="AB16" s="34">
        <v>-1</v>
      </c>
    </row>
    <row r="17" spans="1:28" ht="15.75" customHeight="1" x14ac:dyDescent="0.35">
      <c r="A17" s="24" t="s">
        <v>59</v>
      </c>
      <c r="B17" s="34" t="s">
        <v>4865</v>
      </c>
      <c r="C17" s="34">
        <v>0</v>
      </c>
      <c r="D17" s="34">
        <v>0</v>
      </c>
      <c r="E17" s="34">
        <v>1</v>
      </c>
      <c r="F17" s="34">
        <v>0</v>
      </c>
      <c r="G17" s="34">
        <v>0</v>
      </c>
      <c r="H17" s="34">
        <v>1</v>
      </c>
      <c r="I17" s="34">
        <v>1</v>
      </c>
      <c r="J17" s="34">
        <v>1</v>
      </c>
      <c r="K17" s="34">
        <v>1</v>
      </c>
      <c r="L17" s="34">
        <v>1</v>
      </c>
      <c r="M17" s="34">
        <v>0</v>
      </c>
      <c r="N17" s="34">
        <v>1</v>
      </c>
      <c r="O17" s="34">
        <v>0</v>
      </c>
      <c r="P17" s="34">
        <v>1</v>
      </c>
      <c r="Q17" s="34">
        <v>1</v>
      </c>
      <c r="R17" s="34">
        <v>0</v>
      </c>
      <c r="S17" s="34">
        <v>1</v>
      </c>
      <c r="T17" s="34">
        <v>0</v>
      </c>
      <c r="U17" s="34">
        <v>0</v>
      </c>
      <c r="V17" s="34">
        <v>0</v>
      </c>
      <c r="W17" s="34">
        <v>0</v>
      </c>
      <c r="X17" s="34">
        <v>1</v>
      </c>
      <c r="Y17" s="34">
        <v>0</v>
      </c>
      <c r="Z17" s="34">
        <v>0</v>
      </c>
      <c r="AA17" s="34">
        <v>1</v>
      </c>
      <c r="AB17" s="34">
        <v>1</v>
      </c>
    </row>
    <row r="18" spans="1:28" ht="15.75" customHeight="1" x14ac:dyDescent="0.35">
      <c r="A18" s="143" t="s">
        <v>66</v>
      </c>
      <c r="B18" s="43" t="s">
        <v>4865</v>
      </c>
      <c r="C18" s="43">
        <v>0</v>
      </c>
      <c r="D18" s="43">
        <v>0</v>
      </c>
      <c r="E18" s="43">
        <v>1</v>
      </c>
      <c r="F18" s="43">
        <v>0</v>
      </c>
      <c r="G18" s="43">
        <v>0</v>
      </c>
      <c r="H18" s="43">
        <v>1</v>
      </c>
      <c r="I18" s="43">
        <v>1</v>
      </c>
      <c r="J18" s="43">
        <v>1</v>
      </c>
      <c r="K18" s="43">
        <v>1</v>
      </c>
      <c r="L18" s="43">
        <v>1</v>
      </c>
      <c r="M18" s="43">
        <v>0</v>
      </c>
      <c r="N18" s="43">
        <v>1</v>
      </c>
      <c r="O18" s="43">
        <v>0</v>
      </c>
      <c r="P18" s="43">
        <v>1</v>
      </c>
      <c r="Q18" s="43">
        <v>1</v>
      </c>
      <c r="R18" s="43">
        <v>0</v>
      </c>
      <c r="S18" s="43">
        <v>1</v>
      </c>
      <c r="T18" s="43">
        <v>0</v>
      </c>
      <c r="U18" s="43">
        <v>0</v>
      </c>
      <c r="V18" s="43">
        <v>0</v>
      </c>
      <c r="W18" s="43">
        <v>0</v>
      </c>
      <c r="X18" s="43">
        <v>1</v>
      </c>
      <c r="Y18" s="43">
        <v>0</v>
      </c>
      <c r="Z18" s="43">
        <v>0</v>
      </c>
      <c r="AA18" s="43">
        <v>0</v>
      </c>
      <c r="AB18" s="43">
        <v>1</v>
      </c>
    </row>
    <row r="19" spans="1:28" ht="15.75" customHeight="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ht="15.75" customHeight="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15.75" customHeight="1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15.75" customHeight="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ht="15.75" customHeight="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ht="15.75" customHeight="1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15.75" customHeight="1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15.75" customHeight="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15.75" customHeight="1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ht="15.75" customHeight="1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ht="15.75" customHeight="1" x14ac:dyDescent="0.3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ht="15.75" customHeight="1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ht="15.75" customHeight="1" x14ac:dyDescent="0.3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ht="15.75" customHeight="1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ht="15.75" customHeight="1" x14ac:dyDescent="0.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15.75" customHeight="1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ht="15.75" customHeight="1" x14ac:dyDescent="0.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ht="15.75" customHeight="1" x14ac:dyDescent="0.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ht="15.75" customHeight="1" x14ac:dyDescent="0.3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ht="15.75" customHeight="1" x14ac:dyDescent="0.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15.75" customHeight="1" x14ac:dyDescent="0.3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ht="15.75" customHeight="1" x14ac:dyDescent="0.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ht="15.75" customHeight="1" x14ac:dyDescent="0.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ht="15.75" customHeight="1" x14ac:dyDescent="0.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ht="15.75" customHeight="1" x14ac:dyDescent="0.3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ht="15.75" customHeight="1" x14ac:dyDescent="0.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15.75" customHeight="1" x14ac:dyDescent="0.3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ht="15.75" customHeight="1" x14ac:dyDescent="0.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ht="15.75" customHeight="1" x14ac:dyDescent="0.3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ht="15.75" customHeight="1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ht="15.75" customHeight="1" x14ac:dyDescent="0.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ht="15.75" customHeight="1" x14ac:dyDescent="0.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ht="15.75" customHeight="1" x14ac:dyDescent="0.3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ht="15.75" customHeight="1" x14ac:dyDescent="0.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ht="15.75" customHeight="1" x14ac:dyDescent="0.3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ht="15.75" customHeight="1" x14ac:dyDescent="0.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ht="15.75" customHeight="1" x14ac:dyDescent="0.3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ht="15.75" customHeight="1" x14ac:dyDescent="0.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ht="15.75" customHeight="1" x14ac:dyDescent="0.3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ht="15.75" customHeight="1" x14ac:dyDescent="0.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ht="15.75" customHeight="1" x14ac:dyDescent="0.3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ht="15.75" customHeight="1" x14ac:dyDescent="0.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ht="15.75" customHeight="1" x14ac:dyDescent="0.3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ht="15.75" customHeight="1" x14ac:dyDescent="0.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ht="15.75" customHeight="1" x14ac:dyDescent="0.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ht="15.75" customHeight="1" x14ac:dyDescent="0.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ht="15.75" customHeight="1" x14ac:dyDescent="0.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ht="15.75" customHeight="1" x14ac:dyDescent="0.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ht="15.75" customHeight="1" x14ac:dyDescent="0.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ht="15.75" customHeight="1" x14ac:dyDescent="0.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ht="15.75" customHeight="1" x14ac:dyDescent="0.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ht="15.75" customHeight="1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ht="15.75" customHeight="1" x14ac:dyDescent="0.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15.75" customHeight="1" x14ac:dyDescent="0.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ht="15.75" customHeight="1" x14ac:dyDescent="0.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ht="15.75" customHeight="1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ht="15.75" customHeight="1" x14ac:dyDescent="0.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ht="15.75" customHeight="1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15.75" customHeight="1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ht="15.75" customHeight="1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15.75" customHeight="1" x14ac:dyDescent="0.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ht="15.75" customHeight="1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ht="15.75" customHeight="1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15.75" customHeight="1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15.75" customHeight="1" x14ac:dyDescent="0.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15.75" customHeight="1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15.75" customHeight="1" x14ac:dyDescent="0.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15.75" customHeight="1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15.75" customHeight="1" x14ac:dyDescent="0.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15.75" customHeight="1" x14ac:dyDescent="0.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15.75" customHeight="1" x14ac:dyDescent="0.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15.75" customHeight="1" x14ac:dyDescent="0.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15.75" customHeight="1" x14ac:dyDescent="0.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15.75" customHeight="1" x14ac:dyDescent="0.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15.75" customHeight="1" x14ac:dyDescent="0.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15.75" customHeight="1" x14ac:dyDescent="0.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15.75" customHeight="1" x14ac:dyDescent="0.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15.75" customHeight="1" x14ac:dyDescent="0.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15.75" customHeight="1" x14ac:dyDescent="0.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15.75" customHeight="1" x14ac:dyDescent="0.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15.75" customHeight="1" x14ac:dyDescent="0.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15.75" customHeight="1" x14ac:dyDescent="0.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15.75" customHeight="1" x14ac:dyDescent="0.3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15.75" customHeight="1" x14ac:dyDescent="0.3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15.75" customHeight="1" x14ac:dyDescent="0.3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15.75" customHeight="1" x14ac:dyDescent="0.3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15.75" customHeight="1" x14ac:dyDescent="0.3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15.75" customHeight="1" x14ac:dyDescent="0.3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15.75" customHeight="1" x14ac:dyDescent="0.3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15.75" customHeight="1" x14ac:dyDescent="0.3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15.75" customHeight="1" x14ac:dyDescent="0.3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15.75" customHeight="1" x14ac:dyDescent="0.3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15.75" customHeight="1" x14ac:dyDescent="0.3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15.75" customHeight="1" x14ac:dyDescent="0.3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15.75" customHeight="1" x14ac:dyDescent="0.3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15.75" customHeight="1" x14ac:dyDescent="0.3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15.75" customHeight="1" x14ac:dyDescent="0.3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15.75" customHeight="1" x14ac:dyDescent="0.3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15.75" customHeight="1" x14ac:dyDescent="0.3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15.75" customHeight="1" x14ac:dyDescent="0.3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15.75" customHeight="1" x14ac:dyDescent="0.3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5.75" customHeight="1" x14ac:dyDescent="0.3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15.75" customHeight="1" x14ac:dyDescent="0.3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15.75" customHeight="1" x14ac:dyDescent="0.3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15.75" customHeight="1" x14ac:dyDescent="0.3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15.75" customHeight="1" x14ac:dyDescent="0.3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15.75" customHeight="1" x14ac:dyDescent="0.3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15.75" customHeight="1" x14ac:dyDescent="0.3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15.75" customHeight="1" x14ac:dyDescent="0.3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15.75" customHeight="1" x14ac:dyDescent="0.3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15.75" customHeight="1" x14ac:dyDescent="0.3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15.75" customHeight="1" x14ac:dyDescent="0.3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15.75" customHeight="1" x14ac:dyDescent="0.3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15.75" customHeight="1" x14ac:dyDescent="0.3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15.75" customHeight="1" x14ac:dyDescent="0.3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15.75" customHeight="1" x14ac:dyDescent="0.3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15.75" customHeight="1" x14ac:dyDescent="0.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15.75" customHeight="1" x14ac:dyDescent="0.3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15.75" customHeight="1" x14ac:dyDescent="0.3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15.75" customHeight="1" x14ac:dyDescent="0.3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15.75" customHeight="1" x14ac:dyDescent="0.3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15.75" customHeight="1" x14ac:dyDescent="0.3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15.75" customHeight="1" x14ac:dyDescent="0.3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15.75" customHeight="1" x14ac:dyDescent="0.3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15.75" customHeight="1" x14ac:dyDescent="0.3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15.75" customHeight="1" x14ac:dyDescent="0.3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15.75" customHeight="1" x14ac:dyDescent="0.3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15.75" customHeight="1" x14ac:dyDescent="0.3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15.75" customHeight="1" x14ac:dyDescent="0.3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15.75" customHeight="1" x14ac:dyDescent="0.3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15.75" customHeight="1" x14ac:dyDescent="0.3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15.75" customHeight="1" x14ac:dyDescent="0.3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15.75" customHeight="1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15.75" customHeight="1" x14ac:dyDescent="0.3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15.75" customHeight="1" x14ac:dyDescent="0.3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15.75" customHeight="1" x14ac:dyDescent="0.3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15.75" customHeight="1" x14ac:dyDescent="0.3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15.75" customHeight="1" x14ac:dyDescent="0.3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15.75" customHeight="1" x14ac:dyDescent="0.3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15.75" customHeight="1" x14ac:dyDescent="0.3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15.75" customHeight="1" x14ac:dyDescent="0.3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15.75" customHeight="1" x14ac:dyDescent="0.3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15.75" customHeight="1" x14ac:dyDescent="0.3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15.75" customHeight="1" x14ac:dyDescent="0.3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15.75" customHeight="1" x14ac:dyDescent="0.3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15.75" customHeight="1" x14ac:dyDescent="0.3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15.75" customHeight="1" x14ac:dyDescent="0.3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15.75" customHeight="1" x14ac:dyDescent="0.3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15.75" customHeight="1" x14ac:dyDescent="0.3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15.75" customHeight="1" x14ac:dyDescent="0.3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15.75" customHeight="1" x14ac:dyDescent="0.3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15.75" customHeight="1" x14ac:dyDescent="0.3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15.75" customHeight="1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15.75" customHeight="1" x14ac:dyDescent="0.3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15.75" customHeight="1" x14ac:dyDescent="0.3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15.75" customHeight="1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15.75" customHeight="1" x14ac:dyDescent="0.3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15.75" customHeight="1" x14ac:dyDescent="0.3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15.75" customHeight="1" x14ac:dyDescent="0.3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15.75" customHeight="1" x14ac:dyDescent="0.3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15.75" customHeight="1" x14ac:dyDescent="0.3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15.75" customHeight="1" x14ac:dyDescent="0.3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15.75" customHeight="1" x14ac:dyDescent="0.3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15.75" customHeight="1" x14ac:dyDescent="0.3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15.75" customHeight="1" x14ac:dyDescent="0.3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15.75" customHeight="1" x14ac:dyDescent="0.3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15.75" customHeight="1" x14ac:dyDescent="0.3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15.75" customHeight="1" x14ac:dyDescent="0.3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15.75" customHeight="1" x14ac:dyDescent="0.3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15.75" customHeight="1" x14ac:dyDescent="0.3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15.75" customHeight="1" x14ac:dyDescent="0.3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15.75" customHeight="1" x14ac:dyDescent="0.3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15.75" customHeight="1" x14ac:dyDescent="0.3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15.75" customHeight="1" x14ac:dyDescent="0.3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15.75" customHeight="1" x14ac:dyDescent="0.3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15.75" customHeight="1" x14ac:dyDescent="0.3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15.75" customHeight="1" x14ac:dyDescent="0.3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15.75" customHeight="1" x14ac:dyDescent="0.3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15.75" customHeight="1" x14ac:dyDescent="0.3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15.75" customHeight="1" x14ac:dyDescent="0.3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15.75" customHeight="1" x14ac:dyDescent="0.3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15.75" customHeight="1" x14ac:dyDescent="0.3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15.75" customHeight="1" x14ac:dyDescent="0.3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15.75" customHeight="1" x14ac:dyDescent="0.3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15.75" customHeight="1" x14ac:dyDescent="0.3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15.75" customHeight="1" x14ac:dyDescent="0.3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15.75" customHeight="1" x14ac:dyDescent="0.3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15.75" customHeight="1" x14ac:dyDescent="0.3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15.75" customHeight="1" x14ac:dyDescent="0.3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15.75" customHeight="1" x14ac:dyDescent="0.3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15.75" customHeight="1" x14ac:dyDescent="0.3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15.75" customHeight="1" x14ac:dyDescent="0.3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15.75" customHeight="1" x14ac:dyDescent="0.3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15.75" customHeight="1" x14ac:dyDescent="0.3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15.75" customHeight="1" x14ac:dyDescent="0.3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15.75" customHeight="1" x14ac:dyDescent="0.3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15.75" customHeight="1" x14ac:dyDescent="0.3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15.75" customHeight="1" x14ac:dyDescent="0.3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15.75" customHeight="1" x14ac:dyDescent="0.3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15.75" customHeight="1" x14ac:dyDescent="0.3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15.75" customHeight="1" x14ac:dyDescent="0.3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15.75" customHeight="1" x14ac:dyDescent="0.3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15.75" customHeight="1" x14ac:dyDescent="0.3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15.75" customHeight="1" x14ac:dyDescent="0.3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15.75" customHeight="1" x14ac:dyDescent="0.3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15.75" customHeight="1" x14ac:dyDescent="0.3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15.75" customHeight="1" x14ac:dyDescent="0.3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15.75" customHeight="1" x14ac:dyDescent="0.3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15.75" customHeight="1" x14ac:dyDescent="0.3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15.75" customHeight="1" x14ac:dyDescent="0.3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15.75" customHeight="1" x14ac:dyDescent="0.3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15.75" customHeight="1" x14ac:dyDescent="0.3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15.75" customHeight="1" x14ac:dyDescent="0.3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15.75" customHeight="1" x14ac:dyDescent="0.3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15.75" customHeight="1" x14ac:dyDescent="0.3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15.75" customHeight="1" x14ac:dyDescent="0.3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15.75" customHeight="1" x14ac:dyDescent="0.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15.75" customHeight="1" x14ac:dyDescent="0.3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15.75" customHeight="1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15.75" customHeight="1" x14ac:dyDescent="0.3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15.75" customHeight="1" x14ac:dyDescent="0.3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15.75" customHeight="1" x14ac:dyDescent="0.3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15.75" customHeight="1" x14ac:dyDescent="0.3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15.75" customHeight="1" x14ac:dyDescent="0.3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15.75" customHeight="1" x14ac:dyDescent="0.3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15.75" customHeight="1" x14ac:dyDescent="0.3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15.75" customHeight="1" x14ac:dyDescent="0.3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15.75" customHeight="1" x14ac:dyDescent="0.3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15.75" customHeight="1" x14ac:dyDescent="0.3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15.75" customHeight="1" x14ac:dyDescent="0.3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15.75" customHeight="1" x14ac:dyDescent="0.3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15.75" customHeight="1" x14ac:dyDescent="0.3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15.75" customHeight="1" x14ac:dyDescent="0.3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15.75" customHeight="1" x14ac:dyDescent="0.3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15.75" customHeight="1" x14ac:dyDescent="0.3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15.75" customHeight="1" x14ac:dyDescent="0.3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15.75" customHeight="1" x14ac:dyDescent="0.3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15.75" customHeight="1" x14ac:dyDescent="0.3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15.75" customHeight="1" x14ac:dyDescent="0.3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15.75" customHeight="1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15.75" customHeight="1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15.75" customHeight="1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15.75" customHeight="1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15.75" customHeight="1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15.75" customHeight="1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15.75" customHeight="1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15.75" customHeight="1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15.75" customHeight="1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15.75" customHeight="1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15.75" customHeight="1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15.75" customHeight="1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15.75" customHeight="1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15.75" customHeight="1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15.75" customHeight="1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15.75" customHeight="1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15.75" customHeight="1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15.75" customHeight="1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15.75" customHeight="1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15.75" customHeight="1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15.75" customHeight="1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15.75" customHeight="1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15.75" customHeight="1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15.75" customHeight="1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15.75" customHeight="1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15.75" customHeight="1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15.75" customHeight="1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15.75" customHeight="1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15.75" customHeight="1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15.75" customHeight="1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15.75" customHeight="1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15.75" customHeight="1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15.75" customHeight="1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15.75" customHeight="1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15.75" customHeight="1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15.75" customHeight="1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15.75" customHeight="1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15.75" customHeight="1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15.75" customHeight="1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15.75" customHeight="1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15.75" customHeight="1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15.75" customHeight="1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15.75" customHeight="1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15.75" customHeight="1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15.75" customHeight="1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15.75" customHeight="1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15.75" customHeight="1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15.75" customHeight="1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15.75" customHeight="1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15.75" customHeight="1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15.75" customHeight="1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15.75" customHeight="1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15.75" customHeight="1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15.75" customHeight="1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15.75" customHeight="1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15.75" customHeight="1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15.75" customHeight="1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15.75" customHeight="1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15.75" customHeight="1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15.75" customHeight="1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15.75" customHeight="1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15.75" customHeight="1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15.75" customHeight="1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15.75" customHeight="1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15.75" customHeight="1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15.75" customHeight="1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15.75" customHeight="1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15.75" customHeight="1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15.75" customHeight="1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15.75" customHeight="1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15.75" customHeight="1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15.75" customHeight="1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15.75" customHeight="1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15.75" customHeight="1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15.75" customHeight="1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15.75" customHeight="1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15.75" customHeight="1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15.75" customHeight="1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</row>
    <row r="795" spans="1:28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</row>
    <row r="796" spans="1:28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</row>
    <row r="797" spans="1:28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</row>
    <row r="798" spans="1:28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</row>
    <row r="799" spans="1:28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</row>
    <row r="800" spans="1:28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</row>
    <row r="801" spans="1:28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</row>
    <row r="802" spans="1:28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</row>
    <row r="803" spans="1:28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</row>
    <row r="804" spans="1:28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</row>
    <row r="805" spans="1:28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</row>
    <row r="806" spans="1:28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</row>
    <row r="807" spans="1:28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</row>
    <row r="808" spans="1:28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</row>
    <row r="809" spans="1:28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</row>
    <row r="810" spans="1:28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</row>
    <row r="811" spans="1:28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</row>
    <row r="812" spans="1:28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</row>
    <row r="813" spans="1:28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</row>
    <row r="814" spans="1:28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</row>
    <row r="815" spans="1:28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</row>
    <row r="816" spans="1:28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</row>
    <row r="817" spans="1:28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</row>
    <row r="818" spans="1:28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</row>
    <row r="819" spans="1:28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</row>
    <row r="820" spans="1:28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</row>
    <row r="821" spans="1:28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</row>
    <row r="822" spans="1:28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</row>
    <row r="823" spans="1:28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</row>
    <row r="824" spans="1:28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</row>
    <row r="825" spans="1:28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</row>
    <row r="826" spans="1:28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</row>
    <row r="827" spans="1:28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</row>
    <row r="828" spans="1:28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</row>
    <row r="829" spans="1:28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</row>
    <row r="830" spans="1:28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</row>
    <row r="831" spans="1:28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</row>
    <row r="832" spans="1:28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</row>
    <row r="833" spans="1:28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</row>
    <row r="834" spans="1:28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</row>
    <row r="835" spans="1:28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</row>
    <row r="836" spans="1:28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</row>
    <row r="837" spans="1:28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</row>
    <row r="838" spans="1:28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</row>
    <row r="839" spans="1:28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</row>
    <row r="840" spans="1:28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</row>
    <row r="841" spans="1:28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</row>
    <row r="842" spans="1:28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</row>
    <row r="843" spans="1:28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</row>
    <row r="844" spans="1:28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</row>
    <row r="845" spans="1:28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</row>
    <row r="846" spans="1:28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</row>
    <row r="847" spans="1:28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</row>
    <row r="848" spans="1:28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</row>
    <row r="849" spans="1:28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</row>
    <row r="850" spans="1:28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</row>
    <row r="851" spans="1:28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</row>
    <row r="852" spans="1:28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</row>
    <row r="853" spans="1:28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</row>
    <row r="854" spans="1:28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</row>
    <row r="855" spans="1:28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</row>
    <row r="856" spans="1:28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</row>
    <row r="857" spans="1:28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</row>
    <row r="858" spans="1:28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</row>
    <row r="859" spans="1:28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</row>
    <row r="860" spans="1:28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</row>
    <row r="861" spans="1:28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</row>
    <row r="862" spans="1:28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</row>
    <row r="863" spans="1:28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</row>
    <row r="864" spans="1:28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</row>
    <row r="865" spans="1:28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</row>
    <row r="866" spans="1:28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</row>
    <row r="867" spans="1:28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</row>
    <row r="868" spans="1:28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</row>
    <row r="869" spans="1:28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</row>
    <row r="870" spans="1:28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</row>
    <row r="871" spans="1:28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</row>
    <row r="872" spans="1:28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</row>
    <row r="873" spans="1:28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</row>
    <row r="874" spans="1:28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</row>
    <row r="875" spans="1:28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</row>
    <row r="876" spans="1:28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</row>
    <row r="877" spans="1:28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</row>
    <row r="878" spans="1:28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</row>
    <row r="879" spans="1:28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</row>
    <row r="880" spans="1:28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</row>
    <row r="881" spans="1:28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</row>
    <row r="882" spans="1:28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</row>
    <row r="883" spans="1:28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</row>
    <row r="884" spans="1:28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</row>
    <row r="885" spans="1:28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</row>
    <row r="886" spans="1:28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</row>
    <row r="887" spans="1:28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</row>
    <row r="888" spans="1:28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</row>
    <row r="889" spans="1:28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</row>
    <row r="890" spans="1:28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</row>
    <row r="891" spans="1:28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</row>
    <row r="892" spans="1:28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</row>
    <row r="893" spans="1:28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</row>
    <row r="894" spans="1:28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</row>
    <row r="895" spans="1:28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</row>
    <row r="896" spans="1:28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</row>
    <row r="897" spans="1:28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</row>
    <row r="898" spans="1:28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</row>
    <row r="899" spans="1:28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</row>
    <row r="900" spans="1:28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</row>
    <row r="901" spans="1:28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</row>
    <row r="902" spans="1:28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</row>
    <row r="903" spans="1:28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</row>
    <row r="904" spans="1:28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</row>
    <row r="905" spans="1:28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</row>
    <row r="906" spans="1:28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</row>
    <row r="907" spans="1:28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</row>
    <row r="908" spans="1:28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</row>
    <row r="909" spans="1:28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</row>
    <row r="910" spans="1:28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</row>
    <row r="911" spans="1:28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</row>
    <row r="912" spans="1:28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</row>
    <row r="913" spans="1:28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</row>
    <row r="914" spans="1:28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</row>
    <row r="915" spans="1:28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</row>
    <row r="916" spans="1:28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</row>
    <row r="917" spans="1:28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</row>
    <row r="918" spans="1:28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</row>
    <row r="919" spans="1:28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</row>
    <row r="920" spans="1:28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</row>
    <row r="921" spans="1:28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</row>
    <row r="922" spans="1:28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</row>
    <row r="923" spans="1:28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</row>
    <row r="924" spans="1:28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</row>
    <row r="925" spans="1:28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</row>
    <row r="926" spans="1:28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</row>
    <row r="927" spans="1:28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</row>
    <row r="928" spans="1:28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</row>
    <row r="929" spans="1:28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</row>
    <row r="930" spans="1:28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</row>
    <row r="931" spans="1:28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</row>
    <row r="932" spans="1:28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</row>
    <row r="933" spans="1:28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</row>
    <row r="934" spans="1:28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</row>
    <row r="935" spans="1:28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</row>
    <row r="936" spans="1:28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</row>
    <row r="937" spans="1:28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</row>
    <row r="938" spans="1:28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</row>
    <row r="939" spans="1:28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</row>
    <row r="940" spans="1:28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</row>
    <row r="941" spans="1:28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</row>
    <row r="942" spans="1:28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</row>
    <row r="943" spans="1:28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</row>
    <row r="944" spans="1:28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</row>
    <row r="945" spans="1:28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</row>
    <row r="946" spans="1:28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</row>
    <row r="947" spans="1:28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</row>
    <row r="948" spans="1:28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</row>
    <row r="949" spans="1:28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</row>
    <row r="950" spans="1:28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</row>
    <row r="951" spans="1:28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</row>
    <row r="952" spans="1:28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</row>
    <row r="953" spans="1:28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</row>
    <row r="954" spans="1:28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</row>
    <row r="955" spans="1:28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</row>
    <row r="956" spans="1:28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</row>
    <row r="957" spans="1:28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</row>
    <row r="958" spans="1:28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</row>
    <row r="959" spans="1:28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</row>
    <row r="960" spans="1:28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</row>
    <row r="961" spans="1:28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</row>
    <row r="962" spans="1:28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</row>
    <row r="963" spans="1:28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</row>
    <row r="964" spans="1:28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</row>
    <row r="965" spans="1:28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</row>
    <row r="966" spans="1:28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</row>
    <row r="967" spans="1:28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</row>
    <row r="968" spans="1:28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</row>
    <row r="969" spans="1:28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</row>
    <row r="970" spans="1:28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</row>
    <row r="971" spans="1:28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</row>
    <row r="972" spans="1:28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</row>
    <row r="973" spans="1:28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</row>
    <row r="974" spans="1:28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</row>
    <row r="975" spans="1:28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</row>
    <row r="976" spans="1:28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</row>
    <row r="977" spans="1:28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</row>
    <row r="978" spans="1:28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</row>
    <row r="979" spans="1:28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</row>
    <row r="980" spans="1:28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</row>
    <row r="981" spans="1:28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</row>
    <row r="982" spans="1:28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</row>
    <row r="983" spans="1:28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</row>
    <row r="984" spans="1:28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</row>
    <row r="985" spans="1:28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</row>
    <row r="986" spans="1:28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</row>
  </sheetData>
  <mergeCells count="1">
    <mergeCell ref="C3:AB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Z1001"/>
  <sheetViews>
    <sheetView showGridLines="0" zoomScale="80" zoomScaleNormal="80" workbookViewId="0">
      <selection activeCell="A4" sqref="A4:A17"/>
    </sheetView>
  </sheetViews>
  <sheetFormatPr defaultColWidth="12.6328125" defaultRowHeight="15.75" customHeight="1" x14ac:dyDescent="0.35"/>
  <cols>
    <col min="1" max="1" width="17.54296875" style="18" customWidth="1"/>
    <col min="2" max="2" width="17.26953125" style="18" customWidth="1"/>
    <col min="3" max="3" width="16.26953125" style="18" customWidth="1"/>
    <col min="4" max="4" width="15.7265625" style="18" customWidth="1"/>
    <col min="5" max="5" width="17" style="18" customWidth="1"/>
    <col min="6" max="6" width="15.6328125" style="18" customWidth="1"/>
    <col min="7" max="7" width="16.7265625" style="18" customWidth="1"/>
    <col min="8" max="8" width="16.1796875" style="18" customWidth="1"/>
    <col min="9" max="9" width="14.453125" style="18" customWidth="1"/>
    <col min="10" max="10" width="16.54296875" style="18" customWidth="1"/>
    <col min="11" max="11" width="12.36328125" style="18" customWidth="1"/>
    <col min="12" max="12" width="12" style="18" customWidth="1"/>
    <col min="13" max="13" width="11.36328125" style="18" customWidth="1"/>
    <col min="14" max="14" width="11.54296875" style="18" customWidth="1"/>
    <col min="15" max="15" width="11.453125" style="18" customWidth="1"/>
    <col min="16" max="26" width="15" style="18" customWidth="1"/>
    <col min="27" max="16384" width="12.6328125" style="18"/>
  </cols>
  <sheetData>
    <row r="1" spans="1:26" ht="15.75" customHeight="1" x14ac:dyDescent="0.4">
      <c r="A1" s="41" t="s">
        <v>5142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149" customFormat="1" ht="23" customHeight="1" x14ac:dyDescent="0.25">
      <c r="A3" s="147" t="s">
        <v>5009</v>
      </c>
      <c r="B3" s="148" t="s">
        <v>5010</v>
      </c>
      <c r="C3" s="148" t="s">
        <v>5011</v>
      </c>
      <c r="D3" s="148" t="s">
        <v>5012</v>
      </c>
      <c r="E3" s="148" t="s">
        <v>5013</v>
      </c>
      <c r="F3" s="148" t="s">
        <v>5014</v>
      </c>
      <c r="G3" s="148" t="s">
        <v>5016</v>
      </c>
      <c r="H3" s="148" t="s">
        <v>5018</v>
      </c>
      <c r="I3" s="148" t="s">
        <v>43</v>
      </c>
      <c r="J3" s="148" t="s">
        <v>49</v>
      </c>
      <c r="K3" s="148" t="s">
        <v>51</v>
      </c>
      <c r="L3" s="148" t="s">
        <v>54</v>
      </c>
      <c r="M3" s="148" t="s">
        <v>56</v>
      </c>
      <c r="N3" s="148" t="s">
        <v>59</v>
      </c>
      <c r="O3" s="148" t="s">
        <v>66</v>
      </c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s="149" customFormat="1" ht="15.75" customHeight="1" x14ac:dyDescent="0.25">
      <c r="A4" s="150" t="s">
        <v>5010</v>
      </c>
      <c r="B4" s="151">
        <v>1</v>
      </c>
      <c r="C4" s="152">
        <v>0.33329999999999999</v>
      </c>
      <c r="D4" s="151">
        <v>1</v>
      </c>
      <c r="E4" s="152">
        <v>0.33329999999999999</v>
      </c>
      <c r="F4" s="153">
        <v>0.35709999999999997</v>
      </c>
      <c r="G4" s="152">
        <v>0.33329999999999999</v>
      </c>
      <c r="H4" s="151">
        <v>1</v>
      </c>
      <c r="I4" s="154">
        <v>0.41670000000000001</v>
      </c>
      <c r="J4" s="155">
        <v>0.45450000000000002</v>
      </c>
      <c r="K4" s="156">
        <v>0.5</v>
      </c>
      <c r="L4" s="157">
        <v>0.83330000000000004</v>
      </c>
      <c r="M4" s="151">
        <v>1</v>
      </c>
      <c r="N4" s="156">
        <v>0.5</v>
      </c>
      <c r="O4" s="158">
        <v>0.55559999999999998</v>
      </c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spans="1:26" s="149" customFormat="1" ht="15.75" customHeight="1" x14ac:dyDescent="0.25">
      <c r="A5" s="150" t="s">
        <v>5011</v>
      </c>
      <c r="B5" s="152">
        <v>0.33329999999999999</v>
      </c>
      <c r="C5" s="151">
        <v>1</v>
      </c>
      <c r="D5" s="159">
        <v>0.31580000000000003</v>
      </c>
      <c r="E5" s="151">
        <v>1</v>
      </c>
      <c r="F5" s="160">
        <v>0.85</v>
      </c>
      <c r="G5" s="161">
        <v>0.9</v>
      </c>
      <c r="H5" s="159">
        <v>0.31580000000000003</v>
      </c>
      <c r="I5" s="162">
        <v>0.52380000000000004</v>
      </c>
      <c r="J5" s="163">
        <v>0.39129999999999998</v>
      </c>
      <c r="K5" s="155">
        <v>0.45450000000000002</v>
      </c>
      <c r="L5" s="164">
        <v>0.36840000000000001</v>
      </c>
      <c r="M5" s="152">
        <v>0.33329999999999999</v>
      </c>
      <c r="N5" s="165">
        <v>0.6</v>
      </c>
      <c r="O5" s="166">
        <v>0.55000000000000004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spans="1:26" s="149" customFormat="1" ht="15.75" customHeight="1" x14ac:dyDescent="0.25">
      <c r="A6" s="150" t="s">
        <v>5012</v>
      </c>
      <c r="B6" s="151">
        <v>1</v>
      </c>
      <c r="C6" s="159">
        <v>0.31580000000000003</v>
      </c>
      <c r="D6" s="151">
        <v>1</v>
      </c>
      <c r="E6" s="159">
        <v>0.31580000000000003</v>
      </c>
      <c r="F6" s="152">
        <v>0.33329999999999999</v>
      </c>
      <c r="G6" s="159">
        <v>0.31580000000000003</v>
      </c>
      <c r="H6" s="151">
        <v>1</v>
      </c>
      <c r="I6" s="167">
        <v>0.46150000000000002</v>
      </c>
      <c r="J6" s="167">
        <v>0.46150000000000002</v>
      </c>
      <c r="K6" s="167">
        <v>0.46150000000000002</v>
      </c>
      <c r="L6" s="168">
        <v>0.85709999999999997</v>
      </c>
      <c r="M6" s="151">
        <v>1</v>
      </c>
      <c r="N6" s="167">
        <v>0.46150000000000002</v>
      </c>
      <c r="O6" s="156">
        <v>0.5</v>
      </c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spans="1:26" s="149" customFormat="1" ht="15.75" customHeight="1" x14ac:dyDescent="0.25">
      <c r="A7" s="150" t="s">
        <v>5013</v>
      </c>
      <c r="B7" s="152">
        <v>0.33329999999999999</v>
      </c>
      <c r="C7" s="151">
        <v>1</v>
      </c>
      <c r="D7" s="159">
        <v>0.31580000000000003</v>
      </c>
      <c r="E7" s="151">
        <v>1</v>
      </c>
      <c r="F7" s="160">
        <v>0.85</v>
      </c>
      <c r="G7" s="161">
        <v>0.9</v>
      </c>
      <c r="H7" s="159">
        <v>0.31580000000000003</v>
      </c>
      <c r="I7" s="162">
        <v>0.52380000000000004</v>
      </c>
      <c r="J7" s="163">
        <v>0.39129999999999998</v>
      </c>
      <c r="K7" s="155">
        <v>0.45450000000000002</v>
      </c>
      <c r="L7" s="164">
        <v>0.36840000000000001</v>
      </c>
      <c r="M7" s="152">
        <v>0.33329999999999999</v>
      </c>
      <c r="N7" s="165">
        <v>0.6</v>
      </c>
      <c r="O7" s="166">
        <v>0.55000000000000004</v>
      </c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s="149" customFormat="1" ht="15.75" customHeight="1" x14ac:dyDescent="0.25">
      <c r="A8" s="150" t="s">
        <v>5014</v>
      </c>
      <c r="B8" s="153">
        <v>0.35709999999999997</v>
      </c>
      <c r="C8" s="160">
        <v>0.85</v>
      </c>
      <c r="D8" s="152">
        <v>0.33329999999999999</v>
      </c>
      <c r="E8" s="160">
        <v>0.85</v>
      </c>
      <c r="F8" s="151">
        <v>1</v>
      </c>
      <c r="G8" s="169">
        <v>0.94740000000000002</v>
      </c>
      <c r="H8" s="152">
        <v>0.33329999999999999</v>
      </c>
      <c r="I8" s="170">
        <v>0.47620000000000001</v>
      </c>
      <c r="J8" s="171">
        <v>0.40910000000000002</v>
      </c>
      <c r="K8" s="170">
        <v>0.47620000000000001</v>
      </c>
      <c r="L8" s="172">
        <v>0.38890000000000002</v>
      </c>
      <c r="M8" s="173">
        <v>0.375</v>
      </c>
      <c r="N8" s="166">
        <v>0.55000000000000004</v>
      </c>
      <c r="O8" s="156">
        <v>0.5</v>
      </c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spans="1:26" s="149" customFormat="1" ht="15.75" customHeight="1" x14ac:dyDescent="0.25">
      <c r="A9" s="150" t="s">
        <v>5016</v>
      </c>
      <c r="B9" s="152">
        <v>0.33329999999999999</v>
      </c>
      <c r="C9" s="161">
        <v>0.9</v>
      </c>
      <c r="D9" s="159">
        <v>0.31580000000000003</v>
      </c>
      <c r="E9" s="161">
        <v>0.9</v>
      </c>
      <c r="F9" s="169">
        <v>0.94740000000000002</v>
      </c>
      <c r="G9" s="151">
        <v>1</v>
      </c>
      <c r="H9" s="159">
        <v>0.31580000000000003</v>
      </c>
      <c r="I9" s="162">
        <v>0.52380000000000004</v>
      </c>
      <c r="J9" s="163">
        <v>0.39129999999999998</v>
      </c>
      <c r="K9" s="155">
        <v>0.45450000000000002</v>
      </c>
      <c r="L9" s="164">
        <v>0.36840000000000001</v>
      </c>
      <c r="M9" s="152">
        <v>0.33329999999999999</v>
      </c>
      <c r="N9" s="165">
        <v>0.6</v>
      </c>
      <c r="O9" s="166">
        <v>0.55000000000000004</v>
      </c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spans="1:26" s="149" customFormat="1" ht="15.75" customHeight="1" x14ac:dyDescent="0.25">
      <c r="A10" s="150" t="s">
        <v>5018</v>
      </c>
      <c r="B10" s="151">
        <v>1</v>
      </c>
      <c r="C10" s="159">
        <v>0.31580000000000003</v>
      </c>
      <c r="D10" s="151">
        <v>1</v>
      </c>
      <c r="E10" s="159">
        <v>0.31580000000000003</v>
      </c>
      <c r="F10" s="152">
        <v>0.33329999999999999</v>
      </c>
      <c r="G10" s="159">
        <v>0.31580000000000003</v>
      </c>
      <c r="H10" s="151">
        <v>1</v>
      </c>
      <c r="I10" s="167">
        <v>0.46150000000000002</v>
      </c>
      <c r="J10" s="167">
        <v>0.46150000000000002</v>
      </c>
      <c r="K10" s="167">
        <v>0.46150000000000002</v>
      </c>
      <c r="L10" s="168">
        <v>0.85709999999999997</v>
      </c>
      <c r="M10" s="151">
        <v>1</v>
      </c>
      <c r="N10" s="167">
        <v>0.46150000000000002</v>
      </c>
      <c r="O10" s="156">
        <v>0.5</v>
      </c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spans="1:26" s="149" customFormat="1" ht="15.75" customHeight="1" x14ac:dyDescent="0.25">
      <c r="A11" s="150" t="s">
        <v>43</v>
      </c>
      <c r="B11" s="154">
        <v>0.41670000000000001</v>
      </c>
      <c r="C11" s="162">
        <v>0.52380000000000004</v>
      </c>
      <c r="D11" s="167">
        <v>0.46150000000000002</v>
      </c>
      <c r="E11" s="162">
        <v>0.52380000000000004</v>
      </c>
      <c r="F11" s="170">
        <v>0.47620000000000001</v>
      </c>
      <c r="G11" s="162">
        <v>0.52380000000000004</v>
      </c>
      <c r="H11" s="167">
        <v>0.46150000000000002</v>
      </c>
      <c r="I11" s="151">
        <v>1</v>
      </c>
      <c r="J11" s="174">
        <v>0.52939999999999998</v>
      </c>
      <c r="K11" s="175">
        <v>0.44440000000000002</v>
      </c>
      <c r="L11" s="176">
        <v>0.53849999999999998</v>
      </c>
      <c r="M11" s="152">
        <v>0.33329999999999999</v>
      </c>
      <c r="N11" s="177">
        <v>0.625</v>
      </c>
      <c r="O11" s="178">
        <v>0.5625</v>
      </c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spans="1:26" s="149" customFormat="1" ht="15.75" customHeight="1" x14ac:dyDescent="0.25">
      <c r="A12" s="150" t="s">
        <v>49</v>
      </c>
      <c r="B12" s="155">
        <v>0.45450000000000002</v>
      </c>
      <c r="C12" s="163">
        <v>0.39129999999999998</v>
      </c>
      <c r="D12" s="167">
        <v>0.46150000000000002</v>
      </c>
      <c r="E12" s="163">
        <v>0.39129999999999998</v>
      </c>
      <c r="F12" s="171">
        <v>0.40910000000000002</v>
      </c>
      <c r="G12" s="163">
        <v>0.39129999999999998</v>
      </c>
      <c r="H12" s="167">
        <v>0.46150000000000002</v>
      </c>
      <c r="I12" s="174">
        <v>0.52939999999999998</v>
      </c>
      <c r="J12" s="151">
        <v>1</v>
      </c>
      <c r="K12" s="177">
        <v>0.625</v>
      </c>
      <c r="L12" s="176">
        <v>0.53849999999999998</v>
      </c>
      <c r="M12" s="152">
        <v>0.33329999999999999</v>
      </c>
      <c r="N12" s="174">
        <v>0.52939999999999998</v>
      </c>
      <c r="O12" s="178">
        <v>0.5625</v>
      </c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spans="1:26" s="149" customFormat="1" ht="15.75" customHeight="1" x14ac:dyDescent="0.25">
      <c r="A13" s="150" t="s">
        <v>51</v>
      </c>
      <c r="B13" s="156">
        <v>0.5</v>
      </c>
      <c r="C13" s="155">
        <v>0.45450000000000002</v>
      </c>
      <c r="D13" s="167">
        <v>0.46150000000000002</v>
      </c>
      <c r="E13" s="155">
        <v>0.45450000000000002</v>
      </c>
      <c r="F13" s="170">
        <v>0.47620000000000001</v>
      </c>
      <c r="G13" s="155">
        <v>0.45450000000000002</v>
      </c>
      <c r="H13" s="167">
        <v>0.46150000000000002</v>
      </c>
      <c r="I13" s="175">
        <v>0.44440000000000002</v>
      </c>
      <c r="J13" s="177">
        <v>0.625</v>
      </c>
      <c r="K13" s="151">
        <v>1</v>
      </c>
      <c r="L13" s="179">
        <v>0.42859999999999998</v>
      </c>
      <c r="M13" s="179">
        <v>0.42859999999999998</v>
      </c>
      <c r="N13" s="174">
        <v>0.52939999999999998</v>
      </c>
      <c r="O13" s="178">
        <v>0.5625</v>
      </c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26" s="149" customFormat="1" ht="15.75" customHeight="1" x14ac:dyDescent="0.25">
      <c r="A14" s="150" t="s">
        <v>54</v>
      </c>
      <c r="B14" s="157">
        <v>0.83330000000000004</v>
      </c>
      <c r="C14" s="164">
        <v>0.36840000000000001</v>
      </c>
      <c r="D14" s="168">
        <v>0.85709999999999997</v>
      </c>
      <c r="E14" s="164">
        <v>0.36840000000000001</v>
      </c>
      <c r="F14" s="172">
        <v>0.38890000000000002</v>
      </c>
      <c r="G14" s="164">
        <v>0.36840000000000001</v>
      </c>
      <c r="H14" s="168">
        <v>0.85709999999999997</v>
      </c>
      <c r="I14" s="176">
        <v>0.53849999999999998</v>
      </c>
      <c r="J14" s="176">
        <v>0.53849999999999998</v>
      </c>
      <c r="K14" s="179">
        <v>0.42859999999999998</v>
      </c>
      <c r="L14" s="151">
        <v>1</v>
      </c>
      <c r="M14" s="180">
        <v>0.75</v>
      </c>
      <c r="N14" s="176">
        <v>0.53849999999999998</v>
      </c>
      <c r="O14" s="181">
        <v>0.58330000000000004</v>
      </c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spans="1:26" s="149" customFormat="1" ht="15.75" customHeight="1" x14ac:dyDescent="0.25">
      <c r="A15" s="150" t="s">
        <v>56</v>
      </c>
      <c r="B15" s="151">
        <v>1</v>
      </c>
      <c r="C15" s="152">
        <v>0.33329999999999999</v>
      </c>
      <c r="D15" s="151">
        <v>1</v>
      </c>
      <c r="E15" s="152">
        <v>0.33329999999999999</v>
      </c>
      <c r="F15" s="173">
        <v>0.375</v>
      </c>
      <c r="G15" s="152">
        <v>0.33329999999999999</v>
      </c>
      <c r="H15" s="151">
        <v>1</v>
      </c>
      <c r="I15" s="152">
        <v>0.33329999999999999</v>
      </c>
      <c r="J15" s="152">
        <v>0.33329999999999999</v>
      </c>
      <c r="K15" s="179">
        <v>0.42859999999999998</v>
      </c>
      <c r="L15" s="180">
        <v>0.75</v>
      </c>
      <c r="M15" s="151">
        <v>1</v>
      </c>
      <c r="N15" s="179">
        <v>0.42859999999999998</v>
      </c>
      <c r="O15" s="179">
        <v>0.42859999999999998</v>
      </c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spans="1:26" s="149" customFormat="1" ht="15.75" customHeight="1" x14ac:dyDescent="0.25">
      <c r="A16" s="150" t="s">
        <v>59</v>
      </c>
      <c r="B16" s="156">
        <v>0.5</v>
      </c>
      <c r="C16" s="165">
        <v>0.6</v>
      </c>
      <c r="D16" s="167">
        <v>0.46150000000000002</v>
      </c>
      <c r="E16" s="165">
        <v>0.6</v>
      </c>
      <c r="F16" s="166">
        <v>0.55000000000000004</v>
      </c>
      <c r="G16" s="165">
        <v>0.6</v>
      </c>
      <c r="H16" s="167">
        <v>0.46150000000000002</v>
      </c>
      <c r="I16" s="177">
        <v>0.625</v>
      </c>
      <c r="J16" s="174">
        <v>0.52939999999999998</v>
      </c>
      <c r="K16" s="174">
        <v>0.52939999999999998</v>
      </c>
      <c r="L16" s="176">
        <v>0.53849999999999998</v>
      </c>
      <c r="M16" s="179">
        <v>0.42859999999999998</v>
      </c>
      <c r="N16" s="151">
        <v>1</v>
      </c>
      <c r="O16" s="182">
        <v>0.92310000000000003</v>
      </c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spans="1:26" s="149" customFormat="1" ht="15.75" customHeight="1" x14ac:dyDescent="0.25">
      <c r="A17" s="183" t="s">
        <v>66</v>
      </c>
      <c r="B17" s="184">
        <v>0.55559999999999998</v>
      </c>
      <c r="C17" s="185">
        <v>0.55000000000000004</v>
      </c>
      <c r="D17" s="186">
        <v>0.5</v>
      </c>
      <c r="E17" s="185">
        <v>0.55000000000000004</v>
      </c>
      <c r="F17" s="186">
        <v>0.5</v>
      </c>
      <c r="G17" s="185">
        <v>0.55000000000000004</v>
      </c>
      <c r="H17" s="186">
        <v>0.5</v>
      </c>
      <c r="I17" s="187">
        <v>0.5625</v>
      </c>
      <c r="J17" s="187">
        <v>0.5625</v>
      </c>
      <c r="K17" s="187">
        <v>0.5625</v>
      </c>
      <c r="L17" s="188">
        <v>0.58330000000000004</v>
      </c>
      <c r="M17" s="189">
        <v>0.42859999999999998</v>
      </c>
      <c r="N17" s="190">
        <v>0.92310000000000003</v>
      </c>
      <c r="O17" s="191">
        <v>1</v>
      </c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spans="1:26" ht="15.75" customHeight="1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3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3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3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3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3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3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3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3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3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3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3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3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3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3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3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3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3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3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3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3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3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3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3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3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3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3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3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3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3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3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3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3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3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3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3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3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3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3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3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3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3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3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3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3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3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3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3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3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3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3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3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3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3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3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3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3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3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3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3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3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3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3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3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3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3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3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3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3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3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3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3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3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3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3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3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3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3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3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3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3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3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3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3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3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3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3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3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3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3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3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3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3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3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3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3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3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3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3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3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3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3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3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3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3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3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3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3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3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3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3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3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3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3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3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3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3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3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3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3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3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3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3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3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3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3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3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3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3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3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3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3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3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3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3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3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3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3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3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3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3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3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3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3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3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3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3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3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3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3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3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3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3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3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3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3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3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3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3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3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3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3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3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3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3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15.75" customHeight="1" x14ac:dyDescent="0.35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showGridLines="0" tabSelected="1" zoomScale="110" zoomScaleNormal="110" workbookViewId="0">
      <selection activeCell="F21" sqref="F21"/>
    </sheetView>
  </sheetViews>
  <sheetFormatPr defaultColWidth="12.6328125" defaultRowHeight="15.75" customHeight="1" x14ac:dyDescent="0.25"/>
  <cols>
    <col min="1" max="1" width="17.7265625" customWidth="1"/>
    <col min="2" max="2" width="24.36328125" customWidth="1"/>
    <col min="3" max="3" width="24.7265625" customWidth="1"/>
  </cols>
  <sheetData>
    <row r="1" spans="1:26" ht="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thickBot="1" x14ac:dyDescent="0.35">
      <c r="A2" s="21"/>
      <c r="B2" s="21"/>
      <c r="C2" s="2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thickBot="1" x14ac:dyDescent="0.35">
      <c r="A3" s="20" t="s">
        <v>1</v>
      </c>
      <c r="B3" s="3" t="s">
        <v>11</v>
      </c>
      <c r="C3" s="3" t="s">
        <v>5145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" x14ac:dyDescent="0.3">
      <c r="A4" s="19" t="s">
        <v>5010</v>
      </c>
      <c r="B4" s="7" t="s">
        <v>21</v>
      </c>
      <c r="C4" s="7" t="s">
        <v>5146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" x14ac:dyDescent="0.3">
      <c r="A5" s="19" t="s">
        <v>5101</v>
      </c>
      <c r="B5" s="7" t="s">
        <v>21</v>
      </c>
      <c r="C5" s="7" t="s">
        <v>5147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" x14ac:dyDescent="0.3">
      <c r="A6" s="19" t="s">
        <v>5012</v>
      </c>
      <c r="B6" s="7" t="s">
        <v>21</v>
      </c>
      <c r="C6" s="7" t="s">
        <v>5148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" x14ac:dyDescent="0.3">
      <c r="A7" s="19" t="s">
        <v>5102</v>
      </c>
      <c r="B7" s="7" t="s">
        <v>21</v>
      </c>
      <c r="C7" s="7" t="s">
        <v>5147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" x14ac:dyDescent="0.3">
      <c r="A8" s="19" t="s">
        <v>5014</v>
      </c>
      <c r="B8" s="7" t="s">
        <v>21</v>
      </c>
      <c r="C8" s="7" t="s">
        <v>5147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" x14ac:dyDescent="0.3">
      <c r="A9" s="19" t="s">
        <v>5016</v>
      </c>
      <c r="B9" s="7" t="s">
        <v>21</v>
      </c>
      <c r="C9" s="7" t="s">
        <v>5148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" x14ac:dyDescent="0.3">
      <c r="A10" s="19" t="s">
        <v>5018</v>
      </c>
      <c r="B10" s="7" t="s">
        <v>21</v>
      </c>
      <c r="C10" s="7" t="s">
        <v>5148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" x14ac:dyDescent="0.3">
      <c r="A11" s="6" t="s">
        <v>43</v>
      </c>
      <c r="B11" s="7" t="s">
        <v>44</v>
      </c>
      <c r="C11" s="7" t="s">
        <v>43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" x14ac:dyDescent="0.3">
      <c r="A12" s="6" t="s">
        <v>49</v>
      </c>
      <c r="B12" s="7" t="s">
        <v>50</v>
      </c>
      <c r="C12" s="7" t="s">
        <v>49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 x14ac:dyDescent="0.3">
      <c r="A13" s="6" t="s">
        <v>51</v>
      </c>
      <c r="B13" s="7" t="s">
        <v>53</v>
      </c>
      <c r="C13" s="7" t="s">
        <v>51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" x14ac:dyDescent="0.3">
      <c r="A14" s="6" t="s">
        <v>54</v>
      </c>
      <c r="B14" s="7" t="s">
        <v>55</v>
      </c>
      <c r="C14" s="7" t="s">
        <v>54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 x14ac:dyDescent="0.3">
      <c r="A15" s="6" t="s">
        <v>56</v>
      </c>
      <c r="B15" s="7" t="s">
        <v>57</v>
      </c>
      <c r="C15" s="7" t="s">
        <v>56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 x14ac:dyDescent="0.3">
      <c r="A16" s="6" t="s">
        <v>59</v>
      </c>
      <c r="B16" s="7" t="s">
        <v>60</v>
      </c>
      <c r="C16" s="7" t="s">
        <v>59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thickBot="1" x14ac:dyDescent="0.35">
      <c r="A17" s="22" t="s">
        <v>66</v>
      </c>
      <c r="B17" s="23" t="s">
        <v>67</v>
      </c>
      <c r="C17" s="23" t="s">
        <v>66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Z1001"/>
  <sheetViews>
    <sheetView showGridLines="0" zoomScale="90" zoomScaleNormal="90" workbookViewId="0">
      <selection activeCell="E20" sqref="E20"/>
    </sheetView>
  </sheetViews>
  <sheetFormatPr defaultColWidth="12.6328125" defaultRowHeight="15.75" customHeight="1" x14ac:dyDescent="0.35"/>
  <cols>
    <col min="1" max="1" width="18.81640625" style="18" customWidth="1"/>
    <col min="2" max="2" width="10" style="18" customWidth="1"/>
    <col min="3" max="3" width="10.54296875" style="18" customWidth="1"/>
    <col min="4" max="4" width="9" style="18" customWidth="1"/>
    <col min="5" max="5" width="16.81640625" style="18" customWidth="1"/>
    <col min="6" max="6" width="14" style="18" customWidth="1"/>
    <col min="7" max="7" width="10" style="18" customWidth="1"/>
    <col min="8" max="8" width="11.1796875" style="18" customWidth="1"/>
    <col min="9" max="16384" width="12.6328125" style="18"/>
  </cols>
  <sheetData>
    <row r="1" spans="1:26" ht="18" x14ac:dyDescent="0.4">
      <c r="A1" s="41" t="s">
        <v>5143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5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5" x14ac:dyDescent="0.35">
      <c r="A3" s="128" t="s">
        <v>5021</v>
      </c>
      <c r="B3" s="129" t="s">
        <v>5022</v>
      </c>
      <c r="C3" s="129" t="s">
        <v>5023</v>
      </c>
      <c r="D3" s="129" t="s">
        <v>5024</v>
      </c>
      <c r="E3" s="129" t="s">
        <v>5025</v>
      </c>
      <c r="F3" s="129" t="s">
        <v>5028</v>
      </c>
      <c r="G3" s="129" t="s">
        <v>5030</v>
      </c>
      <c r="H3" s="129" t="s">
        <v>5031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5" x14ac:dyDescent="0.35">
      <c r="A4" s="27" t="s">
        <v>5032</v>
      </c>
      <c r="B4" s="34">
        <v>3</v>
      </c>
      <c r="C4" s="34">
        <v>122.93</v>
      </c>
      <c r="D4" s="34">
        <v>40.98</v>
      </c>
      <c r="E4" s="34">
        <v>2.92</v>
      </c>
      <c r="F4" s="34">
        <v>8.39</v>
      </c>
      <c r="G4" s="34">
        <v>8.4000000000000005E-2</v>
      </c>
      <c r="H4" s="34">
        <v>0.29899999999999999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5" x14ac:dyDescent="0.35">
      <c r="A5" s="27" t="s">
        <v>5035</v>
      </c>
      <c r="B5" s="34">
        <v>10</v>
      </c>
      <c r="C5" s="34">
        <v>319.29000000000002</v>
      </c>
      <c r="D5" s="34">
        <v>31.93</v>
      </c>
      <c r="E5" s="34">
        <v>31.93</v>
      </c>
      <c r="F5" s="34">
        <v>91.61</v>
      </c>
      <c r="G5" s="34" t="s">
        <v>5038</v>
      </c>
      <c r="H5" s="34" t="s">
        <v>5038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5" x14ac:dyDescent="0.35">
      <c r="A6" s="35" t="s">
        <v>89</v>
      </c>
      <c r="B6" s="36">
        <v>13</v>
      </c>
      <c r="C6" s="36">
        <v>442.21</v>
      </c>
      <c r="D6" s="36" t="s">
        <v>5038</v>
      </c>
      <c r="E6" s="36">
        <v>34.85</v>
      </c>
      <c r="F6" s="36">
        <v>100</v>
      </c>
      <c r="G6" s="36" t="s">
        <v>5038</v>
      </c>
      <c r="H6" s="36" t="s">
        <v>5038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5" x14ac:dyDescent="0.3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5" x14ac:dyDescent="0.3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5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5" x14ac:dyDescent="0.3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5" x14ac:dyDescent="0.3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5" x14ac:dyDescent="0.3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5" x14ac:dyDescent="0.3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5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5" x14ac:dyDescent="0.3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5" x14ac:dyDescent="0.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5" x14ac:dyDescent="0.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5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5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5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5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5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5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5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5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5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5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5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5" x14ac:dyDescent="0.3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5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5" x14ac:dyDescent="0.3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5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5" x14ac:dyDescent="0.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5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5" x14ac:dyDescent="0.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5" x14ac:dyDescent="0.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5" x14ac:dyDescent="0.3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5" x14ac:dyDescent="0.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5" x14ac:dyDescent="0.3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5" x14ac:dyDescent="0.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5" x14ac:dyDescent="0.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5" x14ac:dyDescent="0.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5" x14ac:dyDescent="0.3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5" x14ac:dyDescent="0.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5" x14ac:dyDescent="0.3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5" x14ac:dyDescent="0.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5" x14ac:dyDescent="0.3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5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5" x14ac:dyDescent="0.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5" x14ac:dyDescent="0.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5" x14ac:dyDescent="0.3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5" x14ac:dyDescent="0.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5" x14ac:dyDescent="0.3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5" x14ac:dyDescent="0.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5" x14ac:dyDescent="0.3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5" x14ac:dyDescent="0.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5" x14ac:dyDescent="0.3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5" x14ac:dyDescent="0.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5" x14ac:dyDescent="0.3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5" x14ac:dyDescent="0.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5" x14ac:dyDescent="0.3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5" x14ac:dyDescent="0.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5" x14ac:dyDescent="0.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5" x14ac:dyDescent="0.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5" x14ac:dyDescent="0.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5" x14ac:dyDescent="0.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5" x14ac:dyDescent="0.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5" x14ac:dyDescent="0.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5" x14ac:dyDescent="0.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5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5" x14ac:dyDescent="0.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5" x14ac:dyDescent="0.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5" x14ac:dyDescent="0.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5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5" x14ac:dyDescent="0.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5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5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5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5" x14ac:dyDescent="0.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5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5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5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5" x14ac:dyDescent="0.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5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5" x14ac:dyDescent="0.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5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5" x14ac:dyDescent="0.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5" x14ac:dyDescent="0.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5" x14ac:dyDescent="0.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5" x14ac:dyDescent="0.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5" x14ac:dyDescent="0.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5" x14ac:dyDescent="0.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5" x14ac:dyDescent="0.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5" x14ac:dyDescent="0.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5" x14ac:dyDescent="0.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5" x14ac:dyDescent="0.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5" x14ac:dyDescent="0.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5" x14ac:dyDescent="0.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5" x14ac:dyDescent="0.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5" x14ac:dyDescent="0.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5" x14ac:dyDescent="0.3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5" x14ac:dyDescent="0.3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5" x14ac:dyDescent="0.3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5" x14ac:dyDescent="0.3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5" x14ac:dyDescent="0.3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5" x14ac:dyDescent="0.3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5" x14ac:dyDescent="0.3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5" x14ac:dyDescent="0.3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5" x14ac:dyDescent="0.3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5" x14ac:dyDescent="0.3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5" x14ac:dyDescent="0.3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5" x14ac:dyDescent="0.3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5" x14ac:dyDescent="0.3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5" x14ac:dyDescent="0.3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5" x14ac:dyDescent="0.3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5" x14ac:dyDescent="0.3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5" x14ac:dyDescent="0.3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5" x14ac:dyDescent="0.3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5" x14ac:dyDescent="0.3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5" x14ac:dyDescent="0.3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5" x14ac:dyDescent="0.3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5" x14ac:dyDescent="0.3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5" x14ac:dyDescent="0.3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5" x14ac:dyDescent="0.3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5" x14ac:dyDescent="0.3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5" x14ac:dyDescent="0.3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5" x14ac:dyDescent="0.3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5" x14ac:dyDescent="0.3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5" x14ac:dyDescent="0.3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5" x14ac:dyDescent="0.3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5" x14ac:dyDescent="0.3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5" x14ac:dyDescent="0.3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5" x14ac:dyDescent="0.3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5" x14ac:dyDescent="0.3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5" x14ac:dyDescent="0.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5" x14ac:dyDescent="0.3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5" x14ac:dyDescent="0.3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5" x14ac:dyDescent="0.3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5" x14ac:dyDescent="0.3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5" x14ac:dyDescent="0.3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5" x14ac:dyDescent="0.3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5" x14ac:dyDescent="0.3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5" x14ac:dyDescent="0.3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5" x14ac:dyDescent="0.3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5" x14ac:dyDescent="0.3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5" x14ac:dyDescent="0.3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5" x14ac:dyDescent="0.3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5" x14ac:dyDescent="0.3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5" x14ac:dyDescent="0.3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5" x14ac:dyDescent="0.3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5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5" x14ac:dyDescent="0.3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5" x14ac:dyDescent="0.3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5" x14ac:dyDescent="0.3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5" x14ac:dyDescent="0.3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5" x14ac:dyDescent="0.3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5" x14ac:dyDescent="0.3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5" x14ac:dyDescent="0.3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5" x14ac:dyDescent="0.3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5" x14ac:dyDescent="0.3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5" x14ac:dyDescent="0.3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5" x14ac:dyDescent="0.3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5" x14ac:dyDescent="0.3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5" x14ac:dyDescent="0.3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5" x14ac:dyDescent="0.3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5" x14ac:dyDescent="0.3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5" x14ac:dyDescent="0.3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5" x14ac:dyDescent="0.3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5" x14ac:dyDescent="0.3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5" x14ac:dyDescent="0.3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5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5" x14ac:dyDescent="0.3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5" x14ac:dyDescent="0.3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5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5" x14ac:dyDescent="0.3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5" x14ac:dyDescent="0.3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5" x14ac:dyDescent="0.3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5" x14ac:dyDescent="0.3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5" x14ac:dyDescent="0.3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5" x14ac:dyDescent="0.3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5" x14ac:dyDescent="0.3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5" x14ac:dyDescent="0.3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5" x14ac:dyDescent="0.3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5" x14ac:dyDescent="0.3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5" x14ac:dyDescent="0.3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5" x14ac:dyDescent="0.3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5" x14ac:dyDescent="0.3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5" x14ac:dyDescent="0.3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5" x14ac:dyDescent="0.3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5" x14ac:dyDescent="0.3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5" x14ac:dyDescent="0.3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5" x14ac:dyDescent="0.3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5" x14ac:dyDescent="0.3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5" x14ac:dyDescent="0.3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5" x14ac:dyDescent="0.3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5" x14ac:dyDescent="0.3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5" x14ac:dyDescent="0.3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5" x14ac:dyDescent="0.3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5" x14ac:dyDescent="0.3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5" x14ac:dyDescent="0.3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5" x14ac:dyDescent="0.3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5" x14ac:dyDescent="0.3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5" x14ac:dyDescent="0.3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5" x14ac:dyDescent="0.3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5" x14ac:dyDescent="0.3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5" x14ac:dyDescent="0.3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5" x14ac:dyDescent="0.3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5" x14ac:dyDescent="0.3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5" x14ac:dyDescent="0.3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5" x14ac:dyDescent="0.3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5" x14ac:dyDescent="0.3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5" x14ac:dyDescent="0.3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5" x14ac:dyDescent="0.3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5" x14ac:dyDescent="0.3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5" x14ac:dyDescent="0.3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5" x14ac:dyDescent="0.3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5" x14ac:dyDescent="0.3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5" x14ac:dyDescent="0.3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5" x14ac:dyDescent="0.3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5" x14ac:dyDescent="0.3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5" x14ac:dyDescent="0.3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5" x14ac:dyDescent="0.3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5" x14ac:dyDescent="0.3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5" x14ac:dyDescent="0.3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5" x14ac:dyDescent="0.3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5" x14ac:dyDescent="0.3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5" x14ac:dyDescent="0.3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5" x14ac:dyDescent="0.3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5" x14ac:dyDescent="0.3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5" x14ac:dyDescent="0.3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5" x14ac:dyDescent="0.3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5" x14ac:dyDescent="0.3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5" x14ac:dyDescent="0.3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5" x14ac:dyDescent="0.3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5" x14ac:dyDescent="0.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5" x14ac:dyDescent="0.3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5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5" x14ac:dyDescent="0.3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5" x14ac:dyDescent="0.3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5" x14ac:dyDescent="0.3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5" x14ac:dyDescent="0.3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5" x14ac:dyDescent="0.3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5" x14ac:dyDescent="0.3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5" x14ac:dyDescent="0.3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5" x14ac:dyDescent="0.3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5" x14ac:dyDescent="0.3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5" x14ac:dyDescent="0.3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5" x14ac:dyDescent="0.3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5" x14ac:dyDescent="0.3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5" x14ac:dyDescent="0.3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5" x14ac:dyDescent="0.3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5" x14ac:dyDescent="0.3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5" x14ac:dyDescent="0.3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5" x14ac:dyDescent="0.3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5" x14ac:dyDescent="0.3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5" x14ac:dyDescent="0.3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5" x14ac:dyDescent="0.3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5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5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5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5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5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5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5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5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5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5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5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5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5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5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5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5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5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5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5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5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5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5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5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5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5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5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5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5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5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5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5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5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5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5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5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5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5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5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5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5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5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5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5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5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5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5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5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5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5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5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5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5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5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5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5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5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5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5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5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5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5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5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5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5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5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5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5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5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5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5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5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5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5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5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5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5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5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5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5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5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5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5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5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5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5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5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5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5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5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5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5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5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5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5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5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5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5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5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5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5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5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5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5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5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5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5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5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5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5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5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5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5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5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5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5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5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5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5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5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5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5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5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5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5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5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5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5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5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5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5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5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5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5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5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5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5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5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5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5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5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5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5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5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5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5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5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5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5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5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5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5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5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5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5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5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5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5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5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5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5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5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5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5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5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5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5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5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5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5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5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5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5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5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5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5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5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5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5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5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5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5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5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5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5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5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5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5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5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5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5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5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5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5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5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5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5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5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5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5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5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5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5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5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5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5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5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5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5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5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5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5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5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5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5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5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5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5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5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5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5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5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5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5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5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5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5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5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5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5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5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5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5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5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5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5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5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5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5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5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5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5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5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5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5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5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5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5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5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5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5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5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5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5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5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5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5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5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5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5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5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5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5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5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5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5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5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5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5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5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5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5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5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5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5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5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5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5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5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5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5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5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5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5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5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5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5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5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5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5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5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5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5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5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5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5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5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5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5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5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5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5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5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5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5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5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5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5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5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5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5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5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5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5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5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5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5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5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5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5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5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5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5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5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5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5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5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5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5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5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5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5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5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5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5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5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5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5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5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5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5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5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5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5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5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5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5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5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5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5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5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5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5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5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5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5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5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5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5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5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5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5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5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5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5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5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5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5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5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5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5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5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5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5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5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5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5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5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5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5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5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5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5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5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5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5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5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5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5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5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5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5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5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5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5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5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5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5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5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5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5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5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5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5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5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5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5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5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5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5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5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5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5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5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5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5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5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5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5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5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5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5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5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5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5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5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5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5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5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5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5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5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5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5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5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5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5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5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5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5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5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5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5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5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5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5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5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5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5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5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5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5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5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5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5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5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5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5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5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5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5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5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5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5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5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5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5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5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5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5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5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5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5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5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5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5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5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5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5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5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5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5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5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5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5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5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5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5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5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5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5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5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5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5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5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5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5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5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5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5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5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5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5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5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5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5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5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5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5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5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5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5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5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5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5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5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5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5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5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5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5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5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5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5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5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5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5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5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5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5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5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5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5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5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5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5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5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5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5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5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5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5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5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5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5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5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5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5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5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5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5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5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5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5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5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5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5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5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5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5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5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5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5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5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5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5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5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5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5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5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5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5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5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5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5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5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5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5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5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5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5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5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5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5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5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5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5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5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5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5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5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5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5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5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5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5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5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5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5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5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5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5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5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5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5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5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5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5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5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5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5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5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5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5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5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5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5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5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5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5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5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5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5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5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5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5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5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5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5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5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5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5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5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5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5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5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5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5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5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5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5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5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5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5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5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5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5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5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5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5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5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5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5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5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5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5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5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5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5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5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5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5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5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5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5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5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5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5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5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5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5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5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5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5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5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5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5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5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5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5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5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5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5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5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5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5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5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5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5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5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5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5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5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5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5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5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5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5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5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5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5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5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5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5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5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5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5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5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5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5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5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5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5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5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5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5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5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5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5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5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5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5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5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5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5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5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5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5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5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5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5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5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5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5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5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5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5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5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5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5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5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5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5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5" x14ac:dyDescent="0.3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15.5" x14ac:dyDescent="0.35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Z1001"/>
  <sheetViews>
    <sheetView showGridLines="0" workbookViewId="0">
      <selection activeCell="H9" sqref="H9"/>
    </sheetView>
  </sheetViews>
  <sheetFormatPr defaultColWidth="12.6328125" defaultRowHeight="15.75" customHeight="1" x14ac:dyDescent="0.35"/>
  <cols>
    <col min="1" max="1" width="17.7265625" style="18" customWidth="1"/>
    <col min="2" max="16384" width="12.6328125" style="18"/>
  </cols>
  <sheetData>
    <row r="1" spans="1:26" ht="15.75" customHeight="1" x14ac:dyDescent="0.35">
      <c r="A1" s="24" t="s">
        <v>5144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.75" customHeigh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.75" customHeight="1" x14ac:dyDescent="0.35">
      <c r="A3" s="128" t="s">
        <v>4866</v>
      </c>
      <c r="B3" s="129" t="s">
        <v>5095</v>
      </c>
      <c r="C3" s="129" t="s">
        <v>5096</v>
      </c>
      <c r="D3" s="129" t="s">
        <v>5097</v>
      </c>
      <c r="E3" s="129" t="s">
        <v>5098</v>
      </c>
      <c r="F3" s="129" t="s">
        <v>5099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customHeight="1" x14ac:dyDescent="0.35">
      <c r="A4" s="27" t="s">
        <v>5010</v>
      </c>
      <c r="B4" s="34">
        <v>1</v>
      </c>
      <c r="C4" s="34">
        <v>0.97799999999999998</v>
      </c>
      <c r="D4" s="34">
        <v>5.0000000000000001E-3</v>
      </c>
      <c r="E4" s="34">
        <v>8.9999999999999993E-3</v>
      </c>
      <c r="F4" s="34">
        <v>8.0000000000000002E-3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 x14ac:dyDescent="0.35">
      <c r="A5" s="27" t="s">
        <v>5011</v>
      </c>
      <c r="B5" s="34">
        <v>1</v>
      </c>
      <c r="C5" s="34">
        <v>4.0000000000000001E-3</v>
      </c>
      <c r="D5" s="34">
        <v>0.98399999999999999</v>
      </c>
      <c r="E5" s="34">
        <v>6.0000000000000001E-3</v>
      </c>
      <c r="F5" s="34">
        <v>6.0000000000000001E-3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 x14ac:dyDescent="0.35">
      <c r="A6" s="27" t="s">
        <v>5012</v>
      </c>
      <c r="B6" s="34">
        <v>1</v>
      </c>
      <c r="C6" s="34">
        <v>0.98399999999999999</v>
      </c>
      <c r="D6" s="34">
        <v>3.0000000000000001E-3</v>
      </c>
      <c r="E6" s="34">
        <v>6.0000000000000001E-3</v>
      </c>
      <c r="F6" s="34">
        <v>6.0000000000000001E-3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 x14ac:dyDescent="0.35">
      <c r="A7" s="27" t="s">
        <v>5013</v>
      </c>
      <c r="B7" s="34">
        <v>1</v>
      </c>
      <c r="C7" s="34">
        <v>4.0000000000000001E-3</v>
      </c>
      <c r="D7" s="34">
        <v>0.98399999999999999</v>
      </c>
      <c r="E7" s="34">
        <v>6.0000000000000001E-3</v>
      </c>
      <c r="F7" s="34">
        <v>6.0000000000000001E-3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 x14ac:dyDescent="0.35">
      <c r="A8" s="27" t="s">
        <v>5014</v>
      </c>
      <c r="B8" s="34">
        <v>1</v>
      </c>
      <c r="C8" s="34">
        <v>1.0999999999999999E-2</v>
      </c>
      <c r="D8" s="34">
        <v>0.96099999999999997</v>
      </c>
      <c r="E8" s="34">
        <v>1.4E-2</v>
      </c>
      <c r="F8" s="34">
        <v>1.4E-2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 x14ac:dyDescent="0.35">
      <c r="A9" s="27" t="s">
        <v>5016</v>
      </c>
      <c r="B9" s="34">
        <v>1</v>
      </c>
      <c r="C9" s="34">
        <v>4.0000000000000001E-3</v>
      </c>
      <c r="D9" s="34">
        <v>0.98299999999999998</v>
      </c>
      <c r="E9" s="34">
        <v>7.0000000000000001E-3</v>
      </c>
      <c r="F9" s="34">
        <v>7.0000000000000001E-3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 x14ac:dyDescent="0.35">
      <c r="A10" s="27" t="s">
        <v>5018</v>
      </c>
      <c r="B10" s="34">
        <v>1</v>
      </c>
      <c r="C10" s="34">
        <v>0.98399999999999999</v>
      </c>
      <c r="D10" s="34">
        <v>3.0000000000000001E-3</v>
      </c>
      <c r="E10" s="34">
        <v>7.0000000000000001E-3</v>
      </c>
      <c r="F10" s="34">
        <v>6.0000000000000001E-3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 x14ac:dyDescent="0.35">
      <c r="A11" s="27" t="s">
        <v>43</v>
      </c>
      <c r="B11" s="34">
        <v>2</v>
      </c>
      <c r="C11" s="34">
        <v>2.8000000000000001E-2</v>
      </c>
      <c r="D11" s="34">
        <v>1.2E-2</v>
      </c>
      <c r="E11" s="34">
        <v>0.49299999999999999</v>
      </c>
      <c r="F11" s="34">
        <v>0.46700000000000003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 x14ac:dyDescent="0.35">
      <c r="A12" s="27" t="s">
        <v>49</v>
      </c>
      <c r="B12" s="34">
        <v>2</v>
      </c>
      <c r="C12" s="34">
        <v>2.5000000000000001E-2</v>
      </c>
      <c r="D12" s="34">
        <v>4.0000000000000001E-3</v>
      </c>
      <c r="E12" s="34">
        <v>0.49299999999999999</v>
      </c>
      <c r="F12" s="34">
        <v>0.47699999999999998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 x14ac:dyDescent="0.35">
      <c r="A13" s="27" t="s">
        <v>51</v>
      </c>
      <c r="B13" s="34">
        <v>3</v>
      </c>
      <c r="C13" s="34">
        <v>2.7E-2</v>
      </c>
      <c r="D13" s="34">
        <v>7.0000000000000001E-3</v>
      </c>
      <c r="E13" s="34">
        <v>0.503</v>
      </c>
      <c r="F13" s="34">
        <v>0.46300000000000002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 customHeight="1" x14ac:dyDescent="0.35">
      <c r="A14" s="27" t="s">
        <v>54</v>
      </c>
      <c r="B14" s="34">
        <v>3</v>
      </c>
      <c r="C14" s="34">
        <v>0.92200000000000004</v>
      </c>
      <c r="D14" s="34">
        <v>1.2999999999999999E-2</v>
      </c>
      <c r="E14" s="34">
        <v>3.2000000000000001E-2</v>
      </c>
      <c r="F14" s="34">
        <v>3.3000000000000002E-2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 customHeight="1" x14ac:dyDescent="0.35">
      <c r="A15" s="27" t="s">
        <v>56</v>
      </c>
      <c r="B15" s="34">
        <v>4</v>
      </c>
      <c r="C15" s="34">
        <v>0.96799999999999997</v>
      </c>
      <c r="D15" s="34">
        <v>8.0000000000000002E-3</v>
      </c>
      <c r="E15" s="34">
        <v>1.2999999999999999E-2</v>
      </c>
      <c r="F15" s="34">
        <v>1.2E-2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customHeight="1" x14ac:dyDescent="0.35">
      <c r="A16" s="27" t="s">
        <v>59</v>
      </c>
      <c r="B16" s="34">
        <v>4</v>
      </c>
      <c r="C16" s="34">
        <v>1.6E-2</v>
      </c>
      <c r="D16" s="34">
        <v>1.7000000000000001E-2</v>
      </c>
      <c r="E16" s="34">
        <v>0.46300000000000002</v>
      </c>
      <c r="F16" s="34">
        <v>0.503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 customHeight="1" x14ac:dyDescent="0.35">
      <c r="A17" s="35" t="s">
        <v>66</v>
      </c>
      <c r="B17" s="36">
        <v>4</v>
      </c>
      <c r="C17" s="36">
        <v>2.5999999999999999E-2</v>
      </c>
      <c r="D17" s="36">
        <v>1.0999999999999999E-2</v>
      </c>
      <c r="E17" s="36">
        <v>0.46500000000000002</v>
      </c>
      <c r="F17" s="36">
        <v>0.498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 customHeight="1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customHeight="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 customHeight="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 customHeight="1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 customHeight="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customHeight="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customHeight="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 customHeight="1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 customHeight="1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 customHeight="1" x14ac:dyDescent="0.3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customHeight="1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 customHeight="1" x14ac:dyDescent="0.3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 customHeight="1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customHeight="1" x14ac:dyDescent="0.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customHeight="1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 customHeight="1" x14ac:dyDescent="0.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3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customHeight="1" x14ac:dyDescent="0.3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customHeight="1" x14ac:dyDescent="0.3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 customHeight="1" x14ac:dyDescent="0.3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customHeight="1" x14ac:dyDescent="0.3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customHeight="1" x14ac:dyDescent="0.3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customHeight="1" x14ac:dyDescent="0.3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customHeight="1" x14ac:dyDescent="0.3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5.75" customHeight="1" x14ac:dyDescent="0.3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.75" customHeight="1" x14ac:dyDescent="0.3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5.75" customHeight="1" x14ac:dyDescent="0.3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.75" customHeight="1" x14ac:dyDescent="0.3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5.75" customHeight="1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5.75" customHeight="1" x14ac:dyDescent="0.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5.75" customHeight="1" x14ac:dyDescent="0.3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5.75" customHeight="1" x14ac:dyDescent="0.3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5.75" customHeight="1" x14ac:dyDescent="0.3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5.75" customHeight="1" x14ac:dyDescent="0.3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5.75" customHeight="1" x14ac:dyDescent="0.3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5.75" customHeight="1" x14ac:dyDescent="0.3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5.75" customHeight="1" x14ac:dyDescent="0.3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5.75" customHeight="1" x14ac:dyDescent="0.3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customHeight="1" x14ac:dyDescent="0.3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5.75" customHeight="1" x14ac:dyDescent="0.3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5.75" customHeight="1" x14ac:dyDescent="0.3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5.75" customHeight="1" x14ac:dyDescent="0.3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5.75" customHeight="1" x14ac:dyDescent="0.3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5.75" customHeight="1" x14ac:dyDescent="0.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5.75" customHeight="1" x14ac:dyDescent="0.3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5.75" customHeight="1" x14ac:dyDescent="0.3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5.75" customHeight="1" x14ac:dyDescent="0.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5.75" customHeight="1" x14ac:dyDescent="0.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5.75" customHeight="1" x14ac:dyDescent="0.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5.75" customHeight="1" x14ac:dyDescent="0.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5.75" customHeight="1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5.75" customHeight="1" x14ac:dyDescent="0.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5.75" customHeight="1" x14ac:dyDescent="0.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5.75" customHeight="1" x14ac:dyDescent="0.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5.75" customHeight="1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5.75" customHeight="1" x14ac:dyDescent="0.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5.75" customHeight="1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5.75" customHeight="1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5.75" customHeight="1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5.75" customHeight="1" x14ac:dyDescent="0.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5.75" customHeight="1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5.75" customHeight="1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5.75" customHeight="1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5.75" customHeight="1" x14ac:dyDescent="0.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5.75" customHeight="1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5.75" customHeight="1" x14ac:dyDescent="0.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5.75" customHeight="1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5.75" customHeight="1" x14ac:dyDescent="0.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5.75" customHeight="1" x14ac:dyDescent="0.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5.75" customHeight="1" x14ac:dyDescent="0.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5.75" customHeight="1" x14ac:dyDescent="0.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5.75" customHeight="1" x14ac:dyDescent="0.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5.75" customHeight="1" x14ac:dyDescent="0.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5.75" customHeight="1" x14ac:dyDescent="0.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5.75" customHeight="1" x14ac:dyDescent="0.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5.75" customHeight="1" x14ac:dyDescent="0.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5.75" customHeight="1" x14ac:dyDescent="0.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5.75" customHeight="1" x14ac:dyDescent="0.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5.75" customHeight="1" x14ac:dyDescent="0.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5.75" customHeight="1" x14ac:dyDescent="0.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5.75" customHeight="1" x14ac:dyDescent="0.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5.75" customHeight="1" x14ac:dyDescent="0.3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5.75" customHeight="1" x14ac:dyDescent="0.3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5.75" customHeight="1" x14ac:dyDescent="0.3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5.75" customHeight="1" x14ac:dyDescent="0.3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5.75" customHeight="1" x14ac:dyDescent="0.3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5.75" customHeight="1" x14ac:dyDescent="0.3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5.75" customHeight="1" x14ac:dyDescent="0.3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5.75" customHeight="1" x14ac:dyDescent="0.3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5.75" customHeight="1" x14ac:dyDescent="0.3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5.75" customHeight="1" x14ac:dyDescent="0.3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5.75" customHeight="1" x14ac:dyDescent="0.3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5.75" customHeight="1" x14ac:dyDescent="0.3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5.75" customHeight="1" x14ac:dyDescent="0.3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5.75" customHeight="1" x14ac:dyDescent="0.3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5.75" customHeight="1" x14ac:dyDescent="0.3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5.75" customHeight="1" x14ac:dyDescent="0.3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5.75" customHeight="1" x14ac:dyDescent="0.3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5.75" customHeight="1" x14ac:dyDescent="0.3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5.75" customHeight="1" x14ac:dyDescent="0.3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5.75" customHeight="1" x14ac:dyDescent="0.3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5.75" customHeight="1" x14ac:dyDescent="0.3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5.75" customHeight="1" x14ac:dyDescent="0.3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5.75" customHeight="1" x14ac:dyDescent="0.3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5.75" customHeight="1" x14ac:dyDescent="0.3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5.75" customHeight="1" x14ac:dyDescent="0.3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5.75" customHeight="1" x14ac:dyDescent="0.3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5.75" customHeight="1" x14ac:dyDescent="0.3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5.75" customHeight="1" x14ac:dyDescent="0.3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5.75" customHeight="1" x14ac:dyDescent="0.3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5.75" customHeight="1" x14ac:dyDescent="0.3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5.75" customHeight="1" x14ac:dyDescent="0.3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5.75" customHeight="1" x14ac:dyDescent="0.3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5.75" customHeight="1" x14ac:dyDescent="0.3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5.75" customHeight="1" x14ac:dyDescent="0.3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5.75" customHeight="1" x14ac:dyDescent="0.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5.75" customHeight="1" x14ac:dyDescent="0.3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5.75" customHeight="1" x14ac:dyDescent="0.3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5.75" customHeight="1" x14ac:dyDescent="0.3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5.75" customHeight="1" x14ac:dyDescent="0.3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5.75" customHeight="1" x14ac:dyDescent="0.3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5.75" customHeight="1" x14ac:dyDescent="0.3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5.75" customHeight="1" x14ac:dyDescent="0.3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5.75" customHeight="1" x14ac:dyDescent="0.3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5.75" customHeight="1" x14ac:dyDescent="0.3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5.75" customHeight="1" x14ac:dyDescent="0.3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5.75" customHeight="1" x14ac:dyDescent="0.3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5.75" customHeight="1" x14ac:dyDescent="0.3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5.75" customHeight="1" x14ac:dyDescent="0.3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5.75" customHeight="1" x14ac:dyDescent="0.3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5.75" customHeight="1" x14ac:dyDescent="0.3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5.75" customHeight="1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5.75" customHeight="1" x14ac:dyDescent="0.3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5.75" customHeight="1" x14ac:dyDescent="0.3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5.75" customHeight="1" x14ac:dyDescent="0.3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5.75" customHeight="1" x14ac:dyDescent="0.3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5.75" customHeight="1" x14ac:dyDescent="0.3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5.75" customHeight="1" x14ac:dyDescent="0.3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5.75" customHeight="1" x14ac:dyDescent="0.3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5.75" customHeight="1" x14ac:dyDescent="0.3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5.75" customHeight="1" x14ac:dyDescent="0.3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5.75" customHeight="1" x14ac:dyDescent="0.3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5.75" customHeight="1" x14ac:dyDescent="0.3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5.75" customHeight="1" x14ac:dyDescent="0.3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5.75" customHeight="1" x14ac:dyDescent="0.3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5.75" customHeight="1" x14ac:dyDescent="0.3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5.75" customHeight="1" x14ac:dyDescent="0.3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5.75" customHeight="1" x14ac:dyDescent="0.3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5.75" customHeight="1" x14ac:dyDescent="0.3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5.75" customHeight="1" x14ac:dyDescent="0.3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5.75" customHeight="1" x14ac:dyDescent="0.3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5.75" customHeight="1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5.75" customHeight="1" x14ac:dyDescent="0.3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5.75" customHeight="1" x14ac:dyDescent="0.3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5.75" customHeight="1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5.75" customHeight="1" x14ac:dyDescent="0.3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5.75" customHeight="1" x14ac:dyDescent="0.3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5.75" customHeight="1" x14ac:dyDescent="0.3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5.75" customHeight="1" x14ac:dyDescent="0.3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5.75" customHeight="1" x14ac:dyDescent="0.3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5.75" customHeight="1" x14ac:dyDescent="0.3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5.75" customHeight="1" x14ac:dyDescent="0.3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5.75" customHeight="1" x14ac:dyDescent="0.3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5.75" customHeight="1" x14ac:dyDescent="0.3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5.75" customHeight="1" x14ac:dyDescent="0.3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5.75" customHeight="1" x14ac:dyDescent="0.3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5.75" customHeight="1" x14ac:dyDescent="0.3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5.75" customHeight="1" x14ac:dyDescent="0.3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5.75" customHeight="1" x14ac:dyDescent="0.3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5.75" customHeight="1" x14ac:dyDescent="0.3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5.75" customHeight="1" x14ac:dyDescent="0.3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5.75" customHeight="1" x14ac:dyDescent="0.3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5.75" customHeight="1" x14ac:dyDescent="0.3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5.75" customHeight="1" x14ac:dyDescent="0.3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5.75" customHeight="1" x14ac:dyDescent="0.3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5.75" customHeight="1" x14ac:dyDescent="0.3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5.75" customHeight="1" x14ac:dyDescent="0.3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5.75" customHeight="1" x14ac:dyDescent="0.3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5.75" customHeight="1" x14ac:dyDescent="0.3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5.75" customHeight="1" x14ac:dyDescent="0.3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5.75" customHeight="1" x14ac:dyDescent="0.3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5.75" customHeight="1" x14ac:dyDescent="0.3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5.75" customHeight="1" x14ac:dyDescent="0.3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5.75" customHeight="1" x14ac:dyDescent="0.3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5.75" customHeight="1" x14ac:dyDescent="0.3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5.75" customHeight="1" x14ac:dyDescent="0.3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5.75" customHeight="1" x14ac:dyDescent="0.3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5.75" customHeight="1" x14ac:dyDescent="0.3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5.75" customHeight="1" x14ac:dyDescent="0.3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5.75" customHeight="1" x14ac:dyDescent="0.3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5.75" customHeight="1" x14ac:dyDescent="0.3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5.75" customHeight="1" x14ac:dyDescent="0.3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5.75" customHeight="1" x14ac:dyDescent="0.3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5.75" customHeight="1" x14ac:dyDescent="0.3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5.75" customHeight="1" x14ac:dyDescent="0.3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5.75" customHeight="1" x14ac:dyDescent="0.3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5.75" customHeight="1" x14ac:dyDescent="0.3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5.75" customHeight="1" x14ac:dyDescent="0.3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5.75" customHeight="1" x14ac:dyDescent="0.3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5.75" customHeight="1" x14ac:dyDescent="0.3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5.75" customHeight="1" x14ac:dyDescent="0.3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 x14ac:dyDescent="0.3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5.75" customHeight="1" x14ac:dyDescent="0.3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5.75" customHeight="1" x14ac:dyDescent="0.3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5.75" customHeight="1" x14ac:dyDescent="0.3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5.75" customHeight="1" x14ac:dyDescent="0.3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5.75" customHeight="1" x14ac:dyDescent="0.3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5.75" customHeight="1" x14ac:dyDescent="0.3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5.75" customHeight="1" x14ac:dyDescent="0.3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5.75" customHeight="1" x14ac:dyDescent="0.3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5.75" customHeight="1" x14ac:dyDescent="0.3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5.75" customHeight="1" x14ac:dyDescent="0.3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5.75" customHeight="1" x14ac:dyDescent="0.3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5.75" customHeight="1" x14ac:dyDescent="0.3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5.75" customHeight="1" x14ac:dyDescent="0.3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5.75" customHeight="1" x14ac:dyDescent="0.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5.75" customHeight="1" x14ac:dyDescent="0.3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5.75" customHeight="1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5.75" customHeight="1" x14ac:dyDescent="0.3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5.75" customHeight="1" x14ac:dyDescent="0.3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5.75" customHeight="1" x14ac:dyDescent="0.3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5.75" customHeight="1" x14ac:dyDescent="0.3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5.75" customHeight="1" x14ac:dyDescent="0.3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5.75" customHeight="1" x14ac:dyDescent="0.3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5.75" customHeight="1" x14ac:dyDescent="0.3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5.75" customHeight="1" x14ac:dyDescent="0.3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5.75" customHeight="1" x14ac:dyDescent="0.3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5.75" customHeight="1" x14ac:dyDescent="0.3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5.75" customHeight="1" x14ac:dyDescent="0.3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5.75" customHeight="1" x14ac:dyDescent="0.3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5.75" customHeight="1" x14ac:dyDescent="0.3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5.75" customHeight="1" x14ac:dyDescent="0.3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5.75" customHeight="1" x14ac:dyDescent="0.3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5.75" customHeight="1" x14ac:dyDescent="0.3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5.75" customHeight="1" x14ac:dyDescent="0.3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5.75" customHeight="1" x14ac:dyDescent="0.3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5.75" customHeight="1" x14ac:dyDescent="0.3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5.75" customHeight="1" x14ac:dyDescent="0.3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5.75" customHeight="1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5.75" customHeight="1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5.75" customHeight="1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5.75" customHeight="1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5.75" customHeight="1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5.75" customHeight="1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5.75" customHeight="1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5.75" customHeight="1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5.75" customHeight="1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5.75" customHeight="1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5.75" customHeight="1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5.75" customHeight="1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5.75" customHeight="1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5.75" customHeight="1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5.75" customHeight="1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5.75" customHeight="1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5.75" customHeight="1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5.75" customHeight="1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5.75" customHeight="1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5.75" customHeight="1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5.75" customHeight="1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5.75" customHeight="1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5.75" customHeight="1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5.75" customHeight="1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5.75" customHeight="1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5.75" customHeight="1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5.75" customHeight="1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5.75" customHeight="1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5.75" customHeight="1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5.75" customHeight="1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5.75" customHeight="1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5.75" customHeight="1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5.75" customHeight="1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5.75" customHeight="1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5.75" customHeight="1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5.75" customHeight="1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5.75" customHeight="1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5.75" customHeight="1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5.75" customHeight="1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5.75" customHeight="1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5.75" customHeight="1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5.75" customHeight="1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5.75" customHeight="1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5.75" customHeight="1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5.75" customHeight="1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5.75" customHeight="1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5.75" customHeight="1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5.75" customHeight="1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5.75" customHeight="1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5.75" customHeight="1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5.75" customHeight="1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5.75" customHeight="1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5.75" customHeight="1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5.75" customHeight="1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5.75" customHeight="1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5.75" customHeight="1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5.75" customHeight="1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5.75" customHeight="1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5.75" customHeight="1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5.75" customHeight="1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5.75" customHeight="1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5.75" customHeight="1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5.75" customHeight="1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5.75" customHeight="1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5.75" customHeight="1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5.75" customHeight="1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5.75" customHeight="1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5.75" customHeight="1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5.75" customHeight="1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5.75" customHeight="1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5.75" customHeight="1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5.75" customHeight="1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5.75" customHeight="1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5.75" customHeight="1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5.75" customHeight="1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5.75" customHeight="1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5.75" customHeight="1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5.75" customHeight="1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5.75" customHeight="1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5.75" customHeight="1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5.75" customHeight="1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5.75" customHeight="1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5.75" customHeight="1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5.75" customHeight="1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5.75" customHeight="1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5.75" customHeight="1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5.75" customHeight="1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5.75" customHeight="1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5.75" customHeight="1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5.75" customHeight="1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5.75" customHeight="1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5.75" customHeight="1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5.75" customHeight="1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5.75" customHeight="1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5.75" customHeight="1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5.75" customHeight="1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5.75" customHeight="1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5.75" customHeight="1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5.75" customHeight="1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5.75" customHeight="1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5.75" customHeight="1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5.75" customHeight="1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5.75" customHeight="1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5.75" customHeight="1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5.75" customHeight="1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5.75" customHeight="1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5.75" customHeight="1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5.75" customHeight="1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5.75" customHeight="1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5.75" customHeight="1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5.75" customHeight="1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5.75" customHeight="1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5.75" customHeight="1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5.75" customHeight="1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5.75" customHeight="1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5.75" customHeight="1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5.75" customHeight="1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5.75" customHeight="1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5.75" customHeight="1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5.75" customHeight="1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5.75" customHeight="1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5.75" customHeight="1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5.75" customHeight="1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5.75" customHeight="1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5.75" customHeight="1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5.75" customHeight="1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5.75" customHeight="1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5.75" customHeight="1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5.75" customHeight="1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5.75" customHeight="1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5.75" customHeight="1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5.75" customHeight="1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5.75" customHeight="1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5.75" customHeight="1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5.75" customHeight="1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5.75" customHeight="1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5.75" customHeight="1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5.75" customHeight="1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5.75" customHeight="1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5.75" customHeight="1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5.75" customHeight="1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5.75" customHeight="1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5.75" customHeight="1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5.75" customHeight="1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5.75" customHeight="1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5.75" customHeight="1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5.75" customHeight="1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5.75" customHeight="1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5.75" customHeight="1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5.75" customHeight="1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5.75" customHeight="1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5.75" customHeight="1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5.75" customHeight="1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5.75" customHeight="1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5.75" customHeight="1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5.75" customHeight="1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5.75" customHeight="1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5.75" customHeight="1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5.75" customHeight="1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5.75" customHeight="1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5.75" customHeight="1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5.75" customHeight="1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5.75" customHeight="1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5.75" customHeight="1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5.75" customHeight="1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5.75" customHeight="1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5.75" customHeight="1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5.75" customHeight="1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5.75" customHeight="1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5.75" customHeight="1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5.75" customHeight="1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5.75" customHeight="1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5.75" customHeight="1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5.75" customHeight="1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5.75" customHeight="1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5.75" customHeight="1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5.75" customHeight="1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5.75" customHeight="1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5.75" customHeight="1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5.75" customHeight="1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5.75" customHeight="1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5.75" customHeight="1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5.75" customHeight="1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5.75" customHeight="1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5.75" customHeight="1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5.75" customHeight="1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5.75" customHeight="1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5.75" customHeight="1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5.75" customHeight="1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5.75" customHeight="1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5.75" customHeight="1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5.75" customHeight="1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5.75" customHeight="1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5.75" customHeight="1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5.75" customHeight="1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5.75" customHeight="1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5.75" customHeight="1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5.75" customHeight="1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5.75" customHeight="1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5.75" customHeight="1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5.75" customHeight="1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5.75" customHeight="1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5.75" customHeight="1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5.75" customHeight="1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5.75" customHeight="1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5.75" customHeight="1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5.75" customHeight="1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5.75" customHeight="1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5.75" customHeight="1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5.75" customHeight="1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5.75" customHeight="1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5.75" customHeight="1" x14ac:dyDescent="0.3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5.75" customHeight="1" x14ac:dyDescent="0.3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5.75" customHeight="1" x14ac:dyDescent="0.3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5.75" customHeight="1" x14ac:dyDescent="0.3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5.75" customHeight="1" x14ac:dyDescent="0.3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5.75" customHeight="1" x14ac:dyDescent="0.3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5.75" customHeight="1" x14ac:dyDescent="0.3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5.75" customHeight="1" x14ac:dyDescent="0.3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5.75" customHeight="1" x14ac:dyDescent="0.3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5.75" customHeight="1" x14ac:dyDescent="0.3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5.75" customHeight="1" x14ac:dyDescent="0.3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5.75" customHeight="1" x14ac:dyDescent="0.3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5.75" customHeight="1" x14ac:dyDescent="0.3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5.75" customHeight="1" x14ac:dyDescent="0.3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5.75" customHeight="1" x14ac:dyDescent="0.3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5.75" customHeight="1" x14ac:dyDescent="0.3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5.75" customHeight="1" x14ac:dyDescent="0.3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5.75" customHeight="1" x14ac:dyDescent="0.3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5.75" customHeight="1" x14ac:dyDescent="0.3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5.75" customHeight="1" x14ac:dyDescent="0.3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5.75" customHeight="1" x14ac:dyDescent="0.3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5.75" customHeight="1" x14ac:dyDescent="0.3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5.75" customHeight="1" x14ac:dyDescent="0.3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5.75" customHeight="1" x14ac:dyDescent="0.3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5.75" customHeight="1" x14ac:dyDescent="0.3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5.75" customHeight="1" x14ac:dyDescent="0.3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5.75" customHeight="1" x14ac:dyDescent="0.3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5.75" customHeight="1" x14ac:dyDescent="0.3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5.75" customHeight="1" x14ac:dyDescent="0.3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5.75" customHeight="1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5.75" customHeight="1" x14ac:dyDescent="0.3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5.75" customHeight="1" x14ac:dyDescent="0.3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5.75" customHeight="1" x14ac:dyDescent="0.3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5.75" customHeight="1" x14ac:dyDescent="0.3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5.75" customHeight="1" x14ac:dyDescent="0.3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5.75" customHeight="1" x14ac:dyDescent="0.3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5.75" customHeight="1" x14ac:dyDescent="0.3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5.75" customHeight="1" x14ac:dyDescent="0.3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5.75" customHeight="1" x14ac:dyDescent="0.3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5.75" customHeight="1" x14ac:dyDescent="0.3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5.75" customHeight="1" x14ac:dyDescent="0.3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5.75" customHeight="1" x14ac:dyDescent="0.3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5.75" customHeight="1" x14ac:dyDescent="0.3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5.75" customHeight="1" x14ac:dyDescent="0.3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5.75" customHeight="1" x14ac:dyDescent="0.3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5.75" customHeight="1" x14ac:dyDescent="0.3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5.75" customHeight="1" x14ac:dyDescent="0.3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5.75" customHeight="1" x14ac:dyDescent="0.3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5.75" customHeight="1" x14ac:dyDescent="0.3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5.75" customHeight="1" x14ac:dyDescent="0.3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5.75" customHeight="1" x14ac:dyDescent="0.3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5.75" customHeight="1" x14ac:dyDescent="0.3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5.75" customHeight="1" x14ac:dyDescent="0.3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5.75" customHeight="1" x14ac:dyDescent="0.3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5.75" customHeight="1" x14ac:dyDescent="0.3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5.75" customHeight="1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5.75" customHeight="1" x14ac:dyDescent="0.3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5.75" customHeight="1" x14ac:dyDescent="0.3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5.75" customHeight="1" x14ac:dyDescent="0.3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5.75" customHeight="1" x14ac:dyDescent="0.3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5.75" customHeight="1" x14ac:dyDescent="0.3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5.75" customHeight="1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5.75" customHeight="1" x14ac:dyDescent="0.3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5.75" customHeight="1" x14ac:dyDescent="0.3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5.75" customHeight="1" x14ac:dyDescent="0.3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5.75" customHeight="1" x14ac:dyDescent="0.3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5.75" customHeight="1" x14ac:dyDescent="0.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5.75" customHeight="1" x14ac:dyDescent="0.3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5.75" customHeight="1" x14ac:dyDescent="0.3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5.75" customHeight="1" x14ac:dyDescent="0.3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5.75" customHeight="1" x14ac:dyDescent="0.3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5.75" customHeight="1" x14ac:dyDescent="0.3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5.75" customHeight="1" x14ac:dyDescent="0.3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5.75" customHeight="1" x14ac:dyDescent="0.3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5.75" customHeight="1" x14ac:dyDescent="0.3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5.75" customHeight="1" x14ac:dyDescent="0.3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5.75" customHeight="1" x14ac:dyDescent="0.3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5.75" customHeight="1" x14ac:dyDescent="0.3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5.75" customHeight="1" x14ac:dyDescent="0.3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5.75" customHeight="1" x14ac:dyDescent="0.3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5.75" customHeight="1" x14ac:dyDescent="0.3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5.75" customHeight="1" x14ac:dyDescent="0.3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5.75" customHeight="1" x14ac:dyDescent="0.3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5.75" customHeight="1" x14ac:dyDescent="0.3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5.75" customHeight="1" x14ac:dyDescent="0.3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5.75" customHeight="1" x14ac:dyDescent="0.3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5.75" customHeight="1" x14ac:dyDescent="0.3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5.75" customHeight="1" x14ac:dyDescent="0.3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5.75" customHeight="1" x14ac:dyDescent="0.3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5.75" customHeight="1" x14ac:dyDescent="0.3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5.75" customHeight="1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5.75" customHeight="1" x14ac:dyDescent="0.3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5.75" customHeight="1" x14ac:dyDescent="0.3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5.75" customHeight="1" x14ac:dyDescent="0.3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5.75" customHeight="1" x14ac:dyDescent="0.3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5.75" customHeight="1" x14ac:dyDescent="0.3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5.75" customHeight="1" x14ac:dyDescent="0.3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5.75" customHeight="1" x14ac:dyDescent="0.3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5.75" customHeight="1" x14ac:dyDescent="0.3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5.75" customHeight="1" x14ac:dyDescent="0.3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5.75" customHeight="1" x14ac:dyDescent="0.3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5.75" customHeight="1" x14ac:dyDescent="0.3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5.75" customHeight="1" x14ac:dyDescent="0.3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5.75" customHeight="1" x14ac:dyDescent="0.3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5.75" customHeight="1" x14ac:dyDescent="0.3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5.75" customHeight="1" x14ac:dyDescent="0.3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5.75" customHeight="1" x14ac:dyDescent="0.3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5.75" customHeight="1" x14ac:dyDescent="0.3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5.75" customHeight="1" x14ac:dyDescent="0.3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5.75" customHeight="1" x14ac:dyDescent="0.3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5.75" customHeight="1" x14ac:dyDescent="0.3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5.75" customHeight="1" x14ac:dyDescent="0.3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5.75" customHeight="1" x14ac:dyDescent="0.3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5.75" customHeight="1" x14ac:dyDescent="0.3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5.75" customHeight="1" x14ac:dyDescent="0.3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5.75" customHeight="1" x14ac:dyDescent="0.3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5.75" customHeight="1" x14ac:dyDescent="0.3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5.75" customHeight="1" x14ac:dyDescent="0.3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5.75" customHeight="1" x14ac:dyDescent="0.3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5.75" customHeight="1" x14ac:dyDescent="0.3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5.75" customHeight="1" x14ac:dyDescent="0.3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5.75" customHeight="1" x14ac:dyDescent="0.3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5.75" customHeight="1" x14ac:dyDescent="0.3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5.75" customHeight="1" x14ac:dyDescent="0.3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5.75" customHeight="1" x14ac:dyDescent="0.3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5.75" customHeight="1" x14ac:dyDescent="0.3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5.75" customHeight="1" x14ac:dyDescent="0.3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5.75" customHeight="1" x14ac:dyDescent="0.3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5.75" customHeight="1" x14ac:dyDescent="0.3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5.75" customHeight="1" x14ac:dyDescent="0.3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5.75" customHeight="1" x14ac:dyDescent="0.3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5.75" customHeight="1" x14ac:dyDescent="0.3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5.75" customHeight="1" x14ac:dyDescent="0.3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5.75" customHeight="1" x14ac:dyDescent="0.3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5.75" customHeight="1" x14ac:dyDescent="0.3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5.75" customHeight="1" x14ac:dyDescent="0.3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5.75" customHeight="1" x14ac:dyDescent="0.3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5.75" customHeight="1" x14ac:dyDescent="0.3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5.75" customHeight="1" x14ac:dyDescent="0.3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5.75" customHeight="1" x14ac:dyDescent="0.3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5.75" customHeight="1" x14ac:dyDescent="0.3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5.75" customHeight="1" x14ac:dyDescent="0.3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5.75" customHeight="1" x14ac:dyDescent="0.3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5.75" customHeight="1" x14ac:dyDescent="0.3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5.75" customHeight="1" x14ac:dyDescent="0.3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5.75" customHeight="1" x14ac:dyDescent="0.3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5.75" customHeight="1" x14ac:dyDescent="0.3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5.75" customHeight="1" x14ac:dyDescent="0.3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5.75" customHeight="1" x14ac:dyDescent="0.3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5.75" customHeight="1" x14ac:dyDescent="0.3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5.75" customHeight="1" x14ac:dyDescent="0.3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5.75" customHeight="1" x14ac:dyDescent="0.3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5.75" customHeight="1" x14ac:dyDescent="0.3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5.75" customHeight="1" x14ac:dyDescent="0.3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5.75" customHeight="1" x14ac:dyDescent="0.3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5.75" customHeight="1" x14ac:dyDescent="0.3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5.75" customHeight="1" x14ac:dyDescent="0.3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5.75" customHeight="1" x14ac:dyDescent="0.3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5.75" customHeight="1" x14ac:dyDescent="0.3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5.75" customHeight="1" x14ac:dyDescent="0.3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5.75" customHeight="1" x14ac:dyDescent="0.3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5.75" customHeight="1" x14ac:dyDescent="0.3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5.75" customHeight="1" x14ac:dyDescent="0.3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5.75" customHeight="1" x14ac:dyDescent="0.3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5.75" customHeight="1" x14ac:dyDescent="0.3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5.75" customHeight="1" x14ac:dyDescent="0.3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5.75" customHeight="1" x14ac:dyDescent="0.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5.75" customHeight="1" x14ac:dyDescent="0.3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5.75" customHeight="1" x14ac:dyDescent="0.3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5.75" customHeight="1" x14ac:dyDescent="0.3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5.75" customHeight="1" x14ac:dyDescent="0.3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5.75" customHeight="1" x14ac:dyDescent="0.3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5.75" customHeight="1" x14ac:dyDescent="0.3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5.75" customHeight="1" x14ac:dyDescent="0.3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5.75" customHeight="1" x14ac:dyDescent="0.3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5.75" customHeight="1" x14ac:dyDescent="0.3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5.75" customHeight="1" x14ac:dyDescent="0.3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5.75" customHeight="1" x14ac:dyDescent="0.3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5.75" customHeight="1" x14ac:dyDescent="0.3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5.75" customHeight="1" x14ac:dyDescent="0.3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5.75" customHeight="1" x14ac:dyDescent="0.3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5.75" customHeight="1" x14ac:dyDescent="0.3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5.75" customHeight="1" x14ac:dyDescent="0.3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5.75" customHeight="1" x14ac:dyDescent="0.3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5.75" customHeight="1" x14ac:dyDescent="0.3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5.75" customHeight="1" x14ac:dyDescent="0.3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5.75" customHeight="1" x14ac:dyDescent="0.3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5.75" customHeight="1" x14ac:dyDescent="0.3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5.75" customHeight="1" x14ac:dyDescent="0.3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5.75" customHeight="1" x14ac:dyDescent="0.3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5.75" customHeight="1" x14ac:dyDescent="0.3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5.75" customHeight="1" x14ac:dyDescent="0.3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5.75" customHeight="1" x14ac:dyDescent="0.3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5.75" customHeight="1" x14ac:dyDescent="0.3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5.75" customHeight="1" x14ac:dyDescent="0.3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5.75" customHeight="1" x14ac:dyDescent="0.3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5.75" customHeight="1" x14ac:dyDescent="0.3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5.75" customHeight="1" x14ac:dyDescent="0.3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5.75" customHeight="1" x14ac:dyDescent="0.3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5.75" customHeight="1" x14ac:dyDescent="0.3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5.75" customHeight="1" x14ac:dyDescent="0.3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5.75" customHeight="1" x14ac:dyDescent="0.3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5.75" customHeight="1" x14ac:dyDescent="0.3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5.75" customHeight="1" x14ac:dyDescent="0.3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5.75" customHeight="1" x14ac:dyDescent="0.3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5.75" customHeight="1" x14ac:dyDescent="0.3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5.75" customHeight="1" x14ac:dyDescent="0.3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5.75" customHeight="1" x14ac:dyDescent="0.3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5.75" customHeight="1" x14ac:dyDescent="0.3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5.75" customHeight="1" x14ac:dyDescent="0.3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5.75" customHeight="1" x14ac:dyDescent="0.3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5.75" customHeight="1" x14ac:dyDescent="0.3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5.75" customHeight="1" x14ac:dyDescent="0.3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5.75" customHeight="1" x14ac:dyDescent="0.3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5.75" customHeight="1" x14ac:dyDescent="0.3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5.75" customHeight="1" x14ac:dyDescent="0.3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5.75" customHeight="1" x14ac:dyDescent="0.3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5.75" customHeight="1" x14ac:dyDescent="0.3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5.75" customHeight="1" x14ac:dyDescent="0.3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5.75" customHeight="1" x14ac:dyDescent="0.3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5.75" customHeight="1" x14ac:dyDescent="0.3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5.75" customHeight="1" x14ac:dyDescent="0.3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5.75" customHeight="1" x14ac:dyDescent="0.3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5.75" customHeight="1" x14ac:dyDescent="0.3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5.75" customHeight="1" x14ac:dyDescent="0.3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5.75" customHeight="1" x14ac:dyDescent="0.3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5.75" customHeight="1" x14ac:dyDescent="0.3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5.75" customHeight="1" x14ac:dyDescent="0.3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5.75" customHeight="1" x14ac:dyDescent="0.3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5.75" customHeight="1" x14ac:dyDescent="0.3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5.75" customHeight="1" x14ac:dyDescent="0.3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5.75" customHeight="1" x14ac:dyDescent="0.3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5.75" customHeight="1" x14ac:dyDescent="0.3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5.75" customHeight="1" x14ac:dyDescent="0.3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5.75" customHeight="1" x14ac:dyDescent="0.3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5.75" customHeight="1" x14ac:dyDescent="0.3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5.75" customHeight="1" x14ac:dyDescent="0.3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5.75" customHeight="1" x14ac:dyDescent="0.3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5.75" customHeight="1" x14ac:dyDescent="0.3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5.75" customHeight="1" x14ac:dyDescent="0.3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5.75" customHeight="1" x14ac:dyDescent="0.3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5.75" customHeight="1" x14ac:dyDescent="0.3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5.75" customHeight="1" x14ac:dyDescent="0.3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5.75" customHeight="1" x14ac:dyDescent="0.3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5.75" customHeight="1" x14ac:dyDescent="0.3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5.75" customHeight="1" x14ac:dyDescent="0.3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5.75" customHeight="1" x14ac:dyDescent="0.3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5.75" customHeight="1" x14ac:dyDescent="0.3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5.75" customHeight="1" x14ac:dyDescent="0.3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5.75" customHeight="1" x14ac:dyDescent="0.3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5.75" customHeight="1" x14ac:dyDescent="0.3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5.75" customHeight="1" x14ac:dyDescent="0.3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5.75" customHeight="1" x14ac:dyDescent="0.3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5.75" customHeight="1" x14ac:dyDescent="0.3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5.75" customHeight="1" x14ac:dyDescent="0.3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5.75" customHeight="1" x14ac:dyDescent="0.3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5.75" customHeight="1" x14ac:dyDescent="0.3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5.75" customHeight="1" x14ac:dyDescent="0.3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5.75" customHeight="1" x14ac:dyDescent="0.3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5.75" customHeight="1" x14ac:dyDescent="0.3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5.75" customHeight="1" x14ac:dyDescent="0.3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5.75" customHeight="1" x14ac:dyDescent="0.3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5.75" customHeight="1" x14ac:dyDescent="0.3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5.75" customHeight="1" x14ac:dyDescent="0.3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5.75" customHeight="1" x14ac:dyDescent="0.3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5.75" customHeight="1" x14ac:dyDescent="0.3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5.75" customHeight="1" x14ac:dyDescent="0.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5.75" customHeight="1" x14ac:dyDescent="0.3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5.75" customHeight="1" x14ac:dyDescent="0.3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5.75" customHeight="1" x14ac:dyDescent="0.3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5.75" customHeight="1" x14ac:dyDescent="0.3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5.75" customHeight="1" x14ac:dyDescent="0.3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5.75" customHeight="1" x14ac:dyDescent="0.3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5.75" customHeight="1" x14ac:dyDescent="0.3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5.75" customHeight="1" x14ac:dyDescent="0.3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5.75" customHeight="1" x14ac:dyDescent="0.3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5.75" customHeight="1" x14ac:dyDescent="0.3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5.75" customHeight="1" x14ac:dyDescent="0.3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5.75" customHeight="1" x14ac:dyDescent="0.3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5.75" customHeight="1" x14ac:dyDescent="0.3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5.75" customHeight="1" x14ac:dyDescent="0.3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5.75" customHeight="1" x14ac:dyDescent="0.3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5.75" customHeight="1" x14ac:dyDescent="0.3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5.75" customHeight="1" x14ac:dyDescent="0.3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5.75" customHeight="1" x14ac:dyDescent="0.3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5.75" customHeight="1" x14ac:dyDescent="0.3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5.75" customHeight="1" x14ac:dyDescent="0.3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5.75" customHeight="1" x14ac:dyDescent="0.3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5.75" customHeight="1" x14ac:dyDescent="0.3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5.75" customHeight="1" x14ac:dyDescent="0.3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5.75" customHeight="1" x14ac:dyDescent="0.3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5.75" customHeight="1" x14ac:dyDescent="0.3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5.75" customHeight="1" x14ac:dyDescent="0.3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5.75" customHeight="1" x14ac:dyDescent="0.3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5.75" customHeight="1" x14ac:dyDescent="0.3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5.75" customHeight="1" x14ac:dyDescent="0.3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5.75" customHeight="1" x14ac:dyDescent="0.3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5.75" customHeight="1" x14ac:dyDescent="0.3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5.75" customHeight="1" x14ac:dyDescent="0.3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5.75" customHeight="1" x14ac:dyDescent="0.3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5.75" customHeight="1" x14ac:dyDescent="0.3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5.75" customHeight="1" x14ac:dyDescent="0.3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5.75" customHeight="1" x14ac:dyDescent="0.3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5.75" customHeight="1" x14ac:dyDescent="0.3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5.75" customHeight="1" x14ac:dyDescent="0.3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5.75" customHeight="1" x14ac:dyDescent="0.3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5.75" customHeight="1" x14ac:dyDescent="0.3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5.75" customHeight="1" x14ac:dyDescent="0.3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5.75" customHeight="1" x14ac:dyDescent="0.3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5.75" customHeight="1" x14ac:dyDescent="0.3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5.75" customHeight="1" x14ac:dyDescent="0.3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5.75" customHeight="1" x14ac:dyDescent="0.3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5.75" customHeight="1" x14ac:dyDescent="0.3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5.75" customHeight="1" x14ac:dyDescent="0.3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5.75" customHeight="1" x14ac:dyDescent="0.3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5.75" customHeight="1" x14ac:dyDescent="0.3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5.75" customHeight="1" x14ac:dyDescent="0.3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5.75" customHeight="1" x14ac:dyDescent="0.3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5.75" customHeight="1" x14ac:dyDescent="0.3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5.75" customHeight="1" x14ac:dyDescent="0.3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5.75" customHeight="1" x14ac:dyDescent="0.3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5.75" customHeight="1" x14ac:dyDescent="0.3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5.75" customHeight="1" x14ac:dyDescent="0.3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5.75" customHeight="1" x14ac:dyDescent="0.3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5.75" customHeight="1" x14ac:dyDescent="0.3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5.75" customHeight="1" x14ac:dyDescent="0.3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5.75" customHeight="1" x14ac:dyDescent="0.3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5.75" customHeight="1" x14ac:dyDescent="0.3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5.75" customHeight="1" x14ac:dyDescent="0.3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5.75" customHeight="1" x14ac:dyDescent="0.3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5.75" customHeight="1" x14ac:dyDescent="0.3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5.75" customHeight="1" x14ac:dyDescent="0.3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5.75" customHeight="1" x14ac:dyDescent="0.3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5.75" customHeight="1" x14ac:dyDescent="0.3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5.75" customHeight="1" x14ac:dyDescent="0.3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5.75" customHeight="1" x14ac:dyDescent="0.3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5.75" customHeight="1" x14ac:dyDescent="0.3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5.75" customHeight="1" x14ac:dyDescent="0.3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5.75" customHeight="1" x14ac:dyDescent="0.3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5.75" customHeight="1" x14ac:dyDescent="0.3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5.75" customHeight="1" x14ac:dyDescent="0.3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5.75" customHeight="1" x14ac:dyDescent="0.3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5.75" customHeight="1" x14ac:dyDescent="0.3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5.75" customHeight="1" x14ac:dyDescent="0.3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5.75" customHeight="1" x14ac:dyDescent="0.3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5.75" customHeight="1" x14ac:dyDescent="0.3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5.75" customHeight="1" x14ac:dyDescent="0.3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5.75" customHeight="1" x14ac:dyDescent="0.3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5.75" customHeight="1" x14ac:dyDescent="0.3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5.75" customHeight="1" x14ac:dyDescent="0.3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5.75" customHeight="1" x14ac:dyDescent="0.3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5.75" customHeight="1" x14ac:dyDescent="0.3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5.75" customHeight="1" x14ac:dyDescent="0.3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5.75" customHeight="1" x14ac:dyDescent="0.3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5.75" customHeight="1" x14ac:dyDescent="0.3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5.75" customHeight="1" x14ac:dyDescent="0.3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5.75" customHeight="1" x14ac:dyDescent="0.3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5.75" customHeight="1" x14ac:dyDescent="0.3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5.75" customHeight="1" x14ac:dyDescent="0.3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5.75" customHeight="1" x14ac:dyDescent="0.3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5.75" customHeight="1" x14ac:dyDescent="0.3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5.75" customHeight="1" x14ac:dyDescent="0.3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5.75" customHeight="1" x14ac:dyDescent="0.3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5.75" customHeight="1" x14ac:dyDescent="0.3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5.75" customHeight="1" x14ac:dyDescent="0.3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5.75" customHeight="1" x14ac:dyDescent="0.3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5.75" customHeight="1" x14ac:dyDescent="0.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5.75" customHeight="1" x14ac:dyDescent="0.3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5.75" customHeight="1" x14ac:dyDescent="0.3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5.75" customHeight="1" x14ac:dyDescent="0.3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5.75" customHeight="1" x14ac:dyDescent="0.3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5.75" customHeight="1" x14ac:dyDescent="0.3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5.75" customHeight="1" x14ac:dyDescent="0.3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5.75" customHeight="1" x14ac:dyDescent="0.3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5.75" customHeight="1" x14ac:dyDescent="0.3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5.75" customHeight="1" x14ac:dyDescent="0.3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5.75" customHeight="1" x14ac:dyDescent="0.3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5.75" customHeight="1" x14ac:dyDescent="0.3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5.75" customHeight="1" x14ac:dyDescent="0.3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5.75" customHeight="1" x14ac:dyDescent="0.3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5.75" customHeight="1" x14ac:dyDescent="0.3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5.75" customHeight="1" x14ac:dyDescent="0.3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5.75" customHeight="1" x14ac:dyDescent="0.3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5.75" customHeight="1" x14ac:dyDescent="0.3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5.75" customHeight="1" x14ac:dyDescent="0.3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5.75" customHeight="1" x14ac:dyDescent="0.3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5.75" customHeight="1" x14ac:dyDescent="0.3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5.75" customHeight="1" x14ac:dyDescent="0.3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5.75" customHeight="1" x14ac:dyDescent="0.3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5.75" customHeight="1" x14ac:dyDescent="0.3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5.75" customHeight="1" x14ac:dyDescent="0.3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5.75" customHeight="1" x14ac:dyDescent="0.3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5.75" customHeight="1" x14ac:dyDescent="0.3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5.75" customHeight="1" x14ac:dyDescent="0.3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5.75" customHeight="1" x14ac:dyDescent="0.3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5.75" customHeight="1" x14ac:dyDescent="0.3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5.75" customHeight="1" x14ac:dyDescent="0.3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5.75" customHeight="1" x14ac:dyDescent="0.3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5.75" customHeight="1" x14ac:dyDescent="0.3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5.75" customHeight="1" x14ac:dyDescent="0.3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5.75" customHeight="1" x14ac:dyDescent="0.3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5.75" customHeight="1" x14ac:dyDescent="0.3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5.75" customHeight="1" x14ac:dyDescent="0.3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5.75" customHeight="1" x14ac:dyDescent="0.3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5.75" customHeight="1" x14ac:dyDescent="0.3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5.75" customHeight="1" x14ac:dyDescent="0.3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5.75" customHeight="1" x14ac:dyDescent="0.3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5.75" customHeight="1" x14ac:dyDescent="0.3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5.75" customHeight="1" x14ac:dyDescent="0.3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5.75" customHeight="1" x14ac:dyDescent="0.3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5.75" customHeight="1" x14ac:dyDescent="0.3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5.75" customHeight="1" x14ac:dyDescent="0.3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5.75" customHeight="1" x14ac:dyDescent="0.3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5.75" customHeight="1" x14ac:dyDescent="0.3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5.75" customHeight="1" x14ac:dyDescent="0.3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5.75" customHeight="1" x14ac:dyDescent="0.3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5.75" customHeight="1" x14ac:dyDescent="0.3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5.75" customHeight="1" x14ac:dyDescent="0.3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5.75" customHeight="1" x14ac:dyDescent="0.3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5.75" customHeight="1" x14ac:dyDescent="0.3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5.75" customHeight="1" x14ac:dyDescent="0.3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5.75" customHeight="1" x14ac:dyDescent="0.3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5.75" customHeight="1" x14ac:dyDescent="0.3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5.75" customHeight="1" x14ac:dyDescent="0.3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5.75" customHeight="1" x14ac:dyDescent="0.3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5.75" customHeight="1" x14ac:dyDescent="0.3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5.75" customHeight="1" x14ac:dyDescent="0.3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5.75" customHeight="1" x14ac:dyDescent="0.3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5.75" customHeight="1" x14ac:dyDescent="0.3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5.75" customHeight="1" x14ac:dyDescent="0.3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5.75" customHeight="1" x14ac:dyDescent="0.3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5.75" customHeight="1" x14ac:dyDescent="0.3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5.75" customHeight="1" x14ac:dyDescent="0.3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5.75" customHeight="1" x14ac:dyDescent="0.3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5.75" customHeight="1" x14ac:dyDescent="0.3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5.75" customHeight="1" x14ac:dyDescent="0.3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5.75" customHeight="1" x14ac:dyDescent="0.3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5.75" customHeight="1" x14ac:dyDescent="0.3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5.75" customHeight="1" x14ac:dyDescent="0.3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5.75" customHeight="1" x14ac:dyDescent="0.3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5.75" customHeight="1" x14ac:dyDescent="0.3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5.75" customHeight="1" x14ac:dyDescent="0.3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5.75" customHeight="1" x14ac:dyDescent="0.3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5.75" customHeight="1" x14ac:dyDescent="0.3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5.75" customHeight="1" x14ac:dyDescent="0.3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5.75" customHeight="1" x14ac:dyDescent="0.3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5.75" customHeight="1" x14ac:dyDescent="0.3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5.75" customHeight="1" x14ac:dyDescent="0.3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5.75" customHeight="1" x14ac:dyDescent="0.3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5.75" customHeight="1" x14ac:dyDescent="0.3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5.75" customHeight="1" x14ac:dyDescent="0.3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5.75" customHeight="1" x14ac:dyDescent="0.3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5.75" customHeight="1" x14ac:dyDescent="0.3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5.75" customHeight="1" x14ac:dyDescent="0.3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5.75" customHeight="1" x14ac:dyDescent="0.3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5.75" customHeight="1" x14ac:dyDescent="0.3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5.75" customHeight="1" x14ac:dyDescent="0.3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5.75" customHeight="1" x14ac:dyDescent="0.3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5.75" customHeight="1" x14ac:dyDescent="0.3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5.75" customHeight="1" x14ac:dyDescent="0.3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5.75" customHeight="1" x14ac:dyDescent="0.3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5.75" customHeight="1" x14ac:dyDescent="0.3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5.75" customHeight="1" x14ac:dyDescent="0.3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5.75" customHeight="1" x14ac:dyDescent="0.3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5.75" customHeight="1" x14ac:dyDescent="0.3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5.75" customHeight="1" x14ac:dyDescent="0.3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5.75" customHeight="1" x14ac:dyDescent="0.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5.75" customHeight="1" x14ac:dyDescent="0.3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5.75" customHeight="1" x14ac:dyDescent="0.3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5.75" customHeight="1" x14ac:dyDescent="0.3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5.75" customHeight="1" x14ac:dyDescent="0.3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5.75" customHeight="1" x14ac:dyDescent="0.3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5.75" customHeight="1" x14ac:dyDescent="0.3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5.75" customHeight="1" x14ac:dyDescent="0.3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5.75" customHeight="1" x14ac:dyDescent="0.3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5.75" customHeight="1" x14ac:dyDescent="0.3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5.75" customHeight="1" x14ac:dyDescent="0.3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5.75" customHeight="1" x14ac:dyDescent="0.3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5.75" customHeight="1" x14ac:dyDescent="0.3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5.75" customHeight="1" x14ac:dyDescent="0.3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5.75" customHeight="1" x14ac:dyDescent="0.3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5.75" customHeight="1" x14ac:dyDescent="0.3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5.75" customHeight="1" x14ac:dyDescent="0.3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5.75" customHeight="1" x14ac:dyDescent="0.3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5.75" customHeight="1" x14ac:dyDescent="0.3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5.75" customHeight="1" x14ac:dyDescent="0.3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5.75" customHeight="1" x14ac:dyDescent="0.3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5.75" customHeight="1" x14ac:dyDescent="0.3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5.75" customHeight="1" x14ac:dyDescent="0.3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5.75" customHeight="1" x14ac:dyDescent="0.3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5.75" customHeight="1" x14ac:dyDescent="0.3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5.75" customHeight="1" x14ac:dyDescent="0.3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5.75" customHeight="1" x14ac:dyDescent="0.3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5.75" customHeight="1" x14ac:dyDescent="0.3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5.75" customHeight="1" x14ac:dyDescent="0.3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5.75" customHeight="1" x14ac:dyDescent="0.3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5.75" customHeight="1" x14ac:dyDescent="0.3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5.75" customHeight="1" x14ac:dyDescent="0.3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5.75" customHeight="1" x14ac:dyDescent="0.3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5.75" customHeight="1" x14ac:dyDescent="0.3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5.75" customHeight="1" x14ac:dyDescent="0.3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5.75" customHeight="1" x14ac:dyDescent="0.3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5.75" customHeight="1" x14ac:dyDescent="0.3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5.75" customHeight="1" x14ac:dyDescent="0.3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5.75" customHeight="1" x14ac:dyDescent="0.3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5.75" customHeight="1" x14ac:dyDescent="0.3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5.75" customHeight="1" x14ac:dyDescent="0.3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5.75" customHeight="1" x14ac:dyDescent="0.3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5.75" customHeight="1" x14ac:dyDescent="0.3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5.75" customHeight="1" x14ac:dyDescent="0.3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5.75" customHeight="1" x14ac:dyDescent="0.3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5.75" customHeight="1" x14ac:dyDescent="0.3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5.75" customHeight="1" x14ac:dyDescent="0.3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5.75" customHeight="1" x14ac:dyDescent="0.3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5.75" customHeight="1" x14ac:dyDescent="0.3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5.75" customHeight="1" x14ac:dyDescent="0.3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5.75" customHeight="1" x14ac:dyDescent="0.3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5.75" customHeight="1" x14ac:dyDescent="0.3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5.75" customHeight="1" x14ac:dyDescent="0.3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5.75" customHeight="1" x14ac:dyDescent="0.3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5.75" customHeight="1" x14ac:dyDescent="0.3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5.75" customHeight="1" x14ac:dyDescent="0.3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5.75" customHeight="1" x14ac:dyDescent="0.3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5.75" customHeight="1" x14ac:dyDescent="0.3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5.75" customHeight="1" x14ac:dyDescent="0.3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5.75" customHeight="1" x14ac:dyDescent="0.3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5.75" customHeight="1" x14ac:dyDescent="0.3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5.75" customHeight="1" x14ac:dyDescent="0.3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5.75" customHeight="1" x14ac:dyDescent="0.3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5.75" customHeight="1" x14ac:dyDescent="0.3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5.75" customHeight="1" x14ac:dyDescent="0.3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5.75" customHeight="1" x14ac:dyDescent="0.3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15.75" customHeight="1" x14ac:dyDescent="0.35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6"/>
  <sheetViews>
    <sheetView showGridLines="0" zoomScale="80" zoomScaleNormal="80" workbookViewId="0">
      <selection activeCell="P30" sqref="P30"/>
    </sheetView>
  </sheetViews>
  <sheetFormatPr defaultColWidth="12.6328125" defaultRowHeight="15.75" customHeight="1" x14ac:dyDescent="0.25"/>
  <cols>
    <col min="21" max="21" width="17.453125" customWidth="1"/>
  </cols>
  <sheetData>
    <row r="1" spans="1:26" ht="15.75" customHeight="1" x14ac:dyDescent="0.4">
      <c r="A1" s="41" t="s">
        <v>5107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40" customFormat="1" ht="15" x14ac:dyDescent="0.3">
      <c r="A3" s="38" t="s">
        <v>5105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5.5" x14ac:dyDescent="0.35">
      <c r="A4" s="31"/>
      <c r="B4" s="205" t="s">
        <v>5103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7" t="s">
        <v>8</v>
      </c>
      <c r="V4" s="1"/>
      <c r="W4" s="1"/>
      <c r="X4" s="1"/>
      <c r="Y4" s="1"/>
      <c r="Z4" s="1"/>
    </row>
    <row r="5" spans="1:26" ht="15.5" thickBot="1" x14ac:dyDescent="0.35">
      <c r="A5" s="32" t="s">
        <v>41</v>
      </c>
      <c r="B5" s="26">
        <v>3</v>
      </c>
      <c r="C5" s="26">
        <v>4</v>
      </c>
      <c r="D5" s="26">
        <v>5</v>
      </c>
      <c r="E5" s="26">
        <v>6</v>
      </c>
      <c r="F5" s="26">
        <v>7</v>
      </c>
      <c r="G5" s="26">
        <v>8</v>
      </c>
      <c r="H5" s="26">
        <v>9</v>
      </c>
      <c r="I5" s="26">
        <v>10</v>
      </c>
      <c r="J5" s="26">
        <v>11</v>
      </c>
      <c r="K5" s="26">
        <v>12</v>
      </c>
      <c r="L5" s="26">
        <v>13</v>
      </c>
      <c r="M5" s="26">
        <v>14</v>
      </c>
      <c r="N5" s="26">
        <v>15</v>
      </c>
      <c r="O5" s="26">
        <v>16</v>
      </c>
      <c r="P5" s="26">
        <v>17</v>
      </c>
      <c r="Q5" s="26">
        <v>18</v>
      </c>
      <c r="R5" s="26">
        <v>19</v>
      </c>
      <c r="S5" s="26">
        <v>20</v>
      </c>
      <c r="T5" s="26" t="s">
        <v>14</v>
      </c>
      <c r="U5" s="208"/>
      <c r="V5" s="4"/>
      <c r="W5" s="4"/>
      <c r="X5" s="4"/>
      <c r="Y5" s="4"/>
      <c r="Z5" s="4"/>
    </row>
    <row r="6" spans="1:26" ht="15.5" x14ac:dyDescent="0.35">
      <c r="A6" s="27" t="s">
        <v>17</v>
      </c>
      <c r="B6" s="28"/>
      <c r="C6" s="28"/>
      <c r="D6" s="28"/>
      <c r="E6" s="28">
        <v>34253</v>
      </c>
      <c r="F6" s="28">
        <v>17991</v>
      </c>
      <c r="G6" s="28">
        <v>12501</v>
      </c>
      <c r="H6" s="28">
        <v>8427</v>
      </c>
      <c r="I6" s="28">
        <v>5824</v>
      </c>
      <c r="J6" s="28">
        <v>4283</v>
      </c>
      <c r="K6" s="28">
        <v>3133</v>
      </c>
      <c r="L6" s="28">
        <v>2704</v>
      </c>
      <c r="M6" s="28">
        <v>2283</v>
      </c>
      <c r="N6" s="28">
        <v>2109</v>
      </c>
      <c r="O6" s="28">
        <v>1909</v>
      </c>
      <c r="P6" s="28">
        <v>1777</v>
      </c>
      <c r="Q6" s="28">
        <v>1688</v>
      </c>
      <c r="R6" s="28">
        <v>1598</v>
      </c>
      <c r="S6" s="28">
        <v>1553</v>
      </c>
      <c r="T6" s="28">
        <v>20884</v>
      </c>
      <c r="U6" s="28">
        <v>122917</v>
      </c>
      <c r="V6" s="1"/>
      <c r="W6" s="1"/>
      <c r="X6" s="1"/>
      <c r="Y6" s="1"/>
      <c r="Z6" s="1"/>
    </row>
    <row r="7" spans="1:26" ht="15.5" x14ac:dyDescent="0.35">
      <c r="A7" s="27" t="s">
        <v>23</v>
      </c>
      <c r="B7" s="28"/>
      <c r="C7" s="28">
        <v>116374</v>
      </c>
      <c r="D7" s="28">
        <v>20295</v>
      </c>
      <c r="E7" s="28">
        <v>7190</v>
      </c>
      <c r="F7" s="28">
        <v>2442</v>
      </c>
      <c r="G7" s="28">
        <v>1233</v>
      </c>
      <c r="H7" s="28">
        <v>806</v>
      </c>
      <c r="I7" s="28">
        <v>574</v>
      </c>
      <c r="J7" s="28">
        <v>419</v>
      </c>
      <c r="K7" s="28">
        <v>371</v>
      </c>
      <c r="L7" s="28">
        <v>320</v>
      </c>
      <c r="M7" s="28">
        <v>267</v>
      </c>
      <c r="N7" s="28">
        <v>262</v>
      </c>
      <c r="O7" s="28">
        <v>255</v>
      </c>
      <c r="P7" s="28">
        <v>228</v>
      </c>
      <c r="Q7" s="28">
        <v>233</v>
      </c>
      <c r="R7" s="28">
        <v>193</v>
      </c>
      <c r="S7" s="28">
        <v>221</v>
      </c>
      <c r="T7" s="28">
        <v>2301</v>
      </c>
      <c r="U7" s="28">
        <v>153984</v>
      </c>
      <c r="V7" s="1"/>
      <c r="W7" s="1"/>
      <c r="X7" s="1"/>
      <c r="Y7" s="1"/>
      <c r="Z7" s="1"/>
    </row>
    <row r="8" spans="1:26" ht="15.5" x14ac:dyDescent="0.35">
      <c r="A8" s="27" t="s">
        <v>27</v>
      </c>
      <c r="B8" s="28">
        <v>202191</v>
      </c>
      <c r="C8" s="28">
        <v>19967</v>
      </c>
      <c r="D8" s="28">
        <v>2648</v>
      </c>
      <c r="E8" s="28">
        <v>667</v>
      </c>
      <c r="F8" s="28">
        <v>249</v>
      </c>
      <c r="G8" s="28">
        <v>109</v>
      </c>
      <c r="H8" s="28">
        <v>72</v>
      </c>
      <c r="I8" s="28">
        <v>33</v>
      </c>
      <c r="J8" s="28">
        <v>24</v>
      </c>
      <c r="K8" s="28">
        <v>15</v>
      </c>
      <c r="L8" s="28">
        <v>11</v>
      </c>
      <c r="M8" s="28">
        <v>10</v>
      </c>
      <c r="N8" s="28">
        <v>10</v>
      </c>
      <c r="O8" s="28">
        <v>5</v>
      </c>
      <c r="P8" s="28">
        <v>7</v>
      </c>
      <c r="Q8" s="28">
        <v>10</v>
      </c>
      <c r="R8" s="28">
        <v>10</v>
      </c>
      <c r="S8" s="28">
        <v>8</v>
      </c>
      <c r="T8" s="28">
        <v>62</v>
      </c>
      <c r="U8" s="28">
        <v>226108</v>
      </c>
      <c r="V8" s="1"/>
      <c r="W8" s="1"/>
      <c r="X8" s="1"/>
      <c r="Y8" s="1"/>
      <c r="Z8" s="1"/>
    </row>
    <row r="9" spans="1:26" ht="15.5" x14ac:dyDescent="0.35">
      <c r="A9" s="27" t="s">
        <v>28</v>
      </c>
      <c r="B9" s="28">
        <v>39298</v>
      </c>
      <c r="C9" s="28">
        <v>2938</v>
      </c>
      <c r="D9" s="28">
        <v>457</v>
      </c>
      <c r="E9" s="28">
        <v>131</v>
      </c>
      <c r="F9" s="28">
        <v>46</v>
      </c>
      <c r="G9" s="28">
        <v>20</v>
      </c>
      <c r="H9" s="28">
        <v>12</v>
      </c>
      <c r="I9" s="28">
        <v>5</v>
      </c>
      <c r="J9" s="28">
        <v>2</v>
      </c>
      <c r="K9" s="28">
        <v>1</v>
      </c>
      <c r="L9" s="28">
        <v>1</v>
      </c>
      <c r="M9" s="28">
        <v>1</v>
      </c>
      <c r="N9" s="28">
        <v>1</v>
      </c>
      <c r="O9" s="28">
        <v>0</v>
      </c>
      <c r="P9" s="28">
        <v>1</v>
      </c>
      <c r="Q9" s="28">
        <v>0</v>
      </c>
      <c r="R9" s="28">
        <v>1</v>
      </c>
      <c r="S9" s="28">
        <v>0</v>
      </c>
      <c r="T9" s="28">
        <v>4</v>
      </c>
      <c r="U9" s="28">
        <v>42919</v>
      </c>
      <c r="V9" s="1"/>
      <c r="W9" s="1"/>
      <c r="X9" s="1"/>
      <c r="Y9" s="1"/>
      <c r="Z9" s="1"/>
    </row>
    <row r="10" spans="1:26" ht="15.5" x14ac:dyDescent="0.35">
      <c r="A10" s="27" t="s">
        <v>38</v>
      </c>
      <c r="B10" s="28">
        <v>17448</v>
      </c>
      <c r="C10" s="28">
        <v>1274</v>
      </c>
      <c r="D10" s="28">
        <v>235</v>
      </c>
      <c r="E10" s="28">
        <v>66</v>
      </c>
      <c r="F10" s="28">
        <v>26</v>
      </c>
      <c r="G10" s="28">
        <v>11</v>
      </c>
      <c r="H10" s="28">
        <v>5</v>
      </c>
      <c r="I10" s="28">
        <v>3</v>
      </c>
      <c r="J10" s="28">
        <v>7</v>
      </c>
      <c r="K10" s="28">
        <v>3</v>
      </c>
      <c r="L10" s="28">
        <v>3</v>
      </c>
      <c r="M10" s="28">
        <v>0</v>
      </c>
      <c r="N10" s="28">
        <v>0</v>
      </c>
      <c r="O10" s="28">
        <v>1</v>
      </c>
      <c r="P10" s="28">
        <v>0</v>
      </c>
      <c r="Q10" s="28">
        <v>1</v>
      </c>
      <c r="R10" s="28">
        <v>0</v>
      </c>
      <c r="S10" s="28">
        <v>0</v>
      </c>
      <c r="T10" s="28">
        <v>5</v>
      </c>
      <c r="U10" s="28">
        <v>19088</v>
      </c>
      <c r="V10" s="1"/>
      <c r="W10" s="1"/>
      <c r="X10" s="1"/>
      <c r="Y10" s="1"/>
      <c r="Z10" s="1"/>
    </row>
    <row r="11" spans="1:26" ht="15.5" x14ac:dyDescent="0.35">
      <c r="A11" s="27" t="s">
        <v>47</v>
      </c>
      <c r="B11" s="28">
        <v>3845</v>
      </c>
      <c r="C11" s="28">
        <v>494</v>
      </c>
      <c r="D11" s="28">
        <v>105</v>
      </c>
      <c r="E11" s="28">
        <v>37</v>
      </c>
      <c r="F11" s="28">
        <v>18</v>
      </c>
      <c r="G11" s="28">
        <v>3</v>
      </c>
      <c r="H11" s="28">
        <v>3</v>
      </c>
      <c r="I11" s="28">
        <v>2</v>
      </c>
      <c r="J11" s="28">
        <v>2</v>
      </c>
      <c r="K11" s="28">
        <v>3</v>
      </c>
      <c r="L11" s="28">
        <v>1</v>
      </c>
      <c r="M11" s="28">
        <v>0</v>
      </c>
      <c r="N11" s="28">
        <v>1</v>
      </c>
      <c r="O11" s="28">
        <v>1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4515</v>
      </c>
      <c r="V11" s="1"/>
      <c r="W11" s="1"/>
      <c r="X11" s="1"/>
      <c r="Y11" s="1"/>
      <c r="Z11" s="1"/>
    </row>
    <row r="12" spans="1:26" ht="15.5" x14ac:dyDescent="0.35">
      <c r="A12" s="29" t="s">
        <v>52</v>
      </c>
      <c r="B12" s="33">
        <f>SUM(B8:B11)</f>
        <v>262782</v>
      </c>
      <c r="C12" s="33">
        <f>SUM(C6:C11)</f>
        <v>141047</v>
      </c>
      <c r="D12" s="33">
        <f t="shared" ref="D12:T12" si="0">SUM(D6:D11)</f>
        <v>23740</v>
      </c>
      <c r="E12" s="33">
        <f t="shared" si="0"/>
        <v>42344</v>
      </c>
      <c r="F12" s="33">
        <f t="shared" si="0"/>
        <v>20772</v>
      </c>
      <c r="G12" s="33">
        <f t="shared" si="0"/>
        <v>13877</v>
      </c>
      <c r="H12" s="33">
        <f t="shared" si="0"/>
        <v>9325</v>
      </c>
      <c r="I12" s="33">
        <f t="shared" si="0"/>
        <v>6441</v>
      </c>
      <c r="J12" s="33">
        <f t="shared" si="0"/>
        <v>4737</v>
      </c>
      <c r="K12" s="33">
        <f t="shared" si="0"/>
        <v>3526</v>
      </c>
      <c r="L12" s="33">
        <f t="shared" si="0"/>
        <v>3040</v>
      </c>
      <c r="M12" s="33">
        <f t="shared" si="0"/>
        <v>2561</v>
      </c>
      <c r="N12" s="33">
        <f t="shared" si="0"/>
        <v>2383</v>
      </c>
      <c r="O12" s="33">
        <f t="shared" si="0"/>
        <v>2171</v>
      </c>
      <c r="P12" s="33">
        <f t="shared" si="0"/>
        <v>2013</v>
      </c>
      <c r="Q12" s="33">
        <f t="shared" si="0"/>
        <v>1932</v>
      </c>
      <c r="R12" s="33">
        <f t="shared" si="0"/>
        <v>1802</v>
      </c>
      <c r="S12" s="33">
        <f t="shared" si="0"/>
        <v>1782</v>
      </c>
      <c r="T12" s="33">
        <f t="shared" si="0"/>
        <v>23256</v>
      </c>
      <c r="U12" s="30">
        <v>569531</v>
      </c>
      <c r="V12" s="1"/>
      <c r="W12" s="1"/>
      <c r="X12" s="1"/>
      <c r="Y12" s="1"/>
      <c r="Z12" s="1"/>
    </row>
    <row r="13" spans="1:26" ht="13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"/>
      <c r="W13" s="1"/>
      <c r="X13" s="1"/>
      <c r="Y13" s="1"/>
      <c r="Z13" s="1"/>
    </row>
    <row r="14" spans="1:26" ht="15" x14ac:dyDescent="0.3">
      <c r="A14" s="38" t="s">
        <v>5106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1"/>
      <c r="W14" s="1"/>
      <c r="X14" s="1"/>
      <c r="Y14" s="1"/>
      <c r="Z14" s="1"/>
    </row>
    <row r="15" spans="1:26" s="18" customFormat="1" ht="15.5" x14ac:dyDescent="0.35">
      <c r="A15" s="25"/>
      <c r="B15" s="205" t="s">
        <v>5104</v>
      </c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7" t="s">
        <v>65</v>
      </c>
      <c r="V15" s="24"/>
      <c r="W15" s="24"/>
      <c r="X15" s="24"/>
      <c r="Y15" s="24"/>
      <c r="Z15" s="24"/>
    </row>
    <row r="16" spans="1:26" s="18" customFormat="1" ht="15.5" x14ac:dyDescent="0.35">
      <c r="A16" s="32" t="s">
        <v>41</v>
      </c>
      <c r="B16" s="26">
        <v>3</v>
      </c>
      <c r="C16" s="26">
        <v>4</v>
      </c>
      <c r="D16" s="26">
        <v>5</v>
      </c>
      <c r="E16" s="26">
        <v>6</v>
      </c>
      <c r="F16" s="26">
        <v>7</v>
      </c>
      <c r="G16" s="26">
        <v>8</v>
      </c>
      <c r="H16" s="26">
        <v>9</v>
      </c>
      <c r="I16" s="26">
        <v>10</v>
      </c>
      <c r="J16" s="26">
        <v>11</v>
      </c>
      <c r="K16" s="26">
        <v>12</v>
      </c>
      <c r="L16" s="26">
        <v>13</v>
      </c>
      <c r="M16" s="26">
        <v>14</v>
      </c>
      <c r="N16" s="26">
        <v>15</v>
      </c>
      <c r="O16" s="26">
        <v>16</v>
      </c>
      <c r="P16" s="26">
        <v>17</v>
      </c>
      <c r="Q16" s="26">
        <v>18</v>
      </c>
      <c r="R16" s="26">
        <v>19</v>
      </c>
      <c r="S16" s="26">
        <v>20</v>
      </c>
      <c r="T16" s="26" t="s">
        <v>14</v>
      </c>
      <c r="U16" s="208"/>
      <c r="V16" s="24"/>
      <c r="W16" s="24"/>
      <c r="X16" s="24"/>
      <c r="Y16" s="24"/>
      <c r="Z16" s="24"/>
    </row>
    <row r="17" spans="1:26" s="18" customFormat="1" ht="15.5" x14ac:dyDescent="0.35">
      <c r="A17" s="27" t="s">
        <v>17</v>
      </c>
      <c r="B17" s="34">
        <v>0</v>
      </c>
      <c r="C17" s="34">
        <v>0</v>
      </c>
      <c r="D17" s="34">
        <v>0</v>
      </c>
      <c r="E17" s="34">
        <v>6</v>
      </c>
      <c r="F17" s="34">
        <v>3.2</v>
      </c>
      <c r="G17" s="34">
        <v>2.2000000000000002</v>
      </c>
      <c r="H17" s="34">
        <v>1.5</v>
      </c>
      <c r="I17" s="34">
        <v>1</v>
      </c>
      <c r="J17" s="34">
        <v>0.8</v>
      </c>
      <c r="K17" s="34">
        <v>0.6</v>
      </c>
      <c r="L17" s="34">
        <v>0.5</v>
      </c>
      <c r="M17" s="34">
        <v>0.4</v>
      </c>
      <c r="N17" s="34">
        <v>0.4</v>
      </c>
      <c r="O17" s="34">
        <v>0.3</v>
      </c>
      <c r="P17" s="34">
        <v>0.3</v>
      </c>
      <c r="Q17" s="34">
        <v>0.3</v>
      </c>
      <c r="R17" s="34">
        <v>0.3</v>
      </c>
      <c r="S17" s="34">
        <v>0.3</v>
      </c>
      <c r="T17" s="34">
        <v>3.7</v>
      </c>
      <c r="U17" s="34">
        <v>21.6</v>
      </c>
      <c r="V17" s="24"/>
      <c r="W17" s="24"/>
      <c r="X17" s="24"/>
      <c r="Y17" s="24"/>
      <c r="Z17" s="24"/>
    </row>
    <row r="18" spans="1:26" s="18" customFormat="1" ht="15.5" x14ac:dyDescent="0.35">
      <c r="A18" s="27" t="s">
        <v>23</v>
      </c>
      <c r="B18" s="34">
        <v>0</v>
      </c>
      <c r="C18" s="34">
        <v>20.399999999999999</v>
      </c>
      <c r="D18" s="34">
        <v>3.6</v>
      </c>
      <c r="E18" s="34">
        <v>1.3</v>
      </c>
      <c r="F18" s="34">
        <v>0.4</v>
      </c>
      <c r="G18" s="34">
        <v>0.2</v>
      </c>
      <c r="H18" s="34">
        <v>0.1</v>
      </c>
      <c r="I18" s="34">
        <v>0.1</v>
      </c>
      <c r="J18" s="34">
        <v>0.1</v>
      </c>
      <c r="K18" s="34">
        <v>0.1</v>
      </c>
      <c r="L18" s="34">
        <v>0.1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0.4</v>
      </c>
      <c r="U18" s="34">
        <v>27</v>
      </c>
      <c r="V18" s="24"/>
      <c r="W18" s="24"/>
      <c r="X18" s="24"/>
      <c r="Y18" s="24"/>
      <c r="Z18" s="24"/>
    </row>
    <row r="19" spans="1:26" s="18" customFormat="1" ht="15.5" x14ac:dyDescent="0.35">
      <c r="A19" s="27" t="s">
        <v>27</v>
      </c>
      <c r="B19" s="34">
        <v>35.5</v>
      </c>
      <c r="C19" s="34">
        <v>3.5</v>
      </c>
      <c r="D19" s="34">
        <v>0.5</v>
      </c>
      <c r="E19" s="34">
        <v>0.1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39.700000000000003</v>
      </c>
      <c r="V19" s="24"/>
      <c r="W19" s="24"/>
      <c r="X19" s="24"/>
      <c r="Y19" s="24"/>
      <c r="Z19" s="24"/>
    </row>
    <row r="20" spans="1:26" s="18" customFormat="1" ht="15.5" x14ac:dyDescent="0.35">
      <c r="A20" s="27" t="s">
        <v>28</v>
      </c>
      <c r="B20" s="34">
        <v>6.9</v>
      </c>
      <c r="C20" s="34">
        <v>0.5</v>
      </c>
      <c r="D20" s="34">
        <v>0.1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7.5</v>
      </c>
      <c r="V20" s="24"/>
      <c r="W20" s="24"/>
      <c r="X20" s="24"/>
      <c r="Y20" s="24"/>
      <c r="Z20" s="24"/>
    </row>
    <row r="21" spans="1:26" s="18" customFormat="1" ht="15.5" x14ac:dyDescent="0.35">
      <c r="A21" s="27" t="s">
        <v>38</v>
      </c>
      <c r="B21" s="34">
        <v>3.1</v>
      </c>
      <c r="C21" s="34">
        <v>0.2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3.4</v>
      </c>
      <c r="V21" s="24"/>
      <c r="W21" s="24"/>
      <c r="X21" s="24"/>
      <c r="Y21" s="24"/>
      <c r="Z21" s="24"/>
    </row>
    <row r="22" spans="1:26" s="18" customFormat="1" ht="15.5" x14ac:dyDescent="0.35">
      <c r="A22" s="42" t="s">
        <v>47</v>
      </c>
      <c r="B22" s="43">
        <v>0.7</v>
      </c>
      <c r="C22" s="43">
        <v>0.1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0.8</v>
      </c>
      <c r="V22" s="24"/>
      <c r="W22" s="24"/>
      <c r="X22" s="24"/>
      <c r="Y22" s="24"/>
      <c r="Z22" s="24"/>
    </row>
    <row r="23" spans="1:26" ht="1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3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3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3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4">
    <mergeCell ref="B4:T4"/>
    <mergeCell ref="U4:U5"/>
    <mergeCell ref="B15:T15"/>
    <mergeCell ref="U15:U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showGridLines="0" zoomScale="80" zoomScaleNormal="80" workbookViewId="0">
      <selection activeCell="O29" sqref="O29"/>
    </sheetView>
  </sheetViews>
  <sheetFormatPr defaultColWidth="12.6328125" defaultRowHeight="15.75" customHeight="1" x14ac:dyDescent="0.25"/>
  <sheetData>
    <row r="1" spans="1:26" ht="15.75" customHeight="1" x14ac:dyDescent="0.25">
      <c r="A1" s="57" t="s">
        <v>5108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thickBot="1" x14ac:dyDescent="0.3">
      <c r="A3" s="56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"/>
      <c r="T3" s="2"/>
      <c r="U3" s="2"/>
      <c r="V3" s="2"/>
      <c r="W3" s="2"/>
      <c r="X3" s="2"/>
      <c r="Y3" s="2"/>
      <c r="Z3" s="2"/>
    </row>
    <row r="4" spans="1:26" ht="20" customHeight="1" x14ac:dyDescent="0.35">
      <c r="A4" s="45"/>
      <c r="B4" s="209" t="s">
        <v>30</v>
      </c>
      <c r="C4" s="210"/>
      <c r="D4" s="210"/>
      <c r="E4" s="210"/>
      <c r="F4" s="213"/>
      <c r="G4" s="209" t="s">
        <v>32</v>
      </c>
      <c r="H4" s="210"/>
      <c r="I4" s="210"/>
      <c r="J4" s="209" t="s">
        <v>33</v>
      </c>
      <c r="K4" s="210"/>
      <c r="L4" s="210"/>
      <c r="M4" s="209" t="s">
        <v>29</v>
      </c>
      <c r="N4" s="210"/>
      <c r="O4" s="210"/>
      <c r="P4" s="209" t="s">
        <v>36</v>
      </c>
      <c r="Q4" s="210"/>
      <c r="R4" s="210"/>
      <c r="S4" s="2"/>
      <c r="T4" s="2"/>
      <c r="U4" s="2"/>
      <c r="V4" s="2"/>
      <c r="W4" s="2"/>
      <c r="X4" s="2"/>
      <c r="Y4" s="2"/>
      <c r="Z4" s="2"/>
    </row>
    <row r="5" spans="1:26" ht="30" customHeight="1" thickBot="1" x14ac:dyDescent="0.35">
      <c r="A5" s="55" t="s">
        <v>41</v>
      </c>
      <c r="B5" s="47" t="s">
        <v>13</v>
      </c>
      <c r="C5" s="48" t="s">
        <v>34</v>
      </c>
      <c r="D5" s="48" t="s">
        <v>45</v>
      </c>
      <c r="E5" s="48" t="s">
        <v>46</v>
      </c>
      <c r="F5" s="48" t="s">
        <v>48</v>
      </c>
      <c r="G5" s="47" t="s">
        <v>13</v>
      </c>
      <c r="H5" s="48" t="s">
        <v>34</v>
      </c>
      <c r="I5" s="48" t="s">
        <v>45</v>
      </c>
      <c r="J5" s="47" t="s">
        <v>13</v>
      </c>
      <c r="K5" s="48" t="s">
        <v>34</v>
      </c>
      <c r="L5" s="48" t="s">
        <v>45</v>
      </c>
      <c r="M5" s="47" t="s">
        <v>13</v>
      </c>
      <c r="N5" s="48" t="s">
        <v>34</v>
      </c>
      <c r="O5" s="48" t="s">
        <v>45</v>
      </c>
      <c r="P5" s="47" t="s">
        <v>13</v>
      </c>
      <c r="Q5" s="48" t="s">
        <v>34</v>
      </c>
      <c r="R5" s="48" t="s">
        <v>45</v>
      </c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49" t="s">
        <v>17</v>
      </c>
      <c r="B6" s="50">
        <v>58</v>
      </c>
      <c r="C6" s="51">
        <v>91.2</v>
      </c>
      <c r="D6" s="51">
        <v>83.8</v>
      </c>
      <c r="E6" s="51">
        <v>124.4</v>
      </c>
      <c r="F6" s="51">
        <v>78.900000000000006</v>
      </c>
      <c r="G6" s="50">
        <v>55.5</v>
      </c>
      <c r="H6" s="51">
        <v>94.1</v>
      </c>
      <c r="I6" s="51">
        <v>82.8</v>
      </c>
      <c r="J6" s="50">
        <v>92.8</v>
      </c>
      <c r="K6" s="51">
        <v>82.7</v>
      </c>
      <c r="L6" s="51">
        <v>107.3</v>
      </c>
      <c r="M6" s="50">
        <v>121.4</v>
      </c>
      <c r="N6" s="51">
        <v>126.2</v>
      </c>
      <c r="O6" s="51">
        <v>130.19999999999999</v>
      </c>
      <c r="P6" s="50">
        <v>48.2</v>
      </c>
      <c r="Q6" s="51">
        <v>3.3</v>
      </c>
      <c r="R6" s="51">
        <v>62.1</v>
      </c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49" t="s">
        <v>23</v>
      </c>
      <c r="B7" s="50">
        <v>72.7</v>
      </c>
      <c r="C7" s="51">
        <v>61.5</v>
      </c>
      <c r="D7" s="51">
        <v>67.599999999999994</v>
      </c>
      <c r="E7" s="51">
        <v>112.3</v>
      </c>
      <c r="F7" s="51">
        <v>75.599999999999994</v>
      </c>
      <c r="G7" s="50">
        <v>73.8</v>
      </c>
      <c r="H7" s="51">
        <v>62</v>
      </c>
      <c r="I7" s="51">
        <v>68</v>
      </c>
      <c r="J7" s="50">
        <v>57.5</v>
      </c>
      <c r="K7" s="51">
        <v>59.9</v>
      </c>
      <c r="L7" s="51">
        <v>57.7</v>
      </c>
      <c r="M7" s="50">
        <v>38.799999999999997</v>
      </c>
      <c r="N7" s="51">
        <v>43.4</v>
      </c>
      <c r="O7" s="51">
        <v>40.799999999999997</v>
      </c>
      <c r="P7" s="50">
        <v>86.6</v>
      </c>
      <c r="Q7" s="51">
        <v>89.5</v>
      </c>
      <c r="R7" s="51">
        <v>90.9</v>
      </c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49" t="s">
        <v>27</v>
      </c>
      <c r="B8" s="50">
        <v>106.7</v>
      </c>
      <c r="C8" s="51">
        <v>78.599999999999994</v>
      </c>
      <c r="D8" s="51">
        <v>102.5</v>
      </c>
      <c r="E8" s="51">
        <v>104.1</v>
      </c>
      <c r="F8" s="51">
        <v>93.1</v>
      </c>
      <c r="G8" s="50">
        <v>109</v>
      </c>
      <c r="H8" s="51">
        <v>83.8</v>
      </c>
      <c r="I8" s="51">
        <v>103.6</v>
      </c>
      <c r="J8" s="50">
        <v>75.7</v>
      </c>
      <c r="K8" s="51">
        <v>63.2</v>
      </c>
      <c r="L8" s="51">
        <v>74.2</v>
      </c>
      <c r="M8" s="50">
        <v>97.4</v>
      </c>
      <c r="N8" s="51">
        <v>89.7</v>
      </c>
      <c r="O8" s="51">
        <v>91.7</v>
      </c>
      <c r="P8" s="50">
        <v>40.799999999999997</v>
      </c>
      <c r="Q8" s="51">
        <v>14</v>
      </c>
      <c r="R8" s="51">
        <v>38.9</v>
      </c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49" t="s">
        <v>28</v>
      </c>
      <c r="B9" s="50">
        <v>20.3</v>
      </c>
      <c r="C9" s="51">
        <v>35.200000000000003</v>
      </c>
      <c r="D9" s="51">
        <v>18.5</v>
      </c>
      <c r="E9" s="51">
        <v>33.4</v>
      </c>
      <c r="F9" s="51">
        <v>42.4</v>
      </c>
      <c r="G9" s="50">
        <v>20.399999999999999</v>
      </c>
      <c r="H9" s="51">
        <v>40.1</v>
      </c>
      <c r="I9" s="51">
        <v>18.399999999999999</v>
      </c>
      <c r="J9" s="50">
        <v>18.100000000000001</v>
      </c>
      <c r="K9" s="51">
        <v>20.7</v>
      </c>
      <c r="L9" s="51">
        <v>20.399999999999999</v>
      </c>
      <c r="M9" s="50">
        <v>23.8</v>
      </c>
      <c r="N9" s="51">
        <v>30.6</v>
      </c>
      <c r="O9" s="51">
        <v>26.3</v>
      </c>
      <c r="P9" s="50">
        <v>9.1999999999999993</v>
      </c>
      <c r="Q9" s="51">
        <v>2.6</v>
      </c>
      <c r="R9" s="51">
        <v>8.9</v>
      </c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49" t="s">
        <v>38</v>
      </c>
      <c r="B10" s="50">
        <v>9</v>
      </c>
      <c r="C10" s="51">
        <v>13.8</v>
      </c>
      <c r="D10" s="51">
        <v>7.5</v>
      </c>
      <c r="E10" s="51">
        <v>13.3</v>
      </c>
      <c r="F10" s="51">
        <v>12.7</v>
      </c>
      <c r="G10" s="50">
        <v>9</v>
      </c>
      <c r="H10" s="51">
        <v>14.8</v>
      </c>
      <c r="I10" s="51">
        <v>7.3</v>
      </c>
      <c r="J10" s="50">
        <v>9.3000000000000007</v>
      </c>
      <c r="K10" s="51">
        <v>10.8</v>
      </c>
      <c r="L10" s="51">
        <v>10.9</v>
      </c>
      <c r="M10" s="50">
        <v>8</v>
      </c>
      <c r="N10" s="51">
        <v>11.2</v>
      </c>
      <c r="O10" s="51">
        <v>10.4</v>
      </c>
      <c r="P10" s="50">
        <v>11.3</v>
      </c>
      <c r="Q10" s="51">
        <v>9.9</v>
      </c>
      <c r="R10" s="51">
        <v>11.8</v>
      </c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49" t="s">
        <v>47</v>
      </c>
      <c r="B11" s="50">
        <v>2.1</v>
      </c>
      <c r="C11" s="51">
        <v>2.7</v>
      </c>
      <c r="D11" s="51">
        <v>1.5</v>
      </c>
      <c r="E11" s="51">
        <v>3</v>
      </c>
      <c r="F11" s="51">
        <v>3.8</v>
      </c>
      <c r="G11" s="50">
        <v>2.2000000000000002</v>
      </c>
      <c r="H11" s="51">
        <v>3</v>
      </c>
      <c r="I11" s="51">
        <v>1.5</v>
      </c>
      <c r="J11" s="50">
        <v>1.8</v>
      </c>
      <c r="K11" s="51">
        <v>1.6</v>
      </c>
      <c r="L11" s="51">
        <v>2</v>
      </c>
      <c r="M11" s="50">
        <v>2.4</v>
      </c>
      <c r="N11" s="51">
        <v>2.5</v>
      </c>
      <c r="O11" s="51">
        <v>2.5</v>
      </c>
      <c r="P11" s="50">
        <v>0.8</v>
      </c>
      <c r="Q11" s="51">
        <v>0.1</v>
      </c>
      <c r="R11" s="51">
        <v>1.1000000000000001</v>
      </c>
      <c r="S11" s="2"/>
      <c r="T11" s="2"/>
      <c r="U11" s="2"/>
      <c r="V11" s="2"/>
      <c r="W11" s="2"/>
      <c r="X11" s="2"/>
      <c r="Y11" s="2"/>
      <c r="Z11" s="2"/>
    </row>
    <row r="12" spans="1:26" ht="15.75" customHeight="1" thickBot="1" x14ac:dyDescent="0.3">
      <c r="A12" s="58" t="s">
        <v>68</v>
      </c>
      <c r="B12" s="59">
        <v>268.8</v>
      </c>
      <c r="C12" s="60">
        <v>283</v>
      </c>
      <c r="D12" s="60">
        <f t="shared" ref="D12:I12" si="0">SUM(D6:D11)</f>
        <v>281.39999999999998</v>
      </c>
      <c r="E12" s="60">
        <f t="shared" si="0"/>
        <v>390.49999999999994</v>
      </c>
      <c r="F12" s="61">
        <f t="shared" si="0"/>
        <v>306.5</v>
      </c>
      <c r="G12" s="60">
        <f t="shared" si="0"/>
        <v>269.89999999999998</v>
      </c>
      <c r="H12" s="60">
        <f t="shared" si="0"/>
        <v>297.8</v>
      </c>
      <c r="I12" s="60">
        <f t="shared" si="0"/>
        <v>281.60000000000002</v>
      </c>
      <c r="J12" s="59">
        <v>255.2</v>
      </c>
      <c r="K12" s="60">
        <v>238.9</v>
      </c>
      <c r="L12" s="60">
        <v>272.5</v>
      </c>
      <c r="M12" s="59">
        <v>291.89999999999998</v>
      </c>
      <c r="N12" s="60">
        <v>303.60000000000002</v>
      </c>
      <c r="O12" s="60">
        <v>301.89999999999998</v>
      </c>
      <c r="P12" s="59">
        <v>197</v>
      </c>
      <c r="Q12" s="60">
        <v>119.3</v>
      </c>
      <c r="R12" s="60">
        <v>213.7</v>
      </c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4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2"/>
      <c r="T13" s="2"/>
      <c r="U13" s="2"/>
      <c r="V13" s="2"/>
      <c r="W13" s="2"/>
      <c r="X13" s="2"/>
      <c r="Y13" s="2"/>
      <c r="Z13" s="2"/>
    </row>
    <row r="14" spans="1:26" ht="15.75" customHeight="1" thickBot="1" x14ac:dyDescent="0.3">
      <c r="A14" s="53" t="s">
        <v>74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2"/>
      <c r="T14" s="2"/>
      <c r="U14" s="2"/>
      <c r="V14" s="2"/>
      <c r="W14" s="2"/>
      <c r="X14" s="2"/>
      <c r="Y14" s="2"/>
      <c r="Z14" s="2"/>
    </row>
    <row r="15" spans="1:26" ht="22.5" customHeight="1" x14ac:dyDescent="0.35">
      <c r="A15" s="45"/>
      <c r="B15" s="211" t="s">
        <v>30</v>
      </c>
      <c r="C15" s="212"/>
      <c r="D15" s="212"/>
      <c r="E15" s="212"/>
      <c r="F15" s="212"/>
      <c r="G15" s="211" t="s">
        <v>32</v>
      </c>
      <c r="H15" s="212"/>
      <c r="I15" s="212"/>
      <c r="J15" s="211" t="s">
        <v>33</v>
      </c>
      <c r="K15" s="212"/>
      <c r="L15" s="212"/>
      <c r="M15" s="211" t="s">
        <v>29</v>
      </c>
      <c r="N15" s="212"/>
      <c r="O15" s="212"/>
      <c r="P15" s="211" t="s">
        <v>36</v>
      </c>
      <c r="Q15" s="212"/>
      <c r="R15" s="212"/>
      <c r="S15" s="2"/>
      <c r="T15" s="2"/>
      <c r="U15" s="2"/>
      <c r="V15" s="2"/>
      <c r="W15" s="2"/>
      <c r="X15" s="2"/>
      <c r="Y15" s="2"/>
      <c r="Z15" s="2"/>
    </row>
    <row r="16" spans="1:26" ht="34.5" customHeight="1" thickBot="1" x14ac:dyDescent="0.3">
      <c r="A16" s="46" t="s">
        <v>41</v>
      </c>
      <c r="B16" s="47" t="s">
        <v>13</v>
      </c>
      <c r="C16" s="48" t="s">
        <v>34</v>
      </c>
      <c r="D16" s="48" t="s">
        <v>45</v>
      </c>
      <c r="E16" s="48" t="s">
        <v>46</v>
      </c>
      <c r="F16" s="48" t="s">
        <v>48</v>
      </c>
      <c r="G16" s="47" t="s">
        <v>13</v>
      </c>
      <c r="H16" s="48" t="s">
        <v>34</v>
      </c>
      <c r="I16" s="48" t="s">
        <v>45</v>
      </c>
      <c r="J16" s="47" t="s">
        <v>13</v>
      </c>
      <c r="K16" s="48" t="s">
        <v>34</v>
      </c>
      <c r="L16" s="48" t="s">
        <v>45</v>
      </c>
      <c r="M16" s="47" t="s">
        <v>13</v>
      </c>
      <c r="N16" s="48" t="s">
        <v>34</v>
      </c>
      <c r="O16" s="48" t="s">
        <v>45</v>
      </c>
      <c r="P16" s="47" t="s">
        <v>13</v>
      </c>
      <c r="Q16" s="48" t="s">
        <v>34</v>
      </c>
      <c r="R16" s="48" t="s">
        <v>45</v>
      </c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49" t="s">
        <v>17</v>
      </c>
      <c r="B17" s="50">
        <v>21.6</v>
      </c>
      <c r="C17" s="51">
        <v>32.200000000000003</v>
      </c>
      <c r="D17" s="51">
        <v>29.8</v>
      </c>
      <c r="E17" s="51">
        <v>31.9</v>
      </c>
      <c r="F17" s="51">
        <v>25.7</v>
      </c>
      <c r="G17" s="50">
        <v>20.6</v>
      </c>
      <c r="H17" s="51">
        <v>31.6</v>
      </c>
      <c r="I17" s="51">
        <v>29.4</v>
      </c>
      <c r="J17" s="50">
        <v>36.4</v>
      </c>
      <c r="K17" s="51">
        <v>34.6</v>
      </c>
      <c r="L17" s="51">
        <v>39.4</v>
      </c>
      <c r="M17" s="50">
        <v>41.6</v>
      </c>
      <c r="N17" s="51">
        <v>41.6</v>
      </c>
      <c r="O17" s="51">
        <v>43.1</v>
      </c>
      <c r="P17" s="50">
        <v>24.5</v>
      </c>
      <c r="Q17" s="51">
        <v>2.8</v>
      </c>
      <c r="R17" s="51">
        <v>29.1</v>
      </c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49" t="s">
        <v>23</v>
      </c>
      <c r="B18" s="50">
        <v>27</v>
      </c>
      <c r="C18" s="51">
        <v>21.7</v>
      </c>
      <c r="D18" s="51">
        <v>24</v>
      </c>
      <c r="E18" s="51">
        <v>28.8</v>
      </c>
      <c r="F18" s="51">
        <v>24.7</v>
      </c>
      <c r="G18" s="50">
        <v>27.3</v>
      </c>
      <c r="H18" s="51">
        <v>20.8</v>
      </c>
      <c r="I18" s="51">
        <v>24.1</v>
      </c>
      <c r="J18" s="50">
        <v>22.5</v>
      </c>
      <c r="K18" s="51">
        <v>25.1</v>
      </c>
      <c r="L18" s="51">
        <v>21.2</v>
      </c>
      <c r="M18" s="50">
        <v>13.3</v>
      </c>
      <c r="N18" s="51">
        <v>14.3</v>
      </c>
      <c r="O18" s="51">
        <v>13.5</v>
      </c>
      <c r="P18" s="50">
        <v>44</v>
      </c>
      <c r="Q18" s="51">
        <v>75</v>
      </c>
      <c r="R18" s="51">
        <v>42.5</v>
      </c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49" t="s">
        <v>27</v>
      </c>
      <c r="B19" s="50">
        <v>39.700000000000003</v>
      </c>
      <c r="C19" s="51">
        <v>27.8</v>
      </c>
      <c r="D19" s="51">
        <v>36.4</v>
      </c>
      <c r="E19" s="51">
        <v>26.6</v>
      </c>
      <c r="F19" s="51">
        <v>30.4</v>
      </c>
      <c r="G19" s="50">
        <v>40.4</v>
      </c>
      <c r="H19" s="51">
        <v>28.1</v>
      </c>
      <c r="I19" s="51">
        <v>36.799999999999997</v>
      </c>
      <c r="J19" s="50">
        <v>29.6</v>
      </c>
      <c r="K19" s="51">
        <v>26.5</v>
      </c>
      <c r="L19" s="51">
        <v>27.2</v>
      </c>
      <c r="M19" s="50">
        <v>33.4</v>
      </c>
      <c r="N19" s="51">
        <v>29.5</v>
      </c>
      <c r="O19" s="51">
        <v>30.4</v>
      </c>
      <c r="P19" s="50">
        <v>20.7</v>
      </c>
      <c r="Q19" s="51">
        <v>11.8</v>
      </c>
      <c r="R19" s="51">
        <v>18.2</v>
      </c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49" t="s">
        <v>28</v>
      </c>
      <c r="B20" s="50">
        <v>7.5</v>
      </c>
      <c r="C20" s="51">
        <v>12.4</v>
      </c>
      <c r="D20" s="51">
        <v>6.6</v>
      </c>
      <c r="E20" s="51">
        <v>8.6</v>
      </c>
      <c r="F20" s="51">
        <v>13.8</v>
      </c>
      <c r="G20" s="50">
        <v>7.6</v>
      </c>
      <c r="H20" s="51">
        <v>13.5</v>
      </c>
      <c r="I20" s="51">
        <v>6.5</v>
      </c>
      <c r="J20" s="50">
        <v>7.1</v>
      </c>
      <c r="K20" s="51">
        <v>8.6999999999999993</v>
      </c>
      <c r="L20" s="51">
        <v>7.5</v>
      </c>
      <c r="M20" s="50">
        <v>8.1999999999999993</v>
      </c>
      <c r="N20" s="51">
        <v>10.1</v>
      </c>
      <c r="O20" s="51">
        <v>8.6999999999999993</v>
      </c>
      <c r="P20" s="50">
        <v>4.7</v>
      </c>
      <c r="Q20" s="51">
        <v>2.2000000000000002</v>
      </c>
      <c r="R20" s="51">
        <v>4.2</v>
      </c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49" t="s">
        <v>38</v>
      </c>
      <c r="B21" s="50">
        <v>3.4</v>
      </c>
      <c r="C21" s="51">
        <v>4.9000000000000004</v>
      </c>
      <c r="D21" s="51">
        <v>2.7</v>
      </c>
      <c r="E21" s="51">
        <v>3.4</v>
      </c>
      <c r="F21" s="51">
        <v>4.0999999999999996</v>
      </c>
      <c r="G21" s="50">
        <v>3.3</v>
      </c>
      <c r="H21" s="51">
        <v>5</v>
      </c>
      <c r="I21" s="51">
        <v>2.6</v>
      </c>
      <c r="J21" s="50">
        <v>3.7</v>
      </c>
      <c r="K21" s="51">
        <v>4.5</v>
      </c>
      <c r="L21" s="51">
        <v>4</v>
      </c>
      <c r="M21" s="50">
        <v>2.7</v>
      </c>
      <c r="N21" s="51">
        <v>3.7</v>
      </c>
      <c r="O21" s="51">
        <v>3.4</v>
      </c>
      <c r="P21" s="50">
        <v>5.8</v>
      </c>
      <c r="Q21" s="51">
        <v>8.3000000000000007</v>
      </c>
      <c r="R21" s="51">
        <v>5.5</v>
      </c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49" t="s">
        <v>47</v>
      </c>
      <c r="B22" s="50">
        <v>0.8</v>
      </c>
      <c r="C22" s="51">
        <v>1</v>
      </c>
      <c r="D22" s="51">
        <v>0.5</v>
      </c>
      <c r="E22" s="51">
        <v>0.8</v>
      </c>
      <c r="F22" s="51">
        <v>1.2</v>
      </c>
      <c r="G22" s="50">
        <v>0.8</v>
      </c>
      <c r="H22" s="51">
        <v>1</v>
      </c>
      <c r="I22" s="51">
        <v>0.5</v>
      </c>
      <c r="J22" s="50">
        <v>0.7</v>
      </c>
      <c r="K22" s="51">
        <v>0.7</v>
      </c>
      <c r="L22" s="51">
        <v>0.7</v>
      </c>
      <c r="M22" s="50">
        <v>0.8</v>
      </c>
      <c r="N22" s="51">
        <v>0.8</v>
      </c>
      <c r="O22" s="51">
        <v>0.8</v>
      </c>
      <c r="P22" s="50">
        <v>0.4</v>
      </c>
      <c r="Q22" s="51">
        <v>0.1</v>
      </c>
      <c r="R22" s="51">
        <v>0.5</v>
      </c>
      <c r="S22" s="2"/>
      <c r="T22" s="2"/>
      <c r="U22" s="2"/>
      <c r="V22" s="2"/>
      <c r="W22" s="2"/>
      <c r="X22" s="2"/>
      <c r="Y22" s="2"/>
      <c r="Z22" s="2"/>
    </row>
    <row r="23" spans="1:26" ht="15.75" customHeight="1" thickBot="1" x14ac:dyDescent="0.3">
      <c r="A23" s="58" t="s">
        <v>68</v>
      </c>
      <c r="B23" s="59">
        <v>100</v>
      </c>
      <c r="C23" s="60">
        <v>100</v>
      </c>
      <c r="D23" s="60">
        <v>100</v>
      </c>
      <c r="E23" s="60">
        <v>100</v>
      </c>
      <c r="F23" s="60">
        <v>100</v>
      </c>
      <c r="G23" s="59">
        <v>100</v>
      </c>
      <c r="H23" s="60">
        <v>100</v>
      </c>
      <c r="I23" s="60">
        <v>100</v>
      </c>
      <c r="J23" s="59">
        <v>100</v>
      </c>
      <c r="K23" s="60">
        <v>100</v>
      </c>
      <c r="L23" s="60">
        <v>100</v>
      </c>
      <c r="M23" s="59">
        <v>100</v>
      </c>
      <c r="N23" s="60">
        <v>100</v>
      </c>
      <c r="O23" s="60">
        <v>100</v>
      </c>
      <c r="P23" s="59">
        <v>100</v>
      </c>
      <c r="Q23" s="60">
        <v>100</v>
      </c>
      <c r="R23" s="60">
        <v>100</v>
      </c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P4:R4"/>
    <mergeCell ref="B15:F15"/>
    <mergeCell ref="G15:I15"/>
    <mergeCell ref="P15:R15"/>
    <mergeCell ref="J15:L15"/>
    <mergeCell ref="M15:O15"/>
    <mergeCell ref="B4:F4"/>
    <mergeCell ref="G4:I4"/>
    <mergeCell ref="J4:L4"/>
    <mergeCell ref="M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6"/>
  <sheetViews>
    <sheetView showGridLines="0" zoomScale="68" zoomScaleNormal="68" workbookViewId="0">
      <pane ySplit="4" topLeftCell="A68" activePane="bottomLeft" state="frozen"/>
      <selection pane="bottomLeft" activeCell="J104" sqref="J104"/>
    </sheetView>
  </sheetViews>
  <sheetFormatPr defaultColWidth="12.6328125" defaultRowHeight="15.75" customHeight="1" x14ac:dyDescent="0.35"/>
  <cols>
    <col min="1" max="1" width="25.453125" style="18" customWidth="1"/>
    <col min="2" max="2" width="25.6328125" style="18" customWidth="1"/>
    <col min="3" max="3" width="12.6328125" style="88"/>
    <col min="4" max="4" width="14.36328125" style="88" customWidth="1"/>
    <col min="5" max="6" width="12.6328125" style="88"/>
    <col min="7" max="7" width="14.90625" style="88" customWidth="1"/>
    <col min="8" max="9" width="12.6328125" style="88"/>
    <col min="10" max="10" width="14.36328125" style="88" customWidth="1"/>
    <col min="11" max="12" width="12.6328125" style="88"/>
    <col min="13" max="13" width="14.36328125" style="88" customWidth="1"/>
    <col min="14" max="15" width="12.6328125" style="88"/>
    <col min="16" max="16" width="14.36328125" style="88" customWidth="1"/>
    <col min="17" max="17" width="12.6328125" style="88"/>
  </cols>
  <sheetData>
    <row r="1" spans="1:26" ht="18" x14ac:dyDescent="0.4">
      <c r="A1" s="62" t="s">
        <v>5109</v>
      </c>
      <c r="B1" s="24"/>
      <c r="C1" s="34"/>
      <c r="D1" s="63"/>
      <c r="E1" s="63"/>
      <c r="F1" s="34"/>
      <c r="G1" s="63"/>
      <c r="H1" s="63"/>
      <c r="I1" s="34"/>
      <c r="J1" s="63"/>
      <c r="K1" s="63"/>
      <c r="L1" s="34"/>
      <c r="M1" s="63"/>
      <c r="N1" s="63"/>
      <c r="O1" s="34"/>
      <c r="P1" s="34"/>
      <c r="Q1" s="34"/>
      <c r="R1" s="1"/>
      <c r="S1" s="1"/>
      <c r="T1" s="1"/>
      <c r="U1" s="1"/>
      <c r="V1" s="1"/>
      <c r="W1" s="1"/>
      <c r="X1" s="1"/>
      <c r="Y1" s="1"/>
      <c r="Z1" s="1"/>
    </row>
    <row r="2" spans="1:26" ht="16" thickBot="1" x14ac:dyDescent="0.35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"/>
      <c r="S2" s="1"/>
      <c r="T2" s="1"/>
      <c r="U2" s="1"/>
      <c r="V2" s="1"/>
      <c r="W2" s="1"/>
      <c r="X2" s="1"/>
      <c r="Y2" s="1"/>
      <c r="Z2" s="1"/>
    </row>
    <row r="3" spans="1:26" ht="21.5" customHeight="1" thickBot="1" x14ac:dyDescent="0.4">
      <c r="A3" s="216" t="s">
        <v>79</v>
      </c>
      <c r="B3" s="218" t="s">
        <v>80</v>
      </c>
      <c r="C3" s="220" t="s">
        <v>13</v>
      </c>
      <c r="D3" s="221"/>
      <c r="E3" s="222"/>
      <c r="F3" s="220" t="s">
        <v>34</v>
      </c>
      <c r="G3" s="221"/>
      <c r="H3" s="222"/>
      <c r="I3" s="220" t="s">
        <v>45</v>
      </c>
      <c r="J3" s="221"/>
      <c r="K3" s="222"/>
      <c r="L3" s="220" t="s">
        <v>46</v>
      </c>
      <c r="M3" s="221"/>
      <c r="N3" s="222"/>
      <c r="O3" s="220" t="s">
        <v>48</v>
      </c>
      <c r="P3" s="221"/>
      <c r="Q3" s="221"/>
      <c r="R3" s="1"/>
      <c r="S3" s="1"/>
      <c r="T3" s="1"/>
      <c r="U3" s="1"/>
      <c r="V3" s="1"/>
      <c r="W3" s="1"/>
      <c r="X3" s="1"/>
      <c r="Y3" s="1"/>
      <c r="Z3" s="1"/>
    </row>
    <row r="4" spans="1:26" ht="23.5" customHeight="1" thickBot="1" x14ac:dyDescent="0.35">
      <c r="A4" s="217"/>
      <c r="B4" s="219"/>
      <c r="C4" s="97" t="s">
        <v>81</v>
      </c>
      <c r="D4" s="98" t="s">
        <v>82</v>
      </c>
      <c r="E4" s="99" t="s">
        <v>83</v>
      </c>
      <c r="F4" s="97" t="s">
        <v>81</v>
      </c>
      <c r="G4" s="98" t="s">
        <v>82</v>
      </c>
      <c r="H4" s="99" t="s">
        <v>83</v>
      </c>
      <c r="I4" s="97" t="s">
        <v>81</v>
      </c>
      <c r="J4" s="98" t="s">
        <v>82</v>
      </c>
      <c r="K4" s="99" t="s">
        <v>83</v>
      </c>
      <c r="L4" s="97" t="s">
        <v>81</v>
      </c>
      <c r="M4" s="98" t="s">
        <v>82</v>
      </c>
      <c r="N4" s="99" t="s">
        <v>83</v>
      </c>
      <c r="O4" s="97" t="s">
        <v>81</v>
      </c>
      <c r="P4" s="98" t="s">
        <v>82</v>
      </c>
      <c r="Q4" s="98" t="s">
        <v>83</v>
      </c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223" t="s">
        <v>84</v>
      </c>
      <c r="B5" s="96" t="s">
        <v>85</v>
      </c>
      <c r="C5" s="33">
        <v>13958</v>
      </c>
      <c r="D5" s="68">
        <f t="shared" ref="D5:D8" si="0">C5/$C$9*100</f>
        <v>11.355630222019737</v>
      </c>
      <c r="E5" s="69">
        <v>6.6</v>
      </c>
      <c r="F5" s="33">
        <v>6562</v>
      </c>
      <c r="G5" s="68">
        <f t="shared" ref="G5:G8" si="1">F5/$F$9*100</f>
        <v>17.076979128714935</v>
      </c>
      <c r="H5" s="69">
        <v>15.6</v>
      </c>
      <c r="I5" s="33">
        <v>39564</v>
      </c>
      <c r="J5" s="68">
        <f t="shared" ref="J5:J8" si="2">I5/$I$9*100</f>
        <v>14.175005642916258</v>
      </c>
      <c r="K5" s="69">
        <v>11.9</v>
      </c>
      <c r="L5" s="33">
        <v>10241</v>
      </c>
      <c r="M5" s="68">
        <f t="shared" ref="M5:M8" si="3">L5/$L$9*100</f>
        <v>19.132043042893439</v>
      </c>
      <c r="N5" s="69">
        <v>23.8</v>
      </c>
      <c r="O5" s="33">
        <v>12879</v>
      </c>
      <c r="P5" s="68">
        <f t="shared" ref="P5:P8" si="4">O5/$O$9*100</f>
        <v>16.143345993306511</v>
      </c>
      <c r="Q5" s="68">
        <v>12.7</v>
      </c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224"/>
      <c r="B6" s="90" t="s">
        <v>86</v>
      </c>
      <c r="C6" s="70">
        <v>30964</v>
      </c>
      <c r="D6" s="68">
        <f t="shared" si="0"/>
        <v>25.190982532928725</v>
      </c>
      <c r="E6" s="71">
        <v>14.6</v>
      </c>
      <c r="F6" s="70">
        <v>8759</v>
      </c>
      <c r="G6" s="68">
        <f t="shared" si="1"/>
        <v>22.79446208296466</v>
      </c>
      <c r="H6" s="71">
        <v>20.8</v>
      </c>
      <c r="I6" s="70">
        <v>45677</v>
      </c>
      <c r="J6" s="68">
        <f t="shared" si="2"/>
        <v>16.365173712250684</v>
      </c>
      <c r="K6" s="71">
        <v>13.7</v>
      </c>
      <c r="L6" s="70">
        <v>10723</v>
      </c>
      <c r="M6" s="68">
        <f t="shared" si="3"/>
        <v>20.032506351815872</v>
      </c>
      <c r="N6" s="71">
        <v>24.9</v>
      </c>
      <c r="O6" s="70">
        <v>16293</v>
      </c>
      <c r="P6" s="68">
        <f t="shared" si="4"/>
        <v>20.422667619298313</v>
      </c>
      <c r="Q6" s="72">
        <v>16.100000000000001</v>
      </c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224"/>
      <c r="B7" s="90" t="s">
        <v>87</v>
      </c>
      <c r="C7" s="70">
        <v>77939</v>
      </c>
      <c r="D7" s="68">
        <f t="shared" si="0"/>
        <v>63.407828046568007</v>
      </c>
      <c r="E7" s="71">
        <v>36.799999999999997</v>
      </c>
      <c r="F7" s="70">
        <v>22999</v>
      </c>
      <c r="G7" s="68">
        <f t="shared" si="1"/>
        <v>59.852703898402126</v>
      </c>
      <c r="H7" s="71">
        <v>54.6</v>
      </c>
      <c r="I7" s="70">
        <v>193550</v>
      </c>
      <c r="J7" s="68">
        <f t="shared" si="2"/>
        <v>69.34517091766358</v>
      </c>
      <c r="K7" s="71">
        <v>58.1</v>
      </c>
      <c r="L7" s="70">
        <v>32466</v>
      </c>
      <c r="M7" s="68">
        <f t="shared" si="3"/>
        <v>60.65236885368406</v>
      </c>
      <c r="N7" s="71">
        <v>75.5</v>
      </c>
      <c r="O7" s="70">
        <v>50519</v>
      </c>
      <c r="P7" s="68">
        <f t="shared" si="4"/>
        <v>63.323681670615073</v>
      </c>
      <c r="Q7" s="72">
        <v>50</v>
      </c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224"/>
      <c r="B8" s="91" t="s">
        <v>88</v>
      </c>
      <c r="C8" s="73">
        <v>56</v>
      </c>
      <c r="D8" s="68">
        <f t="shared" si="0"/>
        <v>4.5559198483529538E-2</v>
      </c>
      <c r="E8" s="74">
        <v>0</v>
      </c>
      <c r="F8" s="73">
        <v>106</v>
      </c>
      <c r="G8" s="68">
        <f t="shared" si="1"/>
        <v>0.2758548899182845</v>
      </c>
      <c r="H8" s="74">
        <v>0.3</v>
      </c>
      <c r="I8" s="73">
        <v>320</v>
      </c>
      <c r="J8" s="68">
        <f t="shared" si="2"/>
        <v>0.11464972716947737</v>
      </c>
      <c r="K8" s="74">
        <v>0.1</v>
      </c>
      <c r="L8" s="73">
        <v>98</v>
      </c>
      <c r="M8" s="68">
        <f t="shared" si="3"/>
        <v>0.18308175160663578</v>
      </c>
      <c r="N8" s="74">
        <v>0.2</v>
      </c>
      <c r="O8" s="73">
        <v>88</v>
      </c>
      <c r="P8" s="68">
        <f t="shared" si="4"/>
        <v>0.11030471678010505</v>
      </c>
      <c r="Q8" s="75">
        <v>0.1</v>
      </c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225"/>
      <c r="B9" s="92" t="s">
        <v>89</v>
      </c>
      <c r="C9" s="76">
        <v>122917</v>
      </c>
      <c r="D9" s="77">
        <f>C9/$C$98*100</f>
        <v>21.582143904370437</v>
      </c>
      <c r="E9" s="78">
        <v>58</v>
      </c>
      <c r="F9" s="76">
        <v>38426</v>
      </c>
      <c r="G9" s="77">
        <f>F9/F98</f>
        <v>0.3222170978156052</v>
      </c>
      <c r="H9" s="78">
        <v>91.2</v>
      </c>
      <c r="I9" s="76">
        <v>279111</v>
      </c>
      <c r="J9" s="79">
        <f>I9/I98*100</f>
        <v>29.783689937436442</v>
      </c>
      <c r="K9" s="78">
        <v>83.8</v>
      </c>
      <c r="L9" s="76">
        <v>53528</v>
      </c>
      <c r="M9" s="77">
        <f>L9/L98*100</f>
        <v>31.864180774817246</v>
      </c>
      <c r="N9" s="78">
        <v>124.4</v>
      </c>
      <c r="O9" s="76">
        <v>79779</v>
      </c>
      <c r="P9" s="79">
        <f>O9/O98*100</f>
        <v>25.741970456701452</v>
      </c>
      <c r="Q9" s="77">
        <v>78.900000000000006</v>
      </c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226" t="s">
        <v>90</v>
      </c>
      <c r="B10" s="89" t="s">
        <v>91</v>
      </c>
      <c r="C10" s="80">
        <v>17186</v>
      </c>
      <c r="D10" s="81">
        <f t="shared" ref="D10:D19" si="5">C10/$C$20*100</f>
        <v>11.16089983374896</v>
      </c>
      <c r="E10" s="82">
        <v>8.1</v>
      </c>
      <c r="F10" s="80">
        <v>2316</v>
      </c>
      <c r="G10" s="81">
        <f>F10/F20*100</f>
        <v>8.9369091259888087</v>
      </c>
      <c r="H10" s="82">
        <v>5.5</v>
      </c>
      <c r="I10" s="80">
        <v>28425</v>
      </c>
      <c r="J10" s="68">
        <f t="shared" ref="J10:J19" si="6">I10/$I$20*100</f>
        <v>12.623290804204654</v>
      </c>
      <c r="K10" s="82">
        <v>8.5</v>
      </c>
      <c r="L10" s="80">
        <v>4998</v>
      </c>
      <c r="M10" s="81">
        <f t="shared" ref="M10:M19" si="7">L10/$L$20*100</f>
        <v>10.348468848996832</v>
      </c>
      <c r="N10" s="82">
        <v>11.6</v>
      </c>
      <c r="O10" s="80">
        <v>4731</v>
      </c>
      <c r="P10" s="68">
        <f t="shared" ref="P10:P19" si="8">O10/$O$20*100</f>
        <v>6.1882774587644374</v>
      </c>
      <c r="Q10" s="81">
        <v>4.7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224"/>
      <c r="B11" s="90" t="s">
        <v>92</v>
      </c>
      <c r="C11" s="70">
        <v>47372</v>
      </c>
      <c r="D11" s="72">
        <f t="shared" si="5"/>
        <v>30.764235245220284</v>
      </c>
      <c r="E11" s="71">
        <v>22.4</v>
      </c>
      <c r="F11" s="70">
        <v>4389</v>
      </c>
      <c r="G11" s="72">
        <f t="shared" ref="G11:G19" si="9">F11/$F$20*100</f>
        <v>16.936137372178276</v>
      </c>
      <c r="H11" s="71">
        <v>10.4</v>
      </c>
      <c r="I11" s="70">
        <v>36928</v>
      </c>
      <c r="J11" s="72">
        <f t="shared" si="6"/>
        <v>16.399397812407017</v>
      </c>
      <c r="K11" s="71">
        <v>11.1</v>
      </c>
      <c r="L11" s="70">
        <v>10191</v>
      </c>
      <c r="M11" s="72">
        <f t="shared" si="7"/>
        <v>21.100689483818872</v>
      </c>
      <c r="N11" s="71">
        <v>23.7</v>
      </c>
      <c r="O11" s="70">
        <v>12117</v>
      </c>
      <c r="P11" s="72">
        <f t="shared" si="8"/>
        <v>15.849367568769537</v>
      </c>
      <c r="Q11" s="72">
        <v>12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224"/>
      <c r="B12" s="90" t="s">
        <v>93</v>
      </c>
      <c r="C12" s="70">
        <v>51946</v>
      </c>
      <c r="D12" s="72">
        <f t="shared" si="5"/>
        <v>33.734673732335828</v>
      </c>
      <c r="E12" s="71">
        <v>24.5</v>
      </c>
      <c r="F12" s="70">
        <v>10332</v>
      </c>
      <c r="G12" s="72">
        <f t="shared" si="9"/>
        <v>39.868801852209145</v>
      </c>
      <c r="H12" s="71">
        <v>24.5</v>
      </c>
      <c r="I12" s="70">
        <v>96898</v>
      </c>
      <c r="J12" s="72">
        <f t="shared" si="6"/>
        <v>43.031543794048289</v>
      </c>
      <c r="K12" s="71">
        <v>29.1</v>
      </c>
      <c r="L12" s="70">
        <v>15300</v>
      </c>
      <c r="M12" s="72">
        <f t="shared" si="7"/>
        <v>31.678986272439282</v>
      </c>
      <c r="N12" s="71">
        <v>35.6</v>
      </c>
      <c r="O12" s="70">
        <v>46522</v>
      </c>
      <c r="P12" s="72">
        <f t="shared" si="8"/>
        <v>60.852049024865593</v>
      </c>
      <c r="Q12" s="72">
        <v>46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224"/>
      <c r="B13" s="90" t="s">
        <v>94</v>
      </c>
      <c r="C13" s="70">
        <v>5113</v>
      </c>
      <c r="D13" s="72">
        <f t="shared" si="5"/>
        <v>3.3204748545303406</v>
      </c>
      <c r="E13" s="71">
        <v>2.4</v>
      </c>
      <c r="F13" s="70">
        <v>1705</v>
      </c>
      <c r="G13" s="72">
        <f t="shared" si="9"/>
        <v>6.5792012348060966</v>
      </c>
      <c r="H13" s="71">
        <v>4</v>
      </c>
      <c r="I13" s="70">
        <v>4764</v>
      </c>
      <c r="J13" s="72">
        <f t="shared" si="6"/>
        <v>2.1156502160503421</v>
      </c>
      <c r="K13" s="71">
        <v>1.4</v>
      </c>
      <c r="L13" s="70">
        <v>2318</v>
      </c>
      <c r="M13" s="72">
        <f t="shared" si="7"/>
        <v>4.7994699463734811</v>
      </c>
      <c r="N13" s="71">
        <v>5.4</v>
      </c>
      <c r="O13" s="70">
        <v>1793</v>
      </c>
      <c r="P13" s="72">
        <f t="shared" si="8"/>
        <v>2.3452930635308888</v>
      </c>
      <c r="Q13" s="72">
        <v>1.8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224"/>
      <c r="B14" s="90" t="s">
        <v>95</v>
      </c>
      <c r="C14" s="70">
        <v>160</v>
      </c>
      <c r="D14" s="72">
        <f t="shared" si="5"/>
        <v>0.10390689941812137</v>
      </c>
      <c r="E14" s="71">
        <v>0.1</v>
      </c>
      <c r="F14" s="70">
        <v>154</v>
      </c>
      <c r="G14" s="72">
        <f t="shared" si="9"/>
        <v>0.59425043411151846</v>
      </c>
      <c r="H14" s="71">
        <v>0.4</v>
      </c>
      <c r="I14" s="70">
        <v>324</v>
      </c>
      <c r="J14" s="72">
        <f t="shared" si="6"/>
        <v>0.14388553106639607</v>
      </c>
      <c r="K14" s="71">
        <v>0.1</v>
      </c>
      <c r="L14" s="70">
        <v>448</v>
      </c>
      <c r="M14" s="72">
        <f t="shared" si="7"/>
        <v>0.92759384640867959</v>
      </c>
      <c r="N14" s="71">
        <v>1</v>
      </c>
      <c r="O14" s="70">
        <v>215</v>
      </c>
      <c r="P14" s="72">
        <f t="shared" si="8"/>
        <v>0.28122588324547748</v>
      </c>
      <c r="Q14" s="72">
        <v>0.2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224"/>
      <c r="B15" s="90" t="s">
        <v>96</v>
      </c>
      <c r="C15" s="70">
        <v>4226</v>
      </c>
      <c r="D15" s="72">
        <f t="shared" si="5"/>
        <v>2.7444409808811305</v>
      </c>
      <c r="E15" s="71">
        <v>2</v>
      </c>
      <c r="F15" s="70">
        <v>555</v>
      </c>
      <c r="G15" s="72">
        <f t="shared" si="9"/>
        <v>2.1416168242330698</v>
      </c>
      <c r="H15" s="71">
        <v>1.3</v>
      </c>
      <c r="I15" s="70">
        <v>4221</v>
      </c>
      <c r="J15" s="72">
        <f t="shared" si="6"/>
        <v>1.8745087241705487</v>
      </c>
      <c r="K15" s="71">
        <v>1.3</v>
      </c>
      <c r="L15" s="70">
        <v>892</v>
      </c>
      <c r="M15" s="72">
        <f t="shared" si="7"/>
        <v>1.8469056049029962</v>
      </c>
      <c r="N15" s="71">
        <v>2.1</v>
      </c>
      <c r="O15" s="70">
        <v>1629</v>
      </c>
      <c r="P15" s="72">
        <f t="shared" si="8"/>
        <v>2.1307765758459665</v>
      </c>
      <c r="Q15" s="72">
        <v>1.6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224"/>
      <c r="B16" s="90" t="s">
        <v>97</v>
      </c>
      <c r="C16" s="70">
        <v>11906</v>
      </c>
      <c r="D16" s="72">
        <f t="shared" si="5"/>
        <v>7.7319721529509557</v>
      </c>
      <c r="E16" s="71">
        <v>5.6</v>
      </c>
      <c r="F16" s="70">
        <v>1103</v>
      </c>
      <c r="G16" s="72">
        <f t="shared" si="9"/>
        <v>4.256222265097434</v>
      </c>
      <c r="H16" s="71">
        <v>2.6</v>
      </c>
      <c r="I16" s="70">
        <v>8689</v>
      </c>
      <c r="J16" s="72">
        <f t="shared" si="6"/>
        <v>3.858707961221961</v>
      </c>
      <c r="K16" s="71">
        <v>2.6</v>
      </c>
      <c r="L16" s="70">
        <v>2278</v>
      </c>
      <c r="M16" s="72">
        <f t="shared" si="7"/>
        <v>4.7166490672298487</v>
      </c>
      <c r="N16" s="71">
        <v>5.3</v>
      </c>
      <c r="O16" s="70">
        <v>1870</v>
      </c>
      <c r="P16" s="72">
        <f t="shared" si="8"/>
        <v>2.446011170553688</v>
      </c>
      <c r="Q16" s="72">
        <v>1.8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224"/>
      <c r="B17" s="90" t="s">
        <v>98</v>
      </c>
      <c r="C17" s="70">
        <v>8920</v>
      </c>
      <c r="D17" s="72">
        <f t="shared" si="5"/>
        <v>5.7928096425602664</v>
      </c>
      <c r="E17" s="71">
        <v>4.2</v>
      </c>
      <c r="F17" s="70">
        <v>920</v>
      </c>
      <c r="G17" s="72">
        <f t="shared" si="9"/>
        <v>3.5500675284584218</v>
      </c>
      <c r="H17" s="71">
        <v>2.2000000000000002</v>
      </c>
      <c r="I17" s="70">
        <v>11847</v>
      </c>
      <c r="J17" s="72">
        <f t="shared" si="6"/>
        <v>5.261147797974056</v>
      </c>
      <c r="K17" s="71">
        <v>3.6</v>
      </c>
      <c r="L17" s="70">
        <v>2658</v>
      </c>
      <c r="M17" s="72">
        <f t="shared" si="7"/>
        <v>5.5034474190943534</v>
      </c>
      <c r="N17" s="71">
        <v>6.2</v>
      </c>
      <c r="O17" s="70">
        <v>1419</v>
      </c>
      <c r="P17" s="72">
        <f t="shared" si="8"/>
        <v>1.8560908294201515</v>
      </c>
      <c r="Q17" s="72">
        <v>1.4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224"/>
      <c r="B18" s="90" t="s">
        <v>99</v>
      </c>
      <c r="C18" s="70">
        <v>6884</v>
      </c>
      <c r="D18" s="72">
        <f t="shared" si="5"/>
        <v>4.4705943474646714</v>
      </c>
      <c r="E18" s="71">
        <v>3.2</v>
      </c>
      <c r="F18" s="70">
        <v>4078</v>
      </c>
      <c r="G18" s="72">
        <f t="shared" si="9"/>
        <v>15.736060196797222</v>
      </c>
      <c r="H18" s="71">
        <v>9.6999999999999993</v>
      </c>
      <c r="I18" s="70">
        <v>31115</v>
      </c>
      <c r="J18" s="72">
        <f t="shared" si="6"/>
        <v>13.817895984971956</v>
      </c>
      <c r="K18" s="71">
        <v>9.3000000000000007</v>
      </c>
      <c r="L18" s="70">
        <v>8617</v>
      </c>
      <c r="M18" s="72">
        <f t="shared" si="7"/>
        <v>17.841687889516948</v>
      </c>
      <c r="N18" s="71">
        <v>20</v>
      </c>
      <c r="O18" s="70">
        <v>5773</v>
      </c>
      <c r="P18" s="72">
        <f t="shared" si="8"/>
        <v>7.5512419719820532</v>
      </c>
      <c r="Q18" s="72">
        <v>5.7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224"/>
      <c r="B19" s="91" t="s">
        <v>100</v>
      </c>
      <c r="C19" s="73">
        <v>271</v>
      </c>
      <c r="D19" s="72">
        <f t="shared" si="5"/>
        <v>0.17599231088944306</v>
      </c>
      <c r="E19" s="74">
        <v>0.1</v>
      </c>
      <c r="F19" s="73">
        <v>363</v>
      </c>
      <c r="G19" s="72">
        <f t="shared" si="9"/>
        <v>1.4007331661200078</v>
      </c>
      <c r="H19" s="74">
        <v>0.9</v>
      </c>
      <c r="I19" s="73">
        <v>1968</v>
      </c>
      <c r="J19" s="72">
        <f t="shared" si="6"/>
        <v>0.87397137388477608</v>
      </c>
      <c r="K19" s="74">
        <v>0.6</v>
      </c>
      <c r="L19" s="73">
        <v>597</v>
      </c>
      <c r="M19" s="72">
        <f t="shared" si="7"/>
        <v>1.2361016212187093</v>
      </c>
      <c r="N19" s="74">
        <v>1.4</v>
      </c>
      <c r="O19" s="73">
        <v>382</v>
      </c>
      <c r="P19" s="72">
        <f t="shared" si="8"/>
        <v>0.4996664530221972</v>
      </c>
      <c r="Q19" s="75">
        <v>0.4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225"/>
      <c r="B20" s="92" t="s">
        <v>89</v>
      </c>
      <c r="C20" s="83">
        <v>153984</v>
      </c>
      <c r="D20" s="79">
        <f>C20/C98*100</f>
        <v>27.036983061501481</v>
      </c>
      <c r="E20" s="84">
        <v>72.7</v>
      </c>
      <c r="F20" s="83">
        <v>25915</v>
      </c>
      <c r="G20" s="79">
        <f>F20/F98*100</f>
        <v>21.730745042136597</v>
      </c>
      <c r="H20" s="84">
        <v>61.5</v>
      </c>
      <c r="I20" s="83">
        <v>225179</v>
      </c>
      <c r="J20" s="79">
        <f>I20/I98*100</f>
        <v>24.028653533619242</v>
      </c>
      <c r="K20" s="84">
        <v>67.599999999999994</v>
      </c>
      <c r="L20" s="83">
        <v>48297</v>
      </c>
      <c r="M20" s="79">
        <f>L20/L98*100</f>
        <v>28.750267876276876</v>
      </c>
      <c r="N20" s="84">
        <v>112.3</v>
      </c>
      <c r="O20" s="83">
        <v>76451</v>
      </c>
      <c r="P20" s="79">
        <f>O20/O98*100</f>
        <v>24.668138023606247</v>
      </c>
      <c r="Q20" s="79">
        <v>75.599999999999994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227" t="s">
        <v>101</v>
      </c>
      <c r="B21" s="93" t="s">
        <v>109</v>
      </c>
      <c r="C21" s="80">
        <v>36</v>
      </c>
      <c r="D21" s="81">
        <f>C21/$C$98*100</f>
        <v>6.3209904289669916E-3</v>
      </c>
      <c r="E21" s="82">
        <v>0</v>
      </c>
      <c r="F21" s="80">
        <v>11</v>
      </c>
      <c r="G21" s="72">
        <f t="shared" ref="G21:G53" si="10">F21/$F$54*100</f>
        <v>3.3195521622355673E-2</v>
      </c>
      <c r="H21" s="82">
        <v>0</v>
      </c>
      <c r="I21" s="80">
        <v>42</v>
      </c>
      <c r="J21" s="72">
        <f t="shared" ref="J21:J53" si="11">I21/$I$54*100</f>
        <v>1.2299258530414308E-2</v>
      </c>
      <c r="K21" s="82">
        <v>0</v>
      </c>
      <c r="L21" s="80">
        <v>29</v>
      </c>
      <c r="M21" s="72">
        <f t="shared" ref="M21:M53" si="12">L21/$L$54*100</f>
        <v>6.4782754384005367E-2</v>
      </c>
      <c r="N21" s="82">
        <v>0.1</v>
      </c>
      <c r="O21" s="80">
        <v>17</v>
      </c>
      <c r="P21" s="72">
        <f t="shared" ref="P21:P53" si="13">O21/$O$54*100</f>
        <v>1.8050541516245487E-2</v>
      </c>
      <c r="Q21" s="81"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224"/>
      <c r="B22" s="90" t="s">
        <v>113</v>
      </c>
      <c r="C22" s="70">
        <v>41</v>
      </c>
      <c r="D22" s="72">
        <f t="shared" ref="D22:D53" si="14">C22/$C$54*100</f>
        <v>1.813292762750544E-2</v>
      </c>
      <c r="E22" s="71">
        <v>0</v>
      </c>
      <c r="F22" s="70">
        <v>21</v>
      </c>
      <c r="G22" s="72">
        <f t="shared" si="10"/>
        <v>6.3373268551769932E-2</v>
      </c>
      <c r="H22" s="71">
        <v>0</v>
      </c>
      <c r="I22" s="70">
        <v>53</v>
      </c>
      <c r="J22" s="72">
        <f t="shared" si="11"/>
        <v>1.5520492907427581E-2</v>
      </c>
      <c r="K22" s="71">
        <v>0</v>
      </c>
      <c r="L22" s="70">
        <v>31</v>
      </c>
      <c r="M22" s="72">
        <f t="shared" si="12"/>
        <v>6.9250530548419523E-2</v>
      </c>
      <c r="N22" s="71">
        <v>0.1</v>
      </c>
      <c r="O22" s="70">
        <v>24</v>
      </c>
      <c r="P22" s="72">
        <f t="shared" si="13"/>
        <v>2.5483117434699512E-2</v>
      </c>
      <c r="Q22" s="72"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224"/>
      <c r="B23" s="90" t="s">
        <v>116</v>
      </c>
      <c r="C23" s="70">
        <v>47</v>
      </c>
      <c r="D23" s="72">
        <f t="shared" si="14"/>
        <v>2.0786526792506234E-2</v>
      </c>
      <c r="E23" s="71">
        <v>0</v>
      </c>
      <c r="F23" s="70">
        <v>25</v>
      </c>
      <c r="G23" s="72">
        <f t="shared" si="10"/>
        <v>7.5444367323535627E-2</v>
      </c>
      <c r="H23" s="71">
        <v>0.1</v>
      </c>
      <c r="I23" s="70">
        <v>66</v>
      </c>
      <c r="J23" s="72">
        <f t="shared" si="11"/>
        <v>1.9327406262079627E-2</v>
      </c>
      <c r="K23" s="71">
        <v>0</v>
      </c>
      <c r="L23" s="70">
        <v>38</v>
      </c>
      <c r="M23" s="72">
        <f t="shared" si="12"/>
        <v>8.4887747123869095E-2</v>
      </c>
      <c r="N23" s="71">
        <v>0.1</v>
      </c>
      <c r="O23" s="70">
        <v>25</v>
      </c>
      <c r="P23" s="72">
        <f t="shared" si="13"/>
        <v>2.6544913994478656E-2</v>
      </c>
      <c r="Q23" s="72">
        <v>0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224"/>
      <c r="B24" s="90" t="s">
        <v>119</v>
      </c>
      <c r="C24" s="70">
        <v>60</v>
      </c>
      <c r="D24" s="72">
        <f t="shared" si="14"/>
        <v>2.6535991650007962E-2</v>
      </c>
      <c r="E24" s="71">
        <v>0</v>
      </c>
      <c r="F24" s="70">
        <v>31</v>
      </c>
      <c r="G24" s="72">
        <f t="shared" si="10"/>
        <v>9.3551015481184163E-2</v>
      </c>
      <c r="H24" s="71">
        <v>0.1</v>
      </c>
      <c r="I24" s="70">
        <v>84</v>
      </c>
      <c r="J24" s="72">
        <f t="shared" si="11"/>
        <v>2.4598517060828617E-2</v>
      </c>
      <c r="K24" s="71">
        <v>0</v>
      </c>
      <c r="L24" s="70">
        <v>39</v>
      </c>
      <c r="M24" s="72">
        <f t="shared" si="12"/>
        <v>8.7121635206076187E-2</v>
      </c>
      <c r="N24" s="71">
        <v>0.1</v>
      </c>
      <c r="O24" s="70">
        <v>34</v>
      </c>
      <c r="P24" s="72">
        <f t="shared" si="13"/>
        <v>3.6101083032490974E-2</v>
      </c>
      <c r="Q24" s="72">
        <v>0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224"/>
      <c r="B25" s="90" t="s">
        <v>122</v>
      </c>
      <c r="C25" s="70">
        <v>64</v>
      </c>
      <c r="D25" s="72">
        <f t="shared" si="14"/>
        <v>2.8305057760008492E-2</v>
      </c>
      <c r="E25" s="71">
        <v>0</v>
      </c>
      <c r="F25" s="70">
        <v>45</v>
      </c>
      <c r="G25" s="72">
        <f t="shared" si="10"/>
        <v>0.13579986118236412</v>
      </c>
      <c r="H25" s="71">
        <v>0.1</v>
      </c>
      <c r="I25" s="70">
        <v>99</v>
      </c>
      <c r="J25" s="72">
        <f t="shared" si="11"/>
        <v>2.8991109393119444E-2</v>
      </c>
      <c r="K25" s="71">
        <v>0</v>
      </c>
      <c r="L25" s="70">
        <v>47</v>
      </c>
      <c r="M25" s="72">
        <f t="shared" si="12"/>
        <v>0.10499273986373282</v>
      </c>
      <c r="N25" s="71">
        <v>0.1</v>
      </c>
      <c r="O25" s="70">
        <v>47</v>
      </c>
      <c r="P25" s="72">
        <f t="shared" si="13"/>
        <v>4.9904438309619881E-2</v>
      </c>
      <c r="Q25" s="72">
        <v>0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224"/>
      <c r="B26" s="90" t="s">
        <v>124</v>
      </c>
      <c r="C26" s="70">
        <v>96</v>
      </c>
      <c r="D26" s="72">
        <f t="shared" si="14"/>
        <v>4.2457586640012736E-2</v>
      </c>
      <c r="E26" s="71">
        <v>0</v>
      </c>
      <c r="F26" s="70">
        <v>53</v>
      </c>
      <c r="G26" s="72">
        <f t="shared" si="10"/>
        <v>0.15994205872589554</v>
      </c>
      <c r="H26" s="71">
        <v>0.1</v>
      </c>
      <c r="I26" s="70">
        <v>119</v>
      </c>
      <c r="J26" s="72">
        <f t="shared" si="11"/>
        <v>3.4847899169507209E-2</v>
      </c>
      <c r="K26" s="71">
        <v>0</v>
      </c>
      <c r="L26" s="70">
        <v>54</v>
      </c>
      <c r="M26" s="72">
        <f t="shared" si="12"/>
        <v>0.1206299564391824</v>
      </c>
      <c r="N26" s="71">
        <v>0.1</v>
      </c>
      <c r="O26" s="70">
        <v>48</v>
      </c>
      <c r="P26" s="72">
        <f t="shared" si="13"/>
        <v>5.0966234869399024E-2</v>
      </c>
      <c r="Q26" s="72">
        <v>0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224"/>
      <c r="B27" s="90" t="s">
        <v>106</v>
      </c>
      <c r="C27" s="70">
        <v>113</v>
      </c>
      <c r="D27" s="72">
        <f t="shared" si="14"/>
        <v>4.9976117607514997E-2</v>
      </c>
      <c r="E27" s="71">
        <v>0.1</v>
      </c>
      <c r="F27" s="70">
        <v>71</v>
      </c>
      <c r="G27" s="72">
        <f t="shared" si="10"/>
        <v>0.2142620031988412</v>
      </c>
      <c r="H27" s="71">
        <v>0.2</v>
      </c>
      <c r="I27" s="70">
        <v>182</v>
      </c>
      <c r="J27" s="72">
        <f t="shared" si="11"/>
        <v>5.329678696512867E-2</v>
      </c>
      <c r="K27" s="71">
        <v>0.1</v>
      </c>
      <c r="L27" s="70">
        <v>55</v>
      </c>
      <c r="M27" s="72">
        <f t="shared" si="12"/>
        <v>0.12286384452138949</v>
      </c>
      <c r="N27" s="71">
        <v>0.1</v>
      </c>
      <c r="O27" s="70">
        <v>123</v>
      </c>
      <c r="P27" s="72">
        <f t="shared" si="13"/>
        <v>0.130600976852835</v>
      </c>
      <c r="Q27" s="72">
        <v>0.1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224"/>
      <c r="B28" s="90" t="s">
        <v>125</v>
      </c>
      <c r="C28" s="70">
        <v>113</v>
      </c>
      <c r="D28" s="72">
        <f t="shared" si="14"/>
        <v>4.9976117607514997E-2</v>
      </c>
      <c r="E28" s="71">
        <v>0.1</v>
      </c>
      <c r="F28" s="70">
        <v>80</v>
      </c>
      <c r="G28" s="72">
        <f t="shared" si="10"/>
        <v>0.24142197543531399</v>
      </c>
      <c r="H28" s="71">
        <v>0.2</v>
      </c>
      <c r="I28" s="70">
        <v>218</v>
      </c>
      <c r="J28" s="72">
        <f t="shared" si="11"/>
        <v>6.3839008562626656E-2</v>
      </c>
      <c r="K28" s="71">
        <v>0.1</v>
      </c>
      <c r="L28" s="70">
        <v>68</v>
      </c>
      <c r="M28" s="72">
        <f t="shared" si="12"/>
        <v>0.15190438959008154</v>
      </c>
      <c r="N28" s="71">
        <v>0.2</v>
      </c>
      <c r="O28" s="70">
        <v>129</v>
      </c>
      <c r="P28" s="72">
        <f t="shared" si="13"/>
        <v>0.13697175621150987</v>
      </c>
      <c r="Q28" s="72">
        <v>0.1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224"/>
      <c r="B29" s="90" t="s">
        <v>128</v>
      </c>
      <c r="C29" s="70">
        <v>115</v>
      </c>
      <c r="D29" s="72">
        <f t="shared" si="14"/>
        <v>5.0860650662515265E-2</v>
      </c>
      <c r="E29" s="71">
        <v>0.1</v>
      </c>
      <c r="F29" s="70">
        <v>82</v>
      </c>
      <c r="G29" s="72">
        <f t="shared" si="10"/>
        <v>0.24745752482119684</v>
      </c>
      <c r="H29" s="71">
        <v>0.2</v>
      </c>
      <c r="I29" s="70">
        <v>261</v>
      </c>
      <c r="J29" s="72">
        <f t="shared" si="11"/>
        <v>7.643110658186035E-2</v>
      </c>
      <c r="K29" s="71">
        <v>0.1</v>
      </c>
      <c r="L29" s="70">
        <v>70</v>
      </c>
      <c r="M29" s="72">
        <f t="shared" si="12"/>
        <v>0.1563721657544957</v>
      </c>
      <c r="N29" s="71">
        <v>0.2</v>
      </c>
      <c r="O29" s="70">
        <v>133</v>
      </c>
      <c r="P29" s="72">
        <f t="shared" si="13"/>
        <v>0.14121894245062647</v>
      </c>
      <c r="Q29" s="72">
        <v>0.1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224"/>
      <c r="B30" s="90" t="s">
        <v>127</v>
      </c>
      <c r="C30" s="70">
        <v>116</v>
      </c>
      <c r="D30" s="72">
        <f t="shared" si="14"/>
        <v>5.1302917190015389E-2</v>
      </c>
      <c r="E30" s="71">
        <v>0.1</v>
      </c>
      <c r="F30" s="70">
        <v>86</v>
      </c>
      <c r="G30" s="72">
        <f t="shared" si="10"/>
        <v>0.25952862359296258</v>
      </c>
      <c r="H30" s="71">
        <v>0.2</v>
      </c>
      <c r="I30" s="70">
        <v>264</v>
      </c>
      <c r="J30" s="72">
        <f t="shared" si="11"/>
        <v>7.7309625048318509E-2</v>
      </c>
      <c r="K30" s="71">
        <v>0.1</v>
      </c>
      <c r="L30" s="70">
        <v>120</v>
      </c>
      <c r="M30" s="72">
        <f t="shared" si="12"/>
        <v>0.26806656986484978</v>
      </c>
      <c r="N30" s="71">
        <v>0.3</v>
      </c>
      <c r="O30" s="70">
        <v>156</v>
      </c>
      <c r="P30" s="72">
        <f t="shared" si="13"/>
        <v>0.16564026332554682</v>
      </c>
      <c r="Q30" s="72">
        <v>0.2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24"/>
      <c r="B31" s="90" t="s">
        <v>131</v>
      </c>
      <c r="C31" s="70">
        <v>153</v>
      </c>
      <c r="D31" s="72">
        <f t="shared" si="14"/>
        <v>6.7666778707520303E-2</v>
      </c>
      <c r="E31" s="71">
        <v>0.1</v>
      </c>
      <c r="F31" s="70">
        <v>100</v>
      </c>
      <c r="G31" s="72">
        <f t="shared" si="10"/>
        <v>0.30177746929414251</v>
      </c>
      <c r="H31" s="71">
        <v>0.2</v>
      </c>
      <c r="I31" s="70">
        <v>275</v>
      </c>
      <c r="J31" s="72">
        <f t="shared" si="11"/>
        <v>8.0530859425331794E-2</v>
      </c>
      <c r="K31" s="71">
        <v>0.1</v>
      </c>
      <c r="L31" s="70">
        <v>122</v>
      </c>
      <c r="M31" s="72">
        <f t="shared" si="12"/>
        <v>0.27253434602926396</v>
      </c>
      <c r="N31" s="71">
        <v>0.3</v>
      </c>
      <c r="O31" s="70">
        <v>174</v>
      </c>
      <c r="P31" s="72">
        <f t="shared" si="13"/>
        <v>0.18475260140157146</v>
      </c>
      <c r="Q31" s="72">
        <v>0.2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224"/>
      <c r="B32" s="90" t="s">
        <v>123</v>
      </c>
      <c r="C32" s="70">
        <v>174</v>
      </c>
      <c r="D32" s="72">
        <f t="shared" si="14"/>
        <v>7.695437578502308E-2</v>
      </c>
      <c r="E32" s="71">
        <v>0.1</v>
      </c>
      <c r="F32" s="70">
        <v>124</v>
      </c>
      <c r="G32" s="72">
        <f t="shared" si="10"/>
        <v>0.37420406192473665</v>
      </c>
      <c r="H32" s="71">
        <v>0.3</v>
      </c>
      <c r="I32" s="70">
        <v>283</v>
      </c>
      <c r="J32" s="72">
        <f t="shared" si="11"/>
        <v>8.2873575335886893E-2</v>
      </c>
      <c r="K32" s="71">
        <v>0.1</v>
      </c>
      <c r="L32" s="70">
        <v>144</v>
      </c>
      <c r="M32" s="72">
        <f t="shared" si="12"/>
        <v>0.3216798838378197</v>
      </c>
      <c r="N32" s="71">
        <v>0.3</v>
      </c>
      <c r="O32" s="70">
        <v>214</v>
      </c>
      <c r="P32" s="72">
        <f t="shared" si="13"/>
        <v>0.22722446379273728</v>
      </c>
      <c r="Q32" s="72">
        <v>0.2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24"/>
      <c r="B33" s="90" t="s">
        <v>121</v>
      </c>
      <c r="C33" s="70">
        <v>200</v>
      </c>
      <c r="D33" s="72">
        <f t="shared" si="14"/>
        <v>8.845330550002653E-2</v>
      </c>
      <c r="E33" s="71">
        <v>0.1</v>
      </c>
      <c r="F33" s="70">
        <v>212</v>
      </c>
      <c r="G33" s="72">
        <f t="shared" si="10"/>
        <v>0.63976823490358214</v>
      </c>
      <c r="H33" s="71">
        <v>0.5</v>
      </c>
      <c r="I33" s="70">
        <v>442</v>
      </c>
      <c r="J33" s="72">
        <f t="shared" si="11"/>
        <v>0.12943505405816963</v>
      </c>
      <c r="K33" s="71">
        <v>0.1</v>
      </c>
      <c r="L33" s="70">
        <v>161</v>
      </c>
      <c r="M33" s="72">
        <f t="shared" si="12"/>
        <v>0.35965598123534009</v>
      </c>
      <c r="N33" s="71">
        <v>0.4</v>
      </c>
      <c r="O33" s="70">
        <v>280</v>
      </c>
      <c r="P33" s="72">
        <f t="shared" si="13"/>
        <v>0.297303036738161</v>
      </c>
      <c r="Q33" s="72">
        <v>0.3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224"/>
      <c r="B34" s="90" t="s">
        <v>130</v>
      </c>
      <c r="C34" s="70">
        <v>588</v>
      </c>
      <c r="D34" s="72">
        <f t="shared" si="14"/>
        <v>0.26005271817007802</v>
      </c>
      <c r="E34" s="71">
        <v>0.3</v>
      </c>
      <c r="F34" s="70">
        <v>218</v>
      </c>
      <c r="G34" s="72">
        <f t="shared" si="10"/>
        <v>0.65787488306123065</v>
      </c>
      <c r="H34" s="71">
        <v>0.5</v>
      </c>
      <c r="I34" s="70">
        <v>493</v>
      </c>
      <c r="J34" s="72">
        <f t="shared" si="11"/>
        <v>0.14436986798795845</v>
      </c>
      <c r="K34" s="71">
        <v>0.1</v>
      </c>
      <c r="L34" s="70">
        <v>186</v>
      </c>
      <c r="M34" s="72">
        <f t="shared" si="12"/>
        <v>0.41550318329051711</v>
      </c>
      <c r="N34" s="71">
        <v>0.4</v>
      </c>
      <c r="O34" s="70">
        <v>355</v>
      </c>
      <c r="P34" s="72">
        <f t="shared" si="13"/>
        <v>0.37693777872159695</v>
      </c>
      <c r="Q34" s="72">
        <v>0.4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224"/>
      <c r="B35" s="90" t="s">
        <v>120</v>
      </c>
      <c r="C35" s="70">
        <v>671</v>
      </c>
      <c r="D35" s="72">
        <f t="shared" si="14"/>
        <v>0.29676083995258901</v>
      </c>
      <c r="E35" s="71">
        <v>0.3</v>
      </c>
      <c r="F35" s="70">
        <v>222</v>
      </c>
      <c r="G35" s="72">
        <f t="shared" si="10"/>
        <v>0.66994598183299636</v>
      </c>
      <c r="H35" s="71">
        <v>0.5</v>
      </c>
      <c r="I35" s="70">
        <v>715</v>
      </c>
      <c r="J35" s="72">
        <f t="shared" si="11"/>
        <v>0.20938023450586263</v>
      </c>
      <c r="K35" s="71">
        <v>0.2</v>
      </c>
      <c r="L35" s="70">
        <v>263</v>
      </c>
      <c r="M35" s="72">
        <f t="shared" si="12"/>
        <v>0.58751256562046239</v>
      </c>
      <c r="N35" s="71">
        <v>0.6</v>
      </c>
      <c r="O35" s="70">
        <v>429</v>
      </c>
      <c r="P35" s="72">
        <f t="shared" si="13"/>
        <v>0.45551072414525379</v>
      </c>
      <c r="Q35" s="72">
        <v>0.4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224"/>
      <c r="B36" s="90" t="s">
        <v>107</v>
      </c>
      <c r="C36" s="70">
        <v>763</v>
      </c>
      <c r="D36" s="72">
        <f t="shared" si="14"/>
        <v>0.33744936048260121</v>
      </c>
      <c r="E36" s="71">
        <v>0.4</v>
      </c>
      <c r="F36" s="70">
        <v>259</v>
      </c>
      <c r="G36" s="72">
        <f t="shared" si="10"/>
        <v>0.78160364547182914</v>
      </c>
      <c r="H36" s="71">
        <v>0.6</v>
      </c>
      <c r="I36" s="70">
        <v>1193</v>
      </c>
      <c r="J36" s="72">
        <f t="shared" si="11"/>
        <v>0.34935751016153027</v>
      </c>
      <c r="K36" s="71">
        <v>0.4</v>
      </c>
      <c r="L36" s="70">
        <v>275</v>
      </c>
      <c r="M36" s="72">
        <f t="shared" si="12"/>
        <v>0.61431922260694738</v>
      </c>
      <c r="N36" s="71">
        <v>0.6</v>
      </c>
      <c r="O36" s="70">
        <v>553</v>
      </c>
      <c r="P36" s="72">
        <f t="shared" si="13"/>
        <v>0.58717349755786796</v>
      </c>
      <c r="Q36" s="72">
        <v>0.5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224"/>
      <c r="B37" s="90" t="s">
        <v>126</v>
      </c>
      <c r="C37" s="70">
        <v>879</v>
      </c>
      <c r="D37" s="72">
        <f t="shared" si="14"/>
        <v>0.38875227767261661</v>
      </c>
      <c r="E37" s="71">
        <v>0.4</v>
      </c>
      <c r="F37" s="70">
        <v>306</v>
      </c>
      <c r="G37" s="72">
        <f t="shared" si="10"/>
        <v>0.92343905604007603</v>
      </c>
      <c r="H37" s="71">
        <v>0.7</v>
      </c>
      <c r="I37" s="70">
        <v>1342</v>
      </c>
      <c r="J37" s="72">
        <f t="shared" si="11"/>
        <v>0.39299059399561909</v>
      </c>
      <c r="K37" s="71">
        <v>0.4</v>
      </c>
      <c r="L37" s="70">
        <v>280</v>
      </c>
      <c r="M37" s="72">
        <f t="shared" si="12"/>
        <v>0.62548866301798278</v>
      </c>
      <c r="N37" s="71">
        <v>0.7</v>
      </c>
      <c r="O37" s="70">
        <v>604</v>
      </c>
      <c r="P37" s="72">
        <f t="shared" si="13"/>
        <v>0.64132512210660442</v>
      </c>
      <c r="Q37" s="72">
        <v>0.6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224"/>
      <c r="B38" s="90" t="s">
        <v>111</v>
      </c>
      <c r="C38" s="70">
        <v>980</v>
      </c>
      <c r="D38" s="72">
        <f t="shared" si="14"/>
        <v>0.43342119695013004</v>
      </c>
      <c r="E38" s="71">
        <v>0.5</v>
      </c>
      <c r="F38" s="70">
        <v>341</v>
      </c>
      <c r="G38" s="72">
        <f t="shared" si="10"/>
        <v>1.0290611702930259</v>
      </c>
      <c r="H38" s="71">
        <v>0.8</v>
      </c>
      <c r="I38" s="70">
        <v>1643</v>
      </c>
      <c r="J38" s="72">
        <f t="shared" si="11"/>
        <v>0.48113528013025497</v>
      </c>
      <c r="K38" s="71">
        <v>0.5</v>
      </c>
      <c r="L38" s="70">
        <v>287</v>
      </c>
      <c r="M38" s="72">
        <f t="shared" si="12"/>
        <v>0.64112587959343237</v>
      </c>
      <c r="N38" s="71">
        <v>0.7</v>
      </c>
      <c r="O38" s="70">
        <v>636</v>
      </c>
      <c r="P38" s="72">
        <f t="shared" si="13"/>
        <v>0.67530261201953712</v>
      </c>
      <c r="Q38" s="72">
        <v>0.6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224"/>
      <c r="B39" s="90" t="s">
        <v>132</v>
      </c>
      <c r="C39" s="70">
        <v>1052</v>
      </c>
      <c r="D39" s="72">
        <f t="shared" si="14"/>
        <v>0.46526438693013961</v>
      </c>
      <c r="E39" s="71">
        <v>0.5</v>
      </c>
      <c r="F39" s="70">
        <v>358</v>
      </c>
      <c r="G39" s="72">
        <f t="shared" si="10"/>
        <v>1.0803633400730301</v>
      </c>
      <c r="H39" s="71">
        <v>0.8</v>
      </c>
      <c r="I39" s="70">
        <v>2316</v>
      </c>
      <c r="J39" s="72">
        <f t="shared" si="11"/>
        <v>0.67821625610570335</v>
      </c>
      <c r="K39" s="71">
        <v>0.7</v>
      </c>
      <c r="L39" s="70">
        <v>342</v>
      </c>
      <c r="M39" s="72">
        <f t="shared" si="12"/>
        <v>0.7639897241148218</v>
      </c>
      <c r="N39" s="71">
        <v>0.8</v>
      </c>
      <c r="O39" s="70">
        <v>814</v>
      </c>
      <c r="P39" s="72">
        <f t="shared" si="13"/>
        <v>0.86430239966022515</v>
      </c>
      <c r="Q39" s="72">
        <v>0.8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224"/>
      <c r="B40" s="90" t="s">
        <v>134</v>
      </c>
      <c r="C40" s="70">
        <v>1845</v>
      </c>
      <c r="D40" s="72">
        <f t="shared" si="14"/>
        <v>0.81598174323774475</v>
      </c>
      <c r="E40" s="71">
        <v>0.9</v>
      </c>
      <c r="F40" s="70">
        <v>395</v>
      </c>
      <c r="G40" s="72">
        <f t="shared" si="10"/>
        <v>1.1920210037118628</v>
      </c>
      <c r="H40" s="71">
        <v>0.9</v>
      </c>
      <c r="I40" s="70">
        <v>2758</v>
      </c>
      <c r="J40" s="72">
        <f t="shared" si="11"/>
        <v>0.80765131016387293</v>
      </c>
      <c r="K40" s="71">
        <v>0.8</v>
      </c>
      <c r="L40" s="70">
        <v>351</v>
      </c>
      <c r="M40" s="72">
        <f t="shared" si="12"/>
        <v>0.78409471685468557</v>
      </c>
      <c r="N40" s="71">
        <v>0.8</v>
      </c>
      <c r="O40" s="70">
        <v>836</v>
      </c>
      <c r="P40" s="72">
        <f t="shared" si="13"/>
        <v>0.88766192397536636</v>
      </c>
      <c r="Q40" s="72">
        <v>0.8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224"/>
      <c r="B41" s="90" t="s">
        <v>133</v>
      </c>
      <c r="C41" s="70">
        <v>1847</v>
      </c>
      <c r="D41" s="72">
        <f t="shared" si="14"/>
        <v>0.816866276292745</v>
      </c>
      <c r="E41" s="71">
        <v>0.9</v>
      </c>
      <c r="F41" s="70">
        <v>398</v>
      </c>
      <c r="G41" s="72">
        <f t="shared" si="10"/>
        <v>1.2010743277906872</v>
      </c>
      <c r="H41" s="71">
        <v>0.9</v>
      </c>
      <c r="I41" s="70">
        <v>2831</v>
      </c>
      <c r="J41" s="72">
        <f t="shared" si="11"/>
        <v>0.82902859284768837</v>
      </c>
      <c r="K41" s="71">
        <v>0.8</v>
      </c>
      <c r="L41" s="70">
        <v>388</v>
      </c>
      <c r="M41" s="72">
        <f t="shared" si="12"/>
        <v>0.86674857589634757</v>
      </c>
      <c r="N41" s="71">
        <v>0.9</v>
      </c>
      <c r="O41" s="70">
        <v>1050</v>
      </c>
      <c r="P41" s="72">
        <f t="shared" si="13"/>
        <v>1.1148863877681037</v>
      </c>
      <c r="Q41" s="72">
        <v>1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224"/>
      <c r="B42" s="90" t="s">
        <v>110</v>
      </c>
      <c r="C42" s="70">
        <v>1869</v>
      </c>
      <c r="D42" s="72">
        <f t="shared" si="14"/>
        <v>0.82659613989774805</v>
      </c>
      <c r="E42" s="71">
        <v>0.9</v>
      </c>
      <c r="F42" s="70">
        <v>436</v>
      </c>
      <c r="G42" s="72">
        <f t="shared" si="10"/>
        <v>1.3157497661224613</v>
      </c>
      <c r="H42" s="71">
        <v>1</v>
      </c>
      <c r="I42" s="70">
        <v>3622</v>
      </c>
      <c r="J42" s="72">
        <f t="shared" si="11"/>
        <v>1.0606646285038246</v>
      </c>
      <c r="K42" s="71">
        <v>1.1000000000000001</v>
      </c>
      <c r="L42" s="70">
        <v>405</v>
      </c>
      <c r="M42" s="72">
        <f t="shared" si="12"/>
        <v>0.90472467329386808</v>
      </c>
      <c r="N42" s="71">
        <v>0.9</v>
      </c>
      <c r="O42" s="70">
        <v>1164</v>
      </c>
      <c r="P42" s="72">
        <f t="shared" si="13"/>
        <v>1.2359311955829262</v>
      </c>
      <c r="Q42" s="72">
        <v>1.2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224"/>
      <c r="B43" s="90" t="s">
        <v>117</v>
      </c>
      <c r="C43" s="70">
        <v>1972</v>
      </c>
      <c r="D43" s="72">
        <f t="shared" si="14"/>
        <v>0.87214959223026167</v>
      </c>
      <c r="E43" s="71">
        <v>0.9</v>
      </c>
      <c r="F43" s="70">
        <v>446</v>
      </c>
      <c r="G43" s="72">
        <f t="shared" si="10"/>
        <v>1.3459275130518755</v>
      </c>
      <c r="H43" s="71">
        <v>1.1000000000000001</v>
      </c>
      <c r="I43" s="70">
        <v>3941</v>
      </c>
      <c r="J43" s="72">
        <f t="shared" si="11"/>
        <v>1.1540804254372092</v>
      </c>
      <c r="K43" s="71">
        <v>1.2</v>
      </c>
      <c r="L43" s="70">
        <v>662</v>
      </c>
      <c r="M43" s="72">
        <f t="shared" si="12"/>
        <v>1.4788339104210879</v>
      </c>
      <c r="N43" s="71">
        <v>1.5</v>
      </c>
      <c r="O43" s="70">
        <v>1169</v>
      </c>
      <c r="P43" s="72">
        <f t="shared" si="13"/>
        <v>1.2412401783818221</v>
      </c>
      <c r="Q43" s="72">
        <v>1.2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224"/>
      <c r="B44" s="90" t="s">
        <v>105</v>
      </c>
      <c r="C44" s="70">
        <v>2184</v>
      </c>
      <c r="D44" s="72">
        <f t="shared" si="14"/>
        <v>0.96591009606028977</v>
      </c>
      <c r="E44" s="71">
        <v>1</v>
      </c>
      <c r="F44" s="70">
        <v>539</v>
      </c>
      <c r="G44" s="72">
        <f t="shared" si="10"/>
        <v>1.6265805594954281</v>
      </c>
      <c r="H44" s="71">
        <v>1.3</v>
      </c>
      <c r="I44" s="70">
        <v>4699</v>
      </c>
      <c r="J44" s="72">
        <f t="shared" si="11"/>
        <v>1.3760527579623059</v>
      </c>
      <c r="K44" s="71">
        <v>1.4</v>
      </c>
      <c r="L44" s="70">
        <v>677</v>
      </c>
      <c r="M44" s="72">
        <f t="shared" si="12"/>
        <v>1.5123422316541941</v>
      </c>
      <c r="N44" s="71">
        <v>1.6</v>
      </c>
      <c r="O44" s="70">
        <v>2274</v>
      </c>
      <c r="P44" s="72">
        <f t="shared" si="13"/>
        <v>2.4145253769377786</v>
      </c>
      <c r="Q44" s="72">
        <v>2.2000000000000002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224"/>
      <c r="B45" s="90" t="s">
        <v>129</v>
      </c>
      <c r="C45" s="70">
        <v>2467</v>
      </c>
      <c r="D45" s="72">
        <f t="shared" si="14"/>
        <v>1.0910715233428272</v>
      </c>
      <c r="E45" s="71">
        <v>1.2</v>
      </c>
      <c r="F45" s="70">
        <v>601</v>
      </c>
      <c r="G45" s="72">
        <f t="shared" si="10"/>
        <v>1.8136825904577965</v>
      </c>
      <c r="H45" s="71">
        <v>1.4</v>
      </c>
      <c r="I45" s="70">
        <v>5110</v>
      </c>
      <c r="J45" s="72">
        <f t="shared" si="11"/>
        <v>1.4964097878670743</v>
      </c>
      <c r="K45" s="71">
        <v>1.5</v>
      </c>
      <c r="L45" s="70">
        <v>987</v>
      </c>
      <c r="M45" s="72">
        <f t="shared" si="12"/>
        <v>2.2048475371383893</v>
      </c>
      <c r="N45" s="71">
        <v>2.2999999999999998</v>
      </c>
      <c r="O45" s="70">
        <v>2463</v>
      </c>
      <c r="P45" s="72">
        <f t="shared" si="13"/>
        <v>2.6152049267360375</v>
      </c>
      <c r="Q45" s="72">
        <v>2.4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224"/>
      <c r="B46" s="90" t="s">
        <v>114</v>
      </c>
      <c r="C46" s="70">
        <v>2864</v>
      </c>
      <c r="D46" s="72">
        <f t="shared" si="14"/>
        <v>1.2666513347603801</v>
      </c>
      <c r="E46" s="71">
        <v>1.4</v>
      </c>
      <c r="F46" s="70">
        <v>797</v>
      </c>
      <c r="G46" s="72">
        <f t="shared" si="10"/>
        <v>2.4051664302743156</v>
      </c>
      <c r="H46" s="71">
        <v>1.9</v>
      </c>
      <c r="I46" s="70">
        <v>7113</v>
      </c>
      <c r="J46" s="72">
        <f t="shared" si="11"/>
        <v>2.0829672839723088</v>
      </c>
      <c r="K46" s="71">
        <v>2.1</v>
      </c>
      <c r="L46" s="70">
        <v>1036</v>
      </c>
      <c r="M46" s="72">
        <f t="shared" si="12"/>
        <v>2.3143080531665365</v>
      </c>
      <c r="N46" s="71">
        <v>2.4</v>
      </c>
      <c r="O46" s="70">
        <v>2983</v>
      </c>
      <c r="P46" s="72">
        <f t="shared" si="13"/>
        <v>3.1673391378211937</v>
      </c>
      <c r="Q46" s="72">
        <v>2.9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224"/>
      <c r="B47" s="90" t="s">
        <v>112</v>
      </c>
      <c r="C47" s="70">
        <v>3414</v>
      </c>
      <c r="D47" s="72">
        <f t="shared" si="14"/>
        <v>1.5098979248854529</v>
      </c>
      <c r="E47" s="71">
        <v>1.6</v>
      </c>
      <c r="F47" s="70">
        <v>1043</v>
      </c>
      <c r="G47" s="72">
        <f t="shared" si="10"/>
        <v>3.1475390047379066</v>
      </c>
      <c r="H47" s="71">
        <v>2.5</v>
      </c>
      <c r="I47" s="70">
        <v>8393</v>
      </c>
      <c r="J47" s="72">
        <f t="shared" si="11"/>
        <v>2.4578018296611259</v>
      </c>
      <c r="K47" s="71">
        <v>2.5</v>
      </c>
      <c r="L47" s="70">
        <v>2441</v>
      </c>
      <c r="M47" s="72">
        <f t="shared" si="12"/>
        <v>5.4529208086674856</v>
      </c>
      <c r="N47" s="71">
        <v>5.7</v>
      </c>
      <c r="O47" s="70">
        <v>3192</v>
      </c>
      <c r="P47" s="72">
        <f t="shared" si="13"/>
        <v>3.389254618815035</v>
      </c>
      <c r="Q47" s="72">
        <v>3.2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224"/>
      <c r="B48" s="90" t="s">
        <v>108</v>
      </c>
      <c r="C48" s="70">
        <v>3785</v>
      </c>
      <c r="D48" s="72">
        <f t="shared" si="14"/>
        <v>1.6739788065880021</v>
      </c>
      <c r="E48" s="71">
        <v>1.8</v>
      </c>
      <c r="F48" s="70">
        <v>1255</v>
      </c>
      <c r="G48" s="72">
        <f t="shared" si="10"/>
        <v>3.7873072396414882</v>
      </c>
      <c r="H48" s="71">
        <v>3</v>
      </c>
      <c r="I48" s="70">
        <v>8748</v>
      </c>
      <c r="J48" s="72">
        <f t="shared" si="11"/>
        <v>2.561759848192009</v>
      </c>
      <c r="K48" s="71">
        <v>2.6</v>
      </c>
      <c r="L48" s="70">
        <v>2503</v>
      </c>
      <c r="M48" s="72">
        <f t="shared" si="12"/>
        <v>5.591421869764325</v>
      </c>
      <c r="N48" s="71">
        <v>5.8</v>
      </c>
      <c r="O48" s="70">
        <v>3625</v>
      </c>
      <c r="P48" s="72">
        <f t="shared" si="13"/>
        <v>3.8490125291994053</v>
      </c>
      <c r="Q48" s="72">
        <v>3.6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224"/>
      <c r="B49" s="90" t="s">
        <v>102</v>
      </c>
      <c r="C49" s="70">
        <v>5074</v>
      </c>
      <c r="D49" s="72">
        <f t="shared" si="14"/>
        <v>2.2440603605356735</v>
      </c>
      <c r="E49" s="71">
        <v>2.4</v>
      </c>
      <c r="F49" s="70">
        <v>2207</v>
      </c>
      <c r="G49" s="72">
        <f t="shared" si="10"/>
        <v>6.6602287473217254</v>
      </c>
      <c r="H49" s="71">
        <v>5.2</v>
      </c>
      <c r="I49" s="70">
        <v>9069</v>
      </c>
      <c r="J49" s="72">
        <f t="shared" si="11"/>
        <v>2.6557613241030325</v>
      </c>
      <c r="K49" s="71">
        <v>2.7</v>
      </c>
      <c r="L49" s="70">
        <v>2970</v>
      </c>
      <c r="M49" s="72">
        <f t="shared" si="12"/>
        <v>6.634647604155032</v>
      </c>
      <c r="N49" s="71">
        <v>6.9</v>
      </c>
      <c r="O49" s="70">
        <v>4723</v>
      </c>
      <c r="P49" s="72">
        <f t="shared" si="13"/>
        <v>5.0148651518369078</v>
      </c>
      <c r="Q49" s="72">
        <v>4.7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224"/>
      <c r="B50" s="90" t="s">
        <v>118</v>
      </c>
      <c r="C50" s="70">
        <v>6575</v>
      </c>
      <c r="D50" s="72">
        <f t="shared" si="14"/>
        <v>2.9079024183133724</v>
      </c>
      <c r="E50" s="71">
        <v>3.1</v>
      </c>
      <c r="F50" s="70">
        <v>2542</v>
      </c>
      <c r="G50" s="72">
        <f t="shared" si="10"/>
        <v>7.671183269457102</v>
      </c>
      <c r="H50" s="71">
        <v>6</v>
      </c>
      <c r="I50" s="70">
        <v>16332</v>
      </c>
      <c r="J50" s="72">
        <f t="shared" si="11"/>
        <v>4.7826545313982498</v>
      </c>
      <c r="K50" s="71">
        <v>4.9000000000000004</v>
      </c>
      <c r="L50" s="70">
        <v>3024</v>
      </c>
      <c r="M50" s="72">
        <f t="shared" si="12"/>
        <v>6.7552775605942141</v>
      </c>
      <c r="N50" s="71">
        <v>7</v>
      </c>
      <c r="O50" s="70">
        <v>7081</v>
      </c>
      <c r="P50" s="72">
        <f t="shared" si="13"/>
        <v>7.5185814397961348</v>
      </c>
      <c r="Q50" s="72">
        <v>7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224"/>
      <c r="B51" s="90" t="s">
        <v>103</v>
      </c>
      <c r="C51" s="70">
        <v>32657</v>
      </c>
      <c r="D51" s="72">
        <f t="shared" si="14"/>
        <v>14.443097988571832</v>
      </c>
      <c r="E51" s="71">
        <v>15.4</v>
      </c>
      <c r="F51" s="70">
        <v>2595</v>
      </c>
      <c r="G51" s="72">
        <f t="shared" si="10"/>
        <v>7.8311253281829973</v>
      </c>
      <c r="H51" s="71">
        <v>6.2</v>
      </c>
      <c r="I51" s="70">
        <v>30293</v>
      </c>
      <c r="J51" s="72">
        <f t="shared" si="11"/>
        <v>8.87098663480573</v>
      </c>
      <c r="K51" s="71">
        <v>9.1</v>
      </c>
      <c r="L51" s="70">
        <v>4476</v>
      </c>
      <c r="M51" s="72">
        <f t="shared" si="12"/>
        <v>9.9988830559588955</v>
      </c>
      <c r="N51" s="71">
        <v>10.4</v>
      </c>
      <c r="O51" s="70">
        <v>7241</v>
      </c>
      <c r="P51" s="72">
        <f t="shared" si="13"/>
        <v>7.6884688893607986</v>
      </c>
      <c r="Q51" s="72">
        <v>7.2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224"/>
      <c r="B52" s="90" t="s">
        <v>115</v>
      </c>
      <c r="C52" s="70">
        <v>43389</v>
      </c>
      <c r="D52" s="72">
        <f t="shared" si="14"/>
        <v>19.189502361703255</v>
      </c>
      <c r="E52" s="71">
        <v>20.5</v>
      </c>
      <c r="F52" s="70">
        <v>5687</v>
      </c>
      <c r="G52" s="72">
        <f t="shared" si="10"/>
        <v>17.162084678757882</v>
      </c>
      <c r="H52" s="71">
        <v>13.5</v>
      </c>
      <c r="I52" s="70">
        <v>100708</v>
      </c>
      <c r="J52" s="72">
        <f t="shared" si="11"/>
        <v>29.491279240022962</v>
      </c>
      <c r="K52" s="71">
        <v>30.2</v>
      </c>
      <c r="L52" s="70">
        <v>5398</v>
      </c>
      <c r="M52" s="72">
        <f t="shared" si="12"/>
        <v>12.058527867753826</v>
      </c>
      <c r="N52" s="71">
        <v>12.5</v>
      </c>
      <c r="O52" s="70">
        <v>17587</v>
      </c>
      <c r="P52" s="72">
        <f t="shared" si="13"/>
        <v>18.673816096835846</v>
      </c>
      <c r="Q52" s="72">
        <v>17.399999999999999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224"/>
      <c r="B53" s="91" t="s">
        <v>104</v>
      </c>
      <c r="C53" s="73">
        <v>109905</v>
      </c>
      <c r="D53" s="72">
        <f t="shared" si="14"/>
        <v>48.607302704902082</v>
      </c>
      <c r="E53" s="74">
        <v>51.9</v>
      </c>
      <c r="F53" s="73">
        <v>11551</v>
      </c>
      <c r="G53" s="72">
        <f t="shared" si="10"/>
        <v>34.858315478166404</v>
      </c>
      <c r="H53" s="74">
        <v>27.4</v>
      </c>
      <c r="I53" s="73">
        <v>127777</v>
      </c>
      <c r="J53" s="72">
        <f t="shared" si="11"/>
        <v>37.41815136287498</v>
      </c>
      <c r="K53" s="74">
        <v>38.299999999999997</v>
      </c>
      <c r="L53" s="73">
        <v>16836</v>
      </c>
      <c r="M53" s="72">
        <f t="shared" si="12"/>
        <v>37.609739752038422</v>
      </c>
      <c r="N53" s="74">
        <v>39.1</v>
      </c>
      <c r="O53" s="73">
        <v>33997</v>
      </c>
      <c r="P53" s="72">
        <f t="shared" si="13"/>
        <v>36.097897642811638</v>
      </c>
      <c r="Q53" s="75">
        <v>33.6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225"/>
      <c r="B54" s="92" t="s">
        <v>89</v>
      </c>
      <c r="C54" s="83">
        <v>226108</v>
      </c>
      <c r="D54" s="79">
        <f>C54/C98*100</f>
        <v>39.700736219801911</v>
      </c>
      <c r="E54" s="84">
        <v>106.7</v>
      </c>
      <c r="F54" s="83">
        <v>33137</v>
      </c>
      <c r="G54" s="79">
        <f>F54/F98*100</f>
        <v>27.786675611085489</v>
      </c>
      <c r="H54" s="84">
        <v>78.599999999999994</v>
      </c>
      <c r="I54" s="83">
        <v>341484</v>
      </c>
      <c r="J54" s="79">
        <f>I54/I98*100</f>
        <v>36.439458045707781</v>
      </c>
      <c r="K54" s="84">
        <v>102.5</v>
      </c>
      <c r="L54" s="83">
        <v>44765</v>
      </c>
      <c r="M54" s="79">
        <f>L54/L98*100</f>
        <v>26.647736743100698</v>
      </c>
      <c r="N54" s="84">
        <v>104.1</v>
      </c>
      <c r="O54" s="83">
        <v>94180</v>
      </c>
      <c r="P54" s="79">
        <f>O54/O98*100</f>
        <v>30.388683458205072</v>
      </c>
      <c r="Q54" s="79">
        <v>93.1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226" t="s">
        <v>5110</v>
      </c>
      <c r="B55" s="89" t="s">
        <v>135</v>
      </c>
      <c r="C55" s="80">
        <v>715</v>
      </c>
      <c r="D55" s="81">
        <f t="shared" ref="D55:D64" si="15">C55/$C$65*100</f>
        <v>1.6659288427036976</v>
      </c>
      <c r="E55" s="82">
        <v>0.3</v>
      </c>
      <c r="F55" s="80">
        <v>429</v>
      </c>
      <c r="G55" s="72">
        <f t="shared" ref="G55:G64" si="16">F55/$F$65*100</f>
        <v>2.8951275475772706</v>
      </c>
      <c r="H55" s="82">
        <v>1</v>
      </c>
      <c r="I55" s="80">
        <v>3862</v>
      </c>
      <c r="J55" s="72">
        <f t="shared" ref="J55:J64" si="17">I55/$I$65*100</f>
        <v>6.2714148844611159</v>
      </c>
      <c r="K55" s="82">
        <v>1.2</v>
      </c>
      <c r="L55" s="80">
        <v>634</v>
      </c>
      <c r="M55" s="72">
        <f t="shared" ref="M55:M64" si="18">L55/$L$65*100</f>
        <v>4.4064498192938562</v>
      </c>
      <c r="N55" s="82">
        <v>1.5</v>
      </c>
      <c r="O55" s="80">
        <v>1187</v>
      </c>
      <c r="P55" s="72">
        <f t="shared" ref="P55:P64" si="19">O55/$O$65*100</f>
        <v>2.7697405264140378</v>
      </c>
      <c r="Q55" s="81">
        <v>1.2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224"/>
      <c r="B56" s="90" t="s">
        <v>136</v>
      </c>
      <c r="C56" s="70">
        <v>2792</v>
      </c>
      <c r="D56" s="72">
        <f t="shared" si="15"/>
        <v>6.5052773829772352</v>
      </c>
      <c r="E56" s="71">
        <v>1.3</v>
      </c>
      <c r="F56" s="70">
        <v>815</v>
      </c>
      <c r="G56" s="72">
        <f t="shared" si="16"/>
        <v>5.5000674854906197</v>
      </c>
      <c r="H56" s="71">
        <v>1.9</v>
      </c>
      <c r="I56" s="70">
        <v>9976</v>
      </c>
      <c r="J56" s="72">
        <f t="shared" si="17"/>
        <v>16.19980188694565</v>
      </c>
      <c r="K56" s="71">
        <v>3</v>
      </c>
      <c r="L56" s="70">
        <v>1786</v>
      </c>
      <c r="M56" s="72">
        <f t="shared" si="18"/>
        <v>12.413122046149569</v>
      </c>
      <c r="N56" s="71">
        <v>4.2</v>
      </c>
      <c r="O56" s="70">
        <v>2044</v>
      </c>
      <c r="P56" s="72">
        <f t="shared" si="19"/>
        <v>4.7694605189471719</v>
      </c>
      <c r="Q56" s="72">
        <v>2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224"/>
      <c r="B57" s="90" t="s">
        <v>137</v>
      </c>
      <c r="C57" s="70">
        <v>17475</v>
      </c>
      <c r="D57" s="72">
        <f t="shared" si="15"/>
        <v>40.716232903842119</v>
      </c>
      <c r="E57" s="71">
        <v>8.1999999999999993</v>
      </c>
      <c r="F57" s="70">
        <v>2432</v>
      </c>
      <c r="G57" s="72">
        <f t="shared" si="16"/>
        <v>16.412471318666487</v>
      </c>
      <c r="H57" s="71">
        <v>5.8</v>
      </c>
      <c r="I57" s="70">
        <v>12490</v>
      </c>
      <c r="J57" s="72">
        <f t="shared" si="17"/>
        <v>20.282229908575697</v>
      </c>
      <c r="K57" s="71">
        <v>3.7</v>
      </c>
      <c r="L57" s="70">
        <v>5785</v>
      </c>
      <c r="M57" s="72">
        <f t="shared" si="18"/>
        <v>40.20711704197943</v>
      </c>
      <c r="N57" s="71">
        <v>13.4</v>
      </c>
      <c r="O57" s="70">
        <v>14884</v>
      </c>
      <c r="P57" s="72">
        <f t="shared" si="19"/>
        <v>34.73025947358596</v>
      </c>
      <c r="Q57" s="72">
        <v>14.7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224"/>
      <c r="B58" s="90" t="s">
        <v>138</v>
      </c>
      <c r="C58" s="70">
        <v>7178</v>
      </c>
      <c r="D58" s="72">
        <f t="shared" si="15"/>
        <v>16.724527598499499</v>
      </c>
      <c r="E58" s="71">
        <v>3.4</v>
      </c>
      <c r="F58" s="70">
        <v>738</v>
      </c>
      <c r="G58" s="72">
        <f t="shared" si="16"/>
        <v>4.9804292077203405</v>
      </c>
      <c r="H58" s="71">
        <v>1.8</v>
      </c>
      <c r="I58" s="70">
        <v>4241</v>
      </c>
      <c r="J58" s="72">
        <f t="shared" si="17"/>
        <v>6.8868644549455187</v>
      </c>
      <c r="K58" s="71">
        <v>1.3</v>
      </c>
      <c r="L58" s="70">
        <v>826</v>
      </c>
      <c r="M58" s="72">
        <f t="shared" si="18"/>
        <v>5.7408951904364747</v>
      </c>
      <c r="N58" s="71">
        <v>1.9</v>
      </c>
      <c r="O58" s="70">
        <v>5966</v>
      </c>
      <c r="P58" s="72">
        <f t="shared" si="19"/>
        <v>13.921037894343849</v>
      </c>
      <c r="Q58" s="72">
        <v>5.9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224"/>
      <c r="B59" s="90" t="s">
        <v>139</v>
      </c>
      <c r="C59" s="70">
        <v>3060</v>
      </c>
      <c r="D59" s="72">
        <f t="shared" si="15"/>
        <v>7.1297094526899505</v>
      </c>
      <c r="E59" s="71">
        <v>1.4</v>
      </c>
      <c r="F59" s="70">
        <v>67</v>
      </c>
      <c r="G59" s="72">
        <f t="shared" si="16"/>
        <v>0.45215278715076257</v>
      </c>
      <c r="H59" s="71">
        <v>0.2</v>
      </c>
      <c r="I59" s="70">
        <v>396</v>
      </c>
      <c r="J59" s="72">
        <f t="shared" si="17"/>
        <v>0.64305548789399325</v>
      </c>
      <c r="K59" s="71">
        <v>0.1</v>
      </c>
      <c r="L59" s="70">
        <v>49</v>
      </c>
      <c r="M59" s="72">
        <f t="shared" si="18"/>
        <v>0.34056157909368917</v>
      </c>
      <c r="N59" s="71">
        <v>0.1</v>
      </c>
      <c r="O59" s="70">
        <v>125</v>
      </c>
      <c r="P59" s="72">
        <f t="shared" si="19"/>
        <v>0.29167444465185738</v>
      </c>
      <c r="Q59" s="72">
        <v>0.1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224"/>
      <c r="B60" s="90" t="s">
        <v>140</v>
      </c>
      <c r="C60" s="70">
        <v>253</v>
      </c>
      <c r="D60" s="72">
        <f t="shared" si="15"/>
        <v>0.58948251357207759</v>
      </c>
      <c r="E60" s="71">
        <v>0.1</v>
      </c>
      <c r="F60" s="70">
        <v>1721</v>
      </c>
      <c r="G60" s="72">
        <f t="shared" si="16"/>
        <v>11.614252935618842</v>
      </c>
      <c r="H60" s="71">
        <v>4.0999999999999996</v>
      </c>
      <c r="I60" s="70">
        <v>2546</v>
      </c>
      <c r="J60" s="72">
        <f t="shared" si="17"/>
        <v>4.1343921014598664</v>
      </c>
      <c r="K60" s="71">
        <v>0.8</v>
      </c>
      <c r="L60" s="70">
        <v>67</v>
      </c>
      <c r="M60" s="72">
        <f t="shared" si="18"/>
        <v>0.46566583263830968</v>
      </c>
      <c r="N60" s="71">
        <v>0.2</v>
      </c>
      <c r="O60" s="70">
        <v>1446</v>
      </c>
      <c r="P60" s="72">
        <f t="shared" si="19"/>
        <v>3.3740899757326859</v>
      </c>
      <c r="Q60" s="72">
        <v>1.4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224"/>
      <c r="B61" s="90" t="s">
        <v>141</v>
      </c>
      <c r="C61" s="70">
        <v>3734</v>
      </c>
      <c r="D61" s="72">
        <f t="shared" si="15"/>
        <v>8.7001095086092413</v>
      </c>
      <c r="E61" s="71">
        <v>1.8</v>
      </c>
      <c r="F61" s="70">
        <v>1601</v>
      </c>
      <c r="G61" s="72">
        <f t="shared" si="16"/>
        <v>10.804427048184641</v>
      </c>
      <c r="H61" s="71">
        <v>3.8</v>
      </c>
      <c r="I61" s="70">
        <v>9362</v>
      </c>
      <c r="J61" s="72">
        <f t="shared" si="17"/>
        <v>15.202741105211024</v>
      </c>
      <c r="K61" s="71">
        <v>2.8</v>
      </c>
      <c r="L61" s="70">
        <v>1598</v>
      </c>
      <c r="M61" s="72">
        <f t="shared" si="18"/>
        <v>11.106477620239088</v>
      </c>
      <c r="N61" s="71">
        <v>3.7</v>
      </c>
      <c r="O61" s="70">
        <v>2476</v>
      </c>
      <c r="P61" s="72">
        <f t="shared" si="19"/>
        <v>5.7774873996639915</v>
      </c>
      <c r="Q61" s="72">
        <v>2.4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224"/>
      <c r="B62" s="90" t="s">
        <v>142</v>
      </c>
      <c r="C62" s="70">
        <v>160</v>
      </c>
      <c r="D62" s="72">
        <f t="shared" si="15"/>
        <v>0.37279526550012815</v>
      </c>
      <c r="E62" s="71">
        <v>0.1</v>
      </c>
      <c r="F62" s="70">
        <v>936</v>
      </c>
      <c r="G62" s="72">
        <f t="shared" si="16"/>
        <v>6.316641921986772</v>
      </c>
      <c r="H62" s="71">
        <v>2.2000000000000002</v>
      </c>
      <c r="I62" s="70">
        <v>1007</v>
      </c>
      <c r="J62" s="72">
        <f t="shared" si="17"/>
        <v>1.6352446371445739</v>
      </c>
      <c r="K62" s="71">
        <v>0.3</v>
      </c>
      <c r="L62" s="70">
        <v>27</v>
      </c>
      <c r="M62" s="72">
        <f t="shared" si="18"/>
        <v>0.18765638031693077</v>
      </c>
      <c r="N62" s="71">
        <v>0.1</v>
      </c>
      <c r="O62" s="70">
        <v>790</v>
      </c>
      <c r="P62" s="72">
        <f t="shared" si="19"/>
        <v>1.8433824901997389</v>
      </c>
      <c r="Q62" s="72">
        <v>0.8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224"/>
      <c r="B63" s="90" t="s">
        <v>143</v>
      </c>
      <c r="C63" s="70">
        <v>36</v>
      </c>
      <c r="D63" s="72">
        <f t="shared" si="15"/>
        <v>8.3878934737528832E-2</v>
      </c>
      <c r="E63" s="71">
        <v>0</v>
      </c>
      <c r="F63" s="70">
        <v>743</v>
      </c>
      <c r="G63" s="72">
        <f t="shared" si="16"/>
        <v>5.0141719530300985</v>
      </c>
      <c r="H63" s="71">
        <v>1.8</v>
      </c>
      <c r="I63" s="70">
        <v>1415</v>
      </c>
      <c r="J63" s="72">
        <f t="shared" si="17"/>
        <v>2.2977866549747485</v>
      </c>
      <c r="K63" s="71">
        <v>0.4</v>
      </c>
      <c r="L63" s="70">
        <v>16</v>
      </c>
      <c r="M63" s="72">
        <f t="shared" si="18"/>
        <v>0.11120378092855157</v>
      </c>
      <c r="N63" s="71">
        <v>0</v>
      </c>
      <c r="O63" s="70">
        <v>2023</v>
      </c>
      <c r="P63" s="72">
        <f t="shared" si="19"/>
        <v>4.7204592122456601</v>
      </c>
      <c r="Q63" s="72">
        <v>2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224"/>
      <c r="B64" s="90" t="s">
        <v>144</v>
      </c>
      <c r="C64" s="70">
        <v>35403</v>
      </c>
      <c r="D64" s="72">
        <f t="shared" si="15"/>
        <v>82.48794240313147</v>
      </c>
      <c r="E64" s="71">
        <v>16.7</v>
      </c>
      <c r="F64" s="70">
        <v>9482</v>
      </c>
      <c r="G64" s="72">
        <f t="shared" si="16"/>
        <v>63.989742205425834</v>
      </c>
      <c r="H64" s="71">
        <v>22.5</v>
      </c>
      <c r="I64" s="70">
        <v>45295</v>
      </c>
      <c r="J64" s="72">
        <f t="shared" si="17"/>
        <v>73.553531121612181</v>
      </c>
      <c r="K64" s="71">
        <v>13.6</v>
      </c>
      <c r="L64" s="70">
        <v>10788</v>
      </c>
      <c r="M64" s="72">
        <f t="shared" si="18"/>
        <v>74.979149291075899</v>
      </c>
      <c r="N64" s="71">
        <v>25.1</v>
      </c>
      <c r="O64" s="70">
        <v>30941</v>
      </c>
      <c r="P64" s="72">
        <f t="shared" si="19"/>
        <v>72.197591935784956</v>
      </c>
      <c r="Q64" s="72">
        <v>30.6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225"/>
      <c r="B65" s="92" t="s">
        <v>89</v>
      </c>
      <c r="C65" s="83">
        <v>42919</v>
      </c>
      <c r="D65" s="79">
        <f>C65/C98*100</f>
        <v>7.5358496728009534</v>
      </c>
      <c r="E65" s="84">
        <v>20.3</v>
      </c>
      <c r="F65" s="83">
        <v>14818</v>
      </c>
      <c r="G65" s="79">
        <f>F65/F98*100</f>
        <v>12.425474822858581</v>
      </c>
      <c r="H65" s="84">
        <v>35.200000000000003</v>
      </c>
      <c r="I65" s="83">
        <v>61581</v>
      </c>
      <c r="J65" s="79">
        <f>I65/I98*100</f>
        <v>6.5712544831170154</v>
      </c>
      <c r="K65" s="84">
        <v>18.5</v>
      </c>
      <c r="L65" s="83">
        <v>14388</v>
      </c>
      <c r="M65" s="79">
        <f>L65/L98*100</f>
        <v>8.5648974926780497</v>
      </c>
      <c r="N65" s="84">
        <v>33.4</v>
      </c>
      <c r="O65" s="83">
        <v>42856</v>
      </c>
      <c r="P65" s="79">
        <f>O65/O98*100</f>
        <v>13.828173904064947</v>
      </c>
      <c r="Q65" s="79">
        <v>42.4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226" t="s">
        <v>5111</v>
      </c>
      <c r="B66" s="89" t="s">
        <v>145</v>
      </c>
      <c r="C66" s="33">
        <v>630</v>
      </c>
      <c r="D66" s="72">
        <f t="shared" ref="D66:D81" si="20">C66/$C$82*100</f>
        <v>3.3005029337803853</v>
      </c>
      <c r="E66" s="69">
        <v>0.3</v>
      </c>
      <c r="F66" s="33">
        <v>191</v>
      </c>
      <c r="G66" s="72">
        <f t="shared" ref="G66:G81" si="21">F66/$F$82*100</f>
        <v>3.2795329670329672</v>
      </c>
      <c r="H66" s="69">
        <v>0.5</v>
      </c>
      <c r="I66" s="33">
        <v>3325</v>
      </c>
      <c r="J66" s="72">
        <f t="shared" ref="J66:J81" si="22">I66/$I$82*100</f>
        <v>13.387285098844465</v>
      </c>
      <c r="K66" s="69">
        <v>1</v>
      </c>
      <c r="L66" s="33">
        <v>469</v>
      </c>
      <c r="M66" s="72">
        <f t="shared" ref="M66:M81" si="23">L66/$L$82*100</f>
        <v>8.2136602451838883</v>
      </c>
      <c r="N66" s="69">
        <v>1.1000000000000001</v>
      </c>
      <c r="O66" s="33">
        <v>519</v>
      </c>
      <c r="P66" s="72">
        <f t="shared" ref="P66:P81" si="24">O66/$O$82*100</f>
        <v>4.047099189020587</v>
      </c>
      <c r="Q66" s="68">
        <v>0.5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224"/>
      <c r="B67" s="90" t="s">
        <v>146</v>
      </c>
      <c r="C67" s="70">
        <v>2089</v>
      </c>
      <c r="D67" s="72">
        <f t="shared" si="20"/>
        <v>10.944048616932104</v>
      </c>
      <c r="E67" s="71">
        <v>1</v>
      </c>
      <c r="F67" s="70">
        <v>444</v>
      </c>
      <c r="G67" s="72">
        <f t="shared" si="21"/>
        <v>7.6236263736263741</v>
      </c>
      <c r="H67" s="71">
        <v>1.1000000000000001</v>
      </c>
      <c r="I67" s="70">
        <v>2438</v>
      </c>
      <c r="J67" s="72">
        <f t="shared" si="22"/>
        <v>9.8160003221000913</v>
      </c>
      <c r="K67" s="71">
        <v>0.7</v>
      </c>
      <c r="L67" s="70">
        <v>1289</v>
      </c>
      <c r="M67" s="72">
        <f t="shared" si="23"/>
        <v>22.574430823117339</v>
      </c>
      <c r="N67" s="71">
        <v>3</v>
      </c>
      <c r="O67" s="70">
        <v>1261</v>
      </c>
      <c r="P67" s="72">
        <f t="shared" si="24"/>
        <v>9.833125389893949</v>
      </c>
      <c r="Q67" s="72">
        <v>1.2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224"/>
      <c r="B68" s="90" t="s">
        <v>147</v>
      </c>
      <c r="C68" s="70">
        <v>295</v>
      </c>
      <c r="D68" s="72">
        <f t="shared" si="20"/>
        <v>1.5454735959765298</v>
      </c>
      <c r="E68" s="71">
        <v>0.1</v>
      </c>
      <c r="F68" s="70">
        <v>64</v>
      </c>
      <c r="G68" s="72">
        <f t="shared" si="21"/>
        <v>1.098901098901099</v>
      </c>
      <c r="H68" s="71">
        <v>0.2</v>
      </c>
      <c r="I68" s="70">
        <v>2977</v>
      </c>
      <c r="J68" s="72">
        <f t="shared" si="22"/>
        <v>11.986149696018037</v>
      </c>
      <c r="K68" s="71">
        <v>0.9</v>
      </c>
      <c r="L68" s="70">
        <v>30</v>
      </c>
      <c r="M68" s="72">
        <f t="shared" si="23"/>
        <v>0.52539404553415059</v>
      </c>
      <c r="N68" s="71">
        <v>0.1</v>
      </c>
      <c r="O68" s="70">
        <v>62</v>
      </c>
      <c r="P68" s="72">
        <f t="shared" si="24"/>
        <v>0.48346849656893331</v>
      </c>
      <c r="Q68" s="72">
        <v>0.1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224"/>
      <c r="B69" s="90" t="s">
        <v>148</v>
      </c>
      <c r="C69" s="70">
        <v>932</v>
      </c>
      <c r="D69" s="72">
        <f t="shared" si="20"/>
        <v>4.8826487845766975</v>
      </c>
      <c r="E69" s="71">
        <v>0.4</v>
      </c>
      <c r="F69" s="70">
        <v>157</v>
      </c>
      <c r="G69" s="72">
        <f t="shared" si="21"/>
        <v>2.6957417582417582</v>
      </c>
      <c r="H69" s="71">
        <v>0.4</v>
      </c>
      <c r="I69" s="70">
        <v>1041</v>
      </c>
      <c r="J69" s="72">
        <f t="shared" si="22"/>
        <v>4.1913274550066433</v>
      </c>
      <c r="K69" s="71">
        <v>0.3</v>
      </c>
      <c r="L69" s="70">
        <v>263</v>
      </c>
      <c r="M69" s="72">
        <f t="shared" si="23"/>
        <v>4.6059544658493872</v>
      </c>
      <c r="N69" s="71">
        <v>0.6</v>
      </c>
      <c r="O69" s="70">
        <v>768</v>
      </c>
      <c r="P69" s="72">
        <f t="shared" si="24"/>
        <v>5.9887710542732373</v>
      </c>
      <c r="Q69" s="72">
        <v>0.8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224"/>
      <c r="B70" s="90" t="s">
        <v>149</v>
      </c>
      <c r="C70" s="70">
        <v>20</v>
      </c>
      <c r="D70" s="72">
        <f t="shared" si="20"/>
        <v>0.10477787091366303</v>
      </c>
      <c r="E70" s="71">
        <v>0</v>
      </c>
      <c r="F70" s="70">
        <v>299</v>
      </c>
      <c r="G70" s="72">
        <f t="shared" si="21"/>
        <v>5.1339285714285712</v>
      </c>
      <c r="H70" s="71">
        <v>0.7</v>
      </c>
      <c r="I70" s="70">
        <v>191</v>
      </c>
      <c r="J70" s="72">
        <f t="shared" si="22"/>
        <v>0.7690139710915167</v>
      </c>
      <c r="K70" s="71">
        <v>0.1</v>
      </c>
      <c r="L70" s="70">
        <v>1</v>
      </c>
      <c r="M70" s="72">
        <f t="shared" si="23"/>
        <v>1.7513134851138354E-2</v>
      </c>
      <c r="N70" s="71">
        <v>0</v>
      </c>
      <c r="O70" s="70">
        <v>581</v>
      </c>
      <c r="P70" s="72">
        <f t="shared" si="24"/>
        <v>4.5305676855895198</v>
      </c>
      <c r="Q70" s="72">
        <v>0.6</v>
      </c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224"/>
      <c r="B71" s="90" t="s">
        <v>150</v>
      </c>
      <c r="C71" s="70">
        <v>24</v>
      </c>
      <c r="D71" s="72">
        <f t="shared" si="20"/>
        <v>0.12573344509639564</v>
      </c>
      <c r="E71" s="71">
        <v>0</v>
      </c>
      <c r="F71" s="70">
        <v>7</v>
      </c>
      <c r="G71" s="72">
        <f t="shared" si="21"/>
        <v>0.1201923076923077</v>
      </c>
      <c r="H71" s="71">
        <v>0</v>
      </c>
      <c r="I71" s="70">
        <v>1269</v>
      </c>
      <c r="J71" s="72">
        <f t="shared" si="22"/>
        <v>5.1093127189274066</v>
      </c>
      <c r="K71" s="71">
        <v>0.4</v>
      </c>
      <c r="L71" s="70">
        <v>7</v>
      </c>
      <c r="M71" s="72">
        <f t="shared" si="23"/>
        <v>0.12259194395796848</v>
      </c>
      <c r="N71" s="71">
        <v>0</v>
      </c>
      <c r="O71" s="70">
        <v>21</v>
      </c>
      <c r="P71" s="72">
        <f t="shared" si="24"/>
        <v>0.16375545851528384</v>
      </c>
      <c r="Q71" s="72">
        <v>0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224"/>
      <c r="B72" s="90" t="s">
        <v>151</v>
      </c>
      <c r="C72" s="70">
        <v>815</v>
      </c>
      <c r="D72" s="72">
        <f t="shared" si="20"/>
        <v>4.2696982397317687</v>
      </c>
      <c r="E72" s="71">
        <v>0.4</v>
      </c>
      <c r="F72" s="70">
        <v>793</v>
      </c>
      <c r="G72" s="72">
        <f t="shared" si="21"/>
        <v>13.616071428571427</v>
      </c>
      <c r="H72" s="71">
        <v>1.9</v>
      </c>
      <c r="I72" s="70">
        <v>363</v>
      </c>
      <c r="J72" s="72">
        <f t="shared" si="22"/>
        <v>1.4615291701896365</v>
      </c>
      <c r="K72" s="71">
        <v>0.1</v>
      </c>
      <c r="L72" s="70">
        <v>171</v>
      </c>
      <c r="M72" s="72">
        <f t="shared" si="23"/>
        <v>2.9947460595446587</v>
      </c>
      <c r="N72" s="71">
        <v>0.4</v>
      </c>
      <c r="O72" s="70">
        <v>410</v>
      </c>
      <c r="P72" s="72">
        <f t="shared" si="24"/>
        <v>3.1971303805364939</v>
      </c>
      <c r="Q72" s="72">
        <v>0.4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224"/>
      <c r="B73" s="90" t="s">
        <v>152</v>
      </c>
      <c r="C73" s="70">
        <v>260</v>
      </c>
      <c r="D73" s="72">
        <f t="shared" si="20"/>
        <v>1.3621123218776194</v>
      </c>
      <c r="E73" s="71">
        <v>0.1</v>
      </c>
      <c r="F73" s="70">
        <v>587</v>
      </c>
      <c r="G73" s="72">
        <f t="shared" si="21"/>
        <v>10.078983516483516</v>
      </c>
      <c r="H73" s="71">
        <v>1.4</v>
      </c>
      <c r="I73" s="70">
        <v>770</v>
      </c>
      <c r="J73" s="72">
        <f t="shared" si="22"/>
        <v>3.1002133913113501</v>
      </c>
      <c r="K73" s="71">
        <v>0.2</v>
      </c>
      <c r="L73" s="70">
        <v>30</v>
      </c>
      <c r="M73" s="72">
        <f t="shared" si="23"/>
        <v>0.52539404553415059</v>
      </c>
      <c r="N73" s="71">
        <v>0.1</v>
      </c>
      <c r="O73" s="70">
        <v>594</v>
      </c>
      <c r="P73" s="72">
        <f t="shared" si="24"/>
        <v>4.631940112289457</v>
      </c>
      <c r="Q73" s="72">
        <v>0.6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224"/>
      <c r="B74" s="90" t="s">
        <v>153</v>
      </c>
      <c r="C74" s="70">
        <v>907</v>
      </c>
      <c r="D74" s="72">
        <f t="shared" si="20"/>
        <v>4.7516764459346188</v>
      </c>
      <c r="E74" s="71">
        <v>0.4</v>
      </c>
      <c r="F74" s="70">
        <v>38</v>
      </c>
      <c r="G74" s="72">
        <f t="shared" si="21"/>
        <v>0.65247252747252749</v>
      </c>
      <c r="H74" s="71">
        <v>0.1</v>
      </c>
      <c r="I74" s="70">
        <v>189</v>
      </c>
      <c r="J74" s="72">
        <f t="shared" si="22"/>
        <v>0.76096146877642235</v>
      </c>
      <c r="K74" s="71">
        <v>0.1</v>
      </c>
      <c r="L74" s="70">
        <v>24</v>
      </c>
      <c r="M74" s="72">
        <f t="shared" si="23"/>
        <v>0.42031523642732055</v>
      </c>
      <c r="N74" s="71">
        <v>0.1</v>
      </c>
      <c r="O74" s="70">
        <v>30</v>
      </c>
      <c r="P74" s="72">
        <f t="shared" si="24"/>
        <v>0.23393636930754835</v>
      </c>
      <c r="Q74" s="72">
        <v>0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224"/>
      <c r="B75" s="90" t="s">
        <v>154</v>
      </c>
      <c r="C75" s="70">
        <v>83</v>
      </c>
      <c r="D75" s="72">
        <f t="shared" si="20"/>
        <v>0.43482816429170162</v>
      </c>
      <c r="E75" s="71">
        <v>0</v>
      </c>
      <c r="F75" s="70">
        <v>37</v>
      </c>
      <c r="G75" s="72">
        <f t="shared" si="21"/>
        <v>0.63530219780219777</v>
      </c>
      <c r="H75" s="71">
        <v>0.1</v>
      </c>
      <c r="I75" s="70">
        <v>1065</v>
      </c>
      <c r="J75" s="72">
        <f t="shared" si="22"/>
        <v>4.2879574827877764</v>
      </c>
      <c r="K75" s="71">
        <v>0.3</v>
      </c>
      <c r="L75" s="70">
        <v>14</v>
      </c>
      <c r="M75" s="72">
        <f t="shared" si="23"/>
        <v>0.24518388791593695</v>
      </c>
      <c r="N75" s="71">
        <v>0</v>
      </c>
      <c r="O75" s="70">
        <v>159</v>
      </c>
      <c r="P75" s="72">
        <f t="shared" si="24"/>
        <v>1.2398627573300063</v>
      </c>
      <c r="Q75" s="72">
        <v>0.2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224"/>
      <c r="B76" s="90" t="s">
        <v>155</v>
      </c>
      <c r="C76" s="70">
        <v>2660</v>
      </c>
      <c r="D76" s="72">
        <f t="shared" si="20"/>
        <v>13.935456831517184</v>
      </c>
      <c r="E76" s="71">
        <v>1.3</v>
      </c>
      <c r="F76" s="70">
        <v>40</v>
      </c>
      <c r="G76" s="72">
        <f t="shared" si="21"/>
        <v>0.68681318681318682</v>
      </c>
      <c r="H76" s="71">
        <v>0.1</v>
      </c>
      <c r="I76" s="70">
        <v>213</v>
      </c>
      <c r="J76" s="72">
        <f t="shared" si="22"/>
        <v>0.85759149655755518</v>
      </c>
      <c r="K76" s="71">
        <v>0.1</v>
      </c>
      <c r="L76" s="70">
        <v>47</v>
      </c>
      <c r="M76" s="72">
        <f t="shared" si="23"/>
        <v>0.82311733800350262</v>
      </c>
      <c r="N76" s="71">
        <v>0.1</v>
      </c>
      <c r="O76" s="70">
        <v>85</v>
      </c>
      <c r="P76" s="72">
        <f t="shared" si="24"/>
        <v>0.66281971303805365</v>
      </c>
      <c r="Q76" s="72">
        <v>0.1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224"/>
      <c r="B77" s="90" t="s">
        <v>156</v>
      </c>
      <c r="C77" s="70">
        <v>2342</v>
      </c>
      <c r="D77" s="72">
        <f t="shared" si="20"/>
        <v>12.269488683989941</v>
      </c>
      <c r="E77" s="71">
        <v>1.1000000000000001</v>
      </c>
      <c r="F77" s="70">
        <v>11</v>
      </c>
      <c r="G77" s="72">
        <f t="shared" si="21"/>
        <v>0.18887362637362637</v>
      </c>
      <c r="H77" s="71">
        <v>0</v>
      </c>
      <c r="I77" s="70">
        <v>71</v>
      </c>
      <c r="J77" s="72">
        <f t="shared" si="22"/>
        <v>0.28586383218585176</v>
      </c>
      <c r="K77" s="71">
        <v>0</v>
      </c>
      <c r="L77" s="70">
        <v>28</v>
      </c>
      <c r="M77" s="72">
        <f t="shared" si="23"/>
        <v>0.49036777583187391</v>
      </c>
      <c r="N77" s="71">
        <v>0.1</v>
      </c>
      <c r="O77" s="70">
        <v>24</v>
      </c>
      <c r="P77" s="72">
        <f t="shared" si="24"/>
        <v>0.18714909544603867</v>
      </c>
      <c r="Q77" s="72">
        <v>0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224"/>
      <c r="B78" s="90" t="s">
        <v>157</v>
      </c>
      <c r="C78" s="70">
        <v>43</v>
      </c>
      <c r="D78" s="72">
        <f t="shared" si="20"/>
        <v>0.22527242246437551</v>
      </c>
      <c r="E78" s="71">
        <v>0</v>
      </c>
      <c r="F78" s="70">
        <v>11</v>
      </c>
      <c r="G78" s="72">
        <f t="shared" si="21"/>
        <v>0.18887362637362637</v>
      </c>
      <c r="H78" s="71">
        <v>0</v>
      </c>
      <c r="I78" s="70">
        <v>54</v>
      </c>
      <c r="J78" s="72">
        <f t="shared" si="22"/>
        <v>0.21741756250754923</v>
      </c>
      <c r="K78" s="71">
        <v>0</v>
      </c>
      <c r="L78" s="70">
        <v>10</v>
      </c>
      <c r="M78" s="72">
        <f t="shared" si="23"/>
        <v>0.17513134851138354</v>
      </c>
      <c r="N78" s="71">
        <v>0</v>
      </c>
      <c r="O78" s="70">
        <v>593</v>
      </c>
      <c r="P78" s="72">
        <f t="shared" si="24"/>
        <v>4.624142233312539</v>
      </c>
      <c r="Q78" s="72">
        <v>0.6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224"/>
      <c r="B79" s="90" t="s">
        <v>158</v>
      </c>
      <c r="C79" s="70">
        <v>238</v>
      </c>
      <c r="D79" s="72">
        <f t="shared" si="20"/>
        <v>1.24685666387259</v>
      </c>
      <c r="E79" s="71">
        <v>0.1</v>
      </c>
      <c r="F79" s="70">
        <v>149</v>
      </c>
      <c r="G79" s="72">
        <f t="shared" si="21"/>
        <v>2.5583791208791209</v>
      </c>
      <c r="H79" s="71">
        <v>0.4</v>
      </c>
      <c r="I79" s="70">
        <v>200</v>
      </c>
      <c r="J79" s="72">
        <f t="shared" si="22"/>
        <v>0.80525023150944153</v>
      </c>
      <c r="K79" s="71">
        <v>0.1</v>
      </c>
      <c r="L79" s="70">
        <v>216</v>
      </c>
      <c r="M79" s="72">
        <f t="shared" si="23"/>
        <v>3.7828371278458848</v>
      </c>
      <c r="N79" s="71">
        <v>0.5</v>
      </c>
      <c r="O79" s="70">
        <v>230</v>
      </c>
      <c r="P79" s="72">
        <f t="shared" si="24"/>
        <v>1.793512164691204</v>
      </c>
      <c r="Q79" s="72">
        <v>0.2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224"/>
      <c r="B80" s="90" t="s">
        <v>159</v>
      </c>
      <c r="C80" s="70">
        <v>57</v>
      </c>
      <c r="D80" s="72">
        <f t="shared" si="20"/>
        <v>0.29861693210393964</v>
      </c>
      <c r="E80" s="71">
        <v>0</v>
      </c>
      <c r="F80" s="70">
        <v>13</v>
      </c>
      <c r="G80" s="72">
        <f t="shared" si="21"/>
        <v>0.2232142857142857</v>
      </c>
      <c r="H80" s="71">
        <v>0</v>
      </c>
      <c r="I80" s="70">
        <v>66</v>
      </c>
      <c r="J80" s="72">
        <f t="shared" si="22"/>
        <v>0.26573257639811571</v>
      </c>
      <c r="K80" s="71">
        <v>0</v>
      </c>
      <c r="L80" s="70">
        <v>307</v>
      </c>
      <c r="M80" s="72">
        <f t="shared" si="23"/>
        <v>5.3765323992994745</v>
      </c>
      <c r="N80" s="71">
        <v>0.7</v>
      </c>
      <c r="O80" s="70">
        <v>47</v>
      </c>
      <c r="P80" s="72">
        <f t="shared" si="24"/>
        <v>0.36650031191515908</v>
      </c>
      <c r="Q80" s="72">
        <v>0</v>
      </c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224"/>
      <c r="B81" s="90" t="s">
        <v>144</v>
      </c>
      <c r="C81" s="70">
        <v>11395</v>
      </c>
      <c r="D81" s="72">
        <f t="shared" si="20"/>
        <v>59.697191953059516</v>
      </c>
      <c r="E81" s="71">
        <v>5.4</v>
      </c>
      <c r="F81" s="70">
        <v>2841</v>
      </c>
      <c r="G81" s="72">
        <f t="shared" si="21"/>
        <v>48.780906593406591</v>
      </c>
      <c r="H81" s="71">
        <v>6.7</v>
      </c>
      <c r="I81" s="70">
        <v>14232</v>
      </c>
      <c r="J81" s="72">
        <f t="shared" si="22"/>
        <v>57.301606474211866</v>
      </c>
      <c r="K81" s="71">
        <v>4.3</v>
      </c>
      <c r="L81" s="70">
        <v>2906</v>
      </c>
      <c r="M81" s="72">
        <f t="shared" si="23"/>
        <v>50.893169877408049</v>
      </c>
      <c r="N81" s="71">
        <v>6.8</v>
      </c>
      <c r="O81" s="70">
        <v>5384</v>
      </c>
      <c r="P81" s="72">
        <f t="shared" si="24"/>
        <v>41.983780411728013</v>
      </c>
      <c r="Q81" s="72">
        <v>5.3</v>
      </c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225"/>
      <c r="B82" s="92" t="s">
        <v>89</v>
      </c>
      <c r="C82" s="83">
        <v>19088</v>
      </c>
      <c r="D82" s="79">
        <f>C82/C98*100</f>
        <v>3.3515295918922763</v>
      </c>
      <c r="E82" s="84">
        <v>9</v>
      </c>
      <c r="F82" s="83">
        <v>5824</v>
      </c>
      <c r="G82" s="79">
        <f>F82/F98*100</f>
        <v>4.8836526770366016</v>
      </c>
      <c r="H82" s="84">
        <v>13.8</v>
      </c>
      <c r="I82" s="83">
        <v>24837</v>
      </c>
      <c r="J82" s="79">
        <f>I82/I98*100</f>
        <v>2.6503344797450081</v>
      </c>
      <c r="K82" s="84">
        <v>7.5</v>
      </c>
      <c r="L82" s="83">
        <v>5710</v>
      </c>
      <c r="M82" s="79">
        <f>L82/L98*100</f>
        <v>3.3990523132604706</v>
      </c>
      <c r="N82" s="84">
        <v>13.3</v>
      </c>
      <c r="O82" s="83">
        <v>12824</v>
      </c>
      <c r="P82" s="79">
        <f>O82/O98*100</f>
        <v>4.1378687265663823</v>
      </c>
      <c r="Q82" s="79">
        <v>12.7</v>
      </c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228" t="s">
        <v>5112</v>
      </c>
      <c r="B83" s="89" t="s">
        <v>160</v>
      </c>
      <c r="C83" s="33">
        <v>51</v>
      </c>
      <c r="D83" s="72">
        <f t="shared" ref="D83:D96" si="25">C83/$C$97*100</f>
        <v>1.1295681063122924</v>
      </c>
      <c r="E83" s="69">
        <v>0</v>
      </c>
      <c r="F83" s="33">
        <v>32</v>
      </c>
      <c r="G83" s="72">
        <f t="shared" ref="G83:G96" si="26">F83/$F$97*100</f>
        <v>2.8193832599118944</v>
      </c>
      <c r="H83" s="69">
        <v>0.1</v>
      </c>
      <c r="I83" s="33">
        <v>285</v>
      </c>
      <c r="J83" s="72">
        <f t="shared" ref="J83:J96" si="27">I83/$I$97*100</f>
        <v>5.7750759878419453</v>
      </c>
      <c r="K83" s="69">
        <v>0.1</v>
      </c>
      <c r="L83" s="33">
        <v>94</v>
      </c>
      <c r="M83" s="68">
        <v>7.2</v>
      </c>
      <c r="N83" s="69">
        <v>0.2</v>
      </c>
      <c r="O83" s="33">
        <v>95</v>
      </c>
      <c r="P83" s="68">
        <v>2.5</v>
      </c>
      <c r="Q83" s="68">
        <v>0.1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224"/>
      <c r="B84" s="90" t="s">
        <v>161</v>
      </c>
      <c r="C84" s="70">
        <v>278</v>
      </c>
      <c r="D84" s="72">
        <f t="shared" si="25"/>
        <v>6.157253599114064</v>
      </c>
      <c r="E84" s="71">
        <v>0.1</v>
      </c>
      <c r="F84" s="70">
        <v>78</v>
      </c>
      <c r="G84" s="72">
        <f t="shared" si="26"/>
        <v>6.8722466960352415</v>
      </c>
      <c r="H84" s="71">
        <v>0.2</v>
      </c>
      <c r="I84" s="70">
        <v>226</v>
      </c>
      <c r="J84" s="72">
        <f t="shared" si="27"/>
        <v>4.5795339412360692</v>
      </c>
      <c r="K84" s="71">
        <v>0.1</v>
      </c>
      <c r="L84" s="70">
        <v>191</v>
      </c>
      <c r="M84" s="72">
        <f t="shared" ref="M84:M96" si="28">L84/$L$97*100</f>
        <v>14.692307692307693</v>
      </c>
      <c r="N84" s="71">
        <v>0.4</v>
      </c>
      <c r="O84" s="70">
        <v>205</v>
      </c>
      <c r="P84" s="72">
        <f t="shared" ref="P84:P96" si="29">O84/$O$97*100</f>
        <v>5.3552769070010449</v>
      </c>
      <c r="Q84" s="72">
        <v>0.2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224"/>
      <c r="B85" s="90" t="s">
        <v>162</v>
      </c>
      <c r="C85" s="70">
        <v>279</v>
      </c>
      <c r="D85" s="72">
        <f t="shared" si="25"/>
        <v>6.1794019933554818</v>
      </c>
      <c r="E85" s="71">
        <v>0.1</v>
      </c>
      <c r="F85" s="70">
        <v>35</v>
      </c>
      <c r="G85" s="72">
        <f t="shared" si="26"/>
        <v>3.0837004405286343</v>
      </c>
      <c r="H85" s="71">
        <v>0.1</v>
      </c>
      <c r="I85" s="70">
        <v>150</v>
      </c>
      <c r="J85" s="72">
        <f t="shared" si="27"/>
        <v>3.0395136778115504</v>
      </c>
      <c r="K85" s="71">
        <v>0</v>
      </c>
      <c r="L85" s="70">
        <v>46</v>
      </c>
      <c r="M85" s="72">
        <f t="shared" si="28"/>
        <v>3.5384615384615383</v>
      </c>
      <c r="N85" s="71">
        <v>0.1</v>
      </c>
      <c r="O85" s="70">
        <v>125</v>
      </c>
      <c r="P85" s="72">
        <f t="shared" si="29"/>
        <v>3.2654127481713688</v>
      </c>
      <c r="Q85" s="72">
        <v>0.1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224"/>
      <c r="B86" s="90" t="s">
        <v>163</v>
      </c>
      <c r="C86" s="70">
        <v>178</v>
      </c>
      <c r="D86" s="72">
        <f t="shared" si="25"/>
        <v>3.9424141749723147</v>
      </c>
      <c r="E86" s="71">
        <v>0.1</v>
      </c>
      <c r="F86" s="70">
        <v>31</v>
      </c>
      <c r="G86" s="72">
        <f t="shared" si="26"/>
        <v>2.7312775330396475</v>
      </c>
      <c r="H86" s="71">
        <v>0.1</v>
      </c>
      <c r="I86" s="70">
        <v>62</v>
      </c>
      <c r="J86" s="72">
        <f t="shared" si="27"/>
        <v>1.2563323201621073</v>
      </c>
      <c r="K86" s="71">
        <v>0</v>
      </c>
      <c r="L86" s="70">
        <v>20</v>
      </c>
      <c r="M86" s="72">
        <f t="shared" si="28"/>
        <v>1.5384615384615385</v>
      </c>
      <c r="N86" s="71">
        <v>0</v>
      </c>
      <c r="O86" s="70">
        <v>63</v>
      </c>
      <c r="P86" s="72">
        <f t="shared" si="29"/>
        <v>1.6457680250783697</v>
      </c>
      <c r="Q86" s="72">
        <v>0.1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224"/>
      <c r="B87" s="90" t="s">
        <v>164</v>
      </c>
      <c r="C87" s="70">
        <v>263</v>
      </c>
      <c r="D87" s="72">
        <f t="shared" si="25"/>
        <v>5.8250276854928025</v>
      </c>
      <c r="E87" s="71">
        <v>0.1</v>
      </c>
      <c r="F87" s="70">
        <v>24</v>
      </c>
      <c r="G87" s="72">
        <f t="shared" si="26"/>
        <v>2.1145374449339207</v>
      </c>
      <c r="H87" s="71">
        <v>0.1</v>
      </c>
      <c r="I87" s="70">
        <v>362</v>
      </c>
      <c r="J87" s="72">
        <f t="shared" si="27"/>
        <v>7.3353596757852078</v>
      </c>
      <c r="K87" s="71">
        <v>0.1</v>
      </c>
      <c r="L87" s="70">
        <v>16</v>
      </c>
      <c r="M87" s="72">
        <f t="shared" si="28"/>
        <v>1.2307692307692308</v>
      </c>
      <c r="N87" s="71">
        <v>0</v>
      </c>
      <c r="O87" s="70">
        <v>138</v>
      </c>
      <c r="P87" s="72">
        <f t="shared" si="29"/>
        <v>3.6050156739811912</v>
      </c>
      <c r="Q87" s="72">
        <v>0.1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224"/>
      <c r="B88" s="90" t="s">
        <v>165</v>
      </c>
      <c r="C88" s="70">
        <v>0</v>
      </c>
      <c r="D88" s="72">
        <f t="shared" si="25"/>
        <v>0</v>
      </c>
      <c r="E88" s="71">
        <v>0</v>
      </c>
      <c r="F88" s="70">
        <v>0</v>
      </c>
      <c r="G88" s="72">
        <f t="shared" si="26"/>
        <v>0</v>
      </c>
      <c r="H88" s="71">
        <v>0</v>
      </c>
      <c r="I88" s="70">
        <v>313</v>
      </c>
      <c r="J88" s="72">
        <f t="shared" si="27"/>
        <v>6.3424518743667679</v>
      </c>
      <c r="K88" s="71">
        <v>0.1</v>
      </c>
      <c r="L88" s="70">
        <v>0</v>
      </c>
      <c r="M88" s="72">
        <f t="shared" si="28"/>
        <v>0</v>
      </c>
      <c r="N88" s="71">
        <v>0</v>
      </c>
      <c r="O88" s="70">
        <v>0</v>
      </c>
      <c r="P88" s="72">
        <f t="shared" si="29"/>
        <v>0</v>
      </c>
      <c r="Q88" s="72">
        <v>0</v>
      </c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224"/>
      <c r="B89" s="90" t="s">
        <v>166</v>
      </c>
      <c r="C89" s="70">
        <v>0</v>
      </c>
      <c r="D89" s="72">
        <f t="shared" si="25"/>
        <v>0</v>
      </c>
      <c r="E89" s="71">
        <v>0</v>
      </c>
      <c r="F89" s="70">
        <v>0</v>
      </c>
      <c r="G89" s="72">
        <f t="shared" si="26"/>
        <v>0</v>
      </c>
      <c r="H89" s="71">
        <v>0</v>
      </c>
      <c r="I89" s="70">
        <v>1</v>
      </c>
      <c r="J89" s="72">
        <f t="shared" si="27"/>
        <v>2.0263424518743665E-2</v>
      </c>
      <c r="K89" s="71">
        <v>0</v>
      </c>
      <c r="L89" s="70">
        <v>1</v>
      </c>
      <c r="M89" s="72">
        <f t="shared" si="28"/>
        <v>7.6923076923076927E-2</v>
      </c>
      <c r="N89" s="71">
        <v>0</v>
      </c>
      <c r="O89" s="70">
        <v>988</v>
      </c>
      <c r="P89" s="72">
        <f t="shared" si="29"/>
        <v>25.809822361546498</v>
      </c>
      <c r="Q89" s="72">
        <v>1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224"/>
      <c r="B90" s="90" t="s">
        <v>167</v>
      </c>
      <c r="C90" s="70">
        <v>1456</v>
      </c>
      <c r="D90" s="72">
        <f t="shared" si="25"/>
        <v>32.248062015503876</v>
      </c>
      <c r="E90" s="71">
        <v>0.7</v>
      </c>
      <c r="F90" s="70">
        <v>34</v>
      </c>
      <c r="G90" s="72">
        <f t="shared" si="26"/>
        <v>2.9955947136563874</v>
      </c>
      <c r="H90" s="71">
        <v>0.1</v>
      </c>
      <c r="I90" s="70">
        <v>127</v>
      </c>
      <c r="J90" s="72">
        <f t="shared" si="27"/>
        <v>2.5734549138804454</v>
      </c>
      <c r="K90" s="71">
        <v>0</v>
      </c>
      <c r="L90" s="70">
        <v>13</v>
      </c>
      <c r="M90" s="72">
        <f t="shared" si="28"/>
        <v>1</v>
      </c>
      <c r="N90" s="71">
        <v>0</v>
      </c>
      <c r="O90" s="70">
        <v>95</v>
      </c>
      <c r="P90" s="72">
        <f t="shared" si="29"/>
        <v>2.4817136886102404</v>
      </c>
      <c r="Q90" s="72">
        <v>0.1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224"/>
      <c r="B91" s="90" t="s">
        <v>168</v>
      </c>
      <c r="C91" s="70">
        <v>24</v>
      </c>
      <c r="D91" s="72">
        <f t="shared" si="25"/>
        <v>0.53156146179401997</v>
      </c>
      <c r="E91" s="71">
        <v>0</v>
      </c>
      <c r="F91" s="70">
        <v>9</v>
      </c>
      <c r="G91" s="72">
        <f t="shared" si="26"/>
        <v>0.79295154185022032</v>
      </c>
      <c r="H91" s="71">
        <v>0</v>
      </c>
      <c r="I91" s="70">
        <v>36</v>
      </c>
      <c r="J91" s="72">
        <f t="shared" si="27"/>
        <v>0.72948328267477203</v>
      </c>
      <c r="K91" s="71">
        <v>0</v>
      </c>
      <c r="L91" s="70">
        <v>9</v>
      </c>
      <c r="M91" s="72">
        <f t="shared" si="28"/>
        <v>0.69230769230769229</v>
      </c>
      <c r="N91" s="71">
        <v>0</v>
      </c>
      <c r="O91" s="70">
        <v>152</v>
      </c>
      <c r="P91" s="72">
        <f t="shared" si="29"/>
        <v>3.9707419017763845</v>
      </c>
      <c r="Q91" s="72">
        <v>0.2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224"/>
      <c r="B92" s="90" t="s">
        <v>169</v>
      </c>
      <c r="C92" s="70">
        <v>78</v>
      </c>
      <c r="D92" s="72">
        <f t="shared" si="25"/>
        <v>1.7275747508305648</v>
      </c>
      <c r="E92" s="71">
        <v>0</v>
      </c>
      <c r="F92" s="70">
        <v>116</v>
      </c>
      <c r="G92" s="72">
        <f t="shared" si="26"/>
        <v>10.220264317180616</v>
      </c>
      <c r="H92" s="71">
        <v>0.3</v>
      </c>
      <c r="I92" s="70">
        <v>66</v>
      </c>
      <c r="J92" s="72">
        <f t="shared" si="27"/>
        <v>1.337386018237082</v>
      </c>
      <c r="K92" s="71">
        <v>0</v>
      </c>
      <c r="L92" s="70">
        <v>65</v>
      </c>
      <c r="M92" s="72">
        <f t="shared" si="28"/>
        <v>5</v>
      </c>
      <c r="N92" s="71">
        <v>0.2</v>
      </c>
      <c r="O92" s="70">
        <v>80</v>
      </c>
      <c r="P92" s="72">
        <f t="shared" si="29"/>
        <v>2.089864158829676</v>
      </c>
      <c r="Q92" s="72">
        <v>0.1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224"/>
      <c r="B93" s="90" t="s">
        <v>170</v>
      </c>
      <c r="C93" s="70">
        <v>0</v>
      </c>
      <c r="D93" s="72">
        <f t="shared" si="25"/>
        <v>0</v>
      </c>
      <c r="E93" s="71">
        <v>0</v>
      </c>
      <c r="F93" s="70">
        <v>45</v>
      </c>
      <c r="G93" s="72">
        <f t="shared" si="26"/>
        <v>3.9647577092511015</v>
      </c>
      <c r="H93" s="71">
        <v>0.1</v>
      </c>
      <c r="I93" s="70">
        <v>16</v>
      </c>
      <c r="J93" s="72">
        <f t="shared" si="27"/>
        <v>0.32421479229989864</v>
      </c>
      <c r="K93" s="71">
        <v>0</v>
      </c>
      <c r="L93" s="70">
        <v>0</v>
      </c>
      <c r="M93" s="72">
        <f t="shared" si="28"/>
        <v>0</v>
      </c>
      <c r="N93" s="71">
        <v>0</v>
      </c>
      <c r="O93" s="70">
        <v>1</v>
      </c>
      <c r="P93" s="72">
        <f t="shared" si="29"/>
        <v>2.6123301985370953E-2</v>
      </c>
      <c r="Q93" s="72">
        <v>0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224"/>
      <c r="B94" s="90" t="s">
        <v>171</v>
      </c>
      <c r="C94" s="70">
        <v>1</v>
      </c>
      <c r="D94" s="72">
        <f t="shared" si="25"/>
        <v>2.2148394241417499E-2</v>
      </c>
      <c r="E94" s="71">
        <v>0</v>
      </c>
      <c r="F94" s="70">
        <v>0</v>
      </c>
      <c r="G94" s="72">
        <f t="shared" si="26"/>
        <v>0</v>
      </c>
      <c r="H94" s="71">
        <v>0</v>
      </c>
      <c r="I94" s="70">
        <v>318</v>
      </c>
      <c r="J94" s="72">
        <f t="shared" si="27"/>
        <v>6.4437689969604861</v>
      </c>
      <c r="K94" s="71">
        <v>0.1</v>
      </c>
      <c r="L94" s="70">
        <v>2</v>
      </c>
      <c r="M94" s="72">
        <f t="shared" si="28"/>
        <v>0.15384615384615385</v>
      </c>
      <c r="N94" s="71">
        <v>0</v>
      </c>
      <c r="O94" s="70">
        <v>1</v>
      </c>
      <c r="P94" s="72">
        <f t="shared" si="29"/>
        <v>2.6123301985370953E-2</v>
      </c>
      <c r="Q94" s="72">
        <v>0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224"/>
      <c r="B95" s="90" t="s">
        <v>172</v>
      </c>
      <c r="C95" s="70">
        <v>4</v>
      </c>
      <c r="D95" s="72">
        <f t="shared" si="25"/>
        <v>8.8593576965669996E-2</v>
      </c>
      <c r="E95" s="71">
        <v>0</v>
      </c>
      <c r="F95" s="70">
        <v>8</v>
      </c>
      <c r="G95" s="72">
        <f t="shared" si="26"/>
        <v>0.70484581497797361</v>
      </c>
      <c r="H95" s="71">
        <v>0</v>
      </c>
      <c r="I95" s="70">
        <v>5</v>
      </c>
      <c r="J95" s="72">
        <f t="shared" si="27"/>
        <v>0.10131712259371835</v>
      </c>
      <c r="K95" s="71">
        <v>0</v>
      </c>
      <c r="L95" s="70">
        <v>68</v>
      </c>
      <c r="M95" s="72">
        <f t="shared" si="28"/>
        <v>5.2307692307692308</v>
      </c>
      <c r="N95" s="71">
        <v>0.2</v>
      </c>
      <c r="O95" s="70">
        <v>5</v>
      </c>
      <c r="P95" s="72">
        <f t="shared" si="29"/>
        <v>0.13061650992685475</v>
      </c>
      <c r="Q95" s="72">
        <v>0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224"/>
      <c r="B96" s="94" t="s">
        <v>144</v>
      </c>
      <c r="C96" s="73">
        <v>2612</v>
      </c>
      <c r="D96" s="75">
        <f t="shared" si="25"/>
        <v>57.851605758582501</v>
      </c>
      <c r="E96" s="74">
        <v>1.2</v>
      </c>
      <c r="F96" s="73">
        <v>412</v>
      </c>
      <c r="G96" s="75">
        <f t="shared" si="26"/>
        <v>36.29955947136564</v>
      </c>
      <c r="H96" s="74">
        <v>1</v>
      </c>
      <c r="I96" s="73">
        <v>1967</v>
      </c>
      <c r="J96" s="75">
        <f t="shared" si="27"/>
        <v>39.858156028368796</v>
      </c>
      <c r="K96" s="74">
        <v>0.6</v>
      </c>
      <c r="L96" s="73">
        <v>525</v>
      </c>
      <c r="M96" s="75">
        <f t="shared" si="28"/>
        <v>40.384615384615387</v>
      </c>
      <c r="N96" s="74">
        <v>1.2</v>
      </c>
      <c r="O96" s="73">
        <v>1948</v>
      </c>
      <c r="P96" s="75">
        <f t="shared" si="29"/>
        <v>50.88819226750261</v>
      </c>
      <c r="Q96" s="75">
        <v>1.9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225"/>
      <c r="B97" s="92" t="s">
        <v>89</v>
      </c>
      <c r="C97" s="76">
        <v>4515</v>
      </c>
      <c r="D97" s="77">
        <f>C97/C98*100</f>
        <v>0.79275754963294365</v>
      </c>
      <c r="E97" s="78">
        <v>2.1</v>
      </c>
      <c r="F97" s="76">
        <v>1135</v>
      </c>
      <c r="G97" s="77">
        <f>F97/F98*100</f>
        <v>0.95174206532220884</v>
      </c>
      <c r="H97" s="78">
        <v>2.7</v>
      </c>
      <c r="I97" s="76">
        <v>4935</v>
      </c>
      <c r="J97" s="77">
        <f>I97/I98*100</f>
        <v>0.52660952037450637</v>
      </c>
      <c r="K97" s="78">
        <v>1.5</v>
      </c>
      <c r="L97" s="76">
        <v>1300</v>
      </c>
      <c r="M97" s="77">
        <f>L97/L98*100</f>
        <v>0.77386479986665713</v>
      </c>
      <c r="N97" s="78">
        <v>3</v>
      </c>
      <c r="O97" s="76">
        <v>3828</v>
      </c>
      <c r="P97" s="77">
        <f>O97/O98*100</f>
        <v>1.2351654308559037</v>
      </c>
      <c r="Q97" s="77">
        <v>3.8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214" t="s">
        <v>173</v>
      </c>
      <c r="B98" s="215"/>
      <c r="C98" s="85">
        <v>569531</v>
      </c>
      <c r="D98" s="86">
        <f>D97+D82+D65+D54+D20+D9</f>
        <v>100</v>
      </c>
      <c r="E98" s="87">
        <f>SUM(E9,E20,E54,E65,E82,E97)</f>
        <v>268.8</v>
      </c>
      <c r="F98" s="85">
        <v>119255</v>
      </c>
      <c r="G98" s="86">
        <v>100</v>
      </c>
      <c r="H98" s="87">
        <f>SUM(H9,H20,H54,H65,H82,H97)</f>
        <v>283</v>
      </c>
      <c r="I98" s="85">
        <v>937127</v>
      </c>
      <c r="J98" s="86">
        <v>100</v>
      </c>
      <c r="K98" s="87">
        <f>SUM(K9,K20,K54,K65,K82,K97)</f>
        <v>281.39999999999998</v>
      </c>
      <c r="L98" s="85">
        <v>167988</v>
      </c>
      <c r="M98" s="86">
        <v>100</v>
      </c>
      <c r="N98" s="87">
        <f>SUM(N9,N20,N54,N65,N82,N97)</f>
        <v>390.49999999999994</v>
      </c>
      <c r="O98" s="85">
        <v>309918</v>
      </c>
      <c r="P98" s="86">
        <v>100</v>
      </c>
      <c r="Q98" s="87">
        <f>SUM(Q9,Q20,Q54,Q65,Q82,Q97)</f>
        <v>306.5</v>
      </c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24"/>
      <c r="B99" s="2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24"/>
      <c r="B100" s="2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24"/>
      <c r="B101" s="24"/>
      <c r="C101" s="34"/>
      <c r="D101" s="34"/>
      <c r="E101" s="34"/>
      <c r="F101" s="34"/>
      <c r="G101" s="34"/>
      <c r="I101" s="34"/>
      <c r="J101" s="34"/>
      <c r="K101" s="34"/>
      <c r="L101" s="34"/>
      <c r="M101" s="34"/>
      <c r="N101" s="34"/>
      <c r="O101" s="34"/>
      <c r="P101" s="34"/>
      <c r="Q101" s="34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24"/>
      <c r="B102" s="2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24"/>
      <c r="B103" s="2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24"/>
      <c r="B104" s="2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24"/>
      <c r="B105" s="2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24"/>
      <c r="B106" s="2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1"/>
      <c r="S106" s="1"/>
      <c r="T106" s="1"/>
      <c r="U106" s="1"/>
      <c r="V106" s="1"/>
      <c r="W106" s="1"/>
      <c r="X106" s="1"/>
      <c r="Y106" s="1"/>
      <c r="Z106" s="1"/>
    </row>
  </sheetData>
  <mergeCells count="14">
    <mergeCell ref="F3:H3"/>
    <mergeCell ref="I3:K3"/>
    <mergeCell ref="L3:N3"/>
    <mergeCell ref="O3:Q3"/>
    <mergeCell ref="A83:A97"/>
    <mergeCell ref="A98:B98"/>
    <mergeCell ref="A3:A4"/>
    <mergeCell ref="B3:B4"/>
    <mergeCell ref="C3:E3"/>
    <mergeCell ref="A5:A9"/>
    <mergeCell ref="A10:A20"/>
    <mergeCell ref="A21:A54"/>
    <mergeCell ref="A55:A65"/>
    <mergeCell ref="A66:A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T1002"/>
  <sheetViews>
    <sheetView showGridLines="0" topLeftCell="A9" zoomScale="76" zoomScaleNormal="76" workbookViewId="0">
      <selection activeCell="R25" sqref="R25"/>
    </sheetView>
  </sheetViews>
  <sheetFormatPr defaultColWidth="12.6328125" defaultRowHeight="15.75" customHeight="1" x14ac:dyDescent="0.35"/>
  <cols>
    <col min="1" max="1" width="24.90625" style="18" customWidth="1"/>
    <col min="2" max="2" width="21" style="18" customWidth="1"/>
    <col min="3" max="3" width="12.6328125" style="88"/>
    <col min="4" max="4" width="14.6328125" style="88" customWidth="1"/>
    <col min="5" max="6" width="12.6328125" style="88"/>
    <col min="7" max="7" width="16" style="88" customWidth="1"/>
    <col min="8" max="9" width="12.6328125" style="88"/>
    <col min="10" max="10" width="15.1796875" style="88" customWidth="1"/>
    <col min="11" max="11" width="12.6328125" style="88"/>
    <col min="12" max="16384" width="12.6328125" style="18"/>
  </cols>
  <sheetData>
    <row r="1" spans="1:20" ht="18" x14ac:dyDescent="0.4">
      <c r="A1" s="62" t="s">
        <v>5113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24"/>
      <c r="M1" s="24"/>
      <c r="N1" s="24"/>
      <c r="O1" s="24"/>
      <c r="P1" s="24"/>
      <c r="Q1" s="24"/>
      <c r="R1" s="24"/>
      <c r="S1" s="24"/>
      <c r="T1" s="24"/>
    </row>
    <row r="2" spans="1:20" ht="15.5" x14ac:dyDescent="0.35">
      <c r="A2" s="95"/>
      <c r="B2" s="64"/>
      <c r="C2" s="64"/>
      <c r="D2" s="64"/>
      <c r="E2" s="64"/>
      <c r="F2" s="64"/>
      <c r="G2" s="64"/>
      <c r="H2" s="64"/>
      <c r="I2" s="64"/>
      <c r="J2" s="64"/>
      <c r="K2" s="64"/>
      <c r="L2" s="24"/>
      <c r="M2" s="24"/>
      <c r="N2" s="24"/>
      <c r="O2" s="24"/>
      <c r="P2" s="24"/>
      <c r="Q2" s="24"/>
      <c r="R2" s="24"/>
      <c r="S2" s="24"/>
      <c r="T2" s="24"/>
    </row>
    <row r="3" spans="1:20" ht="21" customHeight="1" x14ac:dyDescent="0.35">
      <c r="A3" s="232" t="s">
        <v>79</v>
      </c>
      <c r="B3" s="234" t="s">
        <v>80</v>
      </c>
      <c r="C3" s="229" t="s">
        <v>13</v>
      </c>
      <c r="D3" s="230"/>
      <c r="E3" s="231"/>
      <c r="F3" s="229" t="s">
        <v>34</v>
      </c>
      <c r="G3" s="230"/>
      <c r="H3" s="231"/>
      <c r="I3" s="229" t="s">
        <v>45</v>
      </c>
      <c r="J3" s="230"/>
      <c r="K3" s="230"/>
      <c r="L3" s="24"/>
      <c r="M3" s="24"/>
      <c r="N3" s="24"/>
      <c r="O3" s="24"/>
      <c r="P3" s="24"/>
      <c r="Q3" s="24"/>
      <c r="R3" s="24"/>
      <c r="S3" s="24"/>
      <c r="T3" s="24"/>
    </row>
    <row r="4" spans="1:20" ht="21" customHeight="1" x14ac:dyDescent="0.35">
      <c r="A4" s="233"/>
      <c r="B4" s="225"/>
      <c r="C4" s="65" t="s">
        <v>81</v>
      </c>
      <c r="D4" s="66" t="s">
        <v>82</v>
      </c>
      <c r="E4" s="67" t="s">
        <v>83</v>
      </c>
      <c r="F4" s="65" t="s">
        <v>81</v>
      </c>
      <c r="G4" s="66" t="s">
        <v>82</v>
      </c>
      <c r="H4" s="67" t="s">
        <v>83</v>
      </c>
      <c r="I4" s="65" t="s">
        <v>81</v>
      </c>
      <c r="J4" s="66" t="s">
        <v>82</v>
      </c>
      <c r="K4" s="66" t="s">
        <v>83</v>
      </c>
      <c r="L4" s="24"/>
      <c r="M4" s="24"/>
      <c r="N4" s="24"/>
      <c r="O4" s="24"/>
      <c r="P4" s="24"/>
      <c r="Q4" s="24"/>
      <c r="R4" s="24"/>
      <c r="S4" s="24"/>
      <c r="T4" s="24"/>
    </row>
    <row r="5" spans="1:20" ht="15.75" customHeight="1" x14ac:dyDescent="0.35">
      <c r="A5" s="226" t="s">
        <v>84</v>
      </c>
      <c r="B5" s="89" t="s">
        <v>85</v>
      </c>
      <c r="C5" s="33">
        <v>10798</v>
      </c>
      <c r="D5" s="68">
        <v>9.8699999999999992</v>
      </c>
      <c r="E5" s="69">
        <v>5.48</v>
      </c>
      <c r="F5" s="33">
        <v>3555</v>
      </c>
      <c r="G5" s="68">
        <v>12.06</v>
      </c>
      <c r="H5" s="69">
        <v>11.35</v>
      </c>
      <c r="I5" s="33">
        <v>36786</v>
      </c>
      <c r="J5" s="68">
        <v>13.88</v>
      </c>
      <c r="K5" s="68">
        <v>11.49</v>
      </c>
      <c r="L5" s="24"/>
      <c r="M5" s="24"/>
      <c r="N5" s="24"/>
      <c r="O5" s="24"/>
      <c r="P5" s="24"/>
      <c r="Q5" s="24"/>
      <c r="R5" s="24"/>
      <c r="S5" s="24"/>
      <c r="T5" s="24"/>
    </row>
    <row r="6" spans="1:20" ht="15.75" customHeight="1" x14ac:dyDescent="0.35">
      <c r="A6" s="224"/>
      <c r="B6" s="90" t="s">
        <v>86</v>
      </c>
      <c r="C6" s="70">
        <v>25167</v>
      </c>
      <c r="D6" s="68">
        <v>22.99</v>
      </c>
      <c r="E6" s="71">
        <v>12.76</v>
      </c>
      <c r="F6" s="70">
        <v>6205</v>
      </c>
      <c r="G6" s="68">
        <v>21.05</v>
      </c>
      <c r="H6" s="71">
        <v>19.8</v>
      </c>
      <c r="I6" s="70">
        <v>39181</v>
      </c>
      <c r="J6" s="68">
        <v>14.79</v>
      </c>
      <c r="K6" s="72">
        <v>12.24</v>
      </c>
      <c r="L6" s="24"/>
      <c r="M6" s="24"/>
      <c r="N6" s="24"/>
      <c r="O6" s="24"/>
      <c r="P6" s="24"/>
      <c r="Q6" s="24"/>
      <c r="R6" s="24"/>
      <c r="S6" s="24"/>
      <c r="T6" s="24"/>
    </row>
    <row r="7" spans="1:20" ht="15.75" customHeight="1" x14ac:dyDescent="0.35">
      <c r="A7" s="224"/>
      <c r="B7" s="90" t="s">
        <v>87</v>
      </c>
      <c r="C7" s="70">
        <v>73437</v>
      </c>
      <c r="D7" s="68">
        <v>67.09</v>
      </c>
      <c r="E7" s="71">
        <v>37.24</v>
      </c>
      <c r="F7" s="70">
        <v>19668</v>
      </c>
      <c r="G7" s="68">
        <v>66.73</v>
      </c>
      <c r="H7" s="71">
        <v>62.77</v>
      </c>
      <c r="I7" s="70">
        <v>188715</v>
      </c>
      <c r="J7" s="68">
        <v>71.209999999999994</v>
      </c>
      <c r="K7" s="72">
        <v>58.96</v>
      </c>
      <c r="L7" s="24"/>
      <c r="M7" s="24"/>
      <c r="N7" s="24"/>
      <c r="O7" s="24"/>
      <c r="P7" s="24"/>
      <c r="Q7" s="24"/>
      <c r="R7" s="24"/>
      <c r="S7" s="24"/>
      <c r="T7" s="24"/>
    </row>
    <row r="8" spans="1:20" ht="15.75" customHeight="1" x14ac:dyDescent="0.35">
      <c r="A8" s="224"/>
      <c r="B8" s="91" t="s">
        <v>88</v>
      </c>
      <c r="C8" s="73">
        <v>53</v>
      </c>
      <c r="D8" s="68">
        <v>0.05</v>
      </c>
      <c r="E8" s="74">
        <v>0.03</v>
      </c>
      <c r="F8" s="73">
        <v>45</v>
      </c>
      <c r="G8" s="68">
        <v>0.15</v>
      </c>
      <c r="H8" s="74">
        <v>0.14000000000000001</v>
      </c>
      <c r="I8" s="73">
        <v>312</v>
      </c>
      <c r="J8" s="68">
        <v>0.12</v>
      </c>
      <c r="K8" s="75">
        <v>0.1</v>
      </c>
      <c r="L8" s="24"/>
      <c r="M8" s="24"/>
      <c r="N8" s="24"/>
      <c r="O8" s="24"/>
      <c r="P8" s="24"/>
      <c r="Q8" s="24"/>
      <c r="R8" s="24"/>
      <c r="S8" s="24"/>
      <c r="T8" s="24"/>
    </row>
    <row r="9" spans="1:20" ht="15.75" customHeight="1" x14ac:dyDescent="0.35">
      <c r="A9" s="225"/>
      <c r="B9" s="92" t="s">
        <v>89</v>
      </c>
      <c r="C9" s="76">
        <v>109455</v>
      </c>
      <c r="D9" s="77">
        <v>20.57</v>
      </c>
      <c r="E9" s="78">
        <v>55.51</v>
      </c>
      <c r="F9" s="76">
        <v>29473</v>
      </c>
      <c r="G9" s="77">
        <v>31.58</v>
      </c>
      <c r="H9" s="78">
        <v>94.06</v>
      </c>
      <c r="I9" s="76">
        <v>264994</v>
      </c>
      <c r="J9" s="79">
        <v>29.41</v>
      </c>
      <c r="K9" s="77">
        <v>82.79</v>
      </c>
      <c r="L9" s="24"/>
      <c r="M9" s="24"/>
      <c r="N9" s="24"/>
      <c r="O9" s="24"/>
      <c r="P9" s="24"/>
      <c r="Q9" s="24"/>
      <c r="R9" s="24"/>
      <c r="S9" s="24"/>
      <c r="T9" s="24"/>
    </row>
    <row r="10" spans="1:20" ht="15.75" customHeight="1" x14ac:dyDescent="0.35">
      <c r="A10" s="226" t="s">
        <v>90</v>
      </c>
      <c r="B10" s="89" t="s">
        <v>91</v>
      </c>
      <c r="C10" s="80">
        <v>16538</v>
      </c>
      <c r="D10" s="81">
        <v>11.37</v>
      </c>
      <c r="E10" s="82">
        <v>8.39</v>
      </c>
      <c r="F10" s="80">
        <v>1972</v>
      </c>
      <c r="G10" s="81">
        <v>10.16</v>
      </c>
      <c r="H10" s="82">
        <v>6.29</v>
      </c>
      <c r="I10" s="80">
        <v>27823</v>
      </c>
      <c r="J10" s="68">
        <v>12.79</v>
      </c>
      <c r="K10" s="81">
        <v>8.69</v>
      </c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15.75" customHeight="1" x14ac:dyDescent="0.35">
      <c r="A11" s="224"/>
      <c r="B11" s="90" t="s">
        <v>92</v>
      </c>
      <c r="C11" s="70">
        <v>45761</v>
      </c>
      <c r="D11" s="72">
        <v>31.45</v>
      </c>
      <c r="E11" s="71">
        <v>23.21</v>
      </c>
      <c r="F11" s="70">
        <v>3169</v>
      </c>
      <c r="G11" s="72">
        <v>16.32</v>
      </c>
      <c r="H11" s="71">
        <v>10.11</v>
      </c>
      <c r="I11" s="70">
        <v>35580</v>
      </c>
      <c r="J11" s="72">
        <v>16.350000000000001</v>
      </c>
      <c r="K11" s="72">
        <v>11.12</v>
      </c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5.75" customHeight="1" x14ac:dyDescent="0.35">
      <c r="A12" s="224"/>
      <c r="B12" s="90" t="s">
        <v>93</v>
      </c>
      <c r="C12" s="70">
        <v>49710</v>
      </c>
      <c r="D12" s="72">
        <v>34.159999999999997</v>
      </c>
      <c r="E12" s="71">
        <v>25.21</v>
      </c>
      <c r="F12" s="70">
        <v>8715</v>
      </c>
      <c r="G12" s="72">
        <v>44.88</v>
      </c>
      <c r="H12" s="71">
        <v>27.81</v>
      </c>
      <c r="I12" s="70">
        <v>94770</v>
      </c>
      <c r="J12" s="72">
        <v>43.56</v>
      </c>
      <c r="K12" s="72">
        <v>29.61</v>
      </c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5.75" customHeight="1" x14ac:dyDescent="0.35">
      <c r="A13" s="224"/>
      <c r="B13" s="90" t="s">
        <v>94</v>
      </c>
      <c r="C13" s="70">
        <v>4288</v>
      </c>
      <c r="D13" s="72">
        <v>2.95</v>
      </c>
      <c r="E13" s="71">
        <v>2.17</v>
      </c>
      <c r="F13" s="70">
        <v>970</v>
      </c>
      <c r="G13" s="72">
        <v>5</v>
      </c>
      <c r="H13" s="71">
        <v>3.1</v>
      </c>
      <c r="I13" s="70">
        <v>4110</v>
      </c>
      <c r="J13" s="72">
        <v>1.89</v>
      </c>
      <c r="K13" s="72">
        <v>1.28</v>
      </c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5.75" customHeight="1" x14ac:dyDescent="0.35">
      <c r="A14" s="224"/>
      <c r="B14" s="90" t="s">
        <v>95</v>
      </c>
      <c r="C14" s="70">
        <v>67</v>
      </c>
      <c r="D14" s="72">
        <v>0.05</v>
      </c>
      <c r="E14" s="71">
        <v>0.03</v>
      </c>
      <c r="F14" s="70">
        <v>51</v>
      </c>
      <c r="G14" s="72">
        <v>0.26</v>
      </c>
      <c r="H14" s="71">
        <v>0.16</v>
      </c>
      <c r="I14" s="70">
        <v>241</v>
      </c>
      <c r="J14" s="72">
        <v>0.11</v>
      </c>
      <c r="K14" s="72">
        <v>0.08</v>
      </c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15.75" customHeight="1" x14ac:dyDescent="0.35">
      <c r="A15" s="224"/>
      <c r="B15" s="90" t="s">
        <v>96</v>
      </c>
      <c r="C15" s="70">
        <v>3860</v>
      </c>
      <c r="D15" s="72">
        <v>2.65</v>
      </c>
      <c r="E15" s="71">
        <v>1.96</v>
      </c>
      <c r="F15" s="70">
        <v>381</v>
      </c>
      <c r="G15" s="72">
        <v>1.96</v>
      </c>
      <c r="H15" s="71">
        <v>1.22</v>
      </c>
      <c r="I15" s="70">
        <v>3889</v>
      </c>
      <c r="J15" s="72">
        <v>1.79</v>
      </c>
      <c r="K15" s="72">
        <v>1.22</v>
      </c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15.75" customHeight="1" x14ac:dyDescent="0.35">
      <c r="A16" s="224"/>
      <c r="B16" s="90" t="s">
        <v>97</v>
      </c>
      <c r="C16" s="70">
        <v>11059</v>
      </c>
      <c r="D16" s="72">
        <v>7.6</v>
      </c>
      <c r="E16" s="71">
        <v>5.61</v>
      </c>
      <c r="F16" s="70">
        <v>478</v>
      </c>
      <c r="G16" s="72">
        <v>2.46</v>
      </c>
      <c r="H16" s="71">
        <v>1.53</v>
      </c>
      <c r="I16" s="70">
        <v>7937</v>
      </c>
      <c r="J16" s="72">
        <v>3.65</v>
      </c>
      <c r="K16" s="72">
        <v>2.48</v>
      </c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15.75" customHeight="1" x14ac:dyDescent="0.35">
      <c r="A17" s="224"/>
      <c r="B17" s="90" t="s">
        <v>98</v>
      </c>
      <c r="C17" s="70">
        <v>8396</v>
      </c>
      <c r="D17" s="72">
        <v>5.77</v>
      </c>
      <c r="E17" s="71">
        <v>4.26</v>
      </c>
      <c r="F17" s="70">
        <v>492</v>
      </c>
      <c r="G17" s="72">
        <v>2.5299999999999998</v>
      </c>
      <c r="H17" s="71">
        <v>1.57</v>
      </c>
      <c r="I17" s="70">
        <v>11452</v>
      </c>
      <c r="J17" s="72">
        <v>5.26</v>
      </c>
      <c r="K17" s="72">
        <v>3.58</v>
      </c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5.75" customHeight="1" x14ac:dyDescent="0.35">
      <c r="A18" s="224"/>
      <c r="B18" s="90" t="s">
        <v>99</v>
      </c>
      <c r="C18" s="70">
        <v>5668</v>
      </c>
      <c r="D18" s="72">
        <v>3.9</v>
      </c>
      <c r="E18" s="71">
        <v>2.87</v>
      </c>
      <c r="F18" s="70">
        <v>3018</v>
      </c>
      <c r="G18" s="72">
        <v>15.54</v>
      </c>
      <c r="H18" s="71">
        <v>9.6300000000000008</v>
      </c>
      <c r="I18" s="70">
        <v>29894</v>
      </c>
      <c r="J18" s="72">
        <v>13.74</v>
      </c>
      <c r="K18" s="72">
        <v>9.34</v>
      </c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15.75" customHeight="1" x14ac:dyDescent="0.35">
      <c r="A19" s="224"/>
      <c r="B19" s="91" t="s">
        <v>100</v>
      </c>
      <c r="C19" s="73">
        <v>167</v>
      </c>
      <c r="D19" s="72">
        <v>0.11</v>
      </c>
      <c r="E19" s="74">
        <v>0.08</v>
      </c>
      <c r="F19" s="73">
        <v>172</v>
      </c>
      <c r="G19" s="72">
        <v>0.89</v>
      </c>
      <c r="H19" s="74">
        <v>0.55000000000000004</v>
      </c>
      <c r="I19" s="73">
        <v>1865</v>
      </c>
      <c r="J19" s="72">
        <v>0.86</v>
      </c>
      <c r="K19" s="75">
        <v>0.57999999999999996</v>
      </c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5.75" customHeight="1" x14ac:dyDescent="0.35">
      <c r="A20" s="225"/>
      <c r="B20" s="92" t="s">
        <v>89</v>
      </c>
      <c r="C20" s="83">
        <v>145514</v>
      </c>
      <c r="D20" s="79">
        <v>27.35</v>
      </c>
      <c r="E20" s="84">
        <v>73.8</v>
      </c>
      <c r="F20" s="83">
        <v>19418</v>
      </c>
      <c r="G20" s="79">
        <v>20.81</v>
      </c>
      <c r="H20" s="84">
        <v>61.97</v>
      </c>
      <c r="I20" s="83">
        <v>217561</v>
      </c>
      <c r="J20" s="79">
        <v>24.14</v>
      </c>
      <c r="K20" s="79">
        <v>67.97</v>
      </c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15.75" customHeight="1" x14ac:dyDescent="0.35">
      <c r="A21" s="227" t="s">
        <v>101</v>
      </c>
      <c r="B21" s="93" t="s">
        <v>102</v>
      </c>
      <c r="C21" s="80">
        <v>4126</v>
      </c>
      <c r="D21" s="81">
        <v>1.92</v>
      </c>
      <c r="E21" s="82">
        <v>2.09</v>
      </c>
      <c r="F21" s="80">
        <v>1837</v>
      </c>
      <c r="G21" s="72">
        <v>6.99</v>
      </c>
      <c r="H21" s="82">
        <v>5.86</v>
      </c>
      <c r="I21" s="80">
        <v>7846</v>
      </c>
      <c r="J21" s="72">
        <v>2.37</v>
      </c>
      <c r="K21" s="81">
        <v>2.4500000000000002</v>
      </c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15.75" customHeight="1" x14ac:dyDescent="0.35">
      <c r="A22" s="224"/>
      <c r="B22" s="90" t="s">
        <v>103</v>
      </c>
      <c r="C22" s="70">
        <v>31461</v>
      </c>
      <c r="D22" s="72">
        <v>14.64</v>
      </c>
      <c r="E22" s="71">
        <v>15.96</v>
      </c>
      <c r="F22" s="70">
        <v>1877</v>
      </c>
      <c r="G22" s="72">
        <v>7.15</v>
      </c>
      <c r="H22" s="71">
        <v>5.99</v>
      </c>
      <c r="I22" s="70">
        <v>29352</v>
      </c>
      <c r="J22" s="72">
        <v>8.85</v>
      </c>
      <c r="K22" s="72">
        <v>9.17</v>
      </c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15.75" customHeight="1" x14ac:dyDescent="0.35">
      <c r="A23" s="224"/>
      <c r="B23" s="90" t="s">
        <v>104</v>
      </c>
      <c r="C23" s="70">
        <v>105987</v>
      </c>
      <c r="D23" s="72">
        <v>49.32</v>
      </c>
      <c r="E23" s="71">
        <v>53.75</v>
      </c>
      <c r="F23" s="70">
        <v>9483</v>
      </c>
      <c r="G23" s="72">
        <v>36.11</v>
      </c>
      <c r="H23" s="71">
        <v>30.27</v>
      </c>
      <c r="I23" s="70">
        <v>124801</v>
      </c>
      <c r="J23" s="72">
        <v>37.630000000000003</v>
      </c>
      <c r="K23" s="72">
        <v>38.99</v>
      </c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5.75" customHeight="1" x14ac:dyDescent="0.35">
      <c r="A24" s="224"/>
      <c r="B24" s="90" t="s">
        <v>105</v>
      </c>
      <c r="C24" s="70">
        <v>1985</v>
      </c>
      <c r="D24" s="72">
        <v>0.92</v>
      </c>
      <c r="E24" s="71">
        <v>1.01</v>
      </c>
      <c r="F24" s="70">
        <v>236</v>
      </c>
      <c r="G24" s="72">
        <v>0.9</v>
      </c>
      <c r="H24" s="71">
        <v>0.75</v>
      </c>
      <c r="I24" s="70">
        <v>4527</v>
      </c>
      <c r="J24" s="72">
        <v>1.36</v>
      </c>
      <c r="K24" s="72">
        <v>1.41</v>
      </c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customHeight="1" x14ac:dyDescent="0.35">
      <c r="A25" s="224"/>
      <c r="B25" s="90" t="s">
        <v>106</v>
      </c>
      <c r="C25" s="70">
        <v>101</v>
      </c>
      <c r="D25" s="72">
        <v>0.05</v>
      </c>
      <c r="E25" s="71">
        <v>0.05</v>
      </c>
      <c r="F25" s="70">
        <v>389</v>
      </c>
      <c r="G25" s="72">
        <v>1.48</v>
      </c>
      <c r="H25" s="71">
        <v>1.24</v>
      </c>
      <c r="I25" s="70">
        <v>433</v>
      </c>
      <c r="J25" s="72">
        <v>0.13</v>
      </c>
      <c r="K25" s="72">
        <v>0.14000000000000001</v>
      </c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.75" customHeight="1" x14ac:dyDescent="0.35">
      <c r="A26" s="224"/>
      <c r="B26" s="90" t="s">
        <v>107</v>
      </c>
      <c r="C26" s="70">
        <v>670</v>
      </c>
      <c r="D26" s="72">
        <v>0.31</v>
      </c>
      <c r="E26" s="71">
        <v>0.34</v>
      </c>
      <c r="F26" s="70">
        <v>355</v>
      </c>
      <c r="G26" s="72">
        <v>1.35</v>
      </c>
      <c r="H26" s="71">
        <v>1.1299999999999999</v>
      </c>
      <c r="I26" s="70">
        <v>2633</v>
      </c>
      <c r="J26" s="72">
        <v>0.79</v>
      </c>
      <c r="K26" s="72">
        <v>0.82</v>
      </c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.75" customHeight="1" x14ac:dyDescent="0.35">
      <c r="A27" s="224"/>
      <c r="B27" s="90" t="s">
        <v>108</v>
      </c>
      <c r="C27" s="70">
        <v>3590</v>
      </c>
      <c r="D27" s="72">
        <v>1.67</v>
      </c>
      <c r="E27" s="71">
        <v>1.82</v>
      </c>
      <c r="F27" s="70">
        <v>318</v>
      </c>
      <c r="G27" s="72">
        <v>1.21</v>
      </c>
      <c r="H27" s="71">
        <v>1.01</v>
      </c>
      <c r="I27" s="70">
        <v>1155</v>
      </c>
      <c r="J27" s="72">
        <v>0.35</v>
      </c>
      <c r="K27" s="72">
        <v>0.36</v>
      </c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.75" customHeight="1" x14ac:dyDescent="0.35">
      <c r="A28" s="224"/>
      <c r="B28" s="90" t="s">
        <v>110</v>
      </c>
      <c r="C28" s="70">
        <v>1704</v>
      </c>
      <c r="D28" s="72">
        <v>0.79</v>
      </c>
      <c r="E28" s="71">
        <v>0.86</v>
      </c>
      <c r="F28" s="70">
        <v>309</v>
      </c>
      <c r="G28" s="72">
        <v>1.18</v>
      </c>
      <c r="H28" s="71">
        <v>0.99</v>
      </c>
      <c r="I28" s="70">
        <v>6985</v>
      </c>
      <c r="J28" s="72">
        <v>2.11</v>
      </c>
      <c r="K28" s="72">
        <v>2.1800000000000002</v>
      </c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.75" customHeight="1" x14ac:dyDescent="0.35">
      <c r="A29" s="224"/>
      <c r="B29" s="90" t="s">
        <v>111</v>
      </c>
      <c r="C29" s="70">
        <v>930</v>
      </c>
      <c r="D29" s="72">
        <v>0.43</v>
      </c>
      <c r="E29" s="71">
        <v>0.47</v>
      </c>
      <c r="F29" s="70">
        <v>93</v>
      </c>
      <c r="G29" s="72">
        <v>0.35</v>
      </c>
      <c r="H29" s="71">
        <v>0.3</v>
      </c>
      <c r="I29" s="70">
        <v>1147</v>
      </c>
      <c r="J29" s="72">
        <v>0.35</v>
      </c>
      <c r="K29" s="72">
        <v>0.36</v>
      </c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.75" customHeight="1" x14ac:dyDescent="0.35">
      <c r="A30" s="224"/>
      <c r="B30" s="90" t="s">
        <v>112</v>
      </c>
      <c r="C30" s="70">
        <v>3118</v>
      </c>
      <c r="D30" s="72">
        <v>1.45</v>
      </c>
      <c r="E30" s="71">
        <v>1.58</v>
      </c>
      <c r="F30" s="70">
        <v>832</v>
      </c>
      <c r="G30" s="72">
        <v>3.17</v>
      </c>
      <c r="H30" s="71">
        <v>2.66</v>
      </c>
      <c r="I30" s="70">
        <v>8740</v>
      </c>
      <c r="J30" s="72">
        <v>2.64</v>
      </c>
      <c r="K30" s="72">
        <v>2.73</v>
      </c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.75" customHeight="1" x14ac:dyDescent="0.35">
      <c r="A31" s="224"/>
      <c r="B31" s="90" t="s">
        <v>114</v>
      </c>
      <c r="C31" s="70">
        <v>2605</v>
      </c>
      <c r="D31" s="72">
        <v>1.21</v>
      </c>
      <c r="E31" s="71">
        <v>1.32</v>
      </c>
      <c r="F31" s="70">
        <v>582</v>
      </c>
      <c r="G31" s="72">
        <v>2.2200000000000002</v>
      </c>
      <c r="H31" s="71">
        <v>1.86</v>
      </c>
      <c r="I31" s="70">
        <v>2581</v>
      </c>
      <c r="J31" s="72">
        <v>0.78</v>
      </c>
      <c r="K31" s="72">
        <v>0.81</v>
      </c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.75" customHeight="1" x14ac:dyDescent="0.35">
      <c r="A32" s="224"/>
      <c r="B32" s="90" t="s">
        <v>115</v>
      </c>
      <c r="C32" s="70">
        <v>42390</v>
      </c>
      <c r="D32" s="72">
        <v>19.72</v>
      </c>
      <c r="E32" s="71">
        <v>21.5</v>
      </c>
      <c r="F32" s="70">
        <v>5159</v>
      </c>
      <c r="G32" s="72">
        <v>19.64</v>
      </c>
      <c r="H32" s="71">
        <v>16.47</v>
      </c>
      <c r="I32" s="70">
        <v>99692</v>
      </c>
      <c r="J32" s="72">
        <v>30.06</v>
      </c>
      <c r="K32" s="72">
        <v>31.15</v>
      </c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.75" customHeight="1" x14ac:dyDescent="0.35">
      <c r="A33" s="224"/>
      <c r="B33" s="90" t="s">
        <v>117</v>
      </c>
      <c r="C33" s="70">
        <v>1886</v>
      </c>
      <c r="D33" s="72">
        <v>0.88</v>
      </c>
      <c r="E33" s="71">
        <v>0.96</v>
      </c>
      <c r="F33" s="70">
        <v>160</v>
      </c>
      <c r="G33" s="72">
        <v>0.61</v>
      </c>
      <c r="H33" s="71">
        <v>0.51</v>
      </c>
      <c r="I33" s="70">
        <v>1524</v>
      </c>
      <c r="J33" s="72">
        <v>0.46</v>
      </c>
      <c r="K33" s="72">
        <v>0.48</v>
      </c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.5" x14ac:dyDescent="0.35">
      <c r="A34" s="224"/>
      <c r="B34" s="90" t="s">
        <v>118</v>
      </c>
      <c r="C34" s="70">
        <v>5495</v>
      </c>
      <c r="D34" s="72">
        <v>2.56</v>
      </c>
      <c r="E34" s="71">
        <v>2.79</v>
      </c>
      <c r="F34" s="70">
        <v>1577</v>
      </c>
      <c r="G34" s="72">
        <v>6</v>
      </c>
      <c r="H34" s="71">
        <v>5.03</v>
      </c>
      <c r="I34" s="70">
        <v>15376</v>
      </c>
      <c r="J34" s="72">
        <v>4.6399999999999997</v>
      </c>
      <c r="K34" s="72">
        <v>4.8</v>
      </c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.5" x14ac:dyDescent="0.35">
      <c r="A35" s="224"/>
      <c r="B35" s="90" t="s">
        <v>120</v>
      </c>
      <c r="C35" s="70">
        <v>583</v>
      </c>
      <c r="D35" s="72">
        <v>0.27</v>
      </c>
      <c r="E35" s="71">
        <v>0.3</v>
      </c>
      <c r="F35" s="70">
        <v>198</v>
      </c>
      <c r="G35" s="72">
        <v>0.75</v>
      </c>
      <c r="H35" s="71">
        <v>0.63</v>
      </c>
      <c r="I35" s="70">
        <v>220</v>
      </c>
      <c r="J35" s="72">
        <v>7.0000000000000007E-2</v>
      </c>
      <c r="K35" s="72">
        <v>7.0000000000000007E-2</v>
      </c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5.5" x14ac:dyDescent="0.35">
      <c r="A36" s="224"/>
      <c r="B36" s="90" t="s">
        <v>121</v>
      </c>
      <c r="C36" s="70">
        <v>183</v>
      </c>
      <c r="D36" s="72">
        <v>0.09</v>
      </c>
      <c r="E36" s="71">
        <v>0.09</v>
      </c>
      <c r="F36" s="70">
        <v>232</v>
      </c>
      <c r="G36" s="72">
        <v>0.88</v>
      </c>
      <c r="H36" s="71">
        <v>0.74</v>
      </c>
      <c r="I36" s="70">
        <v>687</v>
      </c>
      <c r="J36" s="72">
        <v>0.21</v>
      </c>
      <c r="K36" s="72">
        <v>0.21</v>
      </c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15.5" x14ac:dyDescent="0.35">
      <c r="A37" s="224"/>
      <c r="B37" s="90" t="s">
        <v>123</v>
      </c>
      <c r="C37" s="70">
        <v>138</v>
      </c>
      <c r="D37" s="72">
        <v>0.06</v>
      </c>
      <c r="E37" s="71">
        <v>7.0000000000000007E-2</v>
      </c>
      <c r="F37" s="70">
        <v>50</v>
      </c>
      <c r="G37" s="72">
        <v>0.19</v>
      </c>
      <c r="H37" s="71">
        <v>0.16</v>
      </c>
      <c r="I37" s="70">
        <v>243</v>
      </c>
      <c r="J37" s="72">
        <v>7.0000000000000007E-2</v>
      </c>
      <c r="K37" s="72">
        <v>0.08</v>
      </c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15.5" x14ac:dyDescent="0.35">
      <c r="A38" s="224"/>
      <c r="B38" s="90" t="s">
        <v>124</v>
      </c>
      <c r="C38" s="70">
        <v>72</v>
      </c>
      <c r="D38" s="72">
        <v>0.03</v>
      </c>
      <c r="E38" s="71">
        <v>0.04</v>
      </c>
      <c r="F38" s="70">
        <v>40</v>
      </c>
      <c r="G38" s="72">
        <v>0.15</v>
      </c>
      <c r="H38" s="71">
        <v>0.13</v>
      </c>
      <c r="I38" s="70">
        <v>200</v>
      </c>
      <c r="J38" s="72">
        <v>0.06</v>
      </c>
      <c r="K38" s="72">
        <v>0.06</v>
      </c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15.5" x14ac:dyDescent="0.35">
      <c r="A39" s="224"/>
      <c r="B39" s="90" t="s">
        <v>109</v>
      </c>
      <c r="C39" s="70">
        <v>34</v>
      </c>
      <c r="D39" s="72">
        <v>0.02</v>
      </c>
      <c r="E39" s="71">
        <v>0.02</v>
      </c>
      <c r="F39" s="70">
        <v>26</v>
      </c>
      <c r="G39" s="72">
        <v>0.1</v>
      </c>
      <c r="H39" s="71">
        <v>0.08</v>
      </c>
      <c r="I39" s="70">
        <v>115</v>
      </c>
      <c r="J39" s="72">
        <v>0.03</v>
      </c>
      <c r="K39" s="72">
        <v>0.04</v>
      </c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15.5" x14ac:dyDescent="0.35">
      <c r="A40" s="224"/>
      <c r="B40" s="90" t="s">
        <v>116</v>
      </c>
      <c r="C40" s="70">
        <v>35</v>
      </c>
      <c r="D40" s="72">
        <v>0.02</v>
      </c>
      <c r="E40" s="71">
        <v>0.02</v>
      </c>
      <c r="F40" s="70">
        <v>20</v>
      </c>
      <c r="G40" s="72">
        <v>0.08</v>
      </c>
      <c r="H40" s="71">
        <v>0.06</v>
      </c>
      <c r="I40" s="70">
        <v>75</v>
      </c>
      <c r="J40" s="72">
        <v>0.02</v>
      </c>
      <c r="K40" s="72">
        <v>0.02</v>
      </c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15.5" x14ac:dyDescent="0.35">
      <c r="A41" s="224"/>
      <c r="B41" s="90" t="s">
        <v>126</v>
      </c>
      <c r="C41" s="70">
        <v>789</v>
      </c>
      <c r="D41" s="72">
        <v>0.37</v>
      </c>
      <c r="E41" s="71">
        <v>0.4</v>
      </c>
      <c r="F41" s="70">
        <v>152</v>
      </c>
      <c r="G41" s="72">
        <v>0.57999999999999996</v>
      </c>
      <c r="H41" s="71">
        <v>0.49</v>
      </c>
      <c r="I41" s="70">
        <v>2224</v>
      </c>
      <c r="J41" s="72">
        <v>0.67</v>
      </c>
      <c r="K41" s="72">
        <v>0.69</v>
      </c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15.5" x14ac:dyDescent="0.35">
      <c r="A42" s="224"/>
      <c r="B42" s="90" t="s">
        <v>127</v>
      </c>
      <c r="C42" s="70">
        <v>74</v>
      </c>
      <c r="D42" s="72">
        <v>0.03</v>
      </c>
      <c r="E42" s="71">
        <v>0.04</v>
      </c>
      <c r="F42" s="70">
        <v>57</v>
      </c>
      <c r="G42" s="72">
        <v>0.22</v>
      </c>
      <c r="H42" s="71">
        <v>0.18</v>
      </c>
      <c r="I42" s="70">
        <v>230</v>
      </c>
      <c r="J42" s="72">
        <v>7.0000000000000007E-2</v>
      </c>
      <c r="K42" s="72">
        <v>7.0000000000000007E-2</v>
      </c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15.5" x14ac:dyDescent="0.35">
      <c r="A43" s="224"/>
      <c r="B43" s="90" t="s">
        <v>129</v>
      </c>
      <c r="C43" s="70">
        <v>2159</v>
      </c>
      <c r="D43" s="72">
        <v>1</v>
      </c>
      <c r="E43" s="71">
        <v>1.0900000000000001</v>
      </c>
      <c r="F43" s="70">
        <v>446</v>
      </c>
      <c r="G43" s="72">
        <v>1.7</v>
      </c>
      <c r="H43" s="71">
        <v>1.42</v>
      </c>
      <c r="I43" s="70">
        <v>3309</v>
      </c>
      <c r="J43" s="72">
        <v>1</v>
      </c>
      <c r="K43" s="72">
        <v>1.03</v>
      </c>
      <c r="L43" s="24"/>
      <c r="M43" s="24"/>
      <c r="N43" s="24"/>
      <c r="O43" s="24"/>
      <c r="P43" s="24"/>
      <c r="Q43" s="24"/>
      <c r="R43" s="24"/>
      <c r="S43" s="24"/>
      <c r="T43" s="24"/>
    </row>
    <row r="44" spans="1:20" ht="15.5" x14ac:dyDescent="0.35">
      <c r="A44" s="224"/>
      <c r="B44" s="90" t="s">
        <v>125</v>
      </c>
      <c r="C44" s="70">
        <v>74</v>
      </c>
      <c r="D44" s="72">
        <v>0.03</v>
      </c>
      <c r="E44" s="71">
        <v>0.04</v>
      </c>
      <c r="F44" s="70">
        <v>72</v>
      </c>
      <c r="G44" s="72">
        <v>0.27</v>
      </c>
      <c r="H44" s="71">
        <v>0.23</v>
      </c>
      <c r="I44" s="70">
        <v>223</v>
      </c>
      <c r="J44" s="72">
        <v>7.0000000000000007E-2</v>
      </c>
      <c r="K44" s="72">
        <v>7.0000000000000007E-2</v>
      </c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15.5" x14ac:dyDescent="0.35">
      <c r="A45" s="224"/>
      <c r="B45" s="90" t="s">
        <v>119</v>
      </c>
      <c r="C45" s="70">
        <v>58</v>
      </c>
      <c r="D45" s="72">
        <v>0.03</v>
      </c>
      <c r="E45" s="71">
        <v>0.03</v>
      </c>
      <c r="F45" s="70">
        <v>39</v>
      </c>
      <c r="G45" s="72">
        <v>0.15</v>
      </c>
      <c r="H45" s="71">
        <v>0.12</v>
      </c>
      <c r="I45" s="70">
        <v>52</v>
      </c>
      <c r="J45" s="72">
        <v>0.02</v>
      </c>
      <c r="K45" s="72">
        <v>0.02</v>
      </c>
      <c r="L45" s="24"/>
      <c r="M45" s="24"/>
      <c r="N45" s="24"/>
      <c r="O45" s="24"/>
      <c r="P45" s="24"/>
      <c r="Q45" s="24"/>
      <c r="R45" s="24"/>
      <c r="S45" s="24"/>
      <c r="T45" s="24"/>
    </row>
    <row r="46" spans="1:20" ht="15.5" x14ac:dyDescent="0.35">
      <c r="A46" s="224"/>
      <c r="B46" s="90" t="s">
        <v>130</v>
      </c>
      <c r="C46" s="70">
        <v>450</v>
      </c>
      <c r="D46" s="72">
        <v>0.21</v>
      </c>
      <c r="E46" s="71">
        <v>0.23</v>
      </c>
      <c r="F46" s="70">
        <v>282</v>
      </c>
      <c r="G46" s="72">
        <v>1.07</v>
      </c>
      <c r="H46" s="71">
        <v>0.9</v>
      </c>
      <c r="I46" s="70">
        <v>400</v>
      </c>
      <c r="J46" s="72">
        <v>0.12</v>
      </c>
      <c r="K46" s="72">
        <v>0.12</v>
      </c>
      <c r="L46" s="24"/>
      <c r="M46" s="24"/>
      <c r="N46" s="24"/>
      <c r="O46" s="24"/>
      <c r="P46" s="24"/>
      <c r="Q46" s="24"/>
      <c r="R46" s="24"/>
      <c r="S46" s="24"/>
      <c r="T46" s="24"/>
    </row>
    <row r="47" spans="1:20" ht="15.5" x14ac:dyDescent="0.35">
      <c r="A47" s="224"/>
      <c r="B47" s="90" t="s">
        <v>131</v>
      </c>
      <c r="C47" s="70">
        <v>116</v>
      </c>
      <c r="D47" s="72">
        <v>0.05</v>
      </c>
      <c r="E47" s="71">
        <v>0.06</v>
      </c>
      <c r="F47" s="70">
        <v>63</v>
      </c>
      <c r="G47" s="72">
        <v>0.24</v>
      </c>
      <c r="H47" s="71">
        <v>0.2</v>
      </c>
      <c r="I47" s="70">
        <v>147</v>
      </c>
      <c r="J47" s="72">
        <v>0.04</v>
      </c>
      <c r="K47" s="72">
        <v>0.05</v>
      </c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15.5" x14ac:dyDescent="0.35">
      <c r="A48" s="224"/>
      <c r="B48" s="90" t="s">
        <v>132</v>
      </c>
      <c r="C48" s="70">
        <v>572</v>
      </c>
      <c r="D48" s="72">
        <v>0.27</v>
      </c>
      <c r="E48" s="71">
        <v>0.28999999999999998</v>
      </c>
      <c r="F48" s="70">
        <v>768</v>
      </c>
      <c r="G48" s="72">
        <v>2.92</v>
      </c>
      <c r="H48" s="71">
        <v>2.4500000000000002</v>
      </c>
      <c r="I48" s="70">
        <v>4469</v>
      </c>
      <c r="J48" s="72">
        <v>1.35</v>
      </c>
      <c r="K48" s="72">
        <v>1.4</v>
      </c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15.5" x14ac:dyDescent="0.35">
      <c r="A49" s="224"/>
      <c r="B49" s="90" t="s">
        <v>133</v>
      </c>
      <c r="C49" s="70">
        <v>1727</v>
      </c>
      <c r="D49" s="72">
        <v>0.8</v>
      </c>
      <c r="E49" s="71">
        <v>0.88</v>
      </c>
      <c r="F49" s="70">
        <v>148</v>
      </c>
      <c r="G49" s="72">
        <v>0.56000000000000005</v>
      </c>
      <c r="H49" s="71">
        <v>0.47</v>
      </c>
      <c r="I49" s="70">
        <v>3853</v>
      </c>
      <c r="J49" s="72">
        <v>1.1599999999999999</v>
      </c>
      <c r="K49" s="72">
        <v>1.2</v>
      </c>
      <c r="L49" s="24"/>
      <c r="M49" s="24"/>
      <c r="N49" s="24"/>
      <c r="O49" s="24"/>
      <c r="P49" s="24"/>
      <c r="Q49" s="24"/>
      <c r="R49" s="24"/>
      <c r="S49" s="24"/>
      <c r="T49" s="24"/>
    </row>
    <row r="50" spans="1:20" ht="15.5" x14ac:dyDescent="0.35">
      <c r="A50" s="224"/>
      <c r="B50" s="90" t="s">
        <v>128</v>
      </c>
      <c r="C50" s="70">
        <v>111</v>
      </c>
      <c r="D50" s="72">
        <v>0.05</v>
      </c>
      <c r="E50" s="71">
        <v>0.06</v>
      </c>
      <c r="F50" s="70">
        <v>73</v>
      </c>
      <c r="G50" s="72">
        <v>0.28000000000000003</v>
      </c>
      <c r="H50" s="71">
        <v>0.23</v>
      </c>
      <c r="I50" s="70">
        <v>90</v>
      </c>
      <c r="J50" s="72">
        <v>0.03</v>
      </c>
      <c r="K50" s="72">
        <v>0.03</v>
      </c>
      <c r="L50" s="24"/>
      <c r="M50" s="24"/>
      <c r="N50" s="24"/>
      <c r="O50" s="24"/>
      <c r="P50" s="24"/>
      <c r="Q50" s="24"/>
      <c r="R50" s="24"/>
      <c r="S50" s="24"/>
      <c r="T50" s="24"/>
    </row>
    <row r="51" spans="1:20" ht="15.5" x14ac:dyDescent="0.35">
      <c r="A51" s="224"/>
      <c r="B51" s="90" t="s">
        <v>134</v>
      </c>
      <c r="C51" s="70">
        <v>1599</v>
      </c>
      <c r="D51" s="72">
        <v>0.74</v>
      </c>
      <c r="E51" s="71">
        <v>0.81</v>
      </c>
      <c r="F51" s="70">
        <v>367</v>
      </c>
      <c r="G51" s="72">
        <v>1.4</v>
      </c>
      <c r="H51" s="71">
        <v>1.17</v>
      </c>
      <c r="I51" s="70">
        <v>8242</v>
      </c>
      <c r="J51" s="72">
        <v>2.4900000000000002</v>
      </c>
      <c r="K51" s="72">
        <v>2.58</v>
      </c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15.5" x14ac:dyDescent="0.35">
      <c r="A52" s="224"/>
      <c r="B52" s="90" t="s">
        <v>113</v>
      </c>
      <c r="C52" s="70">
        <v>34</v>
      </c>
      <c r="D52" s="72">
        <v>0.02</v>
      </c>
      <c r="E52" s="71">
        <v>0.02</v>
      </c>
      <c r="F52" s="70">
        <v>16</v>
      </c>
      <c r="G52" s="72">
        <v>0.06</v>
      </c>
      <c r="H52" s="71">
        <v>0.05</v>
      </c>
      <c r="I52" s="70">
        <v>29</v>
      </c>
      <c r="J52" s="72">
        <v>0.01</v>
      </c>
      <c r="K52" s="72">
        <v>0.01</v>
      </c>
      <c r="L52" s="24"/>
      <c r="M52" s="24"/>
      <c r="N52" s="24"/>
      <c r="O52" s="24"/>
      <c r="P52" s="24"/>
      <c r="Q52" s="24"/>
      <c r="R52" s="24"/>
      <c r="S52" s="24"/>
      <c r="T52" s="24"/>
    </row>
    <row r="53" spans="1:20" ht="15.5" x14ac:dyDescent="0.35">
      <c r="A53" s="224"/>
      <c r="B53" s="91" t="s">
        <v>122</v>
      </c>
      <c r="C53" s="73">
        <v>61</v>
      </c>
      <c r="D53" s="72">
        <v>0.03</v>
      </c>
      <c r="E53" s="74">
        <v>0.03</v>
      </c>
      <c r="F53" s="73">
        <v>9</v>
      </c>
      <c r="G53" s="72">
        <v>0.03</v>
      </c>
      <c r="H53" s="74">
        <v>0.03</v>
      </c>
      <c r="I53" s="73">
        <v>51</v>
      </c>
      <c r="J53" s="72">
        <v>0.02</v>
      </c>
      <c r="K53" s="75">
        <v>0.02</v>
      </c>
      <c r="L53" s="24"/>
      <c r="M53" s="24"/>
      <c r="N53" s="24"/>
      <c r="O53" s="24"/>
      <c r="P53" s="24"/>
      <c r="Q53" s="24"/>
      <c r="R53" s="24"/>
      <c r="S53" s="24"/>
      <c r="T53" s="24"/>
    </row>
    <row r="54" spans="1:20" ht="15.5" x14ac:dyDescent="0.35">
      <c r="A54" s="225"/>
      <c r="B54" s="92" t="s">
        <v>89</v>
      </c>
      <c r="C54" s="106">
        <v>214917</v>
      </c>
      <c r="D54" s="104">
        <v>40.39</v>
      </c>
      <c r="E54" s="105">
        <v>108.99</v>
      </c>
      <c r="F54" s="106">
        <v>26265</v>
      </c>
      <c r="G54" s="104">
        <v>28.15</v>
      </c>
      <c r="H54" s="105">
        <v>83.83</v>
      </c>
      <c r="I54" s="106">
        <v>331651</v>
      </c>
      <c r="J54" s="104">
        <v>36.799999999999997</v>
      </c>
      <c r="K54" s="104">
        <v>103.62</v>
      </c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5.5" x14ac:dyDescent="0.35">
      <c r="A55" s="102"/>
      <c r="B55" s="102"/>
      <c r="C55" s="103"/>
      <c r="D55" s="103"/>
      <c r="E55" s="103"/>
      <c r="F55" s="103"/>
      <c r="G55" s="103"/>
      <c r="H55" s="103"/>
      <c r="I55" s="103"/>
      <c r="J55" s="103"/>
      <c r="K55" s="103"/>
      <c r="L55" s="24"/>
      <c r="M55" s="24"/>
      <c r="N55" s="24"/>
      <c r="O55" s="24"/>
      <c r="P55" s="24"/>
      <c r="Q55" s="24"/>
      <c r="R55" s="24"/>
      <c r="S55" s="24"/>
      <c r="T55" s="24"/>
    </row>
    <row r="56" spans="1:20" ht="15.5" x14ac:dyDescent="0.35">
      <c r="A56" s="102"/>
      <c r="B56" s="102"/>
      <c r="C56" s="103"/>
      <c r="D56" s="103"/>
      <c r="E56" s="103"/>
      <c r="F56" s="103"/>
      <c r="G56" s="103"/>
      <c r="H56" s="103"/>
      <c r="I56" s="103"/>
      <c r="J56" s="103"/>
      <c r="K56" s="103"/>
      <c r="L56" s="24"/>
      <c r="M56" s="24"/>
      <c r="N56" s="24"/>
      <c r="O56" s="24"/>
      <c r="P56" s="24"/>
      <c r="Q56" s="24"/>
      <c r="R56" s="24"/>
      <c r="S56" s="24"/>
      <c r="T56" s="24"/>
    </row>
    <row r="57" spans="1:20" ht="15.5" x14ac:dyDescent="0.35">
      <c r="A57" s="102"/>
      <c r="B57" s="102"/>
      <c r="C57" s="103"/>
      <c r="D57" s="103"/>
      <c r="E57" s="103"/>
      <c r="F57" s="103"/>
      <c r="G57" s="103"/>
      <c r="H57" s="103"/>
      <c r="I57" s="103"/>
      <c r="J57" s="103"/>
      <c r="K57" s="103"/>
      <c r="L57" s="24"/>
      <c r="M57" s="24"/>
      <c r="N57" s="24"/>
      <c r="O57" s="24"/>
      <c r="P57" s="24"/>
      <c r="Q57" s="24"/>
      <c r="R57" s="24"/>
      <c r="S57" s="24"/>
      <c r="T57" s="24"/>
    </row>
    <row r="58" spans="1:20" ht="15.5" x14ac:dyDescent="0.35">
      <c r="A58" s="102"/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24"/>
      <c r="M58" s="24"/>
      <c r="N58" s="24"/>
      <c r="O58" s="24"/>
      <c r="P58" s="24"/>
      <c r="Q58" s="24"/>
      <c r="R58" s="24"/>
      <c r="S58" s="24"/>
      <c r="T58" s="24"/>
    </row>
    <row r="59" spans="1:20" ht="15.5" x14ac:dyDescent="0.35">
      <c r="A59" s="102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24"/>
      <c r="M59" s="24"/>
      <c r="N59" s="24"/>
      <c r="O59" s="24"/>
      <c r="P59" s="24"/>
      <c r="Q59" s="24"/>
      <c r="R59" s="24"/>
      <c r="S59" s="24"/>
      <c r="T59" s="24"/>
    </row>
    <row r="60" spans="1:20" ht="15.5" x14ac:dyDescent="0.35">
      <c r="A60" s="102"/>
      <c r="B60" s="102"/>
      <c r="C60" s="103"/>
      <c r="D60" s="103"/>
      <c r="E60" s="103"/>
      <c r="F60" s="103"/>
      <c r="G60" s="103"/>
      <c r="H60" s="103"/>
      <c r="I60" s="103"/>
      <c r="J60" s="103"/>
      <c r="K60" s="103"/>
      <c r="L60" s="24"/>
      <c r="M60" s="24"/>
      <c r="N60" s="24"/>
      <c r="O60" s="24"/>
      <c r="P60" s="24"/>
      <c r="Q60" s="24"/>
      <c r="R60" s="24"/>
      <c r="S60" s="24"/>
      <c r="T60" s="24"/>
    </row>
    <row r="61" spans="1:20" ht="15.5" x14ac:dyDescent="0.35">
      <c r="A61" s="102"/>
      <c r="B61" s="102"/>
      <c r="C61" s="103"/>
      <c r="D61" s="103"/>
      <c r="E61" s="103"/>
      <c r="F61" s="103"/>
      <c r="G61" s="103"/>
      <c r="H61" s="103"/>
      <c r="I61" s="103"/>
      <c r="J61" s="103"/>
      <c r="K61" s="103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15.5" x14ac:dyDescent="0.35">
      <c r="A62" s="102"/>
      <c r="B62" s="102"/>
      <c r="C62" s="103"/>
      <c r="D62" s="103"/>
      <c r="E62" s="103"/>
      <c r="F62" s="103"/>
      <c r="G62" s="103"/>
      <c r="H62" s="103"/>
      <c r="I62" s="103"/>
      <c r="J62" s="103"/>
      <c r="K62" s="103"/>
      <c r="L62" s="24"/>
      <c r="M62" s="24"/>
      <c r="N62" s="24"/>
      <c r="O62" s="24"/>
      <c r="P62" s="24"/>
      <c r="Q62" s="24"/>
      <c r="R62" s="24"/>
      <c r="S62" s="24"/>
      <c r="T62" s="24"/>
    </row>
    <row r="63" spans="1:20" ht="15.5" x14ac:dyDescent="0.35">
      <c r="A63" s="102"/>
      <c r="B63" s="102"/>
      <c r="C63" s="103"/>
      <c r="D63" s="103"/>
      <c r="E63" s="103"/>
      <c r="F63" s="103"/>
      <c r="G63" s="103"/>
      <c r="H63" s="103"/>
      <c r="I63" s="103"/>
      <c r="J63" s="103"/>
      <c r="K63" s="103"/>
      <c r="L63" s="24"/>
      <c r="M63" s="24"/>
      <c r="N63" s="24"/>
      <c r="O63" s="24"/>
      <c r="P63" s="24"/>
      <c r="Q63" s="24"/>
      <c r="R63" s="24"/>
      <c r="S63" s="24"/>
      <c r="T63" s="24"/>
    </row>
    <row r="64" spans="1:20" ht="15.5" x14ac:dyDescent="0.35">
      <c r="A64" s="102"/>
      <c r="B64" s="102"/>
      <c r="C64" s="103"/>
      <c r="D64" s="103"/>
      <c r="E64" s="103"/>
      <c r="F64" s="103"/>
      <c r="G64" s="103"/>
      <c r="H64" s="103"/>
      <c r="I64" s="103"/>
      <c r="J64" s="103"/>
      <c r="K64" s="103"/>
      <c r="L64" s="24"/>
      <c r="M64" s="24"/>
      <c r="N64" s="24"/>
      <c r="O64" s="24"/>
      <c r="P64" s="24"/>
      <c r="Q64" s="24"/>
      <c r="R64" s="24"/>
      <c r="S64" s="24"/>
      <c r="T64" s="24"/>
    </row>
    <row r="65" spans="1:20" ht="15.5" x14ac:dyDescent="0.35">
      <c r="A65" s="102"/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24"/>
      <c r="M65" s="24"/>
      <c r="N65" s="24"/>
      <c r="O65" s="24"/>
      <c r="P65" s="24"/>
      <c r="Q65" s="24"/>
      <c r="R65" s="24"/>
      <c r="S65" s="24"/>
      <c r="T65" s="24"/>
    </row>
    <row r="66" spans="1:20" ht="15.5" x14ac:dyDescent="0.35">
      <c r="A66" s="102"/>
      <c r="B66" s="102"/>
      <c r="C66" s="103"/>
      <c r="D66" s="103"/>
      <c r="E66" s="103"/>
      <c r="F66" s="103"/>
      <c r="G66" s="103"/>
      <c r="H66" s="103"/>
      <c r="I66" s="103"/>
      <c r="J66" s="103"/>
      <c r="K66" s="103"/>
      <c r="L66" s="24"/>
      <c r="M66" s="24"/>
      <c r="N66" s="24"/>
      <c r="O66" s="24"/>
      <c r="P66" s="24"/>
      <c r="Q66" s="24"/>
      <c r="R66" s="24"/>
      <c r="S66" s="24"/>
      <c r="T66" s="24"/>
    </row>
    <row r="67" spans="1:20" ht="15.5" x14ac:dyDescent="0.35">
      <c r="A67" s="102"/>
      <c r="B67" s="102"/>
      <c r="C67" s="103"/>
      <c r="D67" s="103"/>
      <c r="E67" s="103"/>
      <c r="F67" s="103"/>
      <c r="G67" s="103"/>
      <c r="H67" s="103"/>
      <c r="I67" s="103"/>
      <c r="J67" s="103"/>
      <c r="K67" s="103"/>
      <c r="L67" s="24"/>
      <c r="M67" s="24"/>
      <c r="N67" s="24"/>
      <c r="O67" s="24"/>
      <c r="P67" s="24"/>
      <c r="Q67" s="24"/>
      <c r="R67" s="24"/>
      <c r="S67" s="24"/>
      <c r="T67" s="24"/>
    </row>
    <row r="68" spans="1:20" ht="15.5" x14ac:dyDescent="0.35">
      <c r="A68" s="102"/>
      <c r="B68" s="102"/>
      <c r="C68" s="103"/>
      <c r="D68" s="103"/>
      <c r="E68" s="103"/>
      <c r="F68" s="103"/>
      <c r="G68" s="103"/>
      <c r="H68" s="103"/>
      <c r="I68" s="103"/>
      <c r="J68" s="103"/>
      <c r="K68" s="103"/>
      <c r="L68" s="24"/>
      <c r="M68" s="24"/>
      <c r="N68" s="24"/>
      <c r="O68" s="24"/>
      <c r="P68" s="24"/>
      <c r="Q68" s="24"/>
      <c r="R68" s="24"/>
      <c r="S68" s="24"/>
      <c r="T68" s="24"/>
    </row>
    <row r="69" spans="1:20" ht="15.5" x14ac:dyDescent="0.35">
      <c r="A69" s="102"/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24"/>
      <c r="M69" s="24"/>
      <c r="N69" s="24"/>
      <c r="O69" s="24"/>
      <c r="P69" s="24"/>
      <c r="Q69" s="24"/>
      <c r="R69" s="24"/>
      <c r="S69" s="24"/>
      <c r="T69" s="24"/>
    </row>
    <row r="70" spans="1:20" ht="15.5" x14ac:dyDescent="0.35">
      <c r="A70" s="102"/>
      <c r="B70" s="102"/>
      <c r="C70" s="103"/>
      <c r="D70" s="103"/>
      <c r="E70" s="103"/>
      <c r="F70" s="103"/>
      <c r="G70" s="103"/>
      <c r="H70" s="103"/>
      <c r="I70" s="103"/>
      <c r="J70" s="103"/>
      <c r="K70" s="103"/>
      <c r="L70" s="24"/>
      <c r="M70" s="24"/>
      <c r="N70" s="24"/>
      <c r="O70" s="24"/>
      <c r="P70" s="24"/>
      <c r="Q70" s="24"/>
      <c r="R70" s="24"/>
      <c r="S70" s="24"/>
      <c r="T70" s="24"/>
    </row>
    <row r="71" spans="1:20" ht="15.5" x14ac:dyDescent="0.35">
      <c r="A71" s="102"/>
      <c r="B71" s="102"/>
      <c r="C71" s="103"/>
      <c r="D71" s="103"/>
      <c r="E71" s="103"/>
      <c r="F71" s="103"/>
      <c r="G71" s="103"/>
      <c r="H71" s="103"/>
      <c r="I71" s="103"/>
      <c r="J71" s="103"/>
      <c r="K71" s="103"/>
      <c r="L71" s="24"/>
      <c r="M71" s="24"/>
      <c r="N71" s="24"/>
      <c r="O71" s="24"/>
      <c r="P71" s="24"/>
      <c r="Q71" s="24"/>
      <c r="R71" s="24"/>
      <c r="S71" s="24"/>
      <c r="T71" s="24"/>
    </row>
    <row r="72" spans="1:20" ht="15.5" x14ac:dyDescent="0.35">
      <c r="A72" s="102"/>
      <c r="B72" s="102"/>
      <c r="C72" s="103"/>
      <c r="D72" s="103"/>
      <c r="E72" s="103"/>
      <c r="F72" s="103"/>
      <c r="G72" s="103"/>
      <c r="H72" s="103"/>
      <c r="I72" s="103"/>
      <c r="J72" s="103"/>
      <c r="K72" s="103"/>
      <c r="L72" s="24"/>
      <c r="M72" s="24"/>
      <c r="N72" s="24"/>
      <c r="O72" s="24"/>
      <c r="P72" s="24"/>
      <c r="Q72" s="24"/>
      <c r="R72" s="24"/>
      <c r="S72" s="24"/>
      <c r="T72" s="24"/>
    </row>
    <row r="73" spans="1:20" ht="15.5" x14ac:dyDescent="0.35">
      <c r="A73" s="102"/>
      <c r="B73" s="102"/>
      <c r="C73" s="103"/>
      <c r="D73" s="103"/>
      <c r="E73" s="103"/>
      <c r="F73" s="103"/>
      <c r="G73" s="103"/>
      <c r="H73" s="103"/>
      <c r="I73" s="103"/>
      <c r="J73" s="103"/>
      <c r="K73" s="103"/>
      <c r="L73" s="24"/>
      <c r="M73" s="24"/>
      <c r="N73" s="24"/>
      <c r="O73" s="24"/>
      <c r="P73" s="24"/>
      <c r="Q73" s="24"/>
      <c r="R73" s="24"/>
      <c r="S73" s="24"/>
      <c r="T73" s="24"/>
    </row>
    <row r="74" spans="1:20" ht="15.5" x14ac:dyDescent="0.35">
      <c r="A74" s="102"/>
      <c r="B74" s="102"/>
      <c r="C74" s="103"/>
      <c r="D74" s="103"/>
      <c r="E74" s="103"/>
      <c r="F74" s="103"/>
      <c r="G74" s="103"/>
      <c r="H74" s="103"/>
      <c r="I74" s="103"/>
      <c r="J74" s="103"/>
      <c r="K74" s="103"/>
      <c r="L74" s="24"/>
      <c r="M74" s="24"/>
      <c r="N74" s="24"/>
      <c r="O74" s="24"/>
      <c r="P74" s="24"/>
      <c r="Q74" s="24"/>
      <c r="R74" s="24"/>
      <c r="S74" s="24"/>
      <c r="T74" s="24"/>
    </row>
    <row r="75" spans="1:20" ht="15.5" x14ac:dyDescent="0.35">
      <c r="A75" s="102"/>
      <c r="B75" s="102"/>
      <c r="C75" s="103"/>
      <c r="D75" s="103"/>
      <c r="E75" s="103"/>
      <c r="F75" s="103"/>
      <c r="G75" s="103"/>
      <c r="H75" s="103"/>
      <c r="I75" s="103"/>
      <c r="J75" s="103"/>
      <c r="K75" s="103"/>
      <c r="L75" s="24"/>
      <c r="M75" s="24"/>
      <c r="N75" s="24"/>
      <c r="O75" s="24"/>
      <c r="P75" s="24"/>
      <c r="Q75" s="24"/>
      <c r="R75" s="24"/>
      <c r="S75" s="24"/>
      <c r="T75" s="24"/>
    </row>
    <row r="76" spans="1:20" ht="15.5" x14ac:dyDescent="0.35">
      <c r="A76" s="102"/>
      <c r="B76" s="102"/>
      <c r="C76" s="103"/>
      <c r="D76" s="103"/>
      <c r="E76" s="103"/>
      <c r="F76" s="103"/>
      <c r="G76" s="103"/>
      <c r="H76" s="103"/>
      <c r="I76" s="103"/>
      <c r="J76" s="103"/>
      <c r="K76" s="103"/>
      <c r="L76" s="24"/>
      <c r="M76" s="24"/>
      <c r="N76" s="24"/>
      <c r="O76" s="24"/>
      <c r="P76" s="24"/>
      <c r="Q76" s="24"/>
      <c r="R76" s="24"/>
      <c r="S76" s="24"/>
      <c r="T76" s="24"/>
    </row>
    <row r="77" spans="1:20" ht="15.5" x14ac:dyDescent="0.35">
      <c r="A77" s="102"/>
      <c r="B77" s="102"/>
      <c r="C77" s="103"/>
      <c r="D77" s="103"/>
      <c r="E77" s="103"/>
      <c r="F77" s="103"/>
      <c r="G77" s="103"/>
      <c r="H77" s="103"/>
      <c r="I77" s="103"/>
      <c r="J77" s="103"/>
      <c r="K77" s="103"/>
      <c r="L77" s="24"/>
      <c r="M77" s="24"/>
      <c r="N77" s="24"/>
      <c r="O77" s="24"/>
      <c r="P77" s="24"/>
      <c r="Q77" s="24"/>
      <c r="R77" s="24"/>
      <c r="S77" s="24"/>
      <c r="T77" s="24"/>
    </row>
    <row r="78" spans="1:20" ht="15.5" x14ac:dyDescent="0.35">
      <c r="A78" s="102"/>
      <c r="B78" s="102"/>
      <c r="C78" s="103"/>
      <c r="D78" s="103"/>
      <c r="E78" s="103"/>
      <c r="F78" s="103"/>
      <c r="G78" s="103"/>
      <c r="H78" s="103"/>
      <c r="I78" s="103"/>
      <c r="J78" s="103"/>
      <c r="K78" s="103"/>
      <c r="L78" s="24"/>
      <c r="M78" s="24"/>
      <c r="N78" s="24"/>
      <c r="O78" s="24"/>
      <c r="P78" s="24"/>
      <c r="Q78" s="24"/>
      <c r="R78" s="24"/>
      <c r="S78" s="24"/>
      <c r="T78" s="24"/>
    </row>
    <row r="79" spans="1:20" ht="15.5" x14ac:dyDescent="0.35">
      <c r="A79" s="102"/>
      <c r="B79" s="102"/>
      <c r="C79" s="103"/>
      <c r="D79" s="103"/>
      <c r="E79" s="103"/>
      <c r="F79" s="103"/>
      <c r="G79" s="103"/>
      <c r="H79" s="103"/>
      <c r="I79" s="103"/>
      <c r="J79" s="103"/>
      <c r="K79" s="103"/>
      <c r="L79" s="24"/>
      <c r="M79" s="24"/>
      <c r="N79" s="24"/>
      <c r="O79" s="24"/>
      <c r="P79" s="24"/>
      <c r="Q79" s="24"/>
      <c r="R79" s="24"/>
      <c r="S79" s="24"/>
      <c r="T79" s="24"/>
    </row>
    <row r="80" spans="1:20" ht="15.5" x14ac:dyDescent="0.35">
      <c r="A80" s="102"/>
      <c r="B80" s="102"/>
      <c r="C80" s="103"/>
      <c r="D80" s="103"/>
      <c r="E80" s="103"/>
      <c r="F80" s="103"/>
      <c r="G80" s="103"/>
      <c r="H80" s="103"/>
      <c r="I80" s="103"/>
      <c r="J80" s="103"/>
      <c r="K80" s="103"/>
      <c r="L80" s="24"/>
      <c r="M80" s="24"/>
      <c r="N80" s="24"/>
      <c r="O80" s="24"/>
      <c r="P80" s="24"/>
      <c r="Q80" s="24"/>
      <c r="R80" s="24"/>
      <c r="S80" s="24"/>
      <c r="T80" s="24"/>
    </row>
    <row r="81" spans="1:20" ht="15.5" x14ac:dyDescent="0.35">
      <c r="A81" s="102"/>
      <c r="B81" s="102"/>
      <c r="C81" s="103"/>
      <c r="D81" s="103"/>
      <c r="E81" s="103"/>
      <c r="F81" s="103"/>
      <c r="G81" s="103"/>
      <c r="H81" s="103"/>
      <c r="I81" s="103"/>
      <c r="J81" s="103"/>
      <c r="K81" s="103"/>
      <c r="L81" s="24"/>
      <c r="M81" s="24"/>
      <c r="N81" s="24"/>
      <c r="O81" s="24"/>
      <c r="P81" s="24"/>
      <c r="Q81" s="24"/>
      <c r="R81" s="24"/>
      <c r="S81" s="24"/>
      <c r="T81" s="24"/>
    </row>
    <row r="82" spans="1:20" ht="15.5" x14ac:dyDescent="0.35">
      <c r="A82" s="102"/>
      <c r="B82" s="102"/>
      <c r="C82" s="103"/>
      <c r="D82" s="103"/>
      <c r="E82" s="103"/>
      <c r="F82" s="103"/>
      <c r="G82" s="103"/>
      <c r="H82" s="103"/>
      <c r="I82" s="103"/>
      <c r="J82" s="103"/>
      <c r="K82" s="103"/>
      <c r="L82" s="24"/>
      <c r="M82" s="24"/>
      <c r="N82" s="24"/>
      <c r="O82" s="24"/>
      <c r="P82" s="24"/>
      <c r="Q82" s="24"/>
      <c r="R82" s="24"/>
      <c r="S82" s="24"/>
      <c r="T82" s="24"/>
    </row>
    <row r="83" spans="1:20" ht="15.5" x14ac:dyDescent="0.35">
      <c r="A83" s="102"/>
      <c r="B83" s="102"/>
      <c r="C83" s="103"/>
      <c r="D83" s="103"/>
      <c r="E83" s="103"/>
      <c r="F83" s="103"/>
      <c r="G83" s="103"/>
      <c r="H83" s="103"/>
      <c r="I83" s="103"/>
      <c r="J83" s="103"/>
      <c r="K83" s="103"/>
      <c r="L83" s="24"/>
      <c r="M83" s="24"/>
      <c r="N83" s="24"/>
      <c r="O83" s="24"/>
      <c r="P83" s="24"/>
      <c r="Q83" s="24"/>
      <c r="R83" s="24"/>
      <c r="S83" s="24"/>
      <c r="T83" s="24"/>
    </row>
    <row r="84" spans="1:20" ht="15.5" x14ac:dyDescent="0.35">
      <c r="A84" s="102"/>
      <c r="B84" s="102"/>
      <c r="C84" s="103"/>
      <c r="D84" s="103"/>
      <c r="E84" s="103"/>
      <c r="F84" s="103"/>
      <c r="G84" s="103"/>
      <c r="H84" s="103"/>
      <c r="I84" s="103"/>
      <c r="J84" s="103"/>
      <c r="K84" s="103"/>
      <c r="L84" s="24"/>
      <c r="M84" s="24"/>
      <c r="N84" s="24"/>
      <c r="O84" s="24"/>
      <c r="P84" s="24"/>
      <c r="Q84" s="24"/>
      <c r="R84" s="24"/>
      <c r="S84" s="24"/>
      <c r="T84" s="24"/>
    </row>
    <row r="85" spans="1:20" ht="15.5" x14ac:dyDescent="0.35">
      <c r="A85" s="102"/>
      <c r="B85" s="102"/>
      <c r="C85" s="103"/>
      <c r="D85" s="103"/>
      <c r="E85" s="103"/>
      <c r="F85" s="103"/>
      <c r="G85" s="103"/>
      <c r="H85" s="103"/>
      <c r="I85" s="103"/>
      <c r="J85" s="103"/>
      <c r="K85" s="103"/>
      <c r="L85" s="24"/>
      <c r="M85" s="24"/>
      <c r="N85" s="24"/>
      <c r="O85" s="24"/>
      <c r="P85" s="24"/>
      <c r="Q85" s="24"/>
      <c r="R85" s="24"/>
      <c r="S85" s="24"/>
      <c r="T85" s="24"/>
    </row>
    <row r="86" spans="1:20" ht="15.5" x14ac:dyDescent="0.35">
      <c r="A86" s="102"/>
      <c r="B86" s="102"/>
      <c r="C86" s="103"/>
      <c r="D86" s="103"/>
      <c r="E86" s="103"/>
      <c r="F86" s="103"/>
      <c r="G86" s="103"/>
      <c r="H86" s="103"/>
      <c r="I86" s="103"/>
      <c r="J86" s="103"/>
      <c r="K86" s="103"/>
      <c r="L86" s="24"/>
      <c r="M86" s="24"/>
      <c r="N86" s="24"/>
      <c r="O86" s="24"/>
      <c r="P86" s="24"/>
      <c r="Q86" s="24"/>
      <c r="R86" s="24"/>
      <c r="S86" s="24"/>
      <c r="T86" s="24"/>
    </row>
    <row r="87" spans="1:20" ht="15.5" x14ac:dyDescent="0.35">
      <c r="A87" s="102"/>
      <c r="B87" s="102"/>
      <c r="C87" s="103"/>
      <c r="D87" s="103"/>
      <c r="E87" s="103"/>
      <c r="F87" s="103"/>
      <c r="G87" s="103"/>
      <c r="H87" s="103"/>
      <c r="I87" s="103"/>
      <c r="J87" s="103"/>
      <c r="K87" s="103"/>
      <c r="L87" s="24"/>
      <c r="M87" s="24"/>
      <c r="N87" s="24"/>
      <c r="O87" s="24"/>
      <c r="P87" s="24"/>
      <c r="Q87" s="24"/>
      <c r="R87" s="24"/>
      <c r="S87" s="24"/>
      <c r="T87" s="24"/>
    </row>
    <row r="88" spans="1:20" ht="15.5" x14ac:dyDescent="0.35">
      <c r="A88" s="102"/>
      <c r="B88" s="102"/>
      <c r="C88" s="103"/>
      <c r="D88" s="103"/>
      <c r="E88" s="103"/>
      <c r="F88" s="103"/>
      <c r="G88" s="103"/>
      <c r="H88" s="103"/>
      <c r="I88" s="103"/>
      <c r="J88" s="103"/>
      <c r="K88" s="103"/>
      <c r="L88" s="24"/>
      <c r="M88" s="24"/>
      <c r="N88" s="24"/>
      <c r="O88" s="24"/>
      <c r="P88" s="24"/>
      <c r="Q88" s="24"/>
      <c r="R88" s="24"/>
      <c r="S88" s="24"/>
      <c r="T88" s="24"/>
    </row>
    <row r="89" spans="1:20" ht="15.5" x14ac:dyDescent="0.35">
      <c r="A89" s="102"/>
      <c r="B89" s="102"/>
      <c r="C89" s="103"/>
      <c r="D89" s="103"/>
      <c r="E89" s="103"/>
      <c r="F89" s="103"/>
      <c r="G89" s="103"/>
      <c r="H89" s="103"/>
      <c r="I89" s="103"/>
      <c r="J89" s="103"/>
      <c r="K89" s="103"/>
      <c r="L89" s="24"/>
      <c r="M89" s="24"/>
      <c r="N89" s="24"/>
      <c r="O89" s="24"/>
      <c r="P89" s="24"/>
      <c r="Q89" s="24"/>
      <c r="R89" s="24"/>
      <c r="S89" s="24"/>
      <c r="T89" s="24"/>
    </row>
    <row r="90" spans="1:20" ht="15.5" x14ac:dyDescent="0.35">
      <c r="A90" s="102"/>
      <c r="B90" s="102"/>
      <c r="C90" s="103"/>
      <c r="D90" s="103"/>
      <c r="E90" s="103"/>
      <c r="F90" s="103"/>
      <c r="G90" s="103"/>
      <c r="H90" s="103"/>
      <c r="I90" s="103"/>
      <c r="J90" s="103"/>
      <c r="K90" s="103"/>
      <c r="L90" s="24"/>
      <c r="M90" s="24"/>
      <c r="N90" s="24"/>
      <c r="O90" s="24"/>
      <c r="P90" s="24"/>
      <c r="Q90" s="24"/>
      <c r="R90" s="24"/>
      <c r="S90" s="24"/>
      <c r="T90" s="24"/>
    </row>
    <row r="91" spans="1:20" ht="15.5" x14ac:dyDescent="0.35">
      <c r="A91" s="102"/>
      <c r="B91" s="102"/>
      <c r="C91" s="103"/>
      <c r="D91" s="103"/>
      <c r="E91" s="103"/>
      <c r="F91" s="103"/>
      <c r="G91" s="103"/>
      <c r="H91" s="103"/>
      <c r="I91" s="103"/>
      <c r="J91" s="103"/>
      <c r="K91" s="103"/>
      <c r="L91" s="24"/>
      <c r="M91" s="24"/>
      <c r="N91" s="24"/>
      <c r="O91" s="24"/>
      <c r="P91" s="24"/>
      <c r="Q91" s="24"/>
      <c r="R91" s="24"/>
      <c r="S91" s="24"/>
      <c r="T91" s="24"/>
    </row>
    <row r="92" spans="1:20" ht="15.5" x14ac:dyDescent="0.35">
      <c r="A92" s="102"/>
      <c r="B92" s="102"/>
      <c r="C92" s="103"/>
      <c r="D92" s="103"/>
      <c r="E92" s="103"/>
      <c r="F92" s="103"/>
      <c r="G92" s="103"/>
      <c r="H92" s="103"/>
      <c r="I92" s="103"/>
      <c r="J92" s="103"/>
      <c r="K92" s="103"/>
      <c r="L92" s="24"/>
      <c r="M92" s="24"/>
      <c r="N92" s="24"/>
      <c r="O92" s="24"/>
      <c r="P92" s="24"/>
      <c r="Q92" s="24"/>
      <c r="R92" s="24"/>
      <c r="S92" s="24"/>
      <c r="T92" s="24"/>
    </row>
    <row r="93" spans="1:20" ht="15.5" x14ac:dyDescent="0.35">
      <c r="A93" s="102"/>
      <c r="B93" s="102"/>
      <c r="C93" s="103"/>
      <c r="D93" s="103"/>
      <c r="E93" s="103"/>
      <c r="F93" s="103"/>
      <c r="G93" s="103"/>
      <c r="H93" s="103"/>
      <c r="I93" s="103"/>
      <c r="J93" s="103"/>
      <c r="K93" s="103"/>
      <c r="L93" s="24"/>
      <c r="M93" s="24"/>
      <c r="N93" s="24"/>
      <c r="O93" s="24"/>
      <c r="P93" s="24"/>
      <c r="Q93" s="24"/>
      <c r="R93" s="24"/>
      <c r="S93" s="24"/>
      <c r="T93" s="24"/>
    </row>
    <row r="94" spans="1:20" ht="15.5" x14ac:dyDescent="0.35">
      <c r="A94" s="102"/>
      <c r="B94" s="102"/>
      <c r="C94" s="103"/>
      <c r="D94" s="103"/>
      <c r="E94" s="103"/>
      <c r="F94" s="103"/>
      <c r="G94" s="103"/>
      <c r="H94" s="103"/>
      <c r="I94" s="103"/>
      <c r="J94" s="103"/>
      <c r="K94" s="103"/>
      <c r="L94" s="24"/>
      <c r="M94" s="24"/>
      <c r="N94" s="24"/>
      <c r="O94" s="24"/>
      <c r="P94" s="24"/>
      <c r="Q94" s="24"/>
      <c r="R94" s="24"/>
      <c r="S94" s="24"/>
      <c r="T94" s="24"/>
    </row>
    <row r="95" spans="1:20" ht="15.5" x14ac:dyDescent="0.35">
      <c r="A95" s="102"/>
      <c r="B95" s="102"/>
      <c r="C95" s="103"/>
      <c r="D95" s="103"/>
      <c r="E95" s="103"/>
      <c r="F95" s="103"/>
      <c r="G95" s="103"/>
      <c r="H95" s="103"/>
      <c r="I95" s="103"/>
      <c r="J95" s="103"/>
      <c r="K95" s="103"/>
      <c r="L95" s="24"/>
      <c r="M95" s="24"/>
      <c r="N95" s="24"/>
      <c r="O95" s="24"/>
      <c r="P95" s="24"/>
      <c r="Q95" s="24"/>
      <c r="R95" s="24"/>
      <c r="S95" s="24"/>
      <c r="T95" s="24"/>
    </row>
    <row r="96" spans="1:20" ht="15.5" x14ac:dyDescent="0.35">
      <c r="A96" s="102"/>
      <c r="B96" s="102"/>
      <c r="C96" s="103"/>
      <c r="D96" s="103"/>
      <c r="E96" s="103"/>
      <c r="F96" s="103"/>
      <c r="G96" s="103"/>
      <c r="H96" s="103"/>
      <c r="I96" s="103"/>
      <c r="J96" s="103"/>
      <c r="K96" s="103"/>
      <c r="L96" s="24"/>
      <c r="M96" s="24"/>
      <c r="N96" s="24"/>
      <c r="O96" s="24"/>
      <c r="P96" s="24"/>
      <c r="Q96" s="24"/>
      <c r="R96" s="24"/>
      <c r="S96" s="24"/>
      <c r="T96" s="24"/>
    </row>
    <row r="97" spans="1:20" ht="15.5" x14ac:dyDescent="0.35">
      <c r="A97" s="102"/>
      <c r="B97" s="102"/>
      <c r="C97" s="103"/>
      <c r="D97" s="103"/>
      <c r="E97" s="103"/>
      <c r="F97" s="103"/>
      <c r="G97" s="103"/>
      <c r="H97" s="103"/>
      <c r="I97" s="103"/>
      <c r="J97" s="103"/>
      <c r="K97" s="103"/>
      <c r="L97" s="24"/>
      <c r="M97" s="24"/>
      <c r="N97" s="24"/>
      <c r="O97" s="24"/>
      <c r="P97" s="24"/>
      <c r="Q97" s="24"/>
      <c r="R97" s="24"/>
      <c r="S97" s="24"/>
      <c r="T97" s="24"/>
    </row>
    <row r="98" spans="1:20" ht="15.5" x14ac:dyDescent="0.35">
      <c r="A98" s="102"/>
      <c r="B98" s="102"/>
      <c r="C98" s="103"/>
      <c r="D98" s="103"/>
      <c r="E98" s="103"/>
      <c r="F98" s="103"/>
      <c r="G98" s="103"/>
      <c r="H98" s="103"/>
      <c r="I98" s="103"/>
      <c r="J98" s="103"/>
      <c r="K98" s="103"/>
      <c r="L98" s="24"/>
      <c r="M98" s="24"/>
      <c r="N98" s="24"/>
      <c r="O98" s="24"/>
      <c r="P98" s="24"/>
      <c r="Q98" s="24"/>
      <c r="R98" s="24"/>
      <c r="S98" s="24"/>
      <c r="T98" s="24"/>
    </row>
    <row r="99" spans="1:20" ht="15.5" x14ac:dyDescent="0.35">
      <c r="A99" s="102"/>
      <c r="B99" s="102"/>
      <c r="C99" s="103"/>
      <c r="D99" s="103"/>
      <c r="E99" s="103"/>
      <c r="F99" s="103"/>
      <c r="G99" s="103"/>
      <c r="H99" s="103"/>
      <c r="I99" s="103"/>
      <c r="J99" s="103"/>
      <c r="K99" s="103"/>
      <c r="L99" s="24"/>
      <c r="M99" s="24"/>
      <c r="N99" s="24"/>
      <c r="O99" s="24"/>
      <c r="P99" s="24"/>
      <c r="Q99" s="24"/>
      <c r="R99" s="24"/>
      <c r="S99" s="24"/>
      <c r="T99" s="24"/>
    </row>
    <row r="100" spans="1:20" ht="15.5" x14ac:dyDescent="0.35">
      <c r="A100" s="102"/>
      <c r="B100" s="102"/>
      <c r="C100" s="103"/>
      <c r="D100" s="103"/>
      <c r="E100" s="103"/>
      <c r="F100" s="103"/>
      <c r="G100" s="103"/>
      <c r="H100" s="103"/>
      <c r="I100" s="103"/>
      <c r="J100" s="103"/>
      <c r="K100" s="103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20" ht="15.5" x14ac:dyDescent="0.35">
      <c r="A101" s="102"/>
      <c r="B101" s="102"/>
      <c r="C101" s="103"/>
      <c r="D101" s="103"/>
      <c r="E101" s="103"/>
      <c r="F101" s="103"/>
      <c r="G101" s="103"/>
      <c r="H101" s="103"/>
      <c r="I101" s="103"/>
      <c r="J101" s="103"/>
      <c r="K101" s="103"/>
      <c r="L101" s="24"/>
      <c r="M101" s="24"/>
      <c r="N101" s="24"/>
      <c r="O101" s="24"/>
      <c r="P101" s="24"/>
      <c r="Q101" s="24"/>
      <c r="R101" s="24"/>
      <c r="S101" s="24"/>
      <c r="T101" s="24"/>
    </row>
    <row r="102" spans="1:20" ht="15.5" x14ac:dyDescent="0.35">
      <c r="A102" s="102"/>
      <c r="B102" s="102"/>
      <c r="C102" s="103"/>
      <c r="D102" s="103"/>
      <c r="E102" s="103"/>
      <c r="F102" s="103"/>
      <c r="G102" s="103"/>
      <c r="H102" s="103"/>
      <c r="I102" s="103"/>
      <c r="J102" s="103"/>
      <c r="K102" s="103"/>
      <c r="L102" s="24"/>
      <c r="M102" s="24"/>
      <c r="N102" s="24"/>
      <c r="O102" s="24"/>
      <c r="P102" s="24"/>
      <c r="Q102" s="24"/>
      <c r="R102" s="24"/>
      <c r="S102" s="24"/>
      <c r="T102" s="24"/>
    </row>
    <row r="103" spans="1:20" ht="15.5" x14ac:dyDescent="0.35">
      <c r="A103" s="102"/>
      <c r="B103" s="102"/>
      <c r="C103" s="103"/>
      <c r="D103" s="103"/>
      <c r="E103" s="103"/>
      <c r="F103" s="103"/>
      <c r="G103" s="103"/>
      <c r="H103" s="103"/>
      <c r="I103" s="103"/>
      <c r="J103" s="103"/>
      <c r="K103" s="103"/>
      <c r="L103" s="24"/>
      <c r="M103" s="24"/>
      <c r="N103" s="24"/>
      <c r="O103" s="24"/>
      <c r="P103" s="24"/>
      <c r="Q103" s="24"/>
      <c r="R103" s="24"/>
      <c r="S103" s="24"/>
      <c r="T103" s="24"/>
    </row>
    <row r="104" spans="1:20" ht="15.5" x14ac:dyDescent="0.35">
      <c r="A104" s="102"/>
      <c r="B104" s="102"/>
      <c r="C104" s="103"/>
      <c r="D104" s="103"/>
      <c r="E104" s="103"/>
      <c r="F104" s="103"/>
      <c r="G104" s="103"/>
      <c r="H104" s="103"/>
      <c r="I104" s="103"/>
      <c r="J104" s="103"/>
      <c r="K104" s="103"/>
      <c r="L104" s="24"/>
      <c r="M104" s="24"/>
      <c r="N104" s="24"/>
      <c r="O104" s="24"/>
      <c r="P104" s="24"/>
      <c r="Q104" s="24"/>
      <c r="R104" s="24"/>
      <c r="S104" s="24"/>
      <c r="T104" s="24"/>
    </row>
    <row r="105" spans="1:20" ht="15.5" x14ac:dyDescent="0.35">
      <c r="A105" s="102"/>
      <c r="B105" s="102"/>
      <c r="C105" s="103"/>
      <c r="D105" s="103"/>
      <c r="E105" s="103"/>
      <c r="F105" s="103"/>
      <c r="G105" s="103"/>
      <c r="H105" s="103"/>
      <c r="I105" s="103"/>
      <c r="J105" s="103"/>
      <c r="K105" s="103"/>
      <c r="L105" s="24"/>
      <c r="M105" s="24"/>
      <c r="N105" s="24"/>
      <c r="O105" s="24"/>
      <c r="P105" s="24"/>
      <c r="Q105" s="24"/>
      <c r="R105" s="24"/>
      <c r="S105" s="24"/>
      <c r="T105" s="24"/>
    </row>
    <row r="106" spans="1:20" ht="15.5" x14ac:dyDescent="0.35">
      <c r="A106" s="102"/>
      <c r="B106" s="102"/>
      <c r="C106" s="103"/>
      <c r="D106" s="103"/>
      <c r="E106" s="103"/>
      <c r="F106" s="103"/>
      <c r="G106" s="103"/>
      <c r="H106" s="103"/>
      <c r="I106" s="103"/>
      <c r="J106" s="103"/>
      <c r="K106" s="103"/>
      <c r="L106" s="24"/>
      <c r="M106" s="24"/>
      <c r="N106" s="24"/>
      <c r="O106" s="24"/>
      <c r="P106" s="24"/>
      <c r="Q106" s="24"/>
      <c r="R106" s="24"/>
      <c r="S106" s="24"/>
      <c r="T106" s="24"/>
    </row>
    <row r="107" spans="1:20" ht="15.5" x14ac:dyDescent="0.35">
      <c r="A107" s="102"/>
      <c r="B107" s="102"/>
      <c r="C107" s="103"/>
      <c r="D107" s="103"/>
      <c r="E107" s="103"/>
      <c r="F107" s="103"/>
      <c r="G107" s="103"/>
      <c r="H107" s="103"/>
      <c r="I107" s="103"/>
      <c r="J107" s="103"/>
      <c r="K107" s="103"/>
      <c r="L107" s="24"/>
      <c r="M107" s="24"/>
      <c r="N107" s="24"/>
      <c r="O107" s="24"/>
      <c r="P107" s="24"/>
      <c r="Q107" s="24"/>
      <c r="R107" s="24"/>
      <c r="S107" s="24"/>
      <c r="T107" s="24"/>
    </row>
    <row r="108" spans="1:20" ht="15.5" x14ac:dyDescent="0.35">
      <c r="A108" s="102"/>
      <c r="B108" s="102"/>
      <c r="C108" s="103"/>
      <c r="D108" s="103"/>
      <c r="E108" s="103"/>
      <c r="F108" s="103"/>
      <c r="G108" s="103"/>
      <c r="H108" s="103"/>
      <c r="I108" s="103"/>
      <c r="J108" s="103"/>
      <c r="K108" s="103"/>
      <c r="L108" s="24"/>
      <c r="M108" s="24"/>
      <c r="N108" s="24"/>
      <c r="O108" s="24"/>
      <c r="P108" s="24"/>
      <c r="Q108" s="24"/>
      <c r="R108" s="24"/>
      <c r="S108" s="24"/>
      <c r="T108" s="24"/>
    </row>
    <row r="109" spans="1:20" ht="15.5" x14ac:dyDescent="0.35">
      <c r="A109" s="102"/>
      <c r="B109" s="102"/>
      <c r="C109" s="103"/>
      <c r="D109" s="103"/>
      <c r="E109" s="103"/>
      <c r="F109" s="103"/>
      <c r="G109" s="103"/>
      <c r="H109" s="103"/>
      <c r="I109" s="103"/>
      <c r="J109" s="103"/>
      <c r="K109" s="103"/>
      <c r="L109" s="24"/>
      <c r="M109" s="24"/>
      <c r="N109" s="24"/>
      <c r="O109" s="24"/>
      <c r="P109" s="24"/>
      <c r="Q109" s="24"/>
      <c r="R109" s="24"/>
      <c r="S109" s="24"/>
      <c r="T109" s="24"/>
    </row>
    <row r="110" spans="1:20" ht="15.5" x14ac:dyDescent="0.35">
      <c r="A110" s="102"/>
      <c r="B110" s="102"/>
      <c r="C110" s="103"/>
      <c r="D110" s="103"/>
      <c r="E110" s="103"/>
      <c r="F110" s="103"/>
      <c r="G110" s="103"/>
      <c r="H110" s="103"/>
      <c r="I110" s="103"/>
      <c r="J110" s="103"/>
      <c r="K110" s="103"/>
      <c r="L110" s="24"/>
      <c r="M110" s="24"/>
      <c r="N110" s="24"/>
      <c r="O110" s="24"/>
      <c r="P110" s="24"/>
      <c r="Q110" s="24"/>
      <c r="R110" s="24"/>
      <c r="S110" s="24"/>
      <c r="T110" s="24"/>
    </row>
    <row r="111" spans="1:20" ht="15.5" x14ac:dyDescent="0.35">
      <c r="A111" s="102"/>
      <c r="B111" s="102"/>
      <c r="C111" s="103"/>
      <c r="D111" s="103"/>
      <c r="E111" s="103"/>
      <c r="F111" s="103"/>
      <c r="G111" s="103"/>
      <c r="H111" s="103"/>
      <c r="I111" s="103"/>
      <c r="J111" s="103"/>
      <c r="K111" s="103"/>
      <c r="L111" s="24"/>
      <c r="M111" s="24"/>
      <c r="N111" s="24"/>
      <c r="O111" s="24"/>
      <c r="P111" s="24"/>
      <c r="Q111" s="24"/>
      <c r="R111" s="24"/>
      <c r="S111" s="24"/>
      <c r="T111" s="24"/>
    </row>
    <row r="112" spans="1:20" ht="15.5" x14ac:dyDescent="0.35">
      <c r="A112" s="102"/>
      <c r="B112" s="102"/>
      <c r="C112" s="103"/>
      <c r="D112" s="103"/>
      <c r="E112" s="103"/>
      <c r="F112" s="103"/>
      <c r="G112" s="103"/>
      <c r="H112" s="103"/>
      <c r="I112" s="103"/>
      <c r="J112" s="103"/>
      <c r="K112" s="103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1:20" ht="15.5" x14ac:dyDescent="0.35">
      <c r="A113" s="102"/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24"/>
      <c r="M113" s="24"/>
      <c r="N113" s="24"/>
      <c r="O113" s="24"/>
      <c r="P113" s="24"/>
      <c r="Q113" s="24"/>
      <c r="R113" s="24"/>
      <c r="S113" s="24"/>
      <c r="T113" s="24"/>
    </row>
    <row r="114" spans="1:20" ht="15.5" x14ac:dyDescent="0.35">
      <c r="A114" s="102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24"/>
      <c r="M114" s="24"/>
      <c r="N114" s="24"/>
      <c r="O114" s="24"/>
      <c r="P114" s="24"/>
      <c r="Q114" s="24"/>
      <c r="R114" s="24"/>
      <c r="S114" s="24"/>
      <c r="T114" s="24"/>
    </row>
    <row r="115" spans="1:20" ht="15.5" x14ac:dyDescent="0.35">
      <c r="A115" s="102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24"/>
      <c r="M115" s="24"/>
      <c r="N115" s="24"/>
      <c r="O115" s="24"/>
      <c r="P115" s="24"/>
      <c r="Q115" s="24"/>
      <c r="R115" s="24"/>
      <c r="S115" s="24"/>
      <c r="T115" s="24"/>
    </row>
    <row r="116" spans="1:20" ht="15.5" x14ac:dyDescent="0.35">
      <c r="A116" s="102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24"/>
      <c r="M116" s="24"/>
      <c r="N116" s="24"/>
      <c r="O116" s="24"/>
      <c r="P116" s="24"/>
      <c r="Q116" s="24"/>
      <c r="R116" s="24"/>
      <c r="S116" s="24"/>
      <c r="T116" s="24"/>
    </row>
    <row r="117" spans="1:20" ht="15.5" x14ac:dyDescent="0.35">
      <c r="A117" s="102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ht="15.5" x14ac:dyDescent="0.35">
      <c r="A118" s="102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24"/>
      <c r="M118" s="24"/>
      <c r="N118" s="24"/>
      <c r="O118" s="24"/>
      <c r="P118" s="24"/>
      <c r="Q118" s="24"/>
      <c r="R118" s="24"/>
      <c r="S118" s="24"/>
      <c r="T118" s="24"/>
    </row>
    <row r="119" spans="1:20" ht="15.5" x14ac:dyDescent="0.35">
      <c r="A119" s="102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24"/>
      <c r="M119" s="24"/>
      <c r="N119" s="24"/>
      <c r="O119" s="24"/>
      <c r="P119" s="24"/>
      <c r="Q119" s="24"/>
      <c r="R119" s="24"/>
      <c r="S119" s="24"/>
      <c r="T119" s="24"/>
    </row>
    <row r="120" spans="1:20" ht="15.5" x14ac:dyDescent="0.35">
      <c r="A120" s="102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24"/>
      <c r="M120" s="24"/>
      <c r="N120" s="24"/>
      <c r="O120" s="24"/>
      <c r="P120" s="24"/>
      <c r="Q120" s="24"/>
      <c r="R120" s="24"/>
      <c r="S120" s="24"/>
      <c r="T120" s="24"/>
    </row>
    <row r="121" spans="1:20" ht="15.5" x14ac:dyDescent="0.35">
      <c r="A121" s="102"/>
      <c r="B121" s="102"/>
      <c r="C121" s="103"/>
      <c r="D121" s="103"/>
      <c r="E121" s="103"/>
      <c r="F121" s="103"/>
      <c r="G121" s="103"/>
      <c r="H121" s="103"/>
      <c r="I121" s="103"/>
      <c r="J121" s="103"/>
      <c r="K121" s="103"/>
      <c r="L121" s="24"/>
      <c r="M121" s="24"/>
      <c r="N121" s="24"/>
      <c r="O121" s="24"/>
      <c r="P121" s="24"/>
      <c r="Q121" s="24"/>
      <c r="R121" s="24"/>
      <c r="S121" s="24"/>
      <c r="T121" s="24"/>
    </row>
    <row r="122" spans="1:20" ht="15.5" x14ac:dyDescent="0.35">
      <c r="A122" s="102"/>
      <c r="B122" s="102"/>
      <c r="C122" s="103"/>
      <c r="D122" s="103"/>
      <c r="E122" s="103"/>
      <c r="F122" s="103"/>
      <c r="G122" s="103"/>
      <c r="H122" s="103"/>
      <c r="I122" s="103"/>
      <c r="J122" s="103"/>
      <c r="K122" s="103"/>
      <c r="L122" s="24"/>
      <c r="M122" s="24"/>
      <c r="N122" s="24"/>
      <c r="O122" s="24"/>
      <c r="P122" s="24"/>
      <c r="Q122" s="24"/>
      <c r="R122" s="24"/>
      <c r="S122" s="24"/>
      <c r="T122" s="24"/>
    </row>
    <row r="123" spans="1:20" ht="15.5" x14ac:dyDescent="0.35">
      <c r="A123" s="102"/>
      <c r="B123" s="102"/>
      <c r="C123" s="103"/>
      <c r="D123" s="103"/>
      <c r="E123" s="103"/>
      <c r="F123" s="103"/>
      <c r="G123" s="103"/>
      <c r="H123" s="103"/>
      <c r="I123" s="103"/>
      <c r="J123" s="103"/>
      <c r="K123" s="103"/>
      <c r="L123" s="24"/>
      <c r="M123" s="24"/>
      <c r="N123" s="24"/>
      <c r="O123" s="24"/>
      <c r="P123" s="24"/>
      <c r="Q123" s="24"/>
      <c r="R123" s="24"/>
      <c r="S123" s="24"/>
      <c r="T123" s="24"/>
    </row>
    <row r="124" spans="1:20" ht="15.5" x14ac:dyDescent="0.35">
      <c r="A124" s="102"/>
      <c r="B124" s="102"/>
      <c r="C124" s="103"/>
      <c r="D124" s="103"/>
      <c r="E124" s="103"/>
      <c r="F124" s="103"/>
      <c r="G124" s="103"/>
      <c r="H124" s="103"/>
      <c r="I124" s="103"/>
      <c r="J124" s="103"/>
      <c r="K124" s="103"/>
      <c r="L124" s="24"/>
      <c r="M124" s="24"/>
      <c r="N124" s="24"/>
      <c r="O124" s="24"/>
      <c r="P124" s="24"/>
      <c r="Q124" s="24"/>
      <c r="R124" s="24"/>
      <c r="S124" s="24"/>
      <c r="T124" s="24"/>
    </row>
    <row r="125" spans="1:20" ht="15.5" x14ac:dyDescent="0.35">
      <c r="A125" s="102"/>
      <c r="B125" s="102"/>
      <c r="C125" s="103"/>
      <c r="D125" s="103"/>
      <c r="E125" s="103"/>
      <c r="F125" s="103"/>
      <c r="G125" s="103"/>
      <c r="H125" s="103"/>
      <c r="I125" s="103"/>
      <c r="J125" s="103"/>
      <c r="K125" s="103"/>
      <c r="L125" s="24"/>
      <c r="M125" s="24"/>
      <c r="N125" s="24"/>
      <c r="O125" s="24"/>
      <c r="P125" s="24"/>
      <c r="Q125" s="24"/>
      <c r="R125" s="24"/>
      <c r="S125" s="24"/>
      <c r="T125" s="24"/>
    </row>
    <row r="126" spans="1:20" ht="15.5" x14ac:dyDescent="0.35">
      <c r="A126" s="102"/>
      <c r="B126" s="102"/>
      <c r="C126" s="103"/>
      <c r="D126" s="103"/>
      <c r="E126" s="103"/>
      <c r="F126" s="103"/>
      <c r="G126" s="103"/>
      <c r="H126" s="103"/>
      <c r="I126" s="103"/>
      <c r="J126" s="103"/>
      <c r="K126" s="103"/>
      <c r="L126" s="24"/>
      <c r="M126" s="24"/>
      <c r="N126" s="24"/>
      <c r="O126" s="24"/>
      <c r="P126" s="24"/>
      <c r="Q126" s="24"/>
      <c r="R126" s="24"/>
      <c r="S126" s="24"/>
      <c r="T126" s="24"/>
    </row>
    <row r="127" spans="1:20" ht="15.5" x14ac:dyDescent="0.35">
      <c r="A127" s="102"/>
      <c r="B127" s="102"/>
      <c r="C127" s="103"/>
      <c r="D127" s="103"/>
      <c r="E127" s="103"/>
      <c r="F127" s="103"/>
      <c r="G127" s="103"/>
      <c r="H127" s="103"/>
      <c r="I127" s="103"/>
      <c r="J127" s="103"/>
      <c r="K127" s="103"/>
      <c r="L127" s="24"/>
      <c r="M127" s="24"/>
      <c r="N127" s="24"/>
      <c r="O127" s="24"/>
      <c r="P127" s="24"/>
      <c r="Q127" s="24"/>
      <c r="R127" s="24"/>
      <c r="S127" s="24"/>
      <c r="T127" s="24"/>
    </row>
    <row r="128" spans="1:20" ht="15.5" x14ac:dyDescent="0.35">
      <c r="A128" s="102"/>
      <c r="B128" s="102"/>
      <c r="C128" s="103"/>
      <c r="D128" s="103"/>
      <c r="E128" s="103"/>
      <c r="F128" s="103"/>
      <c r="G128" s="103"/>
      <c r="H128" s="103"/>
      <c r="I128" s="103"/>
      <c r="J128" s="103"/>
      <c r="K128" s="103"/>
      <c r="L128" s="24"/>
      <c r="M128" s="24"/>
      <c r="N128" s="24"/>
      <c r="O128" s="24"/>
      <c r="P128" s="24"/>
      <c r="Q128" s="24"/>
      <c r="R128" s="24"/>
      <c r="S128" s="24"/>
      <c r="T128" s="24"/>
    </row>
    <row r="129" spans="1:20" ht="15.5" x14ac:dyDescent="0.35">
      <c r="A129" s="102"/>
      <c r="B129" s="102"/>
      <c r="C129" s="103"/>
      <c r="D129" s="103"/>
      <c r="E129" s="103"/>
      <c r="F129" s="103"/>
      <c r="G129" s="103"/>
      <c r="H129" s="103"/>
      <c r="I129" s="103"/>
      <c r="J129" s="103"/>
      <c r="K129" s="103"/>
      <c r="L129" s="24"/>
      <c r="M129" s="24"/>
      <c r="N129" s="24"/>
      <c r="O129" s="24"/>
      <c r="P129" s="24"/>
      <c r="Q129" s="24"/>
      <c r="R129" s="24"/>
      <c r="S129" s="24"/>
      <c r="T129" s="24"/>
    </row>
    <row r="130" spans="1:20" ht="15.5" x14ac:dyDescent="0.35">
      <c r="A130" s="102"/>
      <c r="B130" s="102"/>
      <c r="C130" s="103"/>
      <c r="D130" s="103"/>
      <c r="E130" s="103"/>
      <c r="F130" s="103"/>
      <c r="G130" s="103"/>
      <c r="H130" s="103"/>
      <c r="I130" s="103"/>
      <c r="J130" s="103"/>
      <c r="K130" s="103"/>
      <c r="L130" s="24"/>
      <c r="M130" s="24"/>
      <c r="N130" s="24"/>
      <c r="O130" s="24"/>
      <c r="P130" s="24"/>
      <c r="Q130" s="24"/>
      <c r="R130" s="24"/>
      <c r="S130" s="24"/>
      <c r="T130" s="24"/>
    </row>
    <row r="131" spans="1:20" ht="15.5" x14ac:dyDescent="0.35">
      <c r="A131" s="102"/>
      <c r="B131" s="102"/>
      <c r="C131" s="103"/>
      <c r="D131" s="103"/>
      <c r="E131" s="103"/>
      <c r="F131" s="103"/>
      <c r="G131" s="103"/>
      <c r="H131" s="103"/>
      <c r="I131" s="103"/>
      <c r="J131" s="103"/>
      <c r="K131" s="103"/>
      <c r="L131" s="24"/>
      <c r="M131" s="24"/>
      <c r="N131" s="24"/>
      <c r="O131" s="24"/>
      <c r="P131" s="24"/>
      <c r="Q131" s="24"/>
      <c r="R131" s="24"/>
      <c r="S131" s="24"/>
      <c r="T131" s="24"/>
    </row>
    <row r="132" spans="1:20" ht="15.5" x14ac:dyDescent="0.35">
      <c r="A132" s="102"/>
      <c r="B132" s="102"/>
      <c r="C132" s="103"/>
      <c r="D132" s="103"/>
      <c r="E132" s="103"/>
      <c r="F132" s="103"/>
      <c r="G132" s="103"/>
      <c r="H132" s="103"/>
      <c r="I132" s="103"/>
      <c r="J132" s="103"/>
      <c r="K132" s="103"/>
      <c r="L132" s="24"/>
      <c r="M132" s="24"/>
      <c r="N132" s="24"/>
      <c r="O132" s="24"/>
      <c r="P132" s="24"/>
      <c r="Q132" s="24"/>
      <c r="R132" s="24"/>
      <c r="S132" s="24"/>
      <c r="T132" s="24"/>
    </row>
    <row r="133" spans="1:20" ht="15.5" x14ac:dyDescent="0.35">
      <c r="A133" s="102"/>
      <c r="B133" s="102"/>
      <c r="C133" s="103"/>
      <c r="D133" s="103"/>
      <c r="E133" s="103"/>
      <c r="F133" s="103"/>
      <c r="G133" s="103"/>
      <c r="H133" s="103"/>
      <c r="I133" s="103"/>
      <c r="J133" s="103"/>
      <c r="K133" s="103"/>
      <c r="L133" s="24"/>
      <c r="M133" s="24"/>
      <c r="N133" s="24"/>
      <c r="O133" s="24"/>
      <c r="P133" s="24"/>
      <c r="Q133" s="24"/>
      <c r="R133" s="24"/>
      <c r="S133" s="24"/>
      <c r="T133" s="24"/>
    </row>
    <row r="134" spans="1:20" ht="15.5" x14ac:dyDescent="0.35">
      <c r="A134" s="102"/>
      <c r="B134" s="102"/>
      <c r="C134" s="103"/>
      <c r="D134" s="103"/>
      <c r="E134" s="103"/>
      <c r="F134" s="103"/>
      <c r="G134" s="103"/>
      <c r="H134" s="103"/>
      <c r="I134" s="103"/>
      <c r="J134" s="103"/>
      <c r="K134" s="103"/>
      <c r="L134" s="24"/>
      <c r="M134" s="24"/>
      <c r="N134" s="24"/>
      <c r="O134" s="24"/>
      <c r="P134" s="24"/>
      <c r="Q134" s="24"/>
      <c r="R134" s="24"/>
      <c r="S134" s="24"/>
      <c r="T134" s="24"/>
    </row>
    <row r="135" spans="1:20" ht="15.5" x14ac:dyDescent="0.35">
      <c r="A135" s="102"/>
      <c r="B135" s="102"/>
      <c r="C135" s="103"/>
      <c r="D135" s="103"/>
      <c r="E135" s="103"/>
      <c r="F135" s="103"/>
      <c r="G135" s="103"/>
      <c r="H135" s="103"/>
      <c r="I135" s="103"/>
      <c r="J135" s="103"/>
      <c r="K135" s="103"/>
      <c r="L135" s="24"/>
      <c r="M135" s="24"/>
      <c r="N135" s="24"/>
      <c r="O135" s="24"/>
      <c r="P135" s="24"/>
      <c r="Q135" s="24"/>
      <c r="R135" s="24"/>
      <c r="S135" s="24"/>
      <c r="T135" s="24"/>
    </row>
    <row r="136" spans="1:20" ht="15.5" x14ac:dyDescent="0.35">
      <c r="A136" s="102"/>
      <c r="B136" s="102"/>
      <c r="C136" s="103"/>
      <c r="D136" s="103"/>
      <c r="E136" s="103"/>
      <c r="F136" s="103"/>
      <c r="G136" s="103"/>
      <c r="H136" s="103"/>
      <c r="I136" s="103"/>
      <c r="J136" s="103"/>
      <c r="K136" s="103"/>
      <c r="L136" s="24"/>
      <c r="M136" s="24"/>
      <c r="N136" s="24"/>
      <c r="O136" s="24"/>
      <c r="P136" s="24"/>
      <c r="Q136" s="24"/>
      <c r="R136" s="24"/>
      <c r="S136" s="24"/>
      <c r="T136" s="24"/>
    </row>
    <row r="137" spans="1:20" ht="15.5" x14ac:dyDescent="0.35">
      <c r="A137" s="102"/>
      <c r="B137" s="102"/>
      <c r="C137" s="103"/>
      <c r="D137" s="103"/>
      <c r="E137" s="103"/>
      <c r="F137" s="103"/>
      <c r="G137" s="103"/>
      <c r="H137" s="103"/>
      <c r="I137" s="103"/>
      <c r="J137" s="103"/>
      <c r="K137" s="103"/>
      <c r="L137" s="24"/>
      <c r="M137" s="24"/>
      <c r="N137" s="24"/>
      <c r="O137" s="24"/>
      <c r="P137" s="24"/>
      <c r="Q137" s="24"/>
      <c r="R137" s="24"/>
      <c r="S137" s="24"/>
      <c r="T137" s="24"/>
    </row>
    <row r="138" spans="1:20" ht="15.5" x14ac:dyDescent="0.35">
      <c r="A138" s="102"/>
      <c r="B138" s="102"/>
      <c r="C138" s="103"/>
      <c r="D138" s="103"/>
      <c r="E138" s="103"/>
      <c r="F138" s="103"/>
      <c r="G138" s="103"/>
      <c r="H138" s="103"/>
      <c r="I138" s="103"/>
      <c r="J138" s="103"/>
      <c r="K138" s="103"/>
      <c r="L138" s="24"/>
      <c r="M138" s="24"/>
      <c r="N138" s="24"/>
      <c r="O138" s="24"/>
      <c r="P138" s="24"/>
      <c r="Q138" s="24"/>
      <c r="R138" s="24"/>
      <c r="S138" s="24"/>
      <c r="T138" s="24"/>
    </row>
    <row r="139" spans="1:20" ht="15.5" x14ac:dyDescent="0.35">
      <c r="A139" s="102"/>
      <c r="B139" s="102"/>
      <c r="C139" s="103"/>
      <c r="D139" s="103"/>
      <c r="E139" s="103"/>
      <c r="F139" s="103"/>
      <c r="G139" s="103"/>
      <c r="H139" s="103"/>
      <c r="I139" s="103"/>
      <c r="J139" s="103"/>
      <c r="K139" s="103"/>
      <c r="L139" s="24"/>
      <c r="M139" s="24"/>
      <c r="N139" s="24"/>
      <c r="O139" s="24"/>
      <c r="P139" s="24"/>
      <c r="Q139" s="24"/>
      <c r="R139" s="24"/>
      <c r="S139" s="24"/>
      <c r="T139" s="24"/>
    </row>
    <row r="140" spans="1:20" ht="15.5" x14ac:dyDescent="0.35">
      <c r="A140" s="102"/>
      <c r="B140" s="102"/>
      <c r="C140" s="103"/>
      <c r="D140" s="103"/>
      <c r="E140" s="103"/>
      <c r="F140" s="103"/>
      <c r="G140" s="103"/>
      <c r="H140" s="103"/>
      <c r="I140" s="103"/>
      <c r="J140" s="103"/>
      <c r="K140" s="103"/>
      <c r="L140" s="24"/>
      <c r="M140" s="24"/>
      <c r="N140" s="24"/>
      <c r="O140" s="24"/>
      <c r="P140" s="24"/>
      <c r="Q140" s="24"/>
      <c r="R140" s="24"/>
      <c r="S140" s="24"/>
      <c r="T140" s="24"/>
    </row>
    <row r="141" spans="1:20" ht="15.5" x14ac:dyDescent="0.35">
      <c r="A141" s="102"/>
      <c r="B141" s="102"/>
      <c r="C141" s="103"/>
      <c r="D141" s="103"/>
      <c r="E141" s="103"/>
      <c r="F141" s="103"/>
      <c r="G141" s="103"/>
      <c r="H141" s="103"/>
      <c r="I141" s="103"/>
      <c r="J141" s="103"/>
      <c r="K141" s="103"/>
      <c r="L141" s="24"/>
      <c r="M141" s="24"/>
      <c r="N141" s="24"/>
      <c r="O141" s="24"/>
      <c r="P141" s="24"/>
      <c r="Q141" s="24"/>
      <c r="R141" s="24"/>
      <c r="S141" s="24"/>
      <c r="T141" s="24"/>
    </row>
    <row r="142" spans="1:20" ht="15.5" x14ac:dyDescent="0.35">
      <c r="A142" s="102"/>
      <c r="B142" s="102"/>
      <c r="C142" s="103"/>
      <c r="D142" s="103"/>
      <c r="E142" s="103"/>
      <c r="F142" s="103"/>
      <c r="G142" s="103"/>
      <c r="H142" s="103"/>
      <c r="I142" s="103"/>
      <c r="J142" s="103"/>
      <c r="K142" s="103"/>
      <c r="L142" s="24"/>
      <c r="M142" s="24"/>
      <c r="N142" s="24"/>
      <c r="O142" s="24"/>
      <c r="P142" s="24"/>
      <c r="Q142" s="24"/>
      <c r="R142" s="24"/>
      <c r="S142" s="24"/>
      <c r="T142" s="24"/>
    </row>
    <row r="143" spans="1:20" ht="15.5" x14ac:dyDescent="0.35">
      <c r="A143" s="102"/>
      <c r="B143" s="102"/>
      <c r="C143" s="103"/>
      <c r="D143" s="103"/>
      <c r="E143" s="103"/>
      <c r="F143" s="103"/>
      <c r="G143" s="103"/>
      <c r="H143" s="103"/>
      <c r="I143" s="103"/>
      <c r="J143" s="103"/>
      <c r="K143" s="103"/>
      <c r="L143" s="24"/>
      <c r="M143" s="24"/>
      <c r="N143" s="24"/>
      <c r="O143" s="24"/>
      <c r="P143" s="24"/>
      <c r="Q143" s="24"/>
      <c r="R143" s="24"/>
      <c r="S143" s="24"/>
      <c r="T143" s="24"/>
    </row>
    <row r="144" spans="1:20" ht="15.5" x14ac:dyDescent="0.35">
      <c r="A144" s="102"/>
      <c r="B144" s="102"/>
      <c r="C144" s="103"/>
      <c r="D144" s="103"/>
      <c r="E144" s="103"/>
      <c r="F144" s="103"/>
      <c r="G144" s="103"/>
      <c r="H144" s="103"/>
      <c r="I144" s="103"/>
      <c r="J144" s="103"/>
      <c r="K144" s="103"/>
      <c r="L144" s="24"/>
      <c r="M144" s="24"/>
      <c r="N144" s="24"/>
      <c r="O144" s="24"/>
      <c r="P144" s="24"/>
      <c r="Q144" s="24"/>
      <c r="R144" s="24"/>
      <c r="S144" s="24"/>
      <c r="T144" s="24"/>
    </row>
    <row r="145" spans="1:20" ht="15.5" x14ac:dyDescent="0.35">
      <c r="A145" s="102"/>
      <c r="B145" s="102"/>
      <c r="C145" s="103"/>
      <c r="D145" s="103"/>
      <c r="E145" s="103"/>
      <c r="F145" s="103"/>
      <c r="G145" s="103"/>
      <c r="H145" s="103"/>
      <c r="I145" s="103"/>
      <c r="J145" s="103"/>
      <c r="K145" s="103"/>
      <c r="L145" s="24"/>
      <c r="M145" s="24"/>
      <c r="N145" s="24"/>
      <c r="O145" s="24"/>
      <c r="P145" s="24"/>
      <c r="Q145" s="24"/>
      <c r="R145" s="24"/>
      <c r="S145" s="24"/>
      <c r="T145" s="24"/>
    </row>
    <row r="146" spans="1:20" ht="15.5" x14ac:dyDescent="0.35">
      <c r="A146" s="102"/>
      <c r="B146" s="102"/>
      <c r="C146" s="103"/>
      <c r="D146" s="103"/>
      <c r="E146" s="103"/>
      <c r="F146" s="103"/>
      <c r="G146" s="103"/>
      <c r="H146" s="103"/>
      <c r="I146" s="103"/>
      <c r="J146" s="103"/>
      <c r="K146" s="103"/>
      <c r="L146" s="24"/>
      <c r="M146" s="24"/>
      <c r="N146" s="24"/>
      <c r="O146" s="24"/>
      <c r="P146" s="24"/>
      <c r="Q146" s="24"/>
      <c r="R146" s="24"/>
      <c r="S146" s="24"/>
      <c r="T146" s="24"/>
    </row>
    <row r="147" spans="1:20" ht="15.5" x14ac:dyDescent="0.35">
      <c r="A147" s="102"/>
      <c r="B147" s="102"/>
      <c r="C147" s="103"/>
      <c r="D147" s="103"/>
      <c r="E147" s="103"/>
      <c r="F147" s="103"/>
      <c r="G147" s="103"/>
      <c r="H147" s="103"/>
      <c r="I147" s="103"/>
      <c r="J147" s="103"/>
      <c r="K147" s="103"/>
      <c r="L147" s="24"/>
      <c r="M147" s="24"/>
      <c r="N147" s="24"/>
      <c r="O147" s="24"/>
      <c r="P147" s="24"/>
      <c r="Q147" s="24"/>
      <c r="R147" s="24"/>
      <c r="S147" s="24"/>
      <c r="T147" s="24"/>
    </row>
    <row r="148" spans="1:20" ht="15.5" x14ac:dyDescent="0.35">
      <c r="A148" s="102"/>
      <c r="B148" s="102"/>
      <c r="C148" s="103"/>
      <c r="D148" s="103"/>
      <c r="E148" s="103"/>
      <c r="F148" s="103"/>
      <c r="G148" s="103"/>
      <c r="H148" s="103"/>
      <c r="I148" s="103"/>
      <c r="J148" s="103"/>
      <c r="K148" s="103"/>
      <c r="L148" s="24"/>
      <c r="M148" s="24"/>
      <c r="N148" s="24"/>
      <c r="O148" s="24"/>
      <c r="P148" s="24"/>
      <c r="Q148" s="24"/>
      <c r="R148" s="24"/>
      <c r="S148" s="24"/>
      <c r="T148" s="24"/>
    </row>
    <row r="149" spans="1:20" ht="15.5" x14ac:dyDescent="0.35">
      <c r="A149" s="102"/>
      <c r="B149" s="102"/>
      <c r="C149" s="103"/>
      <c r="D149" s="103"/>
      <c r="E149" s="103"/>
      <c r="F149" s="103"/>
      <c r="G149" s="103"/>
      <c r="H149" s="103"/>
      <c r="I149" s="103"/>
      <c r="J149" s="103"/>
      <c r="K149" s="103"/>
      <c r="L149" s="24"/>
      <c r="M149" s="24"/>
      <c r="N149" s="24"/>
      <c r="O149" s="24"/>
      <c r="P149" s="24"/>
      <c r="Q149" s="24"/>
      <c r="R149" s="24"/>
      <c r="S149" s="24"/>
      <c r="T149" s="24"/>
    </row>
    <row r="150" spans="1:20" ht="15.5" x14ac:dyDescent="0.35">
      <c r="A150" s="102"/>
      <c r="B150" s="102"/>
      <c r="C150" s="103"/>
      <c r="D150" s="103"/>
      <c r="E150" s="103"/>
      <c r="F150" s="103"/>
      <c r="G150" s="103"/>
      <c r="H150" s="103"/>
      <c r="I150" s="103"/>
      <c r="J150" s="103"/>
      <c r="K150" s="103"/>
      <c r="L150" s="24"/>
      <c r="M150" s="24"/>
      <c r="N150" s="24"/>
      <c r="O150" s="24"/>
      <c r="P150" s="24"/>
      <c r="Q150" s="24"/>
      <c r="R150" s="24"/>
      <c r="S150" s="24"/>
      <c r="T150" s="24"/>
    </row>
    <row r="151" spans="1:20" ht="15.5" x14ac:dyDescent="0.35">
      <c r="A151" s="102"/>
      <c r="B151" s="102"/>
      <c r="C151" s="103"/>
      <c r="D151" s="103"/>
      <c r="E151" s="103"/>
      <c r="F151" s="103"/>
      <c r="G151" s="103"/>
      <c r="H151" s="103"/>
      <c r="I151" s="103"/>
      <c r="J151" s="103"/>
      <c r="K151" s="103"/>
      <c r="L151" s="24"/>
      <c r="M151" s="24"/>
      <c r="N151" s="24"/>
      <c r="O151" s="24"/>
      <c r="P151" s="24"/>
      <c r="Q151" s="24"/>
      <c r="R151" s="24"/>
      <c r="S151" s="24"/>
      <c r="T151" s="24"/>
    </row>
    <row r="152" spans="1:20" ht="15.5" x14ac:dyDescent="0.35">
      <c r="A152" s="102"/>
      <c r="B152" s="102"/>
      <c r="C152" s="103"/>
      <c r="D152" s="103"/>
      <c r="E152" s="103"/>
      <c r="F152" s="103"/>
      <c r="G152" s="103"/>
      <c r="H152" s="103"/>
      <c r="I152" s="103"/>
      <c r="J152" s="103"/>
      <c r="K152" s="103"/>
      <c r="L152" s="24"/>
      <c r="M152" s="24"/>
      <c r="N152" s="24"/>
      <c r="O152" s="24"/>
      <c r="P152" s="24"/>
      <c r="Q152" s="24"/>
      <c r="R152" s="24"/>
      <c r="S152" s="24"/>
      <c r="T152" s="24"/>
    </row>
    <row r="153" spans="1:20" ht="15.5" x14ac:dyDescent="0.35">
      <c r="A153" s="102"/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24"/>
      <c r="M153" s="24"/>
      <c r="N153" s="24"/>
      <c r="O153" s="24"/>
      <c r="P153" s="24"/>
      <c r="Q153" s="24"/>
      <c r="R153" s="24"/>
      <c r="S153" s="24"/>
      <c r="T153" s="24"/>
    </row>
    <row r="154" spans="1:20" ht="15.5" x14ac:dyDescent="0.35">
      <c r="A154" s="102"/>
      <c r="B154" s="102"/>
      <c r="C154" s="103"/>
      <c r="D154" s="103"/>
      <c r="E154" s="103"/>
      <c r="F154" s="103"/>
      <c r="G154" s="103"/>
      <c r="H154" s="103"/>
      <c r="I154" s="103"/>
      <c r="J154" s="103"/>
      <c r="K154" s="103"/>
      <c r="L154" s="24"/>
      <c r="M154" s="24"/>
      <c r="N154" s="24"/>
      <c r="O154" s="24"/>
      <c r="P154" s="24"/>
      <c r="Q154" s="24"/>
      <c r="R154" s="24"/>
      <c r="S154" s="24"/>
      <c r="T154" s="24"/>
    </row>
    <row r="155" spans="1:20" ht="15.5" x14ac:dyDescent="0.35">
      <c r="A155" s="102"/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24"/>
      <c r="M155" s="24"/>
      <c r="N155" s="24"/>
      <c r="O155" s="24"/>
      <c r="P155" s="24"/>
      <c r="Q155" s="24"/>
      <c r="R155" s="24"/>
      <c r="S155" s="24"/>
      <c r="T155" s="24"/>
    </row>
    <row r="156" spans="1:20" ht="15.5" x14ac:dyDescent="0.35">
      <c r="A156" s="102"/>
      <c r="B156" s="102"/>
      <c r="C156" s="103"/>
      <c r="D156" s="103"/>
      <c r="E156" s="103"/>
      <c r="F156" s="103"/>
      <c r="G156" s="103"/>
      <c r="H156" s="103"/>
      <c r="I156" s="103"/>
      <c r="J156" s="103"/>
      <c r="K156" s="103"/>
      <c r="L156" s="24"/>
      <c r="M156" s="24"/>
      <c r="N156" s="24"/>
      <c r="O156" s="24"/>
      <c r="P156" s="24"/>
      <c r="Q156" s="24"/>
      <c r="R156" s="24"/>
      <c r="S156" s="24"/>
      <c r="T156" s="24"/>
    </row>
    <row r="157" spans="1:20" ht="15.5" x14ac:dyDescent="0.35">
      <c r="A157" s="102"/>
      <c r="B157" s="102"/>
      <c r="C157" s="103"/>
      <c r="D157" s="103"/>
      <c r="E157" s="103"/>
      <c r="F157" s="103"/>
      <c r="G157" s="103"/>
      <c r="H157" s="103"/>
      <c r="I157" s="103"/>
      <c r="J157" s="103"/>
      <c r="K157" s="103"/>
      <c r="L157" s="24"/>
      <c r="M157" s="24"/>
      <c r="N157" s="24"/>
      <c r="O157" s="24"/>
      <c r="P157" s="24"/>
      <c r="Q157" s="24"/>
      <c r="R157" s="24"/>
      <c r="S157" s="24"/>
      <c r="T157" s="24"/>
    </row>
    <row r="158" spans="1:20" ht="15.5" x14ac:dyDescent="0.35">
      <c r="A158" s="102"/>
      <c r="B158" s="102"/>
      <c r="C158" s="103"/>
      <c r="D158" s="103"/>
      <c r="E158" s="103"/>
      <c r="F158" s="103"/>
      <c r="G158" s="103"/>
      <c r="H158" s="103"/>
      <c r="I158" s="103"/>
      <c r="J158" s="103"/>
      <c r="K158" s="103"/>
      <c r="L158" s="24"/>
      <c r="M158" s="24"/>
      <c r="N158" s="24"/>
      <c r="O158" s="24"/>
      <c r="P158" s="24"/>
      <c r="Q158" s="24"/>
      <c r="R158" s="24"/>
      <c r="S158" s="24"/>
      <c r="T158" s="24"/>
    </row>
    <row r="159" spans="1:20" ht="15.5" x14ac:dyDescent="0.35">
      <c r="A159" s="102"/>
      <c r="B159" s="102"/>
      <c r="C159" s="103"/>
      <c r="D159" s="103"/>
      <c r="E159" s="103"/>
      <c r="F159" s="103"/>
      <c r="G159" s="103"/>
      <c r="H159" s="103"/>
      <c r="I159" s="103"/>
      <c r="J159" s="103"/>
      <c r="K159" s="103"/>
      <c r="L159" s="24"/>
      <c r="M159" s="24"/>
      <c r="N159" s="24"/>
      <c r="O159" s="24"/>
      <c r="P159" s="24"/>
      <c r="Q159" s="24"/>
      <c r="R159" s="24"/>
      <c r="S159" s="24"/>
      <c r="T159" s="24"/>
    </row>
    <row r="160" spans="1:20" ht="15.5" x14ac:dyDescent="0.35">
      <c r="A160" s="102"/>
      <c r="B160" s="102"/>
      <c r="C160" s="103"/>
      <c r="D160" s="103"/>
      <c r="E160" s="103"/>
      <c r="F160" s="103"/>
      <c r="G160" s="103"/>
      <c r="H160" s="103"/>
      <c r="I160" s="103"/>
      <c r="J160" s="103"/>
      <c r="K160" s="103"/>
      <c r="L160" s="24"/>
      <c r="M160" s="24"/>
      <c r="N160" s="24"/>
      <c r="O160" s="24"/>
      <c r="P160" s="24"/>
      <c r="Q160" s="24"/>
      <c r="R160" s="24"/>
      <c r="S160" s="24"/>
      <c r="T160" s="24"/>
    </row>
    <row r="161" spans="1:20" ht="15.5" x14ac:dyDescent="0.35">
      <c r="A161" s="102"/>
      <c r="B161" s="102"/>
      <c r="C161" s="103"/>
      <c r="D161" s="103"/>
      <c r="E161" s="103"/>
      <c r="F161" s="103"/>
      <c r="G161" s="103"/>
      <c r="H161" s="103"/>
      <c r="I161" s="103"/>
      <c r="J161" s="103"/>
      <c r="K161" s="103"/>
      <c r="L161" s="24"/>
      <c r="M161" s="24"/>
      <c r="N161" s="24"/>
      <c r="O161" s="24"/>
      <c r="P161" s="24"/>
      <c r="Q161" s="24"/>
      <c r="R161" s="24"/>
      <c r="S161" s="24"/>
      <c r="T161" s="24"/>
    </row>
    <row r="162" spans="1:20" ht="15.5" x14ac:dyDescent="0.35">
      <c r="A162" s="102"/>
      <c r="B162" s="102"/>
      <c r="C162" s="103"/>
      <c r="D162" s="103"/>
      <c r="E162" s="103"/>
      <c r="F162" s="103"/>
      <c r="G162" s="103"/>
      <c r="H162" s="103"/>
      <c r="I162" s="103"/>
      <c r="J162" s="103"/>
      <c r="K162" s="103"/>
      <c r="L162" s="24"/>
      <c r="M162" s="24"/>
      <c r="N162" s="24"/>
      <c r="O162" s="24"/>
      <c r="P162" s="24"/>
      <c r="Q162" s="24"/>
      <c r="R162" s="24"/>
      <c r="S162" s="24"/>
      <c r="T162" s="24"/>
    </row>
    <row r="163" spans="1:20" ht="15.5" x14ac:dyDescent="0.35">
      <c r="A163" s="102"/>
      <c r="B163" s="102"/>
      <c r="C163" s="103"/>
      <c r="D163" s="103"/>
      <c r="E163" s="103"/>
      <c r="F163" s="103"/>
      <c r="G163" s="103"/>
      <c r="H163" s="103"/>
      <c r="I163" s="103"/>
      <c r="J163" s="103"/>
      <c r="K163" s="103"/>
      <c r="L163" s="24"/>
      <c r="M163" s="24"/>
      <c r="N163" s="24"/>
      <c r="O163" s="24"/>
      <c r="P163" s="24"/>
      <c r="Q163" s="24"/>
      <c r="R163" s="24"/>
      <c r="S163" s="24"/>
      <c r="T163" s="24"/>
    </row>
    <row r="164" spans="1:20" ht="15.5" x14ac:dyDescent="0.35">
      <c r="A164" s="102"/>
      <c r="B164" s="102"/>
      <c r="C164" s="103"/>
      <c r="D164" s="103"/>
      <c r="E164" s="103"/>
      <c r="F164" s="103"/>
      <c r="G164" s="103"/>
      <c r="H164" s="103"/>
      <c r="I164" s="103"/>
      <c r="J164" s="103"/>
      <c r="K164" s="103"/>
      <c r="L164" s="24"/>
      <c r="M164" s="24"/>
      <c r="N164" s="24"/>
      <c r="O164" s="24"/>
      <c r="P164" s="24"/>
      <c r="Q164" s="24"/>
      <c r="R164" s="24"/>
      <c r="S164" s="24"/>
      <c r="T164" s="24"/>
    </row>
    <row r="165" spans="1:20" ht="15.5" x14ac:dyDescent="0.35">
      <c r="A165" s="102"/>
      <c r="B165" s="102"/>
      <c r="C165" s="103"/>
      <c r="D165" s="103"/>
      <c r="E165" s="103"/>
      <c r="F165" s="103"/>
      <c r="G165" s="103"/>
      <c r="H165" s="103"/>
      <c r="I165" s="103"/>
      <c r="J165" s="103"/>
      <c r="K165" s="103"/>
      <c r="L165" s="24"/>
      <c r="M165" s="24"/>
      <c r="N165" s="24"/>
      <c r="O165" s="24"/>
      <c r="P165" s="24"/>
      <c r="Q165" s="24"/>
      <c r="R165" s="24"/>
      <c r="S165" s="24"/>
      <c r="T165" s="24"/>
    </row>
    <row r="166" spans="1:20" ht="15.5" x14ac:dyDescent="0.35">
      <c r="A166" s="102"/>
      <c r="B166" s="102"/>
      <c r="C166" s="103"/>
      <c r="D166" s="103"/>
      <c r="E166" s="103"/>
      <c r="F166" s="103"/>
      <c r="G166" s="103"/>
      <c r="H166" s="103"/>
      <c r="I166" s="103"/>
      <c r="J166" s="103"/>
      <c r="K166" s="103"/>
      <c r="L166" s="24"/>
      <c r="M166" s="24"/>
      <c r="N166" s="24"/>
      <c r="O166" s="24"/>
      <c r="P166" s="24"/>
      <c r="Q166" s="24"/>
      <c r="R166" s="24"/>
      <c r="S166" s="24"/>
      <c r="T166" s="24"/>
    </row>
    <row r="167" spans="1:20" ht="15.5" x14ac:dyDescent="0.35">
      <c r="A167" s="102"/>
      <c r="B167" s="102"/>
      <c r="C167" s="103"/>
      <c r="D167" s="103"/>
      <c r="E167" s="103"/>
      <c r="F167" s="103"/>
      <c r="G167" s="103"/>
      <c r="H167" s="103"/>
      <c r="I167" s="103"/>
      <c r="J167" s="103"/>
      <c r="K167" s="103"/>
      <c r="L167" s="24"/>
      <c r="M167" s="24"/>
      <c r="N167" s="24"/>
      <c r="O167" s="24"/>
      <c r="P167" s="24"/>
      <c r="Q167" s="24"/>
      <c r="R167" s="24"/>
      <c r="S167" s="24"/>
      <c r="T167" s="24"/>
    </row>
    <row r="168" spans="1:20" ht="15.5" x14ac:dyDescent="0.35">
      <c r="A168" s="102"/>
      <c r="B168" s="102"/>
      <c r="C168" s="103"/>
      <c r="D168" s="103"/>
      <c r="E168" s="103"/>
      <c r="F168" s="103"/>
      <c r="G168" s="103"/>
      <c r="H168" s="103"/>
      <c r="I168" s="103"/>
      <c r="J168" s="103"/>
      <c r="K168" s="103"/>
      <c r="L168" s="24"/>
      <c r="M168" s="24"/>
      <c r="N168" s="24"/>
      <c r="O168" s="24"/>
      <c r="P168" s="24"/>
      <c r="Q168" s="24"/>
      <c r="R168" s="24"/>
      <c r="S168" s="24"/>
      <c r="T168" s="24"/>
    </row>
    <row r="169" spans="1:20" ht="15.5" x14ac:dyDescent="0.35">
      <c r="A169" s="102"/>
      <c r="B169" s="102"/>
      <c r="C169" s="103"/>
      <c r="D169" s="103"/>
      <c r="E169" s="103"/>
      <c r="F169" s="103"/>
      <c r="G169" s="103"/>
      <c r="H169" s="103"/>
      <c r="I169" s="103"/>
      <c r="J169" s="103"/>
      <c r="K169" s="103"/>
      <c r="L169" s="24"/>
      <c r="M169" s="24"/>
      <c r="N169" s="24"/>
      <c r="O169" s="24"/>
      <c r="P169" s="24"/>
      <c r="Q169" s="24"/>
      <c r="R169" s="24"/>
      <c r="S169" s="24"/>
      <c r="T169" s="24"/>
    </row>
    <row r="170" spans="1:20" ht="15.5" x14ac:dyDescent="0.35">
      <c r="A170" s="102"/>
      <c r="B170" s="102"/>
      <c r="C170" s="103"/>
      <c r="D170" s="103"/>
      <c r="E170" s="103"/>
      <c r="F170" s="103"/>
      <c r="G170" s="103"/>
      <c r="H170" s="103"/>
      <c r="I170" s="103"/>
      <c r="J170" s="103"/>
      <c r="K170" s="103"/>
      <c r="L170" s="24"/>
      <c r="M170" s="24"/>
      <c r="N170" s="24"/>
      <c r="O170" s="24"/>
      <c r="P170" s="24"/>
      <c r="Q170" s="24"/>
      <c r="R170" s="24"/>
      <c r="S170" s="24"/>
      <c r="T170" s="24"/>
    </row>
    <row r="171" spans="1:20" ht="15.5" x14ac:dyDescent="0.35">
      <c r="A171" s="102"/>
      <c r="B171" s="102"/>
      <c r="C171" s="103"/>
      <c r="D171" s="103"/>
      <c r="E171" s="103"/>
      <c r="F171" s="103"/>
      <c r="G171" s="103"/>
      <c r="H171" s="103"/>
      <c r="I171" s="103"/>
      <c r="J171" s="103"/>
      <c r="K171" s="103"/>
      <c r="L171" s="24"/>
      <c r="M171" s="24"/>
      <c r="N171" s="24"/>
      <c r="O171" s="24"/>
      <c r="P171" s="24"/>
      <c r="Q171" s="24"/>
      <c r="R171" s="24"/>
      <c r="S171" s="24"/>
      <c r="T171" s="24"/>
    </row>
    <row r="172" spans="1:20" ht="15.5" x14ac:dyDescent="0.35">
      <c r="A172" s="102"/>
      <c r="B172" s="102"/>
      <c r="C172" s="103"/>
      <c r="D172" s="103"/>
      <c r="E172" s="103"/>
      <c r="F172" s="103"/>
      <c r="G172" s="103"/>
      <c r="H172" s="103"/>
      <c r="I172" s="103"/>
      <c r="J172" s="103"/>
      <c r="K172" s="103"/>
      <c r="L172" s="24"/>
      <c r="M172" s="24"/>
      <c r="N172" s="24"/>
      <c r="O172" s="24"/>
      <c r="P172" s="24"/>
      <c r="Q172" s="24"/>
      <c r="R172" s="24"/>
      <c r="S172" s="24"/>
      <c r="T172" s="24"/>
    </row>
    <row r="173" spans="1:20" ht="15.5" x14ac:dyDescent="0.35">
      <c r="A173" s="102"/>
      <c r="B173" s="102"/>
      <c r="C173" s="103"/>
      <c r="D173" s="103"/>
      <c r="E173" s="103"/>
      <c r="F173" s="103"/>
      <c r="G173" s="103"/>
      <c r="H173" s="103"/>
      <c r="I173" s="103"/>
      <c r="J173" s="103"/>
      <c r="K173" s="103"/>
      <c r="L173" s="24"/>
      <c r="M173" s="24"/>
      <c r="N173" s="24"/>
      <c r="O173" s="24"/>
      <c r="P173" s="24"/>
      <c r="Q173" s="24"/>
      <c r="R173" s="24"/>
      <c r="S173" s="24"/>
      <c r="T173" s="24"/>
    </row>
    <row r="174" spans="1:20" ht="15.5" x14ac:dyDescent="0.35">
      <c r="A174" s="102"/>
      <c r="B174" s="102"/>
      <c r="C174" s="103"/>
      <c r="D174" s="103"/>
      <c r="E174" s="103"/>
      <c r="F174" s="103"/>
      <c r="G174" s="103"/>
      <c r="H174" s="103"/>
      <c r="I174" s="103"/>
      <c r="J174" s="103"/>
      <c r="K174" s="103"/>
      <c r="L174" s="24"/>
      <c r="M174" s="24"/>
      <c r="N174" s="24"/>
      <c r="O174" s="24"/>
      <c r="P174" s="24"/>
      <c r="Q174" s="24"/>
      <c r="R174" s="24"/>
      <c r="S174" s="24"/>
      <c r="T174" s="24"/>
    </row>
    <row r="175" spans="1:20" ht="15.5" x14ac:dyDescent="0.35">
      <c r="A175" s="102"/>
      <c r="B175" s="102"/>
      <c r="C175" s="103"/>
      <c r="D175" s="103"/>
      <c r="E175" s="103"/>
      <c r="F175" s="103"/>
      <c r="G175" s="103"/>
      <c r="H175" s="103"/>
      <c r="I175" s="103"/>
      <c r="J175" s="103"/>
      <c r="K175" s="103"/>
      <c r="L175" s="24"/>
      <c r="M175" s="24"/>
      <c r="N175" s="24"/>
      <c r="O175" s="24"/>
      <c r="P175" s="24"/>
      <c r="Q175" s="24"/>
      <c r="R175" s="24"/>
      <c r="S175" s="24"/>
      <c r="T175" s="24"/>
    </row>
    <row r="176" spans="1:20" ht="15.5" x14ac:dyDescent="0.35">
      <c r="A176" s="102"/>
      <c r="B176" s="102"/>
      <c r="C176" s="103"/>
      <c r="D176" s="103"/>
      <c r="E176" s="103"/>
      <c r="F176" s="103"/>
      <c r="G176" s="103"/>
      <c r="H176" s="103"/>
      <c r="I176" s="103"/>
      <c r="J176" s="103"/>
      <c r="K176" s="103"/>
      <c r="L176" s="24"/>
      <c r="M176" s="24"/>
      <c r="N176" s="24"/>
      <c r="O176" s="24"/>
      <c r="P176" s="24"/>
      <c r="Q176" s="24"/>
      <c r="R176" s="24"/>
      <c r="S176" s="24"/>
      <c r="T176" s="24"/>
    </row>
    <row r="177" spans="1:20" ht="15.5" x14ac:dyDescent="0.35">
      <c r="A177" s="102"/>
      <c r="B177" s="102"/>
      <c r="C177" s="103"/>
      <c r="D177" s="103"/>
      <c r="E177" s="103"/>
      <c r="F177" s="103"/>
      <c r="G177" s="103"/>
      <c r="H177" s="103"/>
      <c r="I177" s="103"/>
      <c r="J177" s="103"/>
      <c r="K177" s="103"/>
      <c r="L177" s="24"/>
      <c r="M177" s="24"/>
      <c r="N177" s="24"/>
      <c r="O177" s="24"/>
      <c r="P177" s="24"/>
      <c r="Q177" s="24"/>
      <c r="R177" s="24"/>
      <c r="S177" s="24"/>
      <c r="T177" s="24"/>
    </row>
    <row r="178" spans="1:20" ht="15.5" x14ac:dyDescent="0.35">
      <c r="A178" s="102"/>
      <c r="B178" s="102"/>
      <c r="C178" s="103"/>
      <c r="D178" s="103"/>
      <c r="E178" s="103"/>
      <c r="F178" s="103"/>
      <c r="G178" s="103"/>
      <c r="H178" s="103"/>
      <c r="I178" s="103"/>
      <c r="J178" s="103"/>
      <c r="K178" s="103"/>
      <c r="L178" s="24"/>
      <c r="M178" s="24"/>
      <c r="N178" s="24"/>
      <c r="O178" s="24"/>
      <c r="P178" s="24"/>
      <c r="Q178" s="24"/>
      <c r="R178" s="24"/>
      <c r="S178" s="24"/>
      <c r="T178" s="24"/>
    </row>
    <row r="179" spans="1:20" ht="15.5" x14ac:dyDescent="0.35">
      <c r="A179" s="102"/>
      <c r="B179" s="102"/>
      <c r="C179" s="103"/>
      <c r="D179" s="103"/>
      <c r="E179" s="103"/>
      <c r="F179" s="103"/>
      <c r="G179" s="103"/>
      <c r="H179" s="103"/>
      <c r="I179" s="103"/>
      <c r="J179" s="103"/>
      <c r="K179" s="103"/>
      <c r="L179" s="24"/>
      <c r="M179" s="24"/>
      <c r="N179" s="24"/>
      <c r="O179" s="24"/>
      <c r="P179" s="24"/>
      <c r="Q179" s="24"/>
      <c r="R179" s="24"/>
      <c r="S179" s="24"/>
      <c r="T179" s="24"/>
    </row>
    <row r="180" spans="1:20" ht="15.5" x14ac:dyDescent="0.35">
      <c r="A180" s="102"/>
      <c r="B180" s="102"/>
      <c r="C180" s="103"/>
      <c r="D180" s="103"/>
      <c r="E180" s="103"/>
      <c r="F180" s="103"/>
      <c r="G180" s="103"/>
      <c r="H180" s="103"/>
      <c r="I180" s="103"/>
      <c r="J180" s="103"/>
      <c r="K180" s="103"/>
      <c r="L180" s="24"/>
      <c r="M180" s="24"/>
      <c r="N180" s="24"/>
      <c r="O180" s="24"/>
      <c r="P180" s="24"/>
      <c r="Q180" s="24"/>
      <c r="R180" s="24"/>
      <c r="S180" s="24"/>
      <c r="T180" s="24"/>
    </row>
    <row r="181" spans="1:20" ht="15.5" x14ac:dyDescent="0.35">
      <c r="A181" s="102"/>
      <c r="B181" s="102"/>
      <c r="C181" s="103"/>
      <c r="D181" s="103"/>
      <c r="E181" s="103"/>
      <c r="F181" s="103"/>
      <c r="G181" s="103"/>
      <c r="H181" s="103"/>
      <c r="I181" s="103"/>
      <c r="J181" s="103"/>
      <c r="K181" s="103"/>
      <c r="L181" s="24"/>
      <c r="M181" s="24"/>
      <c r="N181" s="24"/>
      <c r="O181" s="24"/>
      <c r="P181" s="24"/>
      <c r="Q181" s="24"/>
      <c r="R181" s="24"/>
      <c r="S181" s="24"/>
      <c r="T181" s="24"/>
    </row>
    <row r="182" spans="1:20" ht="15.5" x14ac:dyDescent="0.35">
      <c r="A182" s="102"/>
      <c r="B182" s="102"/>
      <c r="C182" s="103"/>
      <c r="D182" s="103"/>
      <c r="E182" s="103"/>
      <c r="F182" s="103"/>
      <c r="G182" s="103"/>
      <c r="H182" s="103"/>
      <c r="I182" s="103"/>
      <c r="J182" s="103"/>
      <c r="K182" s="103"/>
      <c r="L182" s="24"/>
      <c r="M182" s="24"/>
      <c r="N182" s="24"/>
      <c r="O182" s="24"/>
      <c r="P182" s="24"/>
      <c r="Q182" s="24"/>
      <c r="R182" s="24"/>
      <c r="S182" s="24"/>
      <c r="T182" s="24"/>
    </row>
    <row r="183" spans="1:20" ht="15.5" x14ac:dyDescent="0.35">
      <c r="A183" s="102"/>
      <c r="B183" s="102"/>
      <c r="C183" s="103"/>
      <c r="D183" s="103"/>
      <c r="E183" s="103"/>
      <c r="F183" s="103"/>
      <c r="G183" s="103"/>
      <c r="H183" s="103"/>
      <c r="I183" s="103"/>
      <c r="J183" s="103"/>
      <c r="K183" s="103"/>
      <c r="L183" s="24"/>
      <c r="M183" s="24"/>
      <c r="N183" s="24"/>
      <c r="O183" s="24"/>
      <c r="P183" s="24"/>
      <c r="Q183" s="24"/>
      <c r="R183" s="24"/>
      <c r="S183" s="24"/>
      <c r="T183" s="24"/>
    </row>
    <row r="184" spans="1:20" ht="15.5" x14ac:dyDescent="0.35">
      <c r="A184" s="102"/>
      <c r="B184" s="102"/>
      <c r="C184" s="103"/>
      <c r="D184" s="103"/>
      <c r="E184" s="103"/>
      <c r="F184" s="103"/>
      <c r="G184" s="103"/>
      <c r="H184" s="103"/>
      <c r="I184" s="103"/>
      <c r="J184" s="103"/>
      <c r="K184" s="103"/>
      <c r="L184" s="24"/>
      <c r="M184" s="24"/>
      <c r="N184" s="24"/>
      <c r="O184" s="24"/>
      <c r="P184" s="24"/>
      <c r="Q184" s="24"/>
      <c r="R184" s="24"/>
      <c r="S184" s="24"/>
      <c r="T184" s="24"/>
    </row>
    <row r="185" spans="1:20" ht="15.5" x14ac:dyDescent="0.35">
      <c r="A185" s="102"/>
      <c r="B185" s="102"/>
      <c r="C185" s="103"/>
      <c r="D185" s="103"/>
      <c r="E185" s="103"/>
      <c r="F185" s="103"/>
      <c r="G185" s="103"/>
      <c r="H185" s="103"/>
      <c r="I185" s="103"/>
      <c r="J185" s="103"/>
      <c r="K185" s="103"/>
      <c r="L185" s="24"/>
      <c r="M185" s="24"/>
      <c r="N185" s="24"/>
      <c r="O185" s="24"/>
      <c r="P185" s="24"/>
      <c r="Q185" s="24"/>
      <c r="R185" s="24"/>
      <c r="S185" s="24"/>
      <c r="T185" s="24"/>
    </row>
    <row r="186" spans="1:20" ht="15.5" x14ac:dyDescent="0.35">
      <c r="A186" s="102"/>
      <c r="B186" s="102"/>
      <c r="C186" s="103"/>
      <c r="D186" s="103"/>
      <c r="E186" s="103"/>
      <c r="F186" s="103"/>
      <c r="G186" s="103"/>
      <c r="H186" s="103"/>
      <c r="I186" s="103"/>
      <c r="J186" s="103"/>
      <c r="K186" s="103"/>
      <c r="L186" s="24"/>
      <c r="M186" s="24"/>
      <c r="N186" s="24"/>
      <c r="O186" s="24"/>
      <c r="P186" s="24"/>
      <c r="Q186" s="24"/>
      <c r="R186" s="24"/>
      <c r="S186" s="24"/>
      <c r="T186" s="24"/>
    </row>
    <row r="187" spans="1:20" ht="15.5" x14ac:dyDescent="0.35">
      <c r="A187" s="102"/>
      <c r="B187" s="102"/>
      <c r="C187" s="103"/>
      <c r="D187" s="103"/>
      <c r="E187" s="103"/>
      <c r="F187" s="103"/>
      <c r="G187" s="103"/>
      <c r="H187" s="103"/>
      <c r="I187" s="103"/>
      <c r="J187" s="103"/>
      <c r="K187" s="103"/>
      <c r="L187" s="24"/>
      <c r="M187" s="24"/>
      <c r="N187" s="24"/>
      <c r="O187" s="24"/>
      <c r="P187" s="24"/>
      <c r="Q187" s="24"/>
      <c r="R187" s="24"/>
      <c r="S187" s="24"/>
      <c r="T187" s="24"/>
    </row>
    <row r="188" spans="1:20" ht="15.5" x14ac:dyDescent="0.35">
      <c r="A188" s="102"/>
      <c r="B188" s="102"/>
      <c r="C188" s="103"/>
      <c r="D188" s="103"/>
      <c r="E188" s="103"/>
      <c r="F188" s="103"/>
      <c r="G188" s="103"/>
      <c r="H188" s="103"/>
      <c r="I188" s="103"/>
      <c r="J188" s="103"/>
      <c r="K188" s="103"/>
      <c r="L188" s="24"/>
      <c r="M188" s="24"/>
      <c r="N188" s="24"/>
      <c r="O188" s="24"/>
      <c r="P188" s="24"/>
      <c r="Q188" s="24"/>
      <c r="R188" s="24"/>
      <c r="S188" s="24"/>
      <c r="T188" s="24"/>
    </row>
    <row r="189" spans="1:20" ht="15.5" x14ac:dyDescent="0.35">
      <c r="A189" s="102"/>
      <c r="B189" s="102"/>
      <c r="C189" s="103"/>
      <c r="D189" s="103"/>
      <c r="E189" s="103"/>
      <c r="F189" s="103"/>
      <c r="G189" s="103"/>
      <c r="H189" s="103"/>
      <c r="I189" s="103"/>
      <c r="J189" s="103"/>
      <c r="K189" s="103"/>
      <c r="L189" s="24"/>
      <c r="M189" s="24"/>
      <c r="N189" s="24"/>
      <c r="O189" s="24"/>
      <c r="P189" s="24"/>
      <c r="Q189" s="24"/>
      <c r="R189" s="24"/>
      <c r="S189" s="24"/>
      <c r="T189" s="24"/>
    </row>
    <row r="190" spans="1:20" ht="15.5" x14ac:dyDescent="0.35">
      <c r="A190" s="102"/>
      <c r="B190" s="102"/>
      <c r="C190" s="103"/>
      <c r="D190" s="103"/>
      <c r="E190" s="103"/>
      <c r="F190" s="103"/>
      <c r="G190" s="103"/>
      <c r="H190" s="103"/>
      <c r="I190" s="103"/>
      <c r="J190" s="103"/>
      <c r="K190" s="103"/>
      <c r="L190" s="24"/>
      <c r="M190" s="24"/>
      <c r="N190" s="24"/>
      <c r="O190" s="24"/>
      <c r="P190" s="24"/>
      <c r="Q190" s="24"/>
      <c r="R190" s="24"/>
      <c r="S190" s="24"/>
      <c r="T190" s="24"/>
    </row>
    <row r="191" spans="1:20" ht="15.5" x14ac:dyDescent="0.35">
      <c r="A191" s="102"/>
      <c r="B191" s="102"/>
      <c r="C191" s="103"/>
      <c r="D191" s="103"/>
      <c r="E191" s="103"/>
      <c r="F191" s="103"/>
      <c r="G191" s="103"/>
      <c r="H191" s="103"/>
      <c r="I191" s="103"/>
      <c r="J191" s="103"/>
      <c r="K191" s="103"/>
      <c r="L191" s="24"/>
      <c r="M191" s="24"/>
      <c r="N191" s="24"/>
      <c r="O191" s="24"/>
      <c r="P191" s="24"/>
      <c r="Q191" s="24"/>
      <c r="R191" s="24"/>
      <c r="S191" s="24"/>
      <c r="T191" s="24"/>
    </row>
    <row r="192" spans="1:20" ht="15.5" x14ac:dyDescent="0.35">
      <c r="A192" s="102"/>
      <c r="B192" s="102"/>
      <c r="C192" s="103"/>
      <c r="D192" s="103"/>
      <c r="E192" s="103"/>
      <c r="F192" s="103"/>
      <c r="G192" s="103"/>
      <c r="H192" s="103"/>
      <c r="I192" s="103"/>
      <c r="J192" s="103"/>
      <c r="K192" s="103"/>
      <c r="L192" s="24"/>
      <c r="M192" s="24"/>
      <c r="N192" s="24"/>
      <c r="O192" s="24"/>
      <c r="P192" s="24"/>
      <c r="Q192" s="24"/>
      <c r="R192" s="24"/>
      <c r="S192" s="24"/>
      <c r="T192" s="24"/>
    </row>
    <row r="193" spans="1:20" ht="15.5" x14ac:dyDescent="0.35">
      <c r="A193" s="102"/>
      <c r="B193" s="102"/>
      <c r="C193" s="103"/>
      <c r="D193" s="103"/>
      <c r="E193" s="103"/>
      <c r="F193" s="103"/>
      <c r="G193" s="103"/>
      <c r="H193" s="103"/>
      <c r="I193" s="103"/>
      <c r="J193" s="103"/>
      <c r="K193" s="103"/>
      <c r="L193" s="24"/>
      <c r="M193" s="24"/>
      <c r="N193" s="24"/>
      <c r="O193" s="24"/>
      <c r="P193" s="24"/>
      <c r="Q193" s="24"/>
      <c r="R193" s="24"/>
      <c r="S193" s="24"/>
      <c r="T193" s="24"/>
    </row>
    <row r="194" spans="1:20" ht="15.5" x14ac:dyDescent="0.35">
      <c r="A194" s="102"/>
      <c r="B194" s="102"/>
      <c r="C194" s="103"/>
      <c r="D194" s="103"/>
      <c r="E194" s="103"/>
      <c r="F194" s="103"/>
      <c r="G194" s="103"/>
      <c r="H194" s="103"/>
      <c r="I194" s="103"/>
      <c r="J194" s="103"/>
      <c r="K194" s="103"/>
      <c r="L194" s="24"/>
      <c r="M194" s="24"/>
      <c r="N194" s="24"/>
      <c r="O194" s="24"/>
      <c r="P194" s="24"/>
      <c r="Q194" s="24"/>
      <c r="R194" s="24"/>
      <c r="S194" s="24"/>
      <c r="T194" s="24"/>
    </row>
    <row r="195" spans="1:20" ht="15.5" x14ac:dyDescent="0.35">
      <c r="A195" s="102"/>
      <c r="B195" s="102"/>
      <c r="C195" s="103"/>
      <c r="D195" s="103"/>
      <c r="E195" s="103"/>
      <c r="F195" s="103"/>
      <c r="G195" s="103"/>
      <c r="H195" s="103"/>
      <c r="I195" s="103"/>
      <c r="J195" s="103"/>
      <c r="K195" s="103"/>
      <c r="L195" s="24"/>
      <c r="M195" s="24"/>
      <c r="N195" s="24"/>
      <c r="O195" s="24"/>
      <c r="P195" s="24"/>
      <c r="Q195" s="24"/>
      <c r="R195" s="24"/>
      <c r="S195" s="24"/>
      <c r="T195" s="24"/>
    </row>
    <row r="196" spans="1:20" ht="15.5" x14ac:dyDescent="0.35">
      <c r="A196" s="102"/>
      <c r="B196" s="102"/>
      <c r="C196" s="103"/>
      <c r="D196" s="103"/>
      <c r="E196" s="103"/>
      <c r="F196" s="103"/>
      <c r="G196" s="103"/>
      <c r="H196" s="103"/>
      <c r="I196" s="103"/>
      <c r="J196" s="103"/>
      <c r="K196" s="103"/>
      <c r="L196" s="24"/>
      <c r="M196" s="24"/>
      <c r="N196" s="24"/>
      <c r="O196" s="24"/>
      <c r="P196" s="24"/>
      <c r="Q196" s="24"/>
      <c r="R196" s="24"/>
      <c r="S196" s="24"/>
      <c r="T196" s="24"/>
    </row>
    <row r="197" spans="1:20" ht="15.5" x14ac:dyDescent="0.35">
      <c r="A197" s="102"/>
      <c r="B197" s="102"/>
      <c r="C197" s="103"/>
      <c r="D197" s="103"/>
      <c r="E197" s="103"/>
      <c r="F197" s="103"/>
      <c r="G197" s="103"/>
      <c r="H197" s="103"/>
      <c r="I197" s="103"/>
      <c r="J197" s="103"/>
      <c r="K197" s="103"/>
      <c r="L197" s="24"/>
      <c r="M197" s="24"/>
      <c r="N197" s="24"/>
      <c r="O197" s="24"/>
      <c r="P197" s="24"/>
      <c r="Q197" s="24"/>
      <c r="R197" s="24"/>
      <c r="S197" s="24"/>
      <c r="T197" s="24"/>
    </row>
    <row r="198" spans="1:20" ht="15.5" x14ac:dyDescent="0.35">
      <c r="A198" s="102"/>
      <c r="B198" s="102"/>
      <c r="C198" s="103"/>
      <c r="D198" s="103"/>
      <c r="E198" s="103"/>
      <c r="F198" s="103"/>
      <c r="G198" s="103"/>
      <c r="H198" s="103"/>
      <c r="I198" s="103"/>
      <c r="J198" s="103"/>
      <c r="K198" s="103"/>
      <c r="L198" s="24"/>
      <c r="M198" s="24"/>
      <c r="N198" s="24"/>
      <c r="O198" s="24"/>
      <c r="P198" s="24"/>
      <c r="Q198" s="24"/>
      <c r="R198" s="24"/>
      <c r="S198" s="24"/>
      <c r="T198" s="24"/>
    </row>
    <row r="199" spans="1:20" ht="15.5" x14ac:dyDescent="0.35">
      <c r="A199" s="102"/>
      <c r="B199" s="102"/>
      <c r="C199" s="103"/>
      <c r="D199" s="103"/>
      <c r="E199" s="103"/>
      <c r="F199" s="103"/>
      <c r="G199" s="103"/>
      <c r="H199" s="103"/>
      <c r="I199" s="103"/>
      <c r="J199" s="103"/>
      <c r="K199" s="103"/>
      <c r="L199" s="24"/>
      <c r="M199" s="24"/>
      <c r="N199" s="24"/>
      <c r="O199" s="24"/>
      <c r="P199" s="24"/>
      <c r="Q199" s="24"/>
      <c r="R199" s="24"/>
      <c r="S199" s="24"/>
      <c r="T199" s="24"/>
    </row>
    <row r="200" spans="1:20" ht="15.5" x14ac:dyDescent="0.35">
      <c r="A200" s="102"/>
      <c r="B200" s="102"/>
      <c r="C200" s="103"/>
      <c r="D200" s="103"/>
      <c r="E200" s="103"/>
      <c r="F200" s="103"/>
      <c r="G200" s="103"/>
      <c r="H200" s="103"/>
      <c r="I200" s="103"/>
      <c r="J200" s="103"/>
      <c r="K200" s="103"/>
      <c r="L200" s="24"/>
      <c r="M200" s="24"/>
      <c r="N200" s="24"/>
      <c r="O200" s="24"/>
      <c r="P200" s="24"/>
      <c r="Q200" s="24"/>
      <c r="R200" s="24"/>
      <c r="S200" s="24"/>
      <c r="T200" s="24"/>
    </row>
    <row r="201" spans="1:20" ht="15.5" x14ac:dyDescent="0.35">
      <c r="A201" s="102"/>
      <c r="B201" s="102"/>
      <c r="C201" s="103"/>
      <c r="D201" s="103"/>
      <c r="E201" s="103"/>
      <c r="F201" s="103"/>
      <c r="G201" s="103"/>
      <c r="H201" s="103"/>
      <c r="I201" s="103"/>
      <c r="J201" s="103"/>
      <c r="K201" s="103"/>
      <c r="L201" s="24"/>
      <c r="M201" s="24"/>
      <c r="N201" s="24"/>
      <c r="O201" s="24"/>
      <c r="P201" s="24"/>
      <c r="Q201" s="24"/>
      <c r="R201" s="24"/>
      <c r="S201" s="24"/>
      <c r="T201" s="24"/>
    </row>
    <row r="202" spans="1:20" ht="15.5" x14ac:dyDescent="0.35">
      <c r="A202" s="102"/>
      <c r="B202" s="102"/>
      <c r="C202" s="103"/>
      <c r="D202" s="103"/>
      <c r="E202" s="103"/>
      <c r="F202" s="103"/>
      <c r="G202" s="103"/>
      <c r="H202" s="103"/>
      <c r="I202" s="103"/>
      <c r="J202" s="103"/>
      <c r="K202" s="103"/>
      <c r="L202" s="24"/>
      <c r="M202" s="24"/>
      <c r="N202" s="24"/>
      <c r="O202" s="24"/>
      <c r="P202" s="24"/>
      <c r="Q202" s="24"/>
      <c r="R202" s="24"/>
      <c r="S202" s="24"/>
      <c r="T202" s="24"/>
    </row>
    <row r="203" spans="1:20" ht="15.5" x14ac:dyDescent="0.35">
      <c r="A203" s="102"/>
      <c r="B203" s="102"/>
      <c r="C203" s="103"/>
      <c r="D203" s="103"/>
      <c r="E203" s="103"/>
      <c r="F203" s="103"/>
      <c r="G203" s="103"/>
      <c r="H203" s="103"/>
      <c r="I203" s="103"/>
      <c r="J203" s="103"/>
      <c r="K203" s="103"/>
      <c r="L203" s="24"/>
      <c r="M203" s="24"/>
      <c r="N203" s="24"/>
      <c r="O203" s="24"/>
      <c r="P203" s="24"/>
      <c r="Q203" s="24"/>
      <c r="R203" s="24"/>
      <c r="S203" s="24"/>
      <c r="T203" s="24"/>
    </row>
    <row r="204" spans="1:20" ht="15.5" x14ac:dyDescent="0.35">
      <c r="A204" s="102"/>
      <c r="B204" s="102"/>
      <c r="C204" s="103"/>
      <c r="D204" s="103"/>
      <c r="E204" s="103"/>
      <c r="F204" s="103"/>
      <c r="G204" s="103"/>
      <c r="H204" s="103"/>
      <c r="I204" s="103"/>
      <c r="J204" s="103"/>
      <c r="K204" s="103"/>
      <c r="L204" s="24"/>
      <c r="M204" s="24"/>
      <c r="N204" s="24"/>
      <c r="O204" s="24"/>
      <c r="P204" s="24"/>
      <c r="Q204" s="24"/>
      <c r="R204" s="24"/>
      <c r="S204" s="24"/>
      <c r="T204" s="24"/>
    </row>
    <row r="205" spans="1:20" ht="15.5" x14ac:dyDescent="0.35">
      <c r="A205" s="102"/>
      <c r="B205" s="102"/>
      <c r="C205" s="103"/>
      <c r="D205" s="103"/>
      <c r="E205" s="103"/>
      <c r="F205" s="103"/>
      <c r="G205" s="103"/>
      <c r="H205" s="103"/>
      <c r="I205" s="103"/>
      <c r="J205" s="103"/>
      <c r="K205" s="103"/>
      <c r="L205" s="24"/>
      <c r="M205" s="24"/>
      <c r="N205" s="24"/>
      <c r="O205" s="24"/>
      <c r="P205" s="24"/>
      <c r="Q205" s="24"/>
      <c r="R205" s="24"/>
      <c r="S205" s="24"/>
      <c r="T205" s="24"/>
    </row>
    <row r="206" spans="1:20" ht="15.5" x14ac:dyDescent="0.35">
      <c r="A206" s="102"/>
      <c r="B206" s="102"/>
      <c r="C206" s="103"/>
      <c r="D206" s="103"/>
      <c r="E206" s="103"/>
      <c r="F206" s="103"/>
      <c r="G206" s="103"/>
      <c r="H206" s="103"/>
      <c r="I206" s="103"/>
      <c r="J206" s="103"/>
      <c r="K206" s="103"/>
      <c r="L206" s="24"/>
      <c r="M206" s="24"/>
      <c r="N206" s="24"/>
      <c r="O206" s="24"/>
      <c r="P206" s="24"/>
      <c r="Q206" s="24"/>
      <c r="R206" s="24"/>
      <c r="S206" s="24"/>
      <c r="T206" s="24"/>
    </row>
    <row r="207" spans="1:20" ht="15.5" x14ac:dyDescent="0.35">
      <c r="A207" s="102"/>
      <c r="B207" s="102"/>
      <c r="C207" s="103"/>
      <c r="D207" s="103"/>
      <c r="E207" s="103"/>
      <c r="F207" s="103"/>
      <c r="G207" s="103"/>
      <c r="H207" s="103"/>
      <c r="I207" s="103"/>
      <c r="J207" s="103"/>
      <c r="K207" s="103"/>
      <c r="L207" s="24"/>
      <c r="M207" s="24"/>
      <c r="N207" s="24"/>
      <c r="O207" s="24"/>
      <c r="P207" s="24"/>
      <c r="Q207" s="24"/>
      <c r="R207" s="24"/>
      <c r="S207" s="24"/>
      <c r="T207" s="24"/>
    </row>
    <row r="208" spans="1:20" ht="15.5" x14ac:dyDescent="0.35">
      <c r="A208" s="102"/>
      <c r="B208" s="102"/>
      <c r="C208" s="103"/>
      <c r="D208" s="103"/>
      <c r="E208" s="103"/>
      <c r="F208" s="103"/>
      <c r="G208" s="103"/>
      <c r="H208" s="103"/>
      <c r="I208" s="103"/>
      <c r="J208" s="103"/>
      <c r="K208" s="103"/>
      <c r="L208" s="24"/>
      <c r="M208" s="24"/>
      <c r="N208" s="24"/>
      <c r="O208" s="24"/>
      <c r="P208" s="24"/>
      <c r="Q208" s="24"/>
      <c r="R208" s="24"/>
      <c r="S208" s="24"/>
      <c r="T208" s="24"/>
    </row>
    <row r="209" spans="1:20" ht="15.5" x14ac:dyDescent="0.35">
      <c r="A209" s="102"/>
      <c r="B209" s="102"/>
      <c r="C209" s="103"/>
      <c r="D209" s="103"/>
      <c r="E209" s="103"/>
      <c r="F209" s="103"/>
      <c r="G209" s="103"/>
      <c r="H209" s="103"/>
      <c r="I209" s="103"/>
      <c r="J209" s="103"/>
      <c r="K209" s="103"/>
      <c r="L209" s="24"/>
      <c r="M209" s="24"/>
      <c r="N209" s="24"/>
      <c r="O209" s="24"/>
      <c r="P209" s="24"/>
      <c r="Q209" s="24"/>
      <c r="R209" s="24"/>
      <c r="S209" s="24"/>
      <c r="T209" s="24"/>
    </row>
    <row r="210" spans="1:20" ht="15.5" x14ac:dyDescent="0.35">
      <c r="A210" s="102"/>
      <c r="B210" s="102"/>
      <c r="C210" s="103"/>
      <c r="D210" s="103"/>
      <c r="E210" s="103"/>
      <c r="F210" s="103"/>
      <c r="G210" s="103"/>
      <c r="H210" s="103"/>
      <c r="I210" s="103"/>
      <c r="J210" s="103"/>
      <c r="K210" s="103"/>
      <c r="L210" s="24"/>
      <c r="M210" s="24"/>
      <c r="N210" s="24"/>
      <c r="O210" s="24"/>
      <c r="P210" s="24"/>
      <c r="Q210" s="24"/>
      <c r="R210" s="24"/>
      <c r="S210" s="24"/>
      <c r="T210" s="24"/>
    </row>
    <row r="211" spans="1:20" ht="15.5" x14ac:dyDescent="0.35">
      <c r="A211" s="102"/>
      <c r="B211" s="102"/>
      <c r="C211" s="103"/>
      <c r="D211" s="103"/>
      <c r="E211" s="103"/>
      <c r="F211" s="103"/>
      <c r="G211" s="103"/>
      <c r="H211" s="103"/>
      <c r="I211" s="103"/>
      <c r="J211" s="103"/>
      <c r="K211" s="103"/>
      <c r="L211" s="24"/>
      <c r="M211" s="24"/>
      <c r="N211" s="24"/>
      <c r="O211" s="24"/>
      <c r="P211" s="24"/>
      <c r="Q211" s="24"/>
      <c r="R211" s="24"/>
      <c r="S211" s="24"/>
      <c r="T211" s="24"/>
    </row>
    <row r="212" spans="1:20" ht="15.5" x14ac:dyDescent="0.35">
      <c r="A212" s="102"/>
      <c r="B212" s="102"/>
      <c r="C212" s="103"/>
      <c r="D212" s="103"/>
      <c r="E212" s="103"/>
      <c r="F212" s="103"/>
      <c r="G212" s="103"/>
      <c r="H212" s="103"/>
      <c r="I212" s="103"/>
      <c r="J212" s="103"/>
      <c r="K212" s="103"/>
      <c r="L212" s="24"/>
      <c r="M212" s="24"/>
      <c r="N212" s="24"/>
      <c r="O212" s="24"/>
      <c r="P212" s="24"/>
      <c r="Q212" s="24"/>
      <c r="R212" s="24"/>
      <c r="S212" s="24"/>
      <c r="T212" s="24"/>
    </row>
    <row r="213" spans="1:20" ht="15.5" x14ac:dyDescent="0.35">
      <c r="A213" s="102"/>
      <c r="B213" s="102"/>
      <c r="C213" s="103"/>
      <c r="D213" s="103"/>
      <c r="E213" s="103"/>
      <c r="F213" s="103"/>
      <c r="G213" s="103"/>
      <c r="H213" s="103"/>
      <c r="I213" s="103"/>
      <c r="J213" s="103"/>
      <c r="K213" s="103"/>
      <c r="L213" s="24"/>
      <c r="M213" s="24"/>
      <c r="N213" s="24"/>
      <c r="O213" s="24"/>
      <c r="P213" s="24"/>
      <c r="Q213" s="24"/>
      <c r="R213" s="24"/>
      <c r="S213" s="24"/>
      <c r="T213" s="24"/>
    </row>
    <row r="214" spans="1:20" ht="15.5" x14ac:dyDescent="0.35">
      <c r="A214" s="102"/>
      <c r="B214" s="102"/>
      <c r="C214" s="103"/>
      <c r="D214" s="103"/>
      <c r="E214" s="103"/>
      <c r="F214" s="103"/>
      <c r="G214" s="103"/>
      <c r="H214" s="103"/>
      <c r="I214" s="103"/>
      <c r="J214" s="103"/>
      <c r="K214" s="103"/>
      <c r="L214" s="24"/>
      <c r="M214" s="24"/>
      <c r="N214" s="24"/>
      <c r="O214" s="24"/>
      <c r="P214" s="24"/>
      <c r="Q214" s="24"/>
      <c r="R214" s="24"/>
      <c r="S214" s="24"/>
      <c r="T214" s="24"/>
    </row>
    <row r="215" spans="1:20" ht="15.5" x14ac:dyDescent="0.35">
      <c r="A215" s="102"/>
      <c r="B215" s="102"/>
      <c r="C215" s="103"/>
      <c r="D215" s="103"/>
      <c r="E215" s="103"/>
      <c r="F215" s="103"/>
      <c r="G215" s="103"/>
      <c r="H215" s="103"/>
      <c r="I215" s="103"/>
      <c r="J215" s="103"/>
      <c r="K215" s="103"/>
      <c r="L215" s="24"/>
      <c r="M215" s="24"/>
      <c r="N215" s="24"/>
      <c r="O215" s="24"/>
      <c r="P215" s="24"/>
      <c r="Q215" s="24"/>
      <c r="R215" s="24"/>
      <c r="S215" s="24"/>
      <c r="T215" s="24"/>
    </row>
    <row r="216" spans="1:20" ht="15.5" x14ac:dyDescent="0.35">
      <c r="A216" s="102"/>
      <c r="B216" s="102"/>
      <c r="C216" s="103"/>
      <c r="D216" s="103"/>
      <c r="E216" s="103"/>
      <c r="F216" s="103"/>
      <c r="G216" s="103"/>
      <c r="H216" s="103"/>
      <c r="I216" s="103"/>
      <c r="J216" s="103"/>
      <c r="K216" s="103"/>
      <c r="L216" s="24"/>
      <c r="M216" s="24"/>
      <c r="N216" s="24"/>
      <c r="O216" s="24"/>
      <c r="P216" s="24"/>
      <c r="Q216" s="24"/>
      <c r="R216" s="24"/>
      <c r="S216" s="24"/>
      <c r="T216" s="24"/>
    </row>
    <row r="217" spans="1:20" ht="15.5" x14ac:dyDescent="0.35">
      <c r="A217" s="102"/>
      <c r="B217" s="102"/>
      <c r="C217" s="103"/>
      <c r="D217" s="103"/>
      <c r="E217" s="103"/>
      <c r="F217" s="103"/>
      <c r="G217" s="103"/>
      <c r="H217" s="103"/>
      <c r="I217" s="103"/>
      <c r="J217" s="103"/>
      <c r="K217" s="103"/>
      <c r="L217" s="24"/>
      <c r="M217" s="24"/>
      <c r="N217" s="24"/>
      <c r="O217" s="24"/>
      <c r="P217" s="24"/>
      <c r="Q217" s="24"/>
      <c r="R217" s="24"/>
      <c r="S217" s="24"/>
      <c r="T217" s="24"/>
    </row>
    <row r="218" spans="1:20" ht="15.5" x14ac:dyDescent="0.35">
      <c r="A218" s="102"/>
      <c r="B218" s="102"/>
      <c r="C218" s="103"/>
      <c r="D218" s="103"/>
      <c r="E218" s="103"/>
      <c r="F218" s="103"/>
      <c r="G218" s="103"/>
      <c r="H218" s="103"/>
      <c r="I218" s="103"/>
      <c r="J218" s="103"/>
      <c r="K218" s="103"/>
      <c r="L218" s="24"/>
      <c r="M218" s="24"/>
      <c r="N218" s="24"/>
      <c r="O218" s="24"/>
      <c r="P218" s="24"/>
      <c r="Q218" s="24"/>
      <c r="R218" s="24"/>
      <c r="S218" s="24"/>
      <c r="T218" s="24"/>
    </row>
    <row r="219" spans="1:20" ht="15.5" x14ac:dyDescent="0.35">
      <c r="A219" s="102"/>
      <c r="B219" s="102"/>
      <c r="C219" s="103"/>
      <c r="D219" s="103"/>
      <c r="E219" s="103"/>
      <c r="F219" s="103"/>
      <c r="G219" s="103"/>
      <c r="H219" s="103"/>
      <c r="I219" s="103"/>
      <c r="J219" s="103"/>
      <c r="K219" s="103"/>
      <c r="L219" s="24"/>
      <c r="M219" s="24"/>
      <c r="N219" s="24"/>
      <c r="O219" s="24"/>
      <c r="P219" s="24"/>
      <c r="Q219" s="24"/>
      <c r="R219" s="24"/>
      <c r="S219" s="24"/>
      <c r="T219" s="24"/>
    </row>
    <row r="220" spans="1:20" ht="15.5" x14ac:dyDescent="0.35">
      <c r="A220" s="102"/>
      <c r="B220" s="102"/>
      <c r="C220" s="103"/>
      <c r="D220" s="103"/>
      <c r="E220" s="103"/>
      <c r="F220" s="103"/>
      <c r="G220" s="103"/>
      <c r="H220" s="103"/>
      <c r="I220" s="103"/>
      <c r="J220" s="103"/>
      <c r="K220" s="103"/>
      <c r="L220" s="24"/>
      <c r="M220" s="24"/>
      <c r="N220" s="24"/>
      <c r="O220" s="24"/>
      <c r="P220" s="24"/>
      <c r="Q220" s="24"/>
      <c r="R220" s="24"/>
      <c r="S220" s="24"/>
      <c r="T220" s="24"/>
    </row>
    <row r="221" spans="1:20" ht="15.5" x14ac:dyDescent="0.35">
      <c r="A221" s="102"/>
      <c r="B221" s="102"/>
      <c r="C221" s="103"/>
      <c r="D221" s="103"/>
      <c r="E221" s="103"/>
      <c r="F221" s="103"/>
      <c r="G221" s="103"/>
      <c r="H221" s="103"/>
      <c r="I221" s="103"/>
      <c r="J221" s="103"/>
      <c r="K221" s="103"/>
      <c r="L221" s="24"/>
      <c r="M221" s="24"/>
      <c r="N221" s="24"/>
      <c r="O221" s="24"/>
      <c r="P221" s="24"/>
      <c r="Q221" s="24"/>
      <c r="R221" s="24"/>
      <c r="S221" s="24"/>
      <c r="T221" s="24"/>
    </row>
    <row r="222" spans="1:20" ht="15.5" x14ac:dyDescent="0.35">
      <c r="A222" s="102"/>
      <c r="B222" s="102"/>
      <c r="C222" s="103"/>
      <c r="D222" s="103"/>
      <c r="E222" s="103"/>
      <c r="F222" s="103"/>
      <c r="G222" s="103"/>
      <c r="H222" s="103"/>
      <c r="I222" s="103"/>
      <c r="J222" s="103"/>
      <c r="K222" s="103"/>
      <c r="L222" s="24"/>
      <c r="M222" s="24"/>
      <c r="N222" s="24"/>
      <c r="O222" s="24"/>
      <c r="P222" s="24"/>
      <c r="Q222" s="24"/>
      <c r="R222" s="24"/>
      <c r="S222" s="24"/>
      <c r="T222" s="24"/>
    </row>
    <row r="223" spans="1:20" ht="15.5" x14ac:dyDescent="0.35">
      <c r="A223" s="102"/>
      <c r="B223" s="102"/>
      <c r="C223" s="103"/>
      <c r="D223" s="103"/>
      <c r="E223" s="103"/>
      <c r="F223" s="103"/>
      <c r="G223" s="103"/>
      <c r="H223" s="103"/>
      <c r="I223" s="103"/>
      <c r="J223" s="103"/>
      <c r="K223" s="103"/>
      <c r="L223" s="24"/>
      <c r="M223" s="24"/>
      <c r="N223" s="24"/>
      <c r="O223" s="24"/>
      <c r="P223" s="24"/>
      <c r="Q223" s="24"/>
      <c r="R223" s="24"/>
      <c r="S223" s="24"/>
      <c r="T223" s="24"/>
    </row>
    <row r="224" spans="1:20" ht="15.5" x14ac:dyDescent="0.35">
      <c r="A224" s="102"/>
      <c r="B224" s="102"/>
      <c r="C224" s="103"/>
      <c r="D224" s="103"/>
      <c r="E224" s="103"/>
      <c r="F224" s="103"/>
      <c r="G224" s="103"/>
      <c r="H224" s="103"/>
      <c r="I224" s="103"/>
      <c r="J224" s="103"/>
      <c r="K224" s="103"/>
      <c r="L224" s="24"/>
      <c r="M224" s="24"/>
      <c r="N224" s="24"/>
      <c r="O224" s="24"/>
      <c r="P224" s="24"/>
      <c r="Q224" s="24"/>
      <c r="R224" s="24"/>
      <c r="S224" s="24"/>
      <c r="T224" s="24"/>
    </row>
    <row r="225" spans="1:20" ht="15.5" x14ac:dyDescent="0.35">
      <c r="A225" s="102"/>
      <c r="B225" s="102"/>
      <c r="C225" s="103"/>
      <c r="D225" s="103"/>
      <c r="E225" s="103"/>
      <c r="F225" s="103"/>
      <c r="G225" s="103"/>
      <c r="H225" s="103"/>
      <c r="I225" s="103"/>
      <c r="J225" s="103"/>
      <c r="K225" s="103"/>
      <c r="L225" s="24"/>
      <c r="M225" s="24"/>
      <c r="N225" s="24"/>
      <c r="O225" s="24"/>
      <c r="P225" s="24"/>
      <c r="Q225" s="24"/>
      <c r="R225" s="24"/>
      <c r="S225" s="24"/>
      <c r="T225" s="24"/>
    </row>
    <row r="226" spans="1:20" ht="15.5" x14ac:dyDescent="0.35">
      <c r="A226" s="102"/>
      <c r="B226" s="102"/>
      <c r="C226" s="103"/>
      <c r="D226" s="103"/>
      <c r="E226" s="103"/>
      <c r="F226" s="103"/>
      <c r="G226" s="103"/>
      <c r="H226" s="103"/>
      <c r="I226" s="103"/>
      <c r="J226" s="103"/>
      <c r="K226" s="103"/>
      <c r="L226" s="24"/>
      <c r="M226" s="24"/>
      <c r="N226" s="24"/>
      <c r="O226" s="24"/>
      <c r="P226" s="24"/>
      <c r="Q226" s="24"/>
      <c r="R226" s="24"/>
      <c r="S226" s="24"/>
      <c r="T226" s="24"/>
    </row>
    <row r="227" spans="1:20" ht="15.5" x14ac:dyDescent="0.35">
      <c r="A227" s="102"/>
      <c r="B227" s="102"/>
      <c r="C227" s="103"/>
      <c r="D227" s="103"/>
      <c r="E227" s="103"/>
      <c r="F227" s="103"/>
      <c r="G227" s="103"/>
      <c r="H227" s="103"/>
      <c r="I227" s="103"/>
      <c r="J227" s="103"/>
      <c r="K227" s="103"/>
      <c r="L227" s="24"/>
      <c r="M227" s="24"/>
      <c r="N227" s="24"/>
      <c r="O227" s="24"/>
      <c r="P227" s="24"/>
      <c r="Q227" s="24"/>
      <c r="R227" s="24"/>
      <c r="S227" s="24"/>
      <c r="T227" s="24"/>
    </row>
    <row r="228" spans="1:20" ht="15.5" x14ac:dyDescent="0.35">
      <c r="A228" s="102"/>
      <c r="B228" s="102"/>
      <c r="C228" s="103"/>
      <c r="D228" s="103"/>
      <c r="E228" s="103"/>
      <c r="F228" s="103"/>
      <c r="G228" s="103"/>
      <c r="H228" s="103"/>
      <c r="I228" s="103"/>
      <c r="J228" s="103"/>
      <c r="K228" s="103"/>
      <c r="L228" s="24"/>
      <c r="M228" s="24"/>
      <c r="N228" s="24"/>
      <c r="O228" s="24"/>
      <c r="P228" s="24"/>
      <c r="Q228" s="24"/>
      <c r="R228" s="24"/>
      <c r="S228" s="24"/>
      <c r="T228" s="24"/>
    </row>
    <row r="229" spans="1:20" ht="15.5" x14ac:dyDescent="0.35">
      <c r="A229" s="102"/>
      <c r="B229" s="102"/>
      <c r="C229" s="103"/>
      <c r="D229" s="103"/>
      <c r="E229" s="103"/>
      <c r="F229" s="103"/>
      <c r="G229" s="103"/>
      <c r="H229" s="103"/>
      <c r="I229" s="103"/>
      <c r="J229" s="103"/>
      <c r="K229" s="103"/>
      <c r="L229" s="24"/>
      <c r="M229" s="24"/>
      <c r="N229" s="24"/>
      <c r="O229" s="24"/>
      <c r="P229" s="24"/>
      <c r="Q229" s="24"/>
      <c r="R229" s="24"/>
      <c r="S229" s="24"/>
      <c r="T229" s="24"/>
    </row>
    <row r="230" spans="1:20" ht="15.5" x14ac:dyDescent="0.35">
      <c r="A230" s="102"/>
      <c r="B230" s="102"/>
      <c r="C230" s="103"/>
      <c r="D230" s="103"/>
      <c r="E230" s="103"/>
      <c r="F230" s="103"/>
      <c r="G230" s="103"/>
      <c r="H230" s="103"/>
      <c r="I230" s="103"/>
      <c r="J230" s="103"/>
      <c r="K230" s="103"/>
      <c r="L230" s="24"/>
      <c r="M230" s="24"/>
      <c r="N230" s="24"/>
      <c r="O230" s="24"/>
      <c r="P230" s="24"/>
      <c r="Q230" s="24"/>
      <c r="R230" s="24"/>
      <c r="S230" s="24"/>
      <c r="T230" s="24"/>
    </row>
    <row r="231" spans="1:20" ht="15.5" x14ac:dyDescent="0.35">
      <c r="A231" s="102"/>
      <c r="B231" s="102"/>
      <c r="C231" s="103"/>
      <c r="D231" s="103"/>
      <c r="E231" s="103"/>
      <c r="F231" s="103"/>
      <c r="G231" s="103"/>
      <c r="H231" s="103"/>
      <c r="I231" s="103"/>
      <c r="J231" s="103"/>
      <c r="K231" s="103"/>
      <c r="L231" s="24"/>
      <c r="M231" s="24"/>
      <c r="N231" s="24"/>
      <c r="O231" s="24"/>
      <c r="P231" s="24"/>
      <c r="Q231" s="24"/>
      <c r="R231" s="24"/>
      <c r="S231" s="24"/>
      <c r="T231" s="24"/>
    </row>
    <row r="232" spans="1:20" ht="15.5" x14ac:dyDescent="0.35">
      <c r="A232" s="102"/>
      <c r="B232" s="102"/>
      <c r="C232" s="103"/>
      <c r="D232" s="103"/>
      <c r="E232" s="103"/>
      <c r="F232" s="103"/>
      <c r="G232" s="103"/>
      <c r="H232" s="103"/>
      <c r="I232" s="103"/>
      <c r="J232" s="103"/>
      <c r="K232" s="103"/>
      <c r="L232" s="24"/>
      <c r="M232" s="24"/>
      <c r="N232" s="24"/>
      <c r="O232" s="24"/>
      <c r="P232" s="24"/>
      <c r="Q232" s="24"/>
      <c r="R232" s="24"/>
      <c r="S232" s="24"/>
      <c r="T232" s="24"/>
    </row>
    <row r="233" spans="1:20" ht="15.5" x14ac:dyDescent="0.35">
      <c r="A233" s="102"/>
      <c r="B233" s="102"/>
      <c r="C233" s="103"/>
      <c r="D233" s="103"/>
      <c r="E233" s="103"/>
      <c r="F233" s="103"/>
      <c r="G233" s="103"/>
      <c r="H233" s="103"/>
      <c r="I233" s="103"/>
      <c r="J233" s="103"/>
      <c r="K233" s="103"/>
      <c r="L233" s="24"/>
      <c r="M233" s="24"/>
      <c r="N233" s="24"/>
      <c r="O233" s="24"/>
      <c r="P233" s="24"/>
      <c r="Q233" s="24"/>
      <c r="R233" s="24"/>
      <c r="S233" s="24"/>
      <c r="T233" s="24"/>
    </row>
    <row r="234" spans="1:20" ht="15.5" x14ac:dyDescent="0.35">
      <c r="A234" s="102"/>
      <c r="B234" s="102"/>
      <c r="C234" s="103"/>
      <c r="D234" s="103"/>
      <c r="E234" s="103"/>
      <c r="F234" s="103"/>
      <c r="G234" s="103"/>
      <c r="H234" s="103"/>
      <c r="I234" s="103"/>
      <c r="J234" s="103"/>
      <c r="K234" s="103"/>
      <c r="L234" s="24"/>
      <c r="M234" s="24"/>
      <c r="N234" s="24"/>
      <c r="O234" s="24"/>
      <c r="P234" s="24"/>
      <c r="Q234" s="24"/>
      <c r="R234" s="24"/>
      <c r="S234" s="24"/>
      <c r="T234" s="24"/>
    </row>
    <row r="235" spans="1:20" ht="15.5" x14ac:dyDescent="0.35">
      <c r="A235" s="102"/>
      <c r="B235" s="102"/>
      <c r="C235" s="103"/>
      <c r="D235" s="103"/>
      <c r="E235" s="103"/>
      <c r="F235" s="103"/>
      <c r="G235" s="103"/>
      <c r="H235" s="103"/>
      <c r="I235" s="103"/>
      <c r="J235" s="103"/>
      <c r="K235" s="103"/>
      <c r="L235" s="24"/>
      <c r="M235" s="24"/>
      <c r="N235" s="24"/>
      <c r="O235" s="24"/>
      <c r="P235" s="24"/>
      <c r="Q235" s="24"/>
      <c r="R235" s="24"/>
      <c r="S235" s="24"/>
      <c r="T235" s="24"/>
    </row>
    <row r="236" spans="1:20" ht="15.5" x14ac:dyDescent="0.35">
      <c r="A236" s="102"/>
      <c r="B236" s="102"/>
      <c r="C236" s="103"/>
      <c r="D236" s="103"/>
      <c r="E236" s="103"/>
      <c r="F236" s="103"/>
      <c r="G236" s="103"/>
      <c r="H236" s="103"/>
      <c r="I236" s="103"/>
      <c r="J236" s="103"/>
      <c r="K236" s="103"/>
      <c r="L236" s="24"/>
      <c r="M236" s="24"/>
      <c r="N236" s="24"/>
      <c r="O236" s="24"/>
      <c r="P236" s="24"/>
      <c r="Q236" s="24"/>
      <c r="R236" s="24"/>
      <c r="S236" s="24"/>
      <c r="T236" s="24"/>
    </row>
    <row r="237" spans="1:20" ht="15.5" x14ac:dyDescent="0.35">
      <c r="A237" s="102"/>
      <c r="B237" s="102"/>
      <c r="C237" s="103"/>
      <c r="D237" s="103"/>
      <c r="E237" s="103"/>
      <c r="F237" s="103"/>
      <c r="G237" s="103"/>
      <c r="H237" s="103"/>
      <c r="I237" s="103"/>
      <c r="J237" s="103"/>
      <c r="K237" s="103"/>
      <c r="L237" s="24"/>
      <c r="M237" s="24"/>
      <c r="N237" s="24"/>
      <c r="O237" s="24"/>
      <c r="P237" s="24"/>
      <c r="Q237" s="24"/>
      <c r="R237" s="24"/>
      <c r="S237" s="24"/>
      <c r="T237" s="24"/>
    </row>
    <row r="238" spans="1:20" ht="15.5" x14ac:dyDescent="0.35">
      <c r="A238" s="102"/>
      <c r="B238" s="102"/>
      <c r="C238" s="103"/>
      <c r="D238" s="103"/>
      <c r="E238" s="103"/>
      <c r="F238" s="103"/>
      <c r="G238" s="103"/>
      <c r="H238" s="103"/>
      <c r="I238" s="103"/>
      <c r="J238" s="103"/>
      <c r="K238" s="103"/>
      <c r="L238" s="24"/>
      <c r="M238" s="24"/>
      <c r="N238" s="24"/>
      <c r="O238" s="24"/>
      <c r="P238" s="24"/>
      <c r="Q238" s="24"/>
      <c r="R238" s="24"/>
      <c r="S238" s="24"/>
      <c r="T238" s="24"/>
    </row>
    <row r="239" spans="1:20" ht="15.5" x14ac:dyDescent="0.35">
      <c r="A239" s="102"/>
      <c r="B239" s="102"/>
      <c r="C239" s="103"/>
      <c r="D239" s="103"/>
      <c r="E239" s="103"/>
      <c r="F239" s="103"/>
      <c r="G239" s="103"/>
      <c r="H239" s="103"/>
      <c r="I239" s="103"/>
      <c r="J239" s="103"/>
      <c r="K239" s="103"/>
      <c r="L239" s="24"/>
      <c r="M239" s="24"/>
      <c r="N239" s="24"/>
      <c r="O239" s="24"/>
      <c r="P239" s="24"/>
      <c r="Q239" s="24"/>
      <c r="R239" s="24"/>
      <c r="S239" s="24"/>
      <c r="T239" s="24"/>
    </row>
    <row r="240" spans="1:20" ht="15.5" x14ac:dyDescent="0.35">
      <c r="A240" s="102"/>
      <c r="B240" s="102"/>
      <c r="C240" s="103"/>
      <c r="D240" s="103"/>
      <c r="E240" s="103"/>
      <c r="F240" s="103"/>
      <c r="G240" s="103"/>
      <c r="H240" s="103"/>
      <c r="I240" s="103"/>
      <c r="J240" s="103"/>
      <c r="K240" s="103"/>
      <c r="L240" s="24"/>
      <c r="M240" s="24"/>
      <c r="N240" s="24"/>
      <c r="O240" s="24"/>
      <c r="P240" s="24"/>
      <c r="Q240" s="24"/>
      <c r="R240" s="24"/>
      <c r="S240" s="24"/>
      <c r="T240" s="24"/>
    </row>
    <row r="241" spans="1:20" ht="15.5" x14ac:dyDescent="0.35">
      <c r="A241" s="102"/>
      <c r="B241" s="102"/>
      <c r="C241" s="103"/>
      <c r="D241" s="103"/>
      <c r="E241" s="103"/>
      <c r="F241" s="103"/>
      <c r="G241" s="103"/>
      <c r="H241" s="103"/>
      <c r="I241" s="103"/>
      <c r="J241" s="103"/>
      <c r="K241" s="103"/>
      <c r="L241" s="24"/>
      <c r="M241" s="24"/>
      <c r="N241" s="24"/>
      <c r="O241" s="24"/>
      <c r="P241" s="24"/>
      <c r="Q241" s="24"/>
      <c r="R241" s="24"/>
      <c r="S241" s="24"/>
      <c r="T241" s="24"/>
    </row>
    <row r="242" spans="1:20" ht="15.5" x14ac:dyDescent="0.35">
      <c r="A242" s="102"/>
      <c r="B242" s="102"/>
      <c r="C242" s="103"/>
      <c r="D242" s="103"/>
      <c r="E242" s="103"/>
      <c r="F242" s="103"/>
      <c r="G242" s="103"/>
      <c r="H242" s="103"/>
      <c r="I242" s="103"/>
      <c r="J242" s="103"/>
      <c r="K242" s="103"/>
      <c r="L242" s="24"/>
      <c r="M242" s="24"/>
      <c r="N242" s="24"/>
      <c r="O242" s="24"/>
      <c r="P242" s="24"/>
      <c r="Q242" s="24"/>
      <c r="R242" s="24"/>
      <c r="S242" s="24"/>
      <c r="T242" s="24"/>
    </row>
    <row r="243" spans="1:20" ht="15.5" x14ac:dyDescent="0.35">
      <c r="A243" s="102"/>
      <c r="B243" s="102"/>
      <c r="C243" s="103"/>
      <c r="D243" s="103"/>
      <c r="E243" s="103"/>
      <c r="F243" s="103"/>
      <c r="G243" s="103"/>
      <c r="H243" s="103"/>
      <c r="I243" s="103"/>
      <c r="J243" s="103"/>
      <c r="K243" s="103"/>
      <c r="L243" s="24"/>
      <c r="M243" s="24"/>
      <c r="N243" s="24"/>
      <c r="O243" s="24"/>
      <c r="P243" s="24"/>
      <c r="Q243" s="24"/>
      <c r="R243" s="24"/>
      <c r="S243" s="24"/>
      <c r="T243" s="24"/>
    </row>
    <row r="244" spans="1:20" ht="15.5" x14ac:dyDescent="0.35">
      <c r="A244" s="102"/>
      <c r="B244" s="102"/>
      <c r="C244" s="103"/>
      <c r="D244" s="103"/>
      <c r="E244" s="103"/>
      <c r="F244" s="103"/>
      <c r="G244" s="103"/>
      <c r="H244" s="103"/>
      <c r="I244" s="103"/>
      <c r="J244" s="103"/>
      <c r="K244" s="103"/>
      <c r="L244" s="24"/>
      <c r="M244" s="24"/>
      <c r="N244" s="24"/>
      <c r="O244" s="24"/>
      <c r="P244" s="24"/>
      <c r="Q244" s="24"/>
      <c r="R244" s="24"/>
      <c r="S244" s="24"/>
      <c r="T244" s="24"/>
    </row>
    <row r="245" spans="1:20" ht="15.5" x14ac:dyDescent="0.35">
      <c r="A245" s="102"/>
      <c r="B245" s="102"/>
      <c r="C245" s="103"/>
      <c r="D245" s="103"/>
      <c r="E245" s="103"/>
      <c r="F245" s="103"/>
      <c r="G245" s="103"/>
      <c r="H245" s="103"/>
      <c r="I245" s="103"/>
      <c r="J245" s="103"/>
      <c r="K245" s="103"/>
      <c r="L245" s="24"/>
      <c r="M245" s="24"/>
      <c r="N245" s="24"/>
      <c r="O245" s="24"/>
      <c r="P245" s="24"/>
      <c r="Q245" s="24"/>
      <c r="R245" s="24"/>
      <c r="S245" s="24"/>
      <c r="T245" s="24"/>
    </row>
    <row r="246" spans="1:20" ht="15.5" x14ac:dyDescent="0.35">
      <c r="A246" s="102"/>
      <c r="B246" s="102"/>
      <c r="C246" s="103"/>
      <c r="D246" s="103"/>
      <c r="E246" s="103"/>
      <c r="F246" s="103"/>
      <c r="G246" s="103"/>
      <c r="H246" s="103"/>
      <c r="I246" s="103"/>
      <c r="J246" s="103"/>
      <c r="K246" s="103"/>
      <c r="L246" s="24"/>
      <c r="M246" s="24"/>
      <c r="N246" s="24"/>
      <c r="O246" s="24"/>
      <c r="P246" s="24"/>
      <c r="Q246" s="24"/>
      <c r="R246" s="24"/>
      <c r="S246" s="24"/>
      <c r="T246" s="24"/>
    </row>
    <row r="247" spans="1:20" ht="15.5" x14ac:dyDescent="0.35">
      <c r="A247" s="102"/>
      <c r="B247" s="102"/>
      <c r="C247" s="103"/>
      <c r="D247" s="103"/>
      <c r="E247" s="103"/>
      <c r="F247" s="103"/>
      <c r="G247" s="103"/>
      <c r="H247" s="103"/>
      <c r="I247" s="103"/>
      <c r="J247" s="103"/>
      <c r="K247" s="103"/>
      <c r="L247" s="24"/>
      <c r="M247" s="24"/>
      <c r="N247" s="24"/>
      <c r="O247" s="24"/>
      <c r="P247" s="24"/>
      <c r="Q247" s="24"/>
      <c r="R247" s="24"/>
      <c r="S247" s="24"/>
      <c r="T247" s="24"/>
    </row>
    <row r="248" spans="1:20" ht="15.5" x14ac:dyDescent="0.35">
      <c r="A248" s="102"/>
      <c r="B248" s="102"/>
      <c r="C248" s="103"/>
      <c r="D248" s="103"/>
      <c r="E248" s="103"/>
      <c r="F248" s="103"/>
      <c r="G248" s="103"/>
      <c r="H248" s="103"/>
      <c r="I248" s="103"/>
      <c r="J248" s="103"/>
      <c r="K248" s="103"/>
      <c r="L248" s="24"/>
      <c r="M248" s="24"/>
      <c r="N248" s="24"/>
      <c r="O248" s="24"/>
      <c r="P248" s="24"/>
      <c r="Q248" s="24"/>
      <c r="R248" s="24"/>
      <c r="S248" s="24"/>
      <c r="T248" s="24"/>
    </row>
    <row r="249" spans="1:20" ht="15.5" x14ac:dyDescent="0.35">
      <c r="A249" s="102"/>
      <c r="B249" s="102"/>
      <c r="C249" s="103"/>
      <c r="D249" s="103"/>
      <c r="E249" s="103"/>
      <c r="F249" s="103"/>
      <c r="G249" s="103"/>
      <c r="H249" s="103"/>
      <c r="I249" s="103"/>
      <c r="J249" s="103"/>
      <c r="K249" s="103"/>
      <c r="L249" s="24"/>
      <c r="M249" s="24"/>
      <c r="N249" s="24"/>
      <c r="O249" s="24"/>
      <c r="P249" s="24"/>
      <c r="Q249" s="24"/>
      <c r="R249" s="24"/>
      <c r="S249" s="24"/>
      <c r="T249" s="24"/>
    </row>
    <row r="250" spans="1:20" ht="15.5" x14ac:dyDescent="0.35">
      <c r="A250" s="102"/>
      <c r="B250" s="102"/>
      <c r="C250" s="103"/>
      <c r="D250" s="103"/>
      <c r="E250" s="103"/>
      <c r="F250" s="103"/>
      <c r="G250" s="103"/>
      <c r="H250" s="103"/>
      <c r="I250" s="103"/>
      <c r="J250" s="103"/>
      <c r="K250" s="103"/>
      <c r="L250" s="24"/>
      <c r="M250" s="24"/>
      <c r="N250" s="24"/>
      <c r="O250" s="24"/>
      <c r="P250" s="24"/>
      <c r="Q250" s="24"/>
      <c r="R250" s="24"/>
      <c r="S250" s="24"/>
      <c r="T250" s="24"/>
    </row>
    <row r="251" spans="1:20" ht="15.5" x14ac:dyDescent="0.35">
      <c r="A251" s="102"/>
      <c r="B251" s="102"/>
      <c r="C251" s="103"/>
      <c r="D251" s="103"/>
      <c r="E251" s="103"/>
      <c r="F251" s="103"/>
      <c r="G251" s="103"/>
      <c r="H251" s="103"/>
      <c r="I251" s="103"/>
      <c r="J251" s="103"/>
      <c r="K251" s="103"/>
      <c r="L251" s="24"/>
      <c r="M251" s="24"/>
      <c r="N251" s="24"/>
      <c r="O251" s="24"/>
      <c r="P251" s="24"/>
      <c r="Q251" s="24"/>
      <c r="R251" s="24"/>
      <c r="S251" s="24"/>
      <c r="T251" s="24"/>
    </row>
    <row r="252" spans="1:20" ht="15.5" x14ac:dyDescent="0.35">
      <c r="A252" s="102"/>
      <c r="B252" s="102"/>
      <c r="C252" s="103"/>
      <c r="D252" s="103"/>
      <c r="E252" s="103"/>
      <c r="F252" s="103"/>
      <c r="G252" s="103"/>
      <c r="H252" s="103"/>
      <c r="I252" s="103"/>
      <c r="J252" s="103"/>
      <c r="K252" s="103"/>
      <c r="L252" s="24"/>
      <c r="M252" s="24"/>
      <c r="N252" s="24"/>
      <c r="O252" s="24"/>
      <c r="P252" s="24"/>
      <c r="Q252" s="24"/>
      <c r="R252" s="24"/>
      <c r="S252" s="24"/>
      <c r="T252" s="24"/>
    </row>
    <row r="253" spans="1:20" ht="15.5" x14ac:dyDescent="0.35">
      <c r="A253" s="102"/>
      <c r="B253" s="102"/>
      <c r="C253" s="103"/>
      <c r="D253" s="103"/>
      <c r="E253" s="103"/>
      <c r="F253" s="103"/>
      <c r="G253" s="103"/>
      <c r="H253" s="103"/>
      <c r="I253" s="103"/>
      <c r="J253" s="103"/>
      <c r="K253" s="103"/>
      <c r="L253" s="24"/>
      <c r="M253" s="24"/>
      <c r="N253" s="24"/>
      <c r="O253" s="24"/>
      <c r="P253" s="24"/>
      <c r="Q253" s="24"/>
      <c r="R253" s="24"/>
      <c r="S253" s="24"/>
      <c r="T253" s="24"/>
    </row>
    <row r="254" spans="1:20" ht="15.5" x14ac:dyDescent="0.35">
      <c r="A254" s="102"/>
      <c r="B254" s="102"/>
      <c r="C254" s="103"/>
      <c r="D254" s="103"/>
      <c r="E254" s="103"/>
      <c r="F254" s="103"/>
      <c r="G254" s="103"/>
      <c r="H254" s="103"/>
      <c r="I254" s="103"/>
      <c r="J254" s="103"/>
      <c r="K254" s="103"/>
      <c r="L254" s="24"/>
      <c r="M254" s="24"/>
      <c r="N254" s="24"/>
      <c r="O254" s="24"/>
      <c r="P254" s="24"/>
      <c r="Q254" s="24"/>
      <c r="R254" s="24"/>
      <c r="S254" s="24"/>
      <c r="T254" s="24"/>
    </row>
    <row r="255" spans="1:20" ht="15.5" x14ac:dyDescent="0.35">
      <c r="A255" s="102"/>
      <c r="B255" s="102"/>
      <c r="C255" s="103"/>
      <c r="D255" s="103"/>
      <c r="E255" s="103"/>
      <c r="F255" s="103"/>
      <c r="G255" s="103"/>
      <c r="H255" s="103"/>
      <c r="I255" s="103"/>
      <c r="J255" s="103"/>
      <c r="K255" s="103"/>
      <c r="L255" s="24"/>
      <c r="M255" s="24"/>
      <c r="N255" s="24"/>
      <c r="O255" s="24"/>
      <c r="P255" s="24"/>
      <c r="Q255" s="24"/>
      <c r="R255" s="24"/>
      <c r="S255" s="24"/>
      <c r="T255" s="24"/>
    </row>
    <row r="256" spans="1:20" ht="15.5" x14ac:dyDescent="0.35">
      <c r="A256" s="102"/>
      <c r="B256" s="102"/>
      <c r="C256" s="103"/>
      <c r="D256" s="103"/>
      <c r="E256" s="103"/>
      <c r="F256" s="103"/>
      <c r="G256" s="103"/>
      <c r="H256" s="103"/>
      <c r="I256" s="103"/>
      <c r="J256" s="103"/>
      <c r="K256" s="103"/>
      <c r="L256" s="24"/>
      <c r="M256" s="24"/>
      <c r="N256" s="24"/>
      <c r="O256" s="24"/>
      <c r="P256" s="24"/>
      <c r="Q256" s="24"/>
      <c r="R256" s="24"/>
      <c r="S256" s="24"/>
      <c r="T256" s="24"/>
    </row>
    <row r="257" spans="1:20" ht="15.5" x14ac:dyDescent="0.35">
      <c r="A257" s="102"/>
      <c r="B257" s="102"/>
      <c r="C257" s="103"/>
      <c r="D257" s="103"/>
      <c r="E257" s="103"/>
      <c r="F257" s="103"/>
      <c r="G257" s="103"/>
      <c r="H257" s="103"/>
      <c r="I257" s="103"/>
      <c r="J257" s="103"/>
      <c r="K257" s="103"/>
      <c r="L257" s="24"/>
      <c r="M257" s="24"/>
      <c r="N257" s="24"/>
      <c r="O257" s="24"/>
      <c r="P257" s="24"/>
      <c r="Q257" s="24"/>
      <c r="R257" s="24"/>
      <c r="S257" s="24"/>
      <c r="T257" s="24"/>
    </row>
    <row r="258" spans="1:20" ht="15.5" x14ac:dyDescent="0.35">
      <c r="A258" s="102"/>
      <c r="B258" s="102"/>
      <c r="C258" s="103"/>
      <c r="D258" s="103"/>
      <c r="E258" s="103"/>
      <c r="F258" s="103"/>
      <c r="G258" s="103"/>
      <c r="H258" s="103"/>
      <c r="I258" s="103"/>
      <c r="J258" s="103"/>
      <c r="K258" s="103"/>
      <c r="L258" s="24"/>
      <c r="M258" s="24"/>
      <c r="N258" s="24"/>
      <c r="O258" s="24"/>
      <c r="P258" s="24"/>
      <c r="Q258" s="24"/>
      <c r="R258" s="24"/>
      <c r="S258" s="24"/>
      <c r="T258" s="24"/>
    </row>
    <row r="259" spans="1:20" ht="15.5" x14ac:dyDescent="0.35">
      <c r="A259" s="102"/>
      <c r="B259" s="102"/>
      <c r="C259" s="103"/>
      <c r="D259" s="103"/>
      <c r="E259" s="103"/>
      <c r="F259" s="103"/>
      <c r="G259" s="103"/>
      <c r="H259" s="103"/>
      <c r="I259" s="103"/>
      <c r="J259" s="103"/>
      <c r="K259" s="103"/>
      <c r="L259" s="24"/>
      <c r="M259" s="24"/>
      <c r="N259" s="24"/>
      <c r="O259" s="24"/>
      <c r="P259" s="24"/>
      <c r="Q259" s="24"/>
      <c r="R259" s="24"/>
      <c r="S259" s="24"/>
      <c r="T259" s="24"/>
    </row>
    <row r="260" spans="1:20" ht="15.5" x14ac:dyDescent="0.35">
      <c r="A260" s="102"/>
      <c r="B260" s="102"/>
      <c r="C260" s="103"/>
      <c r="D260" s="103"/>
      <c r="E260" s="103"/>
      <c r="F260" s="103"/>
      <c r="G260" s="103"/>
      <c r="H260" s="103"/>
      <c r="I260" s="103"/>
      <c r="J260" s="103"/>
      <c r="K260" s="103"/>
      <c r="L260" s="24"/>
      <c r="M260" s="24"/>
      <c r="N260" s="24"/>
      <c r="O260" s="24"/>
      <c r="P260" s="24"/>
      <c r="Q260" s="24"/>
      <c r="R260" s="24"/>
      <c r="S260" s="24"/>
      <c r="T260" s="24"/>
    </row>
    <row r="261" spans="1:20" ht="15.5" x14ac:dyDescent="0.35">
      <c r="A261" s="102"/>
      <c r="B261" s="102"/>
      <c r="C261" s="103"/>
      <c r="D261" s="103"/>
      <c r="E261" s="103"/>
      <c r="F261" s="103"/>
      <c r="G261" s="103"/>
      <c r="H261" s="103"/>
      <c r="I261" s="103"/>
      <c r="J261" s="103"/>
      <c r="K261" s="103"/>
      <c r="L261" s="24"/>
      <c r="M261" s="24"/>
      <c r="N261" s="24"/>
      <c r="O261" s="24"/>
      <c r="P261" s="24"/>
      <c r="Q261" s="24"/>
      <c r="R261" s="24"/>
      <c r="S261" s="24"/>
      <c r="T261" s="24"/>
    </row>
    <row r="262" spans="1:20" ht="15.5" x14ac:dyDescent="0.35">
      <c r="A262" s="102"/>
      <c r="B262" s="102"/>
      <c r="C262" s="103"/>
      <c r="D262" s="103"/>
      <c r="E262" s="103"/>
      <c r="F262" s="103"/>
      <c r="G262" s="103"/>
      <c r="H262" s="103"/>
      <c r="I262" s="103"/>
      <c r="J262" s="103"/>
      <c r="K262" s="103"/>
      <c r="L262" s="24"/>
      <c r="M262" s="24"/>
      <c r="N262" s="24"/>
      <c r="O262" s="24"/>
      <c r="P262" s="24"/>
      <c r="Q262" s="24"/>
      <c r="R262" s="24"/>
      <c r="S262" s="24"/>
      <c r="T262" s="24"/>
    </row>
    <row r="263" spans="1:20" ht="15.5" x14ac:dyDescent="0.35">
      <c r="A263" s="102"/>
      <c r="B263" s="102"/>
      <c r="C263" s="103"/>
      <c r="D263" s="103"/>
      <c r="E263" s="103"/>
      <c r="F263" s="103"/>
      <c r="G263" s="103"/>
      <c r="H263" s="103"/>
      <c r="I263" s="103"/>
      <c r="J263" s="103"/>
      <c r="K263" s="103"/>
      <c r="L263" s="24"/>
      <c r="M263" s="24"/>
      <c r="N263" s="24"/>
      <c r="O263" s="24"/>
      <c r="P263" s="24"/>
      <c r="Q263" s="24"/>
      <c r="R263" s="24"/>
      <c r="S263" s="24"/>
      <c r="T263" s="24"/>
    </row>
    <row r="264" spans="1:20" ht="15.5" x14ac:dyDescent="0.35">
      <c r="A264" s="102"/>
      <c r="B264" s="102"/>
      <c r="C264" s="103"/>
      <c r="D264" s="103"/>
      <c r="E264" s="103"/>
      <c r="F264" s="103"/>
      <c r="G264" s="103"/>
      <c r="H264" s="103"/>
      <c r="I264" s="103"/>
      <c r="J264" s="103"/>
      <c r="K264" s="103"/>
      <c r="L264" s="24"/>
      <c r="M264" s="24"/>
      <c r="N264" s="24"/>
      <c r="O264" s="24"/>
      <c r="P264" s="24"/>
      <c r="Q264" s="24"/>
      <c r="R264" s="24"/>
      <c r="S264" s="24"/>
      <c r="T264" s="24"/>
    </row>
    <row r="265" spans="1:20" ht="15.5" x14ac:dyDescent="0.35">
      <c r="A265" s="102"/>
      <c r="B265" s="102"/>
      <c r="C265" s="103"/>
      <c r="D265" s="103"/>
      <c r="E265" s="103"/>
      <c r="F265" s="103"/>
      <c r="G265" s="103"/>
      <c r="H265" s="103"/>
      <c r="I265" s="103"/>
      <c r="J265" s="103"/>
      <c r="K265" s="103"/>
      <c r="L265" s="24"/>
      <c r="M265" s="24"/>
      <c r="N265" s="24"/>
      <c r="O265" s="24"/>
      <c r="P265" s="24"/>
      <c r="Q265" s="24"/>
      <c r="R265" s="24"/>
      <c r="S265" s="24"/>
      <c r="T265" s="24"/>
    </row>
    <row r="266" spans="1:20" ht="15.5" x14ac:dyDescent="0.35">
      <c r="A266" s="102"/>
      <c r="B266" s="102"/>
      <c r="C266" s="103"/>
      <c r="D266" s="103"/>
      <c r="E266" s="103"/>
      <c r="F266" s="103"/>
      <c r="G266" s="103"/>
      <c r="H266" s="103"/>
      <c r="I266" s="103"/>
      <c r="J266" s="103"/>
      <c r="K266" s="103"/>
      <c r="L266" s="24"/>
      <c r="M266" s="24"/>
      <c r="N266" s="24"/>
      <c r="O266" s="24"/>
      <c r="P266" s="24"/>
      <c r="Q266" s="24"/>
      <c r="R266" s="24"/>
      <c r="S266" s="24"/>
      <c r="T266" s="24"/>
    </row>
    <row r="267" spans="1:20" ht="15.5" x14ac:dyDescent="0.35">
      <c r="A267" s="102"/>
      <c r="B267" s="102"/>
      <c r="C267" s="103"/>
      <c r="D267" s="103"/>
      <c r="E267" s="103"/>
      <c r="F267" s="103"/>
      <c r="G267" s="103"/>
      <c r="H267" s="103"/>
      <c r="I267" s="103"/>
      <c r="J267" s="103"/>
      <c r="K267" s="103"/>
      <c r="L267" s="24"/>
      <c r="M267" s="24"/>
      <c r="N267" s="24"/>
      <c r="O267" s="24"/>
      <c r="P267" s="24"/>
      <c r="Q267" s="24"/>
      <c r="R267" s="24"/>
      <c r="S267" s="24"/>
      <c r="T267" s="24"/>
    </row>
    <row r="268" spans="1:20" ht="15.5" x14ac:dyDescent="0.35">
      <c r="A268" s="102"/>
      <c r="B268" s="102"/>
      <c r="C268" s="103"/>
      <c r="D268" s="103"/>
      <c r="E268" s="103"/>
      <c r="F268" s="103"/>
      <c r="G268" s="103"/>
      <c r="H268" s="103"/>
      <c r="I268" s="103"/>
      <c r="J268" s="103"/>
      <c r="K268" s="103"/>
      <c r="L268" s="24"/>
      <c r="M268" s="24"/>
      <c r="N268" s="24"/>
      <c r="O268" s="24"/>
      <c r="P268" s="24"/>
      <c r="Q268" s="24"/>
      <c r="R268" s="24"/>
      <c r="S268" s="24"/>
      <c r="T268" s="24"/>
    </row>
    <row r="269" spans="1:20" ht="15.5" x14ac:dyDescent="0.35">
      <c r="A269" s="102"/>
      <c r="B269" s="102"/>
      <c r="C269" s="103"/>
      <c r="D269" s="103"/>
      <c r="E269" s="103"/>
      <c r="F269" s="103"/>
      <c r="G269" s="103"/>
      <c r="H269" s="103"/>
      <c r="I269" s="103"/>
      <c r="J269" s="103"/>
      <c r="K269" s="103"/>
      <c r="L269" s="24"/>
      <c r="M269" s="24"/>
      <c r="N269" s="24"/>
      <c r="O269" s="24"/>
      <c r="P269" s="24"/>
      <c r="Q269" s="24"/>
      <c r="R269" s="24"/>
      <c r="S269" s="24"/>
      <c r="T269" s="24"/>
    </row>
    <row r="270" spans="1:20" ht="15.5" x14ac:dyDescent="0.35">
      <c r="A270" s="102"/>
      <c r="B270" s="102"/>
      <c r="C270" s="103"/>
      <c r="D270" s="103"/>
      <c r="E270" s="103"/>
      <c r="F270" s="103"/>
      <c r="G270" s="103"/>
      <c r="H270" s="103"/>
      <c r="I270" s="103"/>
      <c r="J270" s="103"/>
      <c r="K270" s="103"/>
      <c r="L270" s="24"/>
      <c r="M270" s="24"/>
      <c r="N270" s="24"/>
      <c r="O270" s="24"/>
      <c r="P270" s="24"/>
      <c r="Q270" s="24"/>
      <c r="R270" s="24"/>
      <c r="S270" s="24"/>
      <c r="T270" s="24"/>
    </row>
    <row r="271" spans="1:20" ht="15.5" x14ac:dyDescent="0.35">
      <c r="A271" s="102"/>
      <c r="B271" s="102"/>
      <c r="C271" s="103"/>
      <c r="D271" s="103"/>
      <c r="E271" s="103"/>
      <c r="F271" s="103"/>
      <c r="G271" s="103"/>
      <c r="H271" s="103"/>
      <c r="I271" s="103"/>
      <c r="J271" s="103"/>
      <c r="K271" s="103"/>
      <c r="L271" s="24"/>
      <c r="M271" s="24"/>
      <c r="N271" s="24"/>
      <c r="O271" s="24"/>
      <c r="P271" s="24"/>
      <c r="Q271" s="24"/>
      <c r="R271" s="24"/>
      <c r="S271" s="24"/>
      <c r="T271" s="24"/>
    </row>
    <row r="272" spans="1:20" ht="15.5" x14ac:dyDescent="0.35">
      <c r="A272" s="102"/>
      <c r="B272" s="102"/>
      <c r="C272" s="103"/>
      <c r="D272" s="103"/>
      <c r="E272" s="103"/>
      <c r="F272" s="103"/>
      <c r="G272" s="103"/>
      <c r="H272" s="103"/>
      <c r="I272" s="103"/>
      <c r="J272" s="103"/>
      <c r="K272" s="103"/>
      <c r="L272" s="24"/>
      <c r="M272" s="24"/>
      <c r="N272" s="24"/>
      <c r="O272" s="24"/>
      <c r="P272" s="24"/>
      <c r="Q272" s="24"/>
      <c r="R272" s="24"/>
      <c r="S272" s="24"/>
      <c r="T272" s="24"/>
    </row>
    <row r="273" spans="1:20" ht="15.5" x14ac:dyDescent="0.35">
      <c r="A273" s="102"/>
      <c r="B273" s="102"/>
      <c r="C273" s="103"/>
      <c r="D273" s="103"/>
      <c r="E273" s="103"/>
      <c r="F273" s="103"/>
      <c r="G273" s="103"/>
      <c r="H273" s="103"/>
      <c r="I273" s="103"/>
      <c r="J273" s="103"/>
      <c r="K273" s="103"/>
      <c r="L273" s="24"/>
      <c r="M273" s="24"/>
      <c r="N273" s="24"/>
      <c r="O273" s="24"/>
      <c r="P273" s="24"/>
      <c r="Q273" s="24"/>
      <c r="R273" s="24"/>
      <c r="S273" s="24"/>
      <c r="T273" s="24"/>
    </row>
    <row r="274" spans="1:20" ht="15.5" x14ac:dyDescent="0.35">
      <c r="A274" s="102"/>
      <c r="B274" s="102"/>
      <c r="C274" s="103"/>
      <c r="D274" s="103"/>
      <c r="E274" s="103"/>
      <c r="F274" s="103"/>
      <c r="G274" s="103"/>
      <c r="H274" s="103"/>
      <c r="I274" s="103"/>
      <c r="J274" s="103"/>
      <c r="K274" s="103"/>
      <c r="L274" s="24"/>
      <c r="M274" s="24"/>
      <c r="N274" s="24"/>
      <c r="O274" s="24"/>
      <c r="P274" s="24"/>
      <c r="Q274" s="24"/>
      <c r="R274" s="24"/>
      <c r="S274" s="24"/>
      <c r="T274" s="24"/>
    </row>
    <row r="275" spans="1:20" ht="15.5" x14ac:dyDescent="0.35">
      <c r="A275" s="102"/>
      <c r="B275" s="102"/>
      <c r="C275" s="103"/>
      <c r="D275" s="103"/>
      <c r="E275" s="103"/>
      <c r="F275" s="103"/>
      <c r="G275" s="103"/>
      <c r="H275" s="103"/>
      <c r="I275" s="103"/>
      <c r="J275" s="103"/>
      <c r="K275" s="103"/>
      <c r="L275" s="24"/>
      <c r="M275" s="24"/>
      <c r="N275" s="24"/>
      <c r="O275" s="24"/>
      <c r="P275" s="24"/>
      <c r="Q275" s="24"/>
      <c r="R275" s="24"/>
      <c r="S275" s="24"/>
      <c r="T275" s="24"/>
    </row>
    <row r="276" spans="1:20" ht="15.5" x14ac:dyDescent="0.35">
      <c r="A276" s="102"/>
      <c r="B276" s="102"/>
      <c r="C276" s="103"/>
      <c r="D276" s="103"/>
      <c r="E276" s="103"/>
      <c r="F276" s="103"/>
      <c r="G276" s="103"/>
      <c r="H276" s="103"/>
      <c r="I276" s="103"/>
      <c r="J276" s="103"/>
      <c r="K276" s="103"/>
      <c r="L276" s="24"/>
      <c r="M276" s="24"/>
      <c r="N276" s="24"/>
      <c r="O276" s="24"/>
      <c r="P276" s="24"/>
      <c r="Q276" s="24"/>
      <c r="R276" s="24"/>
      <c r="S276" s="24"/>
      <c r="T276" s="24"/>
    </row>
    <row r="277" spans="1:20" ht="15.5" x14ac:dyDescent="0.35">
      <c r="A277" s="102"/>
      <c r="B277" s="102"/>
      <c r="C277" s="103"/>
      <c r="D277" s="103"/>
      <c r="E277" s="103"/>
      <c r="F277" s="103"/>
      <c r="G277" s="103"/>
      <c r="H277" s="103"/>
      <c r="I277" s="103"/>
      <c r="J277" s="103"/>
      <c r="K277" s="103"/>
      <c r="L277" s="24"/>
      <c r="M277" s="24"/>
      <c r="N277" s="24"/>
      <c r="O277" s="24"/>
      <c r="P277" s="24"/>
      <c r="Q277" s="24"/>
      <c r="R277" s="24"/>
      <c r="S277" s="24"/>
      <c r="T277" s="24"/>
    </row>
    <row r="278" spans="1:20" ht="15.5" x14ac:dyDescent="0.35">
      <c r="A278" s="102"/>
      <c r="B278" s="102"/>
      <c r="C278" s="103"/>
      <c r="D278" s="103"/>
      <c r="E278" s="103"/>
      <c r="F278" s="103"/>
      <c r="G278" s="103"/>
      <c r="H278" s="103"/>
      <c r="I278" s="103"/>
      <c r="J278" s="103"/>
      <c r="K278" s="103"/>
      <c r="L278" s="24"/>
      <c r="M278" s="24"/>
      <c r="N278" s="24"/>
      <c r="O278" s="24"/>
      <c r="P278" s="24"/>
      <c r="Q278" s="24"/>
      <c r="R278" s="24"/>
      <c r="S278" s="24"/>
      <c r="T278" s="24"/>
    </row>
    <row r="279" spans="1:20" ht="15.5" x14ac:dyDescent="0.35">
      <c r="A279" s="102"/>
      <c r="B279" s="102"/>
      <c r="C279" s="103"/>
      <c r="D279" s="103"/>
      <c r="E279" s="103"/>
      <c r="F279" s="103"/>
      <c r="G279" s="103"/>
      <c r="H279" s="103"/>
      <c r="I279" s="103"/>
      <c r="J279" s="103"/>
      <c r="K279" s="103"/>
      <c r="L279" s="24"/>
      <c r="M279" s="24"/>
      <c r="N279" s="24"/>
      <c r="O279" s="24"/>
      <c r="P279" s="24"/>
      <c r="Q279" s="24"/>
      <c r="R279" s="24"/>
      <c r="S279" s="24"/>
      <c r="T279" s="24"/>
    </row>
    <row r="280" spans="1:20" ht="15.5" x14ac:dyDescent="0.35">
      <c r="A280" s="102"/>
      <c r="B280" s="102"/>
      <c r="C280" s="103"/>
      <c r="D280" s="103"/>
      <c r="E280" s="103"/>
      <c r="F280" s="103"/>
      <c r="G280" s="103"/>
      <c r="H280" s="103"/>
      <c r="I280" s="103"/>
      <c r="J280" s="103"/>
      <c r="K280" s="103"/>
      <c r="L280" s="24"/>
      <c r="M280" s="24"/>
      <c r="N280" s="24"/>
      <c r="O280" s="24"/>
      <c r="P280" s="24"/>
      <c r="Q280" s="24"/>
      <c r="R280" s="24"/>
      <c r="S280" s="24"/>
      <c r="T280" s="24"/>
    </row>
    <row r="281" spans="1:20" ht="15.5" x14ac:dyDescent="0.35">
      <c r="A281" s="102"/>
      <c r="B281" s="102"/>
      <c r="C281" s="103"/>
      <c r="D281" s="103"/>
      <c r="E281" s="103"/>
      <c r="F281" s="103"/>
      <c r="G281" s="103"/>
      <c r="H281" s="103"/>
      <c r="I281" s="103"/>
      <c r="J281" s="103"/>
      <c r="K281" s="103"/>
      <c r="L281" s="24"/>
      <c r="M281" s="24"/>
      <c r="N281" s="24"/>
      <c r="O281" s="24"/>
      <c r="P281" s="24"/>
      <c r="Q281" s="24"/>
      <c r="R281" s="24"/>
      <c r="S281" s="24"/>
      <c r="T281" s="24"/>
    </row>
    <row r="282" spans="1:20" ht="15.5" x14ac:dyDescent="0.35">
      <c r="A282" s="102"/>
      <c r="B282" s="102"/>
      <c r="C282" s="103"/>
      <c r="D282" s="103"/>
      <c r="E282" s="103"/>
      <c r="F282" s="103"/>
      <c r="G282" s="103"/>
      <c r="H282" s="103"/>
      <c r="I282" s="103"/>
      <c r="J282" s="103"/>
      <c r="K282" s="103"/>
      <c r="L282" s="24"/>
      <c r="M282" s="24"/>
      <c r="N282" s="24"/>
      <c r="O282" s="24"/>
      <c r="P282" s="24"/>
      <c r="Q282" s="24"/>
      <c r="R282" s="24"/>
      <c r="S282" s="24"/>
      <c r="T282" s="24"/>
    </row>
    <row r="283" spans="1:20" ht="15.5" x14ac:dyDescent="0.35">
      <c r="A283" s="102"/>
      <c r="B283" s="102"/>
      <c r="C283" s="103"/>
      <c r="D283" s="103"/>
      <c r="E283" s="103"/>
      <c r="F283" s="103"/>
      <c r="G283" s="103"/>
      <c r="H283" s="103"/>
      <c r="I283" s="103"/>
      <c r="J283" s="103"/>
      <c r="K283" s="103"/>
      <c r="L283" s="24"/>
      <c r="M283" s="24"/>
      <c r="N283" s="24"/>
      <c r="O283" s="24"/>
      <c r="P283" s="24"/>
      <c r="Q283" s="24"/>
      <c r="R283" s="24"/>
      <c r="S283" s="24"/>
      <c r="T283" s="24"/>
    </row>
    <row r="284" spans="1:20" ht="15.5" x14ac:dyDescent="0.35">
      <c r="A284" s="102"/>
      <c r="B284" s="102"/>
      <c r="C284" s="103"/>
      <c r="D284" s="103"/>
      <c r="E284" s="103"/>
      <c r="F284" s="103"/>
      <c r="G284" s="103"/>
      <c r="H284" s="103"/>
      <c r="I284" s="103"/>
      <c r="J284" s="103"/>
      <c r="K284" s="103"/>
      <c r="L284" s="24"/>
      <c r="M284" s="24"/>
      <c r="N284" s="24"/>
      <c r="O284" s="24"/>
      <c r="P284" s="24"/>
      <c r="Q284" s="24"/>
      <c r="R284" s="24"/>
      <c r="S284" s="24"/>
      <c r="T284" s="24"/>
    </row>
    <row r="285" spans="1:20" ht="15.5" x14ac:dyDescent="0.35">
      <c r="A285" s="102"/>
      <c r="B285" s="102"/>
      <c r="C285" s="103"/>
      <c r="D285" s="103"/>
      <c r="E285" s="103"/>
      <c r="F285" s="103"/>
      <c r="G285" s="103"/>
      <c r="H285" s="103"/>
      <c r="I285" s="103"/>
      <c r="J285" s="103"/>
      <c r="K285" s="103"/>
      <c r="L285" s="24"/>
      <c r="M285" s="24"/>
      <c r="N285" s="24"/>
      <c r="O285" s="24"/>
      <c r="P285" s="24"/>
      <c r="Q285" s="24"/>
      <c r="R285" s="24"/>
      <c r="S285" s="24"/>
      <c r="T285" s="24"/>
    </row>
    <row r="286" spans="1:20" ht="15.5" x14ac:dyDescent="0.35">
      <c r="A286" s="102"/>
      <c r="B286" s="102"/>
      <c r="C286" s="103"/>
      <c r="D286" s="103"/>
      <c r="E286" s="103"/>
      <c r="F286" s="103"/>
      <c r="G286" s="103"/>
      <c r="H286" s="103"/>
      <c r="I286" s="103"/>
      <c r="J286" s="103"/>
      <c r="K286" s="103"/>
      <c r="L286" s="24"/>
      <c r="M286" s="24"/>
      <c r="N286" s="24"/>
      <c r="O286" s="24"/>
      <c r="P286" s="24"/>
      <c r="Q286" s="24"/>
      <c r="R286" s="24"/>
      <c r="S286" s="24"/>
      <c r="T286" s="24"/>
    </row>
    <row r="287" spans="1:20" ht="15.5" x14ac:dyDescent="0.35">
      <c r="A287" s="102"/>
      <c r="B287" s="102"/>
      <c r="C287" s="103"/>
      <c r="D287" s="103"/>
      <c r="E287" s="103"/>
      <c r="F287" s="103"/>
      <c r="G287" s="103"/>
      <c r="H287" s="103"/>
      <c r="I287" s="103"/>
      <c r="J287" s="103"/>
      <c r="K287" s="103"/>
      <c r="L287" s="24"/>
      <c r="M287" s="24"/>
      <c r="N287" s="24"/>
      <c r="O287" s="24"/>
      <c r="P287" s="24"/>
      <c r="Q287" s="24"/>
      <c r="R287" s="24"/>
      <c r="S287" s="24"/>
      <c r="T287" s="24"/>
    </row>
    <row r="288" spans="1:20" ht="15.5" x14ac:dyDescent="0.35">
      <c r="A288" s="102"/>
      <c r="B288" s="102"/>
      <c r="C288" s="103"/>
      <c r="D288" s="103"/>
      <c r="E288" s="103"/>
      <c r="F288" s="103"/>
      <c r="G288" s="103"/>
      <c r="H288" s="103"/>
      <c r="I288" s="103"/>
      <c r="J288" s="103"/>
      <c r="K288" s="103"/>
      <c r="L288" s="24"/>
      <c r="M288" s="24"/>
      <c r="N288" s="24"/>
      <c r="O288" s="24"/>
      <c r="P288" s="24"/>
      <c r="Q288" s="24"/>
      <c r="R288" s="24"/>
      <c r="S288" s="24"/>
      <c r="T288" s="24"/>
    </row>
    <row r="289" spans="1:20" ht="15.5" x14ac:dyDescent="0.35">
      <c r="A289" s="102"/>
      <c r="B289" s="102"/>
      <c r="C289" s="103"/>
      <c r="D289" s="103"/>
      <c r="E289" s="103"/>
      <c r="F289" s="103"/>
      <c r="G289" s="103"/>
      <c r="H289" s="103"/>
      <c r="I289" s="103"/>
      <c r="J289" s="103"/>
      <c r="K289" s="103"/>
      <c r="L289" s="24"/>
      <c r="M289" s="24"/>
      <c r="N289" s="24"/>
      <c r="O289" s="24"/>
      <c r="P289" s="24"/>
      <c r="Q289" s="24"/>
      <c r="R289" s="24"/>
      <c r="S289" s="24"/>
      <c r="T289" s="24"/>
    </row>
    <row r="290" spans="1:20" ht="15.5" x14ac:dyDescent="0.35">
      <c r="A290" s="102"/>
      <c r="B290" s="102"/>
      <c r="C290" s="103"/>
      <c r="D290" s="103"/>
      <c r="E290" s="103"/>
      <c r="F290" s="103"/>
      <c r="G290" s="103"/>
      <c r="H290" s="103"/>
      <c r="I290" s="103"/>
      <c r="J290" s="103"/>
      <c r="K290" s="103"/>
      <c r="L290" s="24"/>
      <c r="M290" s="24"/>
      <c r="N290" s="24"/>
      <c r="O290" s="24"/>
      <c r="P290" s="24"/>
      <c r="Q290" s="24"/>
      <c r="R290" s="24"/>
      <c r="S290" s="24"/>
      <c r="T290" s="24"/>
    </row>
    <row r="291" spans="1:20" ht="15.5" x14ac:dyDescent="0.35">
      <c r="A291" s="102"/>
      <c r="B291" s="102"/>
      <c r="C291" s="103"/>
      <c r="D291" s="103"/>
      <c r="E291" s="103"/>
      <c r="F291" s="103"/>
      <c r="G291" s="103"/>
      <c r="H291" s="103"/>
      <c r="I291" s="103"/>
      <c r="J291" s="103"/>
      <c r="K291" s="103"/>
      <c r="L291" s="24"/>
      <c r="M291" s="24"/>
      <c r="N291" s="24"/>
      <c r="O291" s="24"/>
      <c r="P291" s="24"/>
      <c r="Q291" s="24"/>
      <c r="R291" s="24"/>
      <c r="S291" s="24"/>
      <c r="T291" s="24"/>
    </row>
    <row r="292" spans="1:20" ht="15.5" x14ac:dyDescent="0.35">
      <c r="A292" s="102"/>
      <c r="B292" s="102"/>
      <c r="C292" s="103"/>
      <c r="D292" s="103"/>
      <c r="E292" s="103"/>
      <c r="F292" s="103"/>
      <c r="G292" s="103"/>
      <c r="H292" s="103"/>
      <c r="I292" s="103"/>
      <c r="J292" s="103"/>
      <c r="K292" s="103"/>
      <c r="L292" s="24"/>
      <c r="M292" s="24"/>
      <c r="N292" s="24"/>
      <c r="O292" s="24"/>
      <c r="P292" s="24"/>
      <c r="Q292" s="24"/>
      <c r="R292" s="24"/>
      <c r="S292" s="24"/>
      <c r="T292" s="24"/>
    </row>
    <row r="293" spans="1:20" ht="15.5" x14ac:dyDescent="0.35">
      <c r="A293" s="102"/>
      <c r="B293" s="102"/>
      <c r="C293" s="103"/>
      <c r="D293" s="103"/>
      <c r="E293" s="103"/>
      <c r="F293" s="103"/>
      <c r="G293" s="103"/>
      <c r="H293" s="103"/>
      <c r="I293" s="103"/>
      <c r="J293" s="103"/>
      <c r="K293" s="103"/>
      <c r="L293" s="24"/>
      <c r="M293" s="24"/>
      <c r="N293" s="24"/>
      <c r="O293" s="24"/>
      <c r="P293" s="24"/>
      <c r="Q293" s="24"/>
      <c r="R293" s="24"/>
      <c r="S293" s="24"/>
      <c r="T293" s="24"/>
    </row>
    <row r="294" spans="1:20" ht="15.5" x14ac:dyDescent="0.35">
      <c r="A294" s="102"/>
      <c r="B294" s="102"/>
      <c r="C294" s="103"/>
      <c r="D294" s="103"/>
      <c r="E294" s="103"/>
      <c r="F294" s="103"/>
      <c r="G294" s="103"/>
      <c r="H294" s="103"/>
      <c r="I294" s="103"/>
      <c r="J294" s="103"/>
      <c r="K294" s="103"/>
      <c r="L294" s="24"/>
      <c r="M294" s="24"/>
      <c r="N294" s="24"/>
      <c r="O294" s="24"/>
      <c r="P294" s="24"/>
      <c r="Q294" s="24"/>
      <c r="R294" s="24"/>
      <c r="S294" s="24"/>
      <c r="T294" s="24"/>
    </row>
    <row r="295" spans="1:20" ht="15.5" x14ac:dyDescent="0.35">
      <c r="A295" s="102"/>
      <c r="B295" s="102"/>
      <c r="C295" s="103"/>
      <c r="D295" s="103"/>
      <c r="E295" s="103"/>
      <c r="F295" s="103"/>
      <c r="G295" s="103"/>
      <c r="H295" s="103"/>
      <c r="I295" s="103"/>
      <c r="J295" s="103"/>
      <c r="K295" s="103"/>
      <c r="L295" s="24"/>
      <c r="M295" s="24"/>
      <c r="N295" s="24"/>
      <c r="O295" s="24"/>
      <c r="P295" s="24"/>
      <c r="Q295" s="24"/>
      <c r="R295" s="24"/>
      <c r="S295" s="24"/>
      <c r="T295" s="24"/>
    </row>
    <row r="296" spans="1:20" ht="15.5" x14ac:dyDescent="0.35">
      <c r="A296" s="102"/>
      <c r="B296" s="102"/>
      <c r="C296" s="103"/>
      <c r="D296" s="103"/>
      <c r="E296" s="103"/>
      <c r="F296" s="103"/>
      <c r="G296" s="103"/>
      <c r="H296" s="103"/>
      <c r="I296" s="103"/>
      <c r="J296" s="103"/>
      <c r="K296" s="103"/>
      <c r="L296" s="24"/>
      <c r="M296" s="24"/>
      <c r="N296" s="24"/>
      <c r="O296" s="24"/>
      <c r="P296" s="24"/>
      <c r="Q296" s="24"/>
      <c r="R296" s="24"/>
      <c r="S296" s="24"/>
      <c r="T296" s="24"/>
    </row>
    <row r="297" spans="1:20" ht="15.5" x14ac:dyDescent="0.35">
      <c r="A297" s="102"/>
      <c r="B297" s="102"/>
      <c r="C297" s="103"/>
      <c r="D297" s="103"/>
      <c r="E297" s="103"/>
      <c r="F297" s="103"/>
      <c r="G297" s="103"/>
      <c r="H297" s="103"/>
      <c r="I297" s="103"/>
      <c r="J297" s="103"/>
      <c r="K297" s="103"/>
      <c r="L297" s="24"/>
      <c r="M297" s="24"/>
      <c r="N297" s="24"/>
      <c r="O297" s="24"/>
      <c r="P297" s="24"/>
      <c r="Q297" s="24"/>
      <c r="R297" s="24"/>
      <c r="S297" s="24"/>
      <c r="T297" s="24"/>
    </row>
    <row r="298" spans="1:20" ht="15.5" x14ac:dyDescent="0.35">
      <c r="A298" s="102"/>
      <c r="B298" s="102"/>
      <c r="C298" s="103"/>
      <c r="D298" s="103"/>
      <c r="E298" s="103"/>
      <c r="F298" s="103"/>
      <c r="G298" s="103"/>
      <c r="H298" s="103"/>
      <c r="I298" s="103"/>
      <c r="J298" s="103"/>
      <c r="K298" s="103"/>
      <c r="L298" s="24"/>
      <c r="M298" s="24"/>
      <c r="N298" s="24"/>
      <c r="O298" s="24"/>
      <c r="P298" s="24"/>
      <c r="Q298" s="24"/>
      <c r="R298" s="24"/>
      <c r="S298" s="24"/>
      <c r="T298" s="24"/>
    </row>
    <row r="299" spans="1:20" ht="15.5" x14ac:dyDescent="0.35">
      <c r="A299" s="102"/>
      <c r="B299" s="102"/>
      <c r="C299" s="103"/>
      <c r="D299" s="103"/>
      <c r="E299" s="103"/>
      <c r="F299" s="103"/>
      <c r="G299" s="103"/>
      <c r="H299" s="103"/>
      <c r="I299" s="103"/>
      <c r="J299" s="103"/>
      <c r="K299" s="103"/>
      <c r="L299" s="24"/>
      <c r="M299" s="24"/>
      <c r="N299" s="24"/>
      <c r="O299" s="24"/>
      <c r="P299" s="24"/>
      <c r="Q299" s="24"/>
      <c r="R299" s="24"/>
      <c r="S299" s="24"/>
      <c r="T299" s="24"/>
    </row>
    <row r="300" spans="1:20" ht="15.5" x14ac:dyDescent="0.35">
      <c r="A300" s="102"/>
      <c r="B300" s="102"/>
      <c r="C300" s="103"/>
      <c r="D300" s="103"/>
      <c r="E300" s="103"/>
      <c r="F300" s="103"/>
      <c r="G300" s="103"/>
      <c r="H300" s="103"/>
      <c r="I300" s="103"/>
      <c r="J300" s="103"/>
      <c r="K300" s="103"/>
      <c r="L300" s="24"/>
      <c r="M300" s="24"/>
      <c r="N300" s="24"/>
      <c r="O300" s="24"/>
      <c r="P300" s="24"/>
      <c r="Q300" s="24"/>
      <c r="R300" s="24"/>
      <c r="S300" s="24"/>
      <c r="T300" s="24"/>
    </row>
    <row r="301" spans="1:20" ht="15.5" x14ac:dyDescent="0.35">
      <c r="A301" s="102"/>
      <c r="B301" s="102"/>
      <c r="C301" s="103"/>
      <c r="D301" s="103"/>
      <c r="E301" s="103"/>
      <c r="F301" s="103"/>
      <c r="G301" s="103"/>
      <c r="H301" s="103"/>
      <c r="I301" s="103"/>
      <c r="J301" s="103"/>
      <c r="K301" s="103"/>
      <c r="L301" s="24"/>
      <c r="M301" s="24"/>
      <c r="N301" s="24"/>
      <c r="O301" s="24"/>
      <c r="P301" s="24"/>
      <c r="Q301" s="24"/>
      <c r="R301" s="24"/>
      <c r="S301" s="24"/>
      <c r="T301" s="24"/>
    </row>
    <row r="302" spans="1:20" ht="15.5" x14ac:dyDescent="0.35">
      <c r="A302" s="102"/>
      <c r="B302" s="102"/>
      <c r="C302" s="103"/>
      <c r="D302" s="103"/>
      <c r="E302" s="103"/>
      <c r="F302" s="103"/>
      <c r="G302" s="103"/>
      <c r="H302" s="103"/>
      <c r="I302" s="103"/>
      <c r="J302" s="103"/>
      <c r="K302" s="103"/>
      <c r="L302" s="24"/>
      <c r="M302" s="24"/>
      <c r="N302" s="24"/>
      <c r="O302" s="24"/>
      <c r="P302" s="24"/>
      <c r="Q302" s="24"/>
      <c r="R302" s="24"/>
      <c r="S302" s="24"/>
      <c r="T302" s="24"/>
    </row>
    <row r="303" spans="1:20" ht="15.5" x14ac:dyDescent="0.35">
      <c r="A303" s="102"/>
      <c r="B303" s="102"/>
      <c r="C303" s="103"/>
      <c r="D303" s="103"/>
      <c r="E303" s="103"/>
      <c r="F303" s="103"/>
      <c r="G303" s="103"/>
      <c r="H303" s="103"/>
      <c r="I303" s="103"/>
      <c r="J303" s="103"/>
      <c r="K303" s="103"/>
      <c r="L303" s="24"/>
      <c r="M303" s="24"/>
      <c r="N303" s="24"/>
      <c r="O303" s="24"/>
      <c r="P303" s="24"/>
      <c r="Q303" s="24"/>
      <c r="R303" s="24"/>
      <c r="S303" s="24"/>
      <c r="T303" s="24"/>
    </row>
    <row r="304" spans="1:20" ht="15.5" x14ac:dyDescent="0.35">
      <c r="A304" s="102"/>
      <c r="B304" s="102"/>
      <c r="C304" s="103"/>
      <c r="D304" s="103"/>
      <c r="E304" s="103"/>
      <c r="F304" s="103"/>
      <c r="G304" s="103"/>
      <c r="H304" s="103"/>
      <c r="I304" s="103"/>
      <c r="J304" s="103"/>
      <c r="K304" s="103"/>
      <c r="L304" s="24"/>
      <c r="M304" s="24"/>
      <c r="N304" s="24"/>
      <c r="O304" s="24"/>
      <c r="P304" s="24"/>
      <c r="Q304" s="24"/>
      <c r="R304" s="24"/>
      <c r="S304" s="24"/>
      <c r="T304" s="24"/>
    </row>
    <row r="305" spans="1:20" ht="15.5" x14ac:dyDescent="0.35">
      <c r="A305" s="102"/>
      <c r="B305" s="102"/>
      <c r="C305" s="103"/>
      <c r="D305" s="103"/>
      <c r="E305" s="103"/>
      <c r="F305" s="103"/>
      <c r="G305" s="103"/>
      <c r="H305" s="103"/>
      <c r="I305" s="103"/>
      <c r="J305" s="103"/>
      <c r="K305" s="103"/>
      <c r="L305" s="24"/>
      <c r="M305" s="24"/>
      <c r="N305" s="24"/>
      <c r="O305" s="24"/>
      <c r="P305" s="24"/>
      <c r="Q305" s="24"/>
      <c r="R305" s="24"/>
      <c r="S305" s="24"/>
      <c r="T305" s="24"/>
    </row>
    <row r="306" spans="1:20" ht="15.5" x14ac:dyDescent="0.35">
      <c r="A306" s="102"/>
      <c r="B306" s="102"/>
      <c r="C306" s="103"/>
      <c r="D306" s="103"/>
      <c r="E306" s="103"/>
      <c r="F306" s="103"/>
      <c r="G306" s="103"/>
      <c r="H306" s="103"/>
      <c r="I306" s="103"/>
      <c r="J306" s="103"/>
      <c r="K306" s="103"/>
      <c r="L306" s="24"/>
      <c r="M306" s="24"/>
      <c r="N306" s="24"/>
      <c r="O306" s="24"/>
      <c r="P306" s="24"/>
      <c r="Q306" s="24"/>
      <c r="R306" s="24"/>
      <c r="S306" s="24"/>
      <c r="T306" s="24"/>
    </row>
    <row r="307" spans="1:20" ht="15.5" x14ac:dyDescent="0.35">
      <c r="A307" s="102"/>
      <c r="B307" s="102"/>
      <c r="C307" s="103"/>
      <c r="D307" s="103"/>
      <c r="E307" s="103"/>
      <c r="F307" s="103"/>
      <c r="G307" s="103"/>
      <c r="H307" s="103"/>
      <c r="I307" s="103"/>
      <c r="J307" s="103"/>
      <c r="K307" s="103"/>
      <c r="L307" s="24"/>
      <c r="M307" s="24"/>
      <c r="N307" s="24"/>
      <c r="O307" s="24"/>
      <c r="P307" s="24"/>
      <c r="Q307" s="24"/>
      <c r="R307" s="24"/>
      <c r="S307" s="24"/>
      <c r="T307" s="24"/>
    </row>
    <row r="308" spans="1:20" ht="15.5" x14ac:dyDescent="0.35">
      <c r="A308" s="102"/>
      <c r="B308" s="102"/>
      <c r="C308" s="103"/>
      <c r="D308" s="103"/>
      <c r="E308" s="103"/>
      <c r="F308" s="103"/>
      <c r="G308" s="103"/>
      <c r="H308" s="103"/>
      <c r="I308" s="103"/>
      <c r="J308" s="103"/>
      <c r="K308" s="103"/>
      <c r="L308" s="24"/>
      <c r="M308" s="24"/>
      <c r="N308" s="24"/>
      <c r="O308" s="24"/>
      <c r="P308" s="24"/>
      <c r="Q308" s="24"/>
      <c r="R308" s="24"/>
      <c r="S308" s="24"/>
      <c r="T308" s="24"/>
    </row>
    <row r="309" spans="1:20" ht="15.5" x14ac:dyDescent="0.35">
      <c r="A309" s="102"/>
      <c r="B309" s="102"/>
      <c r="C309" s="103"/>
      <c r="D309" s="103"/>
      <c r="E309" s="103"/>
      <c r="F309" s="103"/>
      <c r="G309" s="103"/>
      <c r="H309" s="103"/>
      <c r="I309" s="103"/>
      <c r="J309" s="103"/>
      <c r="K309" s="103"/>
      <c r="L309" s="24"/>
      <c r="M309" s="24"/>
      <c r="N309" s="24"/>
      <c r="O309" s="24"/>
      <c r="P309" s="24"/>
      <c r="Q309" s="24"/>
      <c r="R309" s="24"/>
      <c r="S309" s="24"/>
      <c r="T309" s="24"/>
    </row>
    <row r="310" spans="1:20" ht="15.5" x14ac:dyDescent="0.35">
      <c r="A310" s="102"/>
      <c r="B310" s="102"/>
      <c r="C310" s="103"/>
      <c r="D310" s="103"/>
      <c r="E310" s="103"/>
      <c r="F310" s="103"/>
      <c r="G310" s="103"/>
      <c r="H310" s="103"/>
      <c r="I310" s="103"/>
      <c r="J310" s="103"/>
      <c r="K310" s="103"/>
      <c r="L310" s="24"/>
      <c r="M310" s="24"/>
      <c r="N310" s="24"/>
      <c r="O310" s="24"/>
      <c r="P310" s="24"/>
      <c r="Q310" s="24"/>
      <c r="R310" s="24"/>
      <c r="S310" s="24"/>
      <c r="T310" s="24"/>
    </row>
    <row r="311" spans="1:20" ht="15.5" x14ac:dyDescent="0.35">
      <c r="A311" s="102"/>
      <c r="B311" s="102"/>
      <c r="C311" s="103"/>
      <c r="D311" s="103"/>
      <c r="E311" s="103"/>
      <c r="F311" s="103"/>
      <c r="G311" s="103"/>
      <c r="H311" s="103"/>
      <c r="I311" s="103"/>
      <c r="J311" s="103"/>
      <c r="K311" s="103"/>
      <c r="L311" s="24"/>
      <c r="M311" s="24"/>
      <c r="N311" s="24"/>
      <c r="O311" s="24"/>
      <c r="P311" s="24"/>
      <c r="Q311" s="24"/>
      <c r="R311" s="24"/>
      <c r="S311" s="24"/>
      <c r="T311" s="24"/>
    </row>
    <row r="312" spans="1:20" ht="15.5" x14ac:dyDescent="0.35">
      <c r="A312" s="102"/>
      <c r="B312" s="102"/>
      <c r="C312" s="103"/>
      <c r="D312" s="103"/>
      <c r="E312" s="103"/>
      <c r="F312" s="103"/>
      <c r="G312" s="103"/>
      <c r="H312" s="103"/>
      <c r="I312" s="103"/>
      <c r="J312" s="103"/>
      <c r="K312" s="103"/>
      <c r="L312" s="24"/>
      <c r="M312" s="24"/>
      <c r="N312" s="24"/>
      <c r="O312" s="24"/>
      <c r="P312" s="24"/>
      <c r="Q312" s="24"/>
      <c r="R312" s="24"/>
      <c r="S312" s="24"/>
      <c r="T312" s="24"/>
    </row>
    <row r="313" spans="1:20" ht="15.5" x14ac:dyDescent="0.35">
      <c r="A313" s="102"/>
      <c r="B313" s="102"/>
      <c r="C313" s="103"/>
      <c r="D313" s="103"/>
      <c r="E313" s="103"/>
      <c r="F313" s="103"/>
      <c r="G313" s="103"/>
      <c r="H313" s="103"/>
      <c r="I313" s="103"/>
      <c r="J313" s="103"/>
      <c r="K313" s="103"/>
      <c r="L313" s="24"/>
      <c r="M313" s="24"/>
      <c r="N313" s="24"/>
      <c r="O313" s="24"/>
      <c r="P313" s="24"/>
      <c r="Q313" s="24"/>
      <c r="R313" s="24"/>
      <c r="S313" s="24"/>
      <c r="T313" s="24"/>
    </row>
    <row r="314" spans="1:20" ht="15.5" x14ac:dyDescent="0.35">
      <c r="A314" s="102"/>
      <c r="B314" s="102"/>
      <c r="C314" s="103"/>
      <c r="D314" s="103"/>
      <c r="E314" s="103"/>
      <c r="F314" s="103"/>
      <c r="G314" s="103"/>
      <c r="H314" s="103"/>
      <c r="I314" s="103"/>
      <c r="J314" s="103"/>
      <c r="K314" s="103"/>
      <c r="L314" s="24"/>
      <c r="M314" s="24"/>
      <c r="N314" s="24"/>
      <c r="O314" s="24"/>
      <c r="P314" s="24"/>
      <c r="Q314" s="24"/>
      <c r="R314" s="24"/>
      <c r="S314" s="24"/>
      <c r="T314" s="24"/>
    </row>
    <row r="315" spans="1:20" ht="15.5" x14ac:dyDescent="0.35">
      <c r="A315" s="102"/>
      <c r="B315" s="102"/>
      <c r="C315" s="103"/>
      <c r="D315" s="103"/>
      <c r="E315" s="103"/>
      <c r="F315" s="103"/>
      <c r="G315" s="103"/>
      <c r="H315" s="103"/>
      <c r="I315" s="103"/>
      <c r="J315" s="103"/>
      <c r="K315" s="103"/>
      <c r="L315" s="24"/>
      <c r="M315" s="24"/>
      <c r="N315" s="24"/>
      <c r="O315" s="24"/>
      <c r="P315" s="24"/>
      <c r="Q315" s="24"/>
      <c r="R315" s="24"/>
      <c r="S315" s="24"/>
      <c r="T315" s="24"/>
    </row>
    <row r="316" spans="1:20" ht="15.5" x14ac:dyDescent="0.35">
      <c r="A316" s="102"/>
      <c r="B316" s="102"/>
      <c r="C316" s="103"/>
      <c r="D316" s="103"/>
      <c r="E316" s="103"/>
      <c r="F316" s="103"/>
      <c r="G316" s="103"/>
      <c r="H316" s="103"/>
      <c r="I316" s="103"/>
      <c r="J316" s="103"/>
      <c r="K316" s="103"/>
      <c r="L316" s="24"/>
      <c r="M316" s="24"/>
      <c r="N316" s="24"/>
      <c r="O316" s="24"/>
      <c r="P316" s="24"/>
      <c r="Q316" s="24"/>
      <c r="R316" s="24"/>
      <c r="S316" s="24"/>
      <c r="T316" s="24"/>
    </row>
    <row r="317" spans="1:20" ht="15.5" x14ac:dyDescent="0.35">
      <c r="A317" s="102"/>
      <c r="B317" s="102"/>
      <c r="C317" s="103"/>
      <c r="D317" s="103"/>
      <c r="E317" s="103"/>
      <c r="F317" s="103"/>
      <c r="G317" s="103"/>
      <c r="H317" s="103"/>
      <c r="I317" s="103"/>
      <c r="J317" s="103"/>
      <c r="K317" s="103"/>
      <c r="L317" s="24"/>
      <c r="M317" s="24"/>
      <c r="N317" s="24"/>
      <c r="O317" s="24"/>
      <c r="P317" s="24"/>
      <c r="Q317" s="24"/>
      <c r="R317" s="24"/>
      <c r="S317" s="24"/>
      <c r="T317" s="24"/>
    </row>
    <row r="318" spans="1:20" ht="15.5" x14ac:dyDescent="0.35">
      <c r="A318" s="102"/>
      <c r="B318" s="102"/>
      <c r="C318" s="103"/>
      <c r="D318" s="103"/>
      <c r="E318" s="103"/>
      <c r="F318" s="103"/>
      <c r="G318" s="103"/>
      <c r="H318" s="103"/>
      <c r="I318" s="103"/>
      <c r="J318" s="103"/>
      <c r="K318" s="103"/>
      <c r="L318" s="24"/>
      <c r="M318" s="24"/>
      <c r="N318" s="24"/>
      <c r="O318" s="24"/>
      <c r="P318" s="24"/>
      <c r="Q318" s="24"/>
      <c r="R318" s="24"/>
      <c r="S318" s="24"/>
      <c r="T318" s="24"/>
    </row>
    <row r="319" spans="1:20" ht="15.5" x14ac:dyDescent="0.35">
      <c r="A319" s="102"/>
      <c r="B319" s="102"/>
      <c r="C319" s="103"/>
      <c r="D319" s="103"/>
      <c r="E319" s="103"/>
      <c r="F319" s="103"/>
      <c r="G319" s="103"/>
      <c r="H319" s="103"/>
      <c r="I319" s="103"/>
      <c r="J319" s="103"/>
      <c r="K319" s="103"/>
      <c r="L319" s="24"/>
      <c r="M319" s="24"/>
      <c r="N319" s="24"/>
      <c r="O319" s="24"/>
      <c r="P319" s="24"/>
      <c r="Q319" s="24"/>
      <c r="R319" s="24"/>
      <c r="S319" s="24"/>
      <c r="T319" s="24"/>
    </row>
    <row r="320" spans="1:20" ht="15.5" x14ac:dyDescent="0.35">
      <c r="A320" s="102"/>
      <c r="B320" s="102"/>
      <c r="C320" s="103"/>
      <c r="D320" s="103"/>
      <c r="E320" s="103"/>
      <c r="F320" s="103"/>
      <c r="G320" s="103"/>
      <c r="H320" s="103"/>
      <c r="I320" s="103"/>
      <c r="J320" s="103"/>
      <c r="K320" s="103"/>
      <c r="L320" s="24"/>
      <c r="M320" s="24"/>
      <c r="N320" s="24"/>
      <c r="O320" s="24"/>
      <c r="P320" s="24"/>
      <c r="Q320" s="24"/>
      <c r="R320" s="24"/>
      <c r="S320" s="24"/>
      <c r="T320" s="24"/>
    </row>
    <row r="321" spans="1:20" ht="15.5" x14ac:dyDescent="0.35">
      <c r="A321" s="102"/>
      <c r="B321" s="102"/>
      <c r="C321" s="103"/>
      <c r="D321" s="103"/>
      <c r="E321" s="103"/>
      <c r="F321" s="103"/>
      <c r="G321" s="103"/>
      <c r="H321" s="103"/>
      <c r="I321" s="103"/>
      <c r="J321" s="103"/>
      <c r="K321" s="103"/>
      <c r="L321" s="24"/>
      <c r="M321" s="24"/>
      <c r="N321" s="24"/>
      <c r="O321" s="24"/>
      <c r="P321" s="24"/>
      <c r="Q321" s="24"/>
      <c r="R321" s="24"/>
      <c r="S321" s="24"/>
      <c r="T321" s="24"/>
    </row>
    <row r="322" spans="1:20" ht="15.5" x14ac:dyDescent="0.35">
      <c r="A322" s="102"/>
      <c r="B322" s="102"/>
      <c r="C322" s="103"/>
      <c r="D322" s="103"/>
      <c r="E322" s="103"/>
      <c r="F322" s="103"/>
      <c r="G322" s="103"/>
      <c r="H322" s="103"/>
      <c r="I322" s="103"/>
      <c r="J322" s="103"/>
      <c r="K322" s="103"/>
      <c r="L322" s="24"/>
      <c r="M322" s="24"/>
      <c r="N322" s="24"/>
      <c r="O322" s="24"/>
      <c r="P322" s="24"/>
      <c r="Q322" s="24"/>
      <c r="R322" s="24"/>
      <c r="S322" s="24"/>
      <c r="T322" s="24"/>
    </row>
    <row r="323" spans="1:20" ht="15.5" x14ac:dyDescent="0.35">
      <c r="A323" s="102"/>
      <c r="B323" s="102"/>
      <c r="C323" s="103"/>
      <c r="D323" s="103"/>
      <c r="E323" s="103"/>
      <c r="F323" s="103"/>
      <c r="G323" s="103"/>
      <c r="H323" s="103"/>
      <c r="I323" s="103"/>
      <c r="J323" s="103"/>
      <c r="K323" s="103"/>
      <c r="L323" s="24"/>
      <c r="M323" s="24"/>
      <c r="N323" s="24"/>
      <c r="O323" s="24"/>
      <c r="P323" s="24"/>
      <c r="Q323" s="24"/>
      <c r="R323" s="24"/>
      <c r="S323" s="24"/>
      <c r="T323" s="24"/>
    </row>
    <row r="324" spans="1:20" ht="15.5" x14ac:dyDescent="0.35">
      <c r="A324" s="102"/>
      <c r="B324" s="102"/>
      <c r="C324" s="103"/>
      <c r="D324" s="103"/>
      <c r="E324" s="103"/>
      <c r="F324" s="103"/>
      <c r="G324" s="103"/>
      <c r="H324" s="103"/>
      <c r="I324" s="103"/>
      <c r="J324" s="103"/>
      <c r="K324" s="103"/>
      <c r="L324" s="24"/>
      <c r="M324" s="24"/>
      <c r="N324" s="24"/>
      <c r="O324" s="24"/>
      <c r="P324" s="24"/>
      <c r="Q324" s="24"/>
      <c r="R324" s="24"/>
      <c r="S324" s="24"/>
      <c r="T324" s="24"/>
    </row>
    <row r="325" spans="1:20" ht="15.5" x14ac:dyDescent="0.35">
      <c r="A325" s="102"/>
      <c r="B325" s="102"/>
      <c r="C325" s="103"/>
      <c r="D325" s="103"/>
      <c r="E325" s="103"/>
      <c r="F325" s="103"/>
      <c r="G325" s="103"/>
      <c r="H325" s="103"/>
      <c r="I325" s="103"/>
      <c r="J325" s="103"/>
      <c r="K325" s="103"/>
      <c r="L325" s="24"/>
      <c r="M325" s="24"/>
      <c r="N325" s="24"/>
      <c r="O325" s="24"/>
      <c r="P325" s="24"/>
      <c r="Q325" s="24"/>
      <c r="R325" s="24"/>
      <c r="S325" s="24"/>
      <c r="T325" s="24"/>
    </row>
    <row r="326" spans="1:20" ht="15.5" x14ac:dyDescent="0.35">
      <c r="A326" s="102"/>
      <c r="B326" s="102"/>
      <c r="C326" s="103"/>
      <c r="D326" s="103"/>
      <c r="E326" s="103"/>
      <c r="F326" s="103"/>
      <c r="G326" s="103"/>
      <c r="H326" s="103"/>
      <c r="I326" s="103"/>
      <c r="J326" s="103"/>
      <c r="K326" s="103"/>
      <c r="L326" s="24"/>
      <c r="M326" s="24"/>
      <c r="N326" s="24"/>
      <c r="O326" s="24"/>
      <c r="P326" s="24"/>
      <c r="Q326" s="24"/>
      <c r="R326" s="24"/>
      <c r="S326" s="24"/>
      <c r="T326" s="24"/>
    </row>
    <row r="327" spans="1:20" ht="15.5" x14ac:dyDescent="0.35">
      <c r="A327" s="102"/>
      <c r="B327" s="102"/>
      <c r="C327" s="103"/>
      <c r="D327" s="103"/>
      <c r="E327" s="103"/>
      <c r="F327" s="103"/>
      <c r="G327" s="103"/>
      <c r="H327" s="103"/>
      <c r="I327" s="103"/>
      <c r="J327" s="103"/>
      <c r="K327" s="103"/>
      <c r="L327" s="24"/>
      <c r="M327" s="24"/>
      <c r="N327" s="24"/>
      <c r="O327" s="24"/>
      <c r="P327" s="24"/>
      <c r="Q327" s="24"/>
      <c r="R327" s="24"/>
      <c r="S327" s="24"/>
      <c r="T327" s="24"/>
    </row>
    <row r="328" spans="1:20" ht="15.5" x14ac:dyDescent="0.35">
      <c r="A328" s="102"/>
      <c r="B328" s="102"/>
      <c r="C328" s="103"/>
      <c r="D328" s="103"/>
      <c r="E328" s="103"/>
      <c r="F328" s="103"/>
      <c r="G328" s="103"/>
      <c r="H328" s="103"/>
      <c r="I328" s="103"/>
      <c r="J328" s="103"/>
      <c r="K328" s="103"/>
      <c r="L328" s="24"/>
      <c r="M328" s="24"/>
      <c r="N328" s="24"/>
      <c r="O328" s="24"/>
      <c r="P328" s="24"/>
      <c r="Q328" s="24"/>
      <c r="R328" s="24"/>
      <c r="S328" s="24"/>
      <c r="T328" s="24"/>
    </row>
    <row r="329" spans="1:20" ht="15.5" x14ac:dyDescent="0.35">
      <c r="A329" s="102"/>
      <c r="B329" s="102"/>
      <c r="C329" s="103"/>
      <c r="D329" s="103"/>
      <c r="E329" s="103"/>
      <c r="F329" s="103"/>
      <c r="G329" s="103"/>
      <c r="H329" s="103"/>
      <c r="I329" s="103"/>
      <c r="J329" s="103"/>
      <c r="K329" s="103"/>
      <c r="L329" s="24"/>
      <c r="M329" s="24"/>
      <c r="N329" s="24"/>
      <c r="O329" s="24"/>
      <c r="P329" s="24"/>
      <c r="Q329" s="24"/>
      <c r="R329" s="24"/>
      <c r="S329" s="24"/>
      <c r="T329" s="24"/>
    </row>
    <row r="330" spans="1:20" ht="15.5" x14ac:dyDescent="0.35">
      <c r="A330" s="102"/>
      <c r="B330" s="102"/>
      <c r="C330" s="103"/>
      <c r="D330" s="103"/>
      <c r="E330" s="103"/>
      <c r="F330" s="103"/>
      <c r="G330" s="103"/>
      <c r="H330" s="103"/>
      <c r="I330" s="103"/>
      <c r="J330" s="103"/>
      <c r="K330" s="103"/>
      <c r="L330" s="24"/>
      <c r="M330" s="24"/>
      <c r="N330" s="24"/>
      <c r="O330" s="24"/>
      <c r="P330" s="24"/>
      <c r="Q330" s="24"/>
      <c r="R330" s="24"/>
      <c r="S330" s="24"/>
      <c r="T330" s="24"/>
    </row>
    <row r="331" spans="1:20" ht="15.5" x14ac:dyDescent="0.35">
      <c r="A331" s="102"/>
      <c r="B331" s="102"/>
      <c r="C331" s="103"/>
      <c r="D331" s="103"/>
      <c r="E331" s="103"/>
      <c r="F331" s="103"/>
      <c r="G331" s="103"/>
      <c r="H331" s="103"/>
      <c r="I331" s="103"/>
      <c r="J331" s="103"/>
      <c r="K331" s="103"/>
      <c r="L331" s="24"/>
      <c r="M331" s="24"/>
      <c r="N331" s="24"/>
      <c r="O331" s="24"/>
      <c r="P331" s="24"/>
      <c r="Q331" s="24"/>
      <c r="R331" s="24"/>
      <c r="S331" s="24"/>
      <c r="T331" s="24"/>
    </row>
    <row r="332" spans="1:20" ht="15.5" x14ac:dyDescent="0.35">
      <c r="A332" s="102"/>
      <c r="B332" s="102"/>
      <c r="C332" s="103"/>
      <c r="D332" s="103"/>
      <c r="E332" s="103"/>
      <c r="F332" s="103"/>
      <c r="G332" s="103"/>
      <c r="H332" s="103"/>
      <c r="I332" s="103"/>
      <c r="J332" s="103"/>
      <c r="K332" s="103"/>
      <c r="L332" s="24"/>
      <c r="M332" s="24"/>
      <c r="N332" s="24"/>
      <c r="O332" s="24"/>
      <c r="P332" s="24"/>
      <c r="Q332" s="24"/>
      <c r="R332" s="24"/>
      <c r="S332" s="24"/>
      <c r="T332" s="24"/>
    </row>
    <row r="333" spans="1:20" ht="15.5" x14ac:dyDescent="0.35">
      <c r="A333" s="102"/>
      <c r="B333" s="102"/>
      <c r="C333" s="103"/>
      <c r="D333" s="103"/>
      <c r="E333" s="103"/>
      <c r="F333" s="103"/>
      <c r="G333" s="103"/>
      <c r="H333" s="103"/>
      <c r="I333" s="103"/>
      <c r="J333" s="103"/>
      <c r="K333" s="103"/>
      <c r="L333" s="24"/>
      <c r="M333" s="24"/>
      <c r="N333" s="24"/>
      <c r="O333" s="24"/>
      <c r="P333" s="24"/>
      <c r="Q333" s="24"/>
      <c r="R333" s="24"/>
      <c r="S333" s="24"/>
      <c r="T333" s="24"/>
    </row>
    <row r="334" spans="1:20" ht="15.5" x14ac:dyDescent="0.35">
      <c r="A334" s="102"/>
      <c r="B334" s="102"/>
      <c r="C334" s="103"/>
      <c r="D334" s="103"/>
      <c r="E334" s="103"/>
      <c r="F334" s="103"/>
      <c r="G334" s="103"/>
      <c r="H334" s="103"/>
      <c r="I334" s="103"/>
      <c r="J334" s="103"/>
      <c r="K334" s="103"/>
      <c r="L334" s="24"/>
      <c r="M334" s="24"/>
      <c r="N334" s="24"/>
      <c r="O334" s="24"/>
      <c r="P334" s="24"/>
      <c r="Q334" s="24"/>
      <c r="R334" s="24"/>
      <c r="S334" s="24"/>
      <c r="T334" s="24"/>
    </row>
    <row r="335" spans="1:20" ht="15.5" x14ac:dyDescent="0.35">
      <c r="A335" s="102"/>
      <c r="B335" s="102"/>
      <c r="C335" s="103"/>
      <c r="D335" s="103"/>
      <c r="E335" s="103"/>
      <c r="F335" s="103"/>
      <c r="G335" s="103"/>
      <c r="H335" s="103"/>
      <c r="I335" s="103"/>
      <c r="J335" s="103"/>
      <c r="K335" s="103"/>
      <c r="L335" s="24"/>
      <c r="M335" s="24"/>
      <c r="N335" s="24"/>
      <c r="O335" s="24"/>
      <c r="P335" s="24"/>
      <c r="Q335" s="24"/>
      <c r="R335" s="24"/>
      <c r="S335" s="24"/>
      <c r="T335" s="24"/>
    </row>
    <row r="336" spans="1:20" ht="15.5" x14ac:dyDescent="0.35">
      <c r="A336" s="102"/>
      <c r="B336" s="102"/>
      <c r="C336" s="103"/>
      <c r="D336" s="103"/>
      <c r="E336" s="103"/>
      <c r="F336" s="103"/>
      <c r="G336" s="103"/>
      <c r="H336" s="103"/>
      <c r="I336" s="103"/>
      <c r="J336" s="103"/>
      <c r="K336" s="103"/>
      <c r="L336" s="24"/>
      <c r="M336" s="24"/>
      <c r="N336" s="24"/>
      <c r="O336" s="24"/>
      <c r="P336" s="24"/>
      <c r="Q336" s="24"/>
      <c r="R336" s="24"/>
      <c r="S336" s="24"/>
      <c r="T336" s="24"/>
    </row>
    <row r="337" spans="1:20" ht="15.5" x14ac:dyDescent="0.35">
      <c r="A337" s="102"/>
      <c r="B337" s="102"/>
      <c r="C337" s="103"/>
      <c r="D337" s="103"/>
      <c r="E337" s="103"/>
      <c r="F337" s="103"/>
      <c r="G337" s="103"/>
      <c r="H337" s="103"/>
      <c r="I337" s="103"/>
      <c r="J337" s="103"/>
      <c r="K337" s="103"/>
      <c r="L337" s="24"/>
      <c r="M337" s="24"/>
      <c r="N337" s="24"/>
      <c r="O337" s="24"/>
      <c r="P337" s="24"/>
      <c r="Q337" s="24"/>
      <c r="R337" s="24"/>
      <c r="S337" s="24"/>
      <c r="T337" s="24"/>
    </row>
    <row r="338" spans="1:20" ht="15.5" x14ac:dyDescent="0.35">
      <c r="A338" s="102"/>
      <c r="B338" s="102"/>
      <c r="C338" s="103"/>
      <c r="D338" s="103"/>
      <c r="E338" s="103"/>
      <c r="F338" s="103"/>
      <c r="G338" s="103"/>
      <c r="H338" s="103"/>
      <c r="I338" s="103"/>
      <c r="J338" s="103"/>
      <c r="K338" s="103"/>
      <c r="L338" s="24"/>
      <c r="M338" s="24"/>
      <c r="N338" s="24"/>
      <c r="O338" s="24"/>
      <c r="P338" s="24"/>
      <c r="Q338" s="24"/>
      <c r="R338" s="24"/>
      <c r="S338" s="24"/>
      <c r="T338" s="24"/>
    </row>
    <row r="339" spans="1:20" ht="15.5" x14ac:dyDescent="0.35">
      <c r="A339" s="102"/>
      <c r="B339" s="102"/>
      <c r="C339" s="103"/>
      <c r="D339" s="103"/>
      <c r="E339" s="103"/>
      <c r="F339" s="103"/>
      <c r="G339" s="103"/>
      <c r="H339" s="103"/>
      <c r="I339" s="103"/>
      <c r="J339" s="103"/>
      <c r="K339" s="103"/>
      <c r="L339" s="24"/>
      <c r="M339" s="24"/>
      <c r="N339" s="24"/>
      <c r="O339" s="24"/>
      <c r="P339" s="24"/>
      <c r="Q339" s="24"/>
      <c r="R339" s="24"/>
      <c r="S339" s="24"/>
      <c r="T339" s="24"/>
    </row>
    <row r="340" spans="1:20" ht="15.5" x14ac:dyDescent="0.35">
      <c r="A340" s="102"/>
      <c r="B340" s="102"/>
      <c r="C340" s="103"/>
      <c r="D340" s="103"/>
      <c r="E340" s="103"/>
      <c r="F340" s="103"/>
      <c r="G340" s="103"/>
      <c r="H340" s="103"/>
      <c r="I340" s="103"/>
      <c r="J340" s="103"/>
      <c r="K340" s="103"/>
      <c r="L340" s="24"/>
      <c r="M340" s="24"/>
      <c r="N340" s="24"/>
      <c r="O340" s="24"/>
      <c r="P340" s="24"/>
      <c r="Q340" s="24"/>
      <c r="R340" s="24"/>
      <c r="S340" s="24"/>
      <c r="T340" s="24"/>
    </row>
    <row r="341" spans="1:20" ht="15.5" x14ac:dyDescent="0.35">
      <c r="A341" s="102"/>
      <c r="B341" s="102"/>
      <c r="C341" s="103"/>
      <c r="D341" s="103"/>
      <c r="E341" s="103"/>
      <c r="F341" s="103"/>
      <c r="G341" s="103"/>
      <c r="H341" s="103"/>
      <c r="I341" s="103"/>
      <c r="J341" s="103"/>
      <c r="K341" s="103"/>
      <c r="L341" s="24"/>
      <c r="M341" s="24"/>
      <c r="N341" s="24"/>
      <c r="O341" s="24"/>
      <c r="P341" s="24"/>
      <c r="Q341" s="24"/>
      <c r="R341" s="24"/>
      <c r="S341" s="24"/>
      <c r="T341" s="24"/>
    </row>
    <row r="342" spans="1:20" ht="15.5" x14ac:dyDescent="0.35">
      <c r="A342" s="102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24"/>
      <c r="M342" s="24"/>
      <c r="N342" s="24"/>
      <c r="O342" s="24"/>
      <c r="P342" s="24"/>
      <c r="Q342" s="24"/>
      <c r="R342" s="24"/>
      <c r="S342" s="24"/>
      <c r="T342" s="24"/>
    </row>
    <row r="343" spans="1:20" ht="15.5" x14ac:dyDescent="0.35">
      <c r="A343" s="102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24"/>
      <c r="M343" s="24"/>
      <c r="N343" s="24"/>
      <c r="O343" s="24"/>
      <c r="P343" s="24"/>
      <c r="Q343" s="24"/>
      <c r="R343" s="24"/>
      <c r="S343" s="24"/>
      <c r="T343" s="24"/>
    </row>
    <row r="344" spans="1:20" ht="15.5" x14ac:dyDescent="0.35">
      <c r="A344" s="102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24"/>
      <c r="M344" s="24"/>
      <c r="N344" s="24"/>
      <c r="O344" s="24"/>
      <c r="P344" s="24"/>
      <c r="Q344" s="24"/>
      <c r="R344" s="24"/>
      <c r="S344" s="24"/>
      <c r="T344" s="24"/>
    </row>
    <row r="345" spans="1:20" ht="15.5" x14ac:dyDescent="0.35">
      <c r="A345" s="102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24"/>
      <c r="M345" s="24"/>
      <c r="N345" s="24"/>
      <c r="O345" s="24"/>
      <c r="P345" s="24"/>
      <c r="Q345" s="24"/>
      <c r="R345" s="24"/>
      <c r="S345" s="24"/>
      <c r="T345" s="24"/>
    </row>
    <row r="346" spans="1:20" ht="15.5" x14ac:dyDescent="0.35">
      <c r="A346" s="102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24"/>
      <c r="M346" s="24"/>
      <c r="N346" s="24"/>
      <c r="O346" s="24"/>
      <c r="P346" s="24"/>
      <c r="Q346" s="24"/>
      <c r="R346" s="24"/>
      <c r="S346" s="24"/>
      <c r="T346" s="24"/>
    </row>
    <row r="347" spans="1:20" ht="15.5" x14ac:dyDescent="0.35">
      <c r="A347" s="102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24"/>
      <c r="M347" s="24"/>
      <c r="N347" s="24"/>
      <c r="O347" s="24"/>
      <c r="P347" s="24"/>
      <c r="Q347" s="24"/>
      <c r="R347" s="24"/>
      <c r="S347" s="24"/>
      <c r="T347" s="24"/>
    </row>
    <row r="348" spans="1:20" ht="15.5" x14ac:dyDescent="0.35">
      <c r="A348" s="102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24"/>
      <c r="M348" s="24"/>
      <c r="N348" s="24"/>
      <c r="O348" s="24"/>
      <c r="P348" s="24"/>
      <c r="Q348" s="24"/>
      <c r="R348" s="24"/>
      <c r="S348" s="24"/>
      <c r="T348" s="24"/>
    </row>
    <row r="349" spans="1:20" ht="15.5" x14ac:dyDescent="0.35">
      <c r="A349" s="102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24"/>
      <c r="M349" s="24"/>
      <c r="N349" s="24"/>
      <c r="O349" s="24"/>
      <c r="P349" s="24"/>
      <c r="Q349" s="24"/>
      <c r="R349" s="24"/>
      <c r="S349" s="24"/>
      <c r="T349" s="24"/>
    </row>
    <row r="350" spans="1:20" ht="15.5" x14ac:dyDescent="0.35">
      <c r="A350" s="102"/>
      <c r="B350" s="102"/>
      <c r="C350" s="103"/>
      <c r="D350" s="103"/>
      <c r="E350" s="103"/>
      <c r="F350" s="103"/>
      <c r="G350" s="103"/>
      <c r="H350" s="103"/>
      <c r="I350" s="103"/>
      <c r="J350" s="103"/>
      <c r="K350" s="103"/>
      <c r="L350" s="24"/>
      <c r="M350" s="24"/>
      <c r="N350" s="24"/>
      <c r="O350" s="24"/>
      <c r="P350" s="24"/>
      <c r="Q350" s="24"/>
      <c r="R350" s="24"/>
      <c r="S350" s="24"/>
      <c r="T350" s="24"/>
    </row>
    <row r="351" spans="1:20" ht="15.5" x14ac:dyDescent="0.35">
      <c r="A351" s="102"/>
      <c r="B351" s="102"/>
      <c r="C351" s="103"/>
      <c r="D351" s="103"/>
      <c r="E351" s="103"/>
      <c r="F351" s="103"/>
      <c r="G351" s="103"/>
      <c r="H351" s="103"/>
      <c r="I351" s="103"/>
      <c r="J351" s="103"/>
      <c r="K351" s="103"/>
      <c r="L351" s="24"/>
      <c r="M351" s="24"/>
      <c r="N351" s="24"/>
      <c r="O351" s="24"/>
      <c r="P351" s="24"/>
      <c r="Q351" s="24"/>
      <c r="R351" s="24"/>
      <c r="S351" s="24"/>
      <c r="T351" s="24"/>
    </row>
    <row r="352" spans="1:20" ht="15.5" x14ac:dyDescent="0.35">
      <c r="A352" s="102"/>
      <c r="B352" s="102"/>
      <c r="C352" s="103"/>
      <c r="D352" s="103"/>
      <c r="E352" s="103"/>
      <c r="F352" s="103"/>
      <c r="G352" s="103"/>
      <c r="H352" s="103"/>
      <c r="I352" s="103"/>
      <c r="J352" s="103"/>
      <c r="K352" s="103"/>
      <c r="L352" s="24"/>
      <c r="M352" s="24"/>
      <c r="N352" s="24"/>
      <c r="O352" s="24"/>
      <c r="P352" s="24"/>
      <c r="Q352" s="24"/>
      <c r="R352" s="24"/>
      <c r="S352" s="24"/>
      <c r="T352" s="24"/>
    </row>
    <row r="353" spans="1:20" ht="15.5" x14ac:dyDescent="0.35">
      <c r="A353" s="102"/>
      <c r="B353" s="102"/>
      <c r="C353" s="103"/>
      <c r="D353" s="103"/>
      <c r="E353" s="103"/>
      <c r="F353" s="103"/>
      <c r="G353" s="103"/>
      <c r="H353" s="103"/>
      <c r="I353" s="103"/>
      <c r="J353" s="103"/>
      <c r="K353" s="103"/>
      <c r="L353" s="24"/>
      <c r="M353" s="24"/>
      <c r="N353" s="24"/>
      <c r="O353" s="24"/>
      <c r="P353" s="24"/>
      <c r="Q353" s="24"/>
      <c r="R353" s="24"/>
      <c r="S353" s="24"/>
      <c r="T353" s="24"/>
    </row>
    <row r="354" spans="1:20" ht="15.5" x14ac:dyDescent="0.35">
      <c r="A354" s="102"/>
      <c r="B354" s="102"/>
      <c r="C354" s="103"/>
      <c r="D354" s="103"/>
      <c r="E354" s="103"/>
      <c r="F354" s="103"/>
      <c r="G354" s="103"/>
      <c r="H354" s="103"/>
      <c r="I354" s="103"/>
      <c r="J354" s="103"/>
      <c r="K354" s="103"/>
      <c r="L354" s="24"/>
      <c r="M354" s="24"/>
      <c r="N354" s="24"/>
      <c r="O354" s="24"/>
      <c r="P354" s="24"/>
      <c r="Q354" s="24"/>
      <c r="R354" s="24"/>
      <c r="S354" s="24"/>
      <c r="T354" s="24"/>
    </row>
    <row r="355" spans="1:20" ht="15.5" x14ac:dyDescent="0.35">
      <c r="A355" s="102"/>
      <c r="B355" s="102"/>
      <c r="C355" s="103"/>
      <c r="D355" s="103"/>
      <c r="E355" s="103"/>
      <c r="F355" s="103"/>
      <c r="G355" s="103"/>
      <c r="H355" s="103"/>
      <c r="I355" s="103"/>
      <c r="J355" s="103"/>
      <c r="K355" s="103"/>
      <c r="L355" s="24"/>
      <c r="M355" s="24"/>
      <c r="N355" s="24"/>
      <c r="O355" s="24"/>
      <c r="P355" s="24"/>
      <c r="Q355" s="24"/>
      <c r="R355" s="24"/>
      <c r="S355" s="24"/>
      <c r="T355" s="24"/>
    </row>
    <row r="356" spans="1:20" ht="15.5" x14ac:dyDescent="0.35">
      <c r="A356" s="102"/>
      <c r="B356" s="102"/>
      <c r="C356" s="103"/>
      <c r="D356" s="103"/>
      <c r="E356" s="103"/>
      <c r="F356" s="103"/>
      <c r="G356" s="103"/>
      <c r="H356" s="103"/>
      <c r="I356" s="103"/>
      <c r="J356" s="103"/>
      <c r="K356" s="103"/>
      <c r="L356" s="24"/>
      <c r="M356" s="24"/>
      <c r="N356" s="24"/>
      <c r="O356" s="24"/>
      <c r="P356" s="24"/>
      <c r="Q356" s="24"/>
      <c r="R356" s="24"/>
      <c r="S356" s="24"/>
      <c r="T356" s="24"/>
    </row>
    <row r="357" spans="1:20" ht="15.5" x14ac:dyDescent="0.35">
      <c r="A357" s="102"/>
      <c r="B357" s="102"/>
      <c r="C357" s="103"/>
      <c r="D357" s="103"/>
      <c r="E357" s="103"/>
      <c r="F357" s="103"/>
      <c r="G357" s="103"/>
      <c r="H357" s="103"/>
      <c r="I357" s="103"/>
      <c r="J357" s="103"/>
      <c r="K357" s="103"/>
      <c r="L357" s="24"/>
      <c r="M357" s="24"/>
      <c r="N357" s="24"/>
      <c r="O357" s="24"/>
      <c r="P357" s="24"/>
      <c r="Q357" s="24"/>
      <c r="R357" s="24"/>
      <c r="S357" s="24"/>
      <c r="T357" s="24"/>
    </row>
    <row r="358" spans="1:20" ht="15.5" x14ac:dyDescent="0.35">
      <c r="A358" s="102"/>
      <c r="B358" s="102"/>
      <c r="C358" s="103"/>
      <c r="D358" s="103"/>
      <c r="E358" s="103"/>
      <c r="F358" s="103"/>
      <c r="G358" s="103"/>
      <c r="H358" s="103"/>
      <c r="I358" s="103"/>
      <c r="J358" s="103"/>
      <c r="K358" s="103"/>
      <c r="L358" s="24"/>
      <c r="M358" s="24"/>
      <c r="N358" s="24"/>
      <c r="O358" s="24"/>
      <c r="P358" s="24"/>
      <c r="Q358" s="24"/>
      <c r="R358" s="24"/>
      <c r="S358" s="24"/>
      <c r="T358" s="24"/>
    </row>
    <row r="359" spans="1:20" ht="15.5" x14ac:dyDescent="0.35">
      <c r="A359" s="102"/>
      <c r="B359" s="102"/>
      <c r="C359" s="103"/>
      <c r="D359" s="103"/>
      <c r="E359" s="103"/>
      <c r="F359" s="103"/>
      <c r="G359" s="103"/>
      <c r="H359" s="103"/>
      <c r="I359" s="103"/>
      <c r="J359" s="103"/>
      <c r="K359" s="103"/>
      <c r="L359" s="24"/>
      <c r="M359" s="24"/>
      <c r="N359" s="24"/>
      <c r="O359" s="24"/>
      <c r="P359" s="24"/>
      <c r="Q359" s="24"/>
      <c r="R359" s="24"/>
      <c r="S359" s="24"/>
      <c r="T359" s="24"/>
    </row>
    <row r="360" spans="1:20" ht="15.5" x14ac:dyDescent="0.35">
      <c r="A360" s="102"/>
      <c r="B360" s="102"/>
      <c r="C360" s="103"/>
      <c r="D360" s="103"/>
      <c r="E360" s="103"/>
      <c r="F360" s="103"/>
      <c r="G360" s="103"/>
      <c r="H360" s="103"/>
      <c r="I360" s="103"/>
      <c r="J360" s="103"/>
      <c r="K360" s="103"/>
      <c r="L360" s="24"/>
      <c r="M360" s="24"/>
      <c r="N360" s="24"/>
      <c r="O360" s="24"/>
      <c r="P360" s="24"/>
      <c r="Q360" s="24"/>
      <c r="R360" s="24"/>
      <c r="S360" s="24"/>
      <c r="T360" s="24"/>
    </row>
    <row r="361" spans="1:20" ht="15.5" x14ac:dyDescent="0.35">
      <c r="A361" s="102"/>
      <c r="B361" s="102"/>
      <c r="C361" s="103"/>
      <c r="D361" s="103"/>
      <c r="E361" s="103"/>
      <c r="F361" s="103"/>
      <c r="G361" s="103"/>
      <c r="H361" s="103"/>
      <c r="I361" s="103"/>
      <c r="J361" s="103"/>
      <c r="K361" s="103"/>
      <c r="L361" s="24"/>
      <c r="M361" s="24"/>
      <c r="N361" s="24"/>
      <c r="O361" s="24"/>
      <c r="P361" s="24"/>
      <c r="Q361" s="24"/>
      <c r="R361" s="24"/>
      <c r="S361" s="24"/>
      <c r="T361" s="24"/>
    </row>
    <row r="362" spans="1:20" ht="15.5" x14ac:dyDescent="0.35">
      <c r="A362" s="102"/>
      <c r="B362" s="102"/>
      <c r="C362" s="103"/>
      <c r="D362" s="103"/>
      <c r="E362" s="103"/>
      <c r="F362" s="103"/>
      <c r="G362" s="103"/>
      <c r="H362" s="103"/>
      <c r="I362" s="103"/>
      <c r="J362" s="103"/>
      <c r="K362" s="103"/>
      <c r="L362" s="24"/>
      <c r="M362" s="24"/>
      <c r="N362" s="24"/>
      <c r="O362" s="24"/>
      <c r="P362" s="24"/>
      <c r="Q362" s="24"/>
      <c r="R362" s="24"/>
      <c r="S362" s="24"/>
      <c r="T362" s="24"/>
    </row>
    <row r="363" spans="1:20" ht="15.5" x14ac:dyDescent="0.35">
      <c r="A363" s="102"/>
      <c r="B363" s="102"/>
      <c r="C363" s="103"/>
      <c r="D363" s="103"/>
      <c r="E363" s="103"/>
      <c r="F363" s="103"/>
      <c r="G363" s="103"/>
      <c r="H363" s="103"/>
      <c r="I363" s="103"/>
      <c r="J363" s="103"/>
      <c r="K363" s="103"/>
      <c r="L363" s="24"/>
      <c r="M363" s="24"/>
      <c r="N363" s="24"/>
      <c r="O363" s="24"/>
      <c r="P363" s="24"/>
      <c r="Q363" s="24"/>
      <c r="R363" s="24"/>
      <c r="S363" s="24"/>
      <c r="T363" s="24"/>
    </row>
    <row r="364" spans="1:20" ht="15.5" x14ac:dyDescent="0.35">
      <c r="A364" s="102"/>
      <c r="B364" s="102"/>
      <c r="C364" s="103"/>
      <c r="D364" s="103"/>
      <c r="E364" s="103"/>
      <c r="F364" s="103"/>
      <c r="G364" s="103"/>
      <c r="H364" s="103"/>
      <c r="I364" s="103"/>
      <c r="J364" s="103"/>
      <c r="K364" s="103"/>
      <c r="L364" s="24"/>
      <c r="M364" s="24"/>
      <c r="N364" s="24"/>
      <c r="O364" s="24"/>
      <c r="P364" s="24"/>
      <c r="Q364" s="24"/>
      <c r="R364" s="24"/>
      <c r="S364" s="24"/>
      <c r="T364" s="24"/>
    </row>
    <row r="365" spans="1:20" ht="15.5" x14ac:dyDescent="0.35">
      <c r="A365" s="102"/>
      <c r="B365" s="102"/>
      <c r="C365" s="103"/>
      <c r="D365" s="103"/>
      <c r="E365" s="103"/>
      <c r="F365" s="103"/>
      <c r="G365" s="103"/>
      <c r="H365" s="103"/>
      <c r="I365" s="103"/>
      <c r="J365" s="103"/>
      <c r="K365" s="103"/>
      <c r="L365" s="24"/>
      <c r="M365" s="24"/>
      <c r="N365" s="24"/>
      <c r="O365" s="24"/>
      <c r="P365" s="24"/>
      <c r="Q365" s="24"/>
      <c r="R365" s="24"/>
      <c r="S365" s="24"/>
      <c r="T365" s="24"/>
    </row>
    <row r="366" spans="1:20" ht="15.5" x14ac:dyDescent="0.35">
      <c r="A366" s="102"/>
      <c r="B366" s="102"/>
      <c r="C366" s="103"/>
      <c r="D366" s="103"/>
      <c r="E366" s="103"/>
      <c r="F366" s="103"/>
      <c r="G366" s="103"/>
      <c r="H366" s="103"/>
      <c r="I366" s="103"/>
      <c r="J366" s="103"/>
      <c r="K366" s="103"/>
      <c r="L366" s="24"/>
      <c r="M366" s="24"/>
      <c r="N366" s="24"/>
      <c r="O366" s="24"/>
      <c r="P366" s="24"/>
      <c r="Q366" s="24"/>
      <c r="R366" s="24"/>
      <c r="S366" s="24"/>
      <c r="T366" s="24"/>
    </row>
    <row r="367" spans="1:20" ht="15.5" x14ac:dyDescent="0.35">
      <c r="A367" s="102"/>
      <c r="B367" s="102"/>
      <c r="C367" s="103"/>
      <c r="D367" s="103"/>
      <c r="E367" s="103"/>
      <c r="F367" s="103"/>
      <c r="G367" s="103"/>
      <c r="H367" s="103"/>
      <c r="I367" s="103"/>
      <c r="J367" s="103"/>
      <c r="K367" s="103"/>
      <c r="L367" s="24"/>
      <c r="M367" s="24"/>
      <c r="N367" s="24"/>
      <c r="O367" s="24"/>
      <c r="P367" s="24"/>
      <c r="Q367" s="24"/>
      <c r="R367" s="24"/>
      <c r="S367" s="24"/>
      <c r="T367" s="24"/>
    </row>
    <row r="368" spans="1:20" ht="15.5" x14ac:dyDescent="0.35">
      <c r="A368" s="102"/>
      <c r="B368" s="102"/>
      <c r="C368" s="103"/>
      <c r="D368" s="103"/>
      <c r="E368" s="103"/>
      <c r="F368" s="103"/>
      <c r="G368" s="103"/>
      <c r="H368" s="103"/>
      <c r="I368" s="103"/>
      <c r="J368" s="103"/>
      <c r="K368" s="103"/>
      <c r="L368" s="24"/>
      <c r="M368" s="24"/>
      <c r="N368" s="24"/>
      <c r="O368" s="24"/>
      <c r="P368" s="24"/>
      <c r="Q368" s="24"/>
      <c r="R368" s="24"/>
      <c r="S368" s="24"/>
      <c r="T368" s="24"/>
    </row>
    <row r="369" spans="1:20" ht="15.5" x14ac:dyDescent="0.35">
      <c r="A369" s="102"/>
      <c r="B369" s="102"/>
      <c r="C369" s="103"/>
      <c r="D369" s="103"/>
      <c r="E369" s="103"/>
      <c r="F369" s="103"/>
      <c r="G369" s="103"/>
      <c r="H369" s="103"/>
      <c r="I369" s="103"/>
      <c r="J369" s="103"/>
      <c r="K369" s="103"/>
      <c r="L369" s="24"/>
      <c r="M369" s="24"/>
      <c r="N369" s="24"/>
      <c r="O369" s="24"/>
      <c r="P369" s="24"/>
      <c r="Q369" s="24"/>
      <c r="R369" s="24"/>
      <c r="S369" s="24"/>
      <c r="T369" s="24"/>
    </row>
    <row r="370" spans="1:20" ht="15.5" x14ac:dyDescent="0.35">
      <c r="A370" s="102"/>
      <c r="B370" s="102"/>
      <c r="C370" s="103"/>
      <c r="D370" s="103"/>
      <c r="E370" s="103"/>
      <c r="F370" s="103"/>
      <c r="G370" s="103"/>
      <c r="H370" s="103"/>
      <c r="I370" s="103"/>
      <c r="J370" s="103"/>
      <c r="K370" s="103"/>
      <c r="L370" s="24"/>
      <c r="M370" s="24"/>
      <c r="N370" s="24"/>
      <c r="O370" s="24"/>
      <c r="P370" s="24"/>
      <c r="Q370" s="24"/>
      <c r="R370" s="24"/>
      <c r="S370" s="24"/>
      <c r="T370" s="24"/>
    </row>
    <row r="371" spans="1:20" ht="15.5" x14ac:dyDescent="0.35">
      <c r="A371" s="102"/>
      <c r="B371" s="102"/>
      <c r="C371" s="103"/>
      <c r="D371" s="103"/>
      <c r="E371" s="103"/>
      <c r="F371" s="103"/>
      <c r="G371" s="103"/>
      <c r="H371" s="103"/>
      <c r="I371" s="103"/>
      <c r="J371" s="103"/>
      <c r="K371" s="103"/>
      <c r="L371" s="24"/>
      <c r="M371" s="24"/>
      <c r="N371" s="24"/>
      <c r="O371" s="24"/>
      <c r="P371" s="24"/>
      <c r="Q371" s="24"/>
      <c r="R371" s="24"/>
      <c r="S371" s="24"/>
      <c r="T371" s="24"/>
    </row>
    <row r="372" spans="1:20" ht="15.5" x14ac:dyDescent="0.35">
      <c r="A372" s="102"/>
      <c r="B372" s="102"/>
      <c r="C372" s="103"/>
      <c r="D372" s="103"/>
      <c r="E372" s="103"/>
      <c r="F372" s="103"/>
      <c r="G372" s="103"/>
      <c r="H372" s="103"/>
      <c r="I372" s="103"/>
      <c r="J372" s="103"/>
      <c r="K372" s="103"/>
      <c r="L372" s="24"/>
      <c r="M372" s="24"/>
      <c r="N372" s="24"/>
      <c r="O372" s="24"/>
      <c r="P372" s="24"/>
      <c r="Q372" s="24"/>
      <c r="R372" s="24"/>
      <c r="S372" s="24"/>
      <c r="T372" s="24"/>
    </row>
    <row r="373" spans="1:20" ht="15.5" x14ac:dyDescent="0.35">
      <c r="A373" s="102"/>
      <c r="B373" s="102"/>
      <c r="C373" s="103"/>
      <c r="D373" s="103"/>
      <c r="E373" s="103"/>
      <c r="F373" s="103"/>
      <c r="G373" s="103"/>
      <c r="H373" s="103"/>
      <c r="I373" s="103"/>
      <c r="J373" s="103"/>
      <c r="K373" s="103"/>
      <c r="L373" s="24"/>
      <c r="M373" s="24"/>
      <c r="N373" s="24"/>
      <c r="O373" s="24"/>
      <c r="P373" s="24"/>
      <c r="Q373" s="24"/>
      <c r="R373" s="24"/>
      <c r="S373" s="24"/>
      <c r="T373" s="24"/>
    </row>
    <row r="374" spans="1:20" ht="15.5" x14ac:dyDescent="0.35">
      <c r="A374" s="102"/>
      <c r="B374" s="102"/>
      <c r="C374" s="103"/>
      <c r="D374" s="103"/>
      <c r="E374" s="103"/>
      <c r="F374" s="103"/>
      <c r="G374" s="103"/>
      <c r="H374" s="103"/>
      <c r="I374" s="103"/>
      <c r="J374" s="103"/>
      <c r="K374" s="103"/>
      <c r="L374" s="24"/>
      <c r="M374" s="24"/>
      <c r="N374" s="24"/>
      <c r="O374" s="24"/>
      <c r="P374" s="24"/>
      <c r="Q374" s="24"/>
      <c r="R374" s="24"/>
      <c r="S374" s="24"/>
      <c r="T374" s="24"/>
    </row>
    <row r="375" spans="1:20" ht="15.5" x14ac:dyDescent="0.35">
      <c r="A375" s="102"/>
      <c r="B375" s="102"/>
      <c r="C375" s="103"/>
      <c r="D375" s="103"/>
      <c r="E375" s="103"/>
      <c r="F375" s="103"/>
      <c r="G375" s="103"/>
      <c r="H375" s="103"/>
      <c r="I375" s="103"/>
      <c r="J375" s="103"/>
      <c r="K375" s="103"/>
      <c r="L375" s="24"/>
      <c r="M375" s="24"/>
      <c r="N375" s="24"/>
      <c r="O375" s="24"/>
      <c r="P375" s="24"/>
      <c r="Q375" s="24"/>
      <c r="R375" s="24"/>
      <c r="S375" s="24"/>
      <c r="T375" s="24"/>
    </row>
    <row r="376" spans="1:20" ht="15.5" x14ac:dyDescent="0.35">
      <c r="A376" s="102"/>
      <c r="B376" s="102"/>
      <c r="C376" s="103"/>
      <c r="D376" s="103"/>
      <c r="E376" s="103"/>
      <c r="F376" s="103"/>
      <c r="G376" s="103"/>
      <c r="H376" s="103"/>
      <c r="I376" s="103"/>
      <c r="J376" s="103"/>
      <c r="K376" s="103"/>
      <c r="L376" s="24"/>
      <c r="M376" s="24"/>
      <c r="N376" s="24"/>
      <c r="O376" s="24"/>
      <c r="P376" s="24"/>
      <c r="Q376" s="24"/>
      <c r="R376" s="24"/>
      <c r="S376" s="24"/>
      <c r="T376" s="24"/>
    </row>
    <row r="377" spans="1:20" ht="15.5" x14ac:dyDescent="0.35">
      <c r="A377" s="102"/>
      <c r="B377" s="102"/>
      <c r="C377" s="103"/>
      <c r="D377" s="103"/>
      <c r="E377" s="103"/>
      <c r="F377" s="103"/>
      <c r="G377" s="103"/>
      <c r="H377" s="103"/>
      <c r="I377" s="103"/>
      <c r="J377" s="103"/>
      <c r="K377" s="103"/>
      <c r="L377" s="24"/>
      <c r="M377" s="24"/>
      <c r="N377" s="24"/>
      <c r="O377" s="24"/>
      <c r="P377" s="24"/>
      <c r="Q377" s="24"/>
      <c r="R377" s="24"/>
      <c r="S377" s="24"/>
      <c r="T377" s="24"/>
    </row>
    <row r="378" spans="1:20" ht="15.5" x14ac:dyDescent="0.35">
      <c r="A378" s="102"/>
      <c r="B378" s="102"/>
      <c r="C378" s="103"/>
      <c r="D378" s="103"/>
      <c r="E378" s="103"/>
      <c r="F378" s="103"/>
      <c r="G378" s="103"/>
      <c r="H378" s="103"/>
      <c r="I378" s="103"/>
      <c r="J378" s="103"/>
      <c r="K378" s="103"/>
      <c r="L378" s="24"/>
      <c r="M378" s="24"/>
      <c r="N378" s="24"/>
      <c r="O378" s="24"/>
      <c r="P378" s="24"/>
      <c r="Q378" s="24"/>
      <c r="R378" s="24"/>
      <c r="S378" s="24"/>
      <c r="T378" s="24"/>
    </row>
    <row r="379" spans="1:20" ht="15.5" x14ac:dyDescent="0.35">
      <c r="A379" s="102"/>
      <c r="B379" s="102"/>
      <c r="C379" s="103"/>
      <c r="D379" s="103"/>
      <c r="E379" s="103"/>
      <c r="F379" s="103"/>
      <c r="G379" s="103"/>
      <c r="H379" s="103"/>
      <c r="I379" s="103"/>
      <c r="J379" s="103"/>
      <c r="K379" s="103"/>
      <c r="L379" s="24"/>
      <c r="M379" s="24"/>
      <c r="N379" s="24"/>
      <c r="O379" s="24"/>
      <c r="P379" s="24"/>
      <c r="Q379" s="24"/>
      <c r="R379" s="24"/>
      <c r="S379" s="24"/>
      <c r="T379" s="24"/>
    </row>
    <row r="380" spans="1:20" ht="15.5" x14ac:dyDescent="0.35">
      <c r="A380" s="102"/>
      <c r="B380" s="102"/>
      <c r="C380" s="103"/>
      <c r="D380" s="103"/>
      <c r="E380" s="103"/>
      <c r="F380" s="103"/>
      <c r="G380" s="103"/>
      <c r="H380" s="103"/>
      <c r="I380" s="103"/>
      <c r="J380" s="103"/>
      <c r="K380" s="103"/>
      <c r="L380" s="24"/>
      <c r="M380" s="24"/>
      <c r="N380" s="24"/>
      <c r="O380" s="24"/>
      <c r="P380" s="24"/>
      <c r="Q380" s="24"/>
      <c r="R380" s="24"/>
      <c r="S380" s="24"/>
      <c r="T380" s="24"/>
    </row>
    <row r="381" spans="1:20" ht="15.5" x14ac:dyDescent="0.35">
      <c r="A381" s="102"/>
      <c r="B381" s="102"/>
      <c r="C381" s="103"/>
      <c r="D381" s="103"/>
      <c r="E381" s="103"/>
      <c r="F381" s="103"/>
      <c r="G381" s="103"/>
      <c r="H381" s="103"/>
      <c r="I381" s="103"/>
      <c r="J381" s="103"/>
      <c r="K381" s="103"/>
      <c r="L381" s="24"/>
      <c r="M381" s="24"/>
      <c r="N381" s="24"/>
      <c r="O381" s="24"/>
      <c r="P381" s="24"/>
      <c r="Q381" s="24"/>
      <c r="R381" s="24"/>
      <c r="S381" s="24"/>
      <c r="T381" s="24"/>
    </row>
    <row r="382" spans="1:20" ht="15.5" x14ac:dyDescent="0.35">
      <c r="A382" s="102"/>
      <c r="B382" s="102"/>
      <c r="C382" s="103"/>
      <c r="D382" s="103"/>
      <c r="E382" s="103"/>
      <c r="F382" s="103"/>
      <c r="G382" s="103"/>
      <c r="H382" s="103"/>
      <c r="I382" s="103"/>
      <c r="J382" s="103"/>
      <c r="K382" s="103"/>
      <c r="L382" s="24"/>
      <c r="M382" s="24"/>
      <c r="N382" s="24"/>
      <c r="O382" s="24"/>
      <c r="P382" s="24"/>
      <c r="Q382" s="24"/>
      <c r="R382" s="24"/>
      <c r="S382" s="24"/>
      <c r="T382" s="24"/>
    </row>
    <row r="383" spans="1:20" ht="15.5" x14ac:dyDescent="0.35">
      <c r="A383" s="102"/>
      <c r="B383" s="102"/>
      <c r="C383" s="103"/>
      <c r="D383" s="103"/>
      <c r="E383" s="103"/>
      <c r="F383" s="103"/>
      <c r="G383" s="103"/>
      <c r="H383" s="103"/>
      <c r="I383" s="103"/>
      <c r="J383" s="103"/>
      <c r="K383" s="103"/>
      <c r="L383" s="24"/>
      <c r="M383" s="24"/>
      <c r="N383" s="24"/>
      <c r="O383" s="24"/>
      <c r="P383" s="24"/>
      <c r="Q383" s="24"/>
      <c r="R383" s="24"/>
      <c r="S383" s="24"/>
      <c r="T383" s="24"/>
    </row>
    <row r="384" spans="1:20" ht="15.5" x14ac:dyDescent="0.35">
      <c r="A384" s="102"/>
      <c r="B384" s="102"/>
      <c r="C384" s="103"/>
      <c r="D384" s="103"/>
      <c r="E384" s="103"/>
      <c r="F384" s="103"/>
      <c r="G384" s="103"/>
      <c r="H384" s="103"/>
      <c r="I384" s="103"/>
      <c r="J384" s="103"/>
      <c r="K384" s="103"/>
      <c r="L384" s="24"/>
      <c r="M384" s="24"/>
      <c r="N384" s="24"/>
      <c r="O384" s="24"/>
      <c r="P384" s="24"/>
      <c r="Q384" s="24"/>
      <c r="R384" s="24"/>
      <c r="S384" s="24"/>
      <c r="T384" s="24"/>
    </row>
    <row r="385" spans="1:20" ht="15.5" x14ac:dyDescent="0.35">
      <c r="A385" s="102"/>
      <c r="B385" s="102"/>
      <c r="C385" s="103"/>
      <c r="D385" s="103"/>
      <c r="E385" s="103"/>
      <c r="F385" s="103"/>
      <c r="G385" s="103"/>
      <c r="H385" s="103"/>
      <c r="I385" s="103"/>
      <c r="J385" s="103"/>
      <c r="K385" s="103"/>
      <c r="L385" s="24"/>
      <c r="M385" s="24"/>
      <c r="N385" s="24"/>
      <c r="O385" s="24"/>
      <c r="P385" s="24"/>
      <c r="Q385" s="24"/>
      <c r="R385" s="24"/>
      <c r="S385" s="24"/>
      <c r="T385" s="24"/>
    </row>
    <row r="386" spans="1:20" ht="15.5" x14ac:dyDescent="0.35">
      <c r="A386" s="102"/>
      <c r="B386" s="102"/>
      <c r="C386" s="103"/>
      <c r="D386" s="103"/>
      <c r="E386" s="103"/>
      <c r="F386" s="103"/>
      <c r="G386" s="103"/>
      <c r="H386" s="103"/>
      <c r="I386" s="103"/>
      <c r="J386" s="103"/>
      <c r="K386" s="103"/>
      <c r="L386" s="24"/>
      <c r="M386" s="24"/>
      <c r="N386" s="24"/>
      <c r="O386" s="24"/>
      <c r="P386" s="24"/>
      <c r="Q386" s="24"/>
      <c r="R386" s="24"/>
      <c r="S386" s="24"/>
      <c r="T386" s="24"/>
    </row>
    <row r="387" spans="1:20" ht="15.5" x14ac:dyDescent="0.35">
      <c r="A387" s="102"/>
      <c r="B387" s="102"/>
      <c r="C387" s="103"/>
      <c r="D387" s="103"/>
      <c r="E387" s="103"/>
      <c r="F387" s="103"/>
      <c r="G387" s="103"/>
      <c r="H387" s="103"/>
      <c r="I387" s="103"/>
      <c r="J387" s="103"/>
      <c r="K387" s="103"/>
      <c r="L387" s="24"/>
      <c r="M387" s="24"/>
      <c r="N387" s="24"/>
      <c r="O387" s="24"/>
      <c r="P387" s="24"/>
      <c r="Q387" s="24"/>
      <c r="R387" s="24"/>
      <c r="S387" s="24"/>
      <c r="T387" s="24"/>
    </row>
    <row r="388" spans="1:20" ht="15.5" x14ac:dyDescent="0.35">
      <c r="A388" s="102"/>
      <c r="B388" s="102"/>
      <c r="C388" s="103"/>
      <c r="D388" s="103"/>
      <c r="E388" s="103"/>
      <c r="F388" s="103"/>
      <c r="G388" s="103"/>
      <c r="H388" s="103"/>
      <c r="I388" s="103"/>
      <c r="J388" s="103"/>
      <c r="K388" s="103"/>
      <c r="L388" s="24"/>
      <c r="M388" s="24"/>
      <c r="N388" s="24"/>
      <c r="O388" s="24"/>
      <c r="P388" s="24"/>
      <c r="Q388" s="24"/>
      <c r="R388" s="24"/>
      <c r="S388" s="24"/>
      <c r="T388" s="24"/>
    </row>
    <row r="389" spans="1:20" ht="15.5" x14ac:dyDescent="0.35">
      <c r="A389" s="102"/>
      <c r="B389" s="102"/>
      <c r="C389" s="103"/>
      <c r="D389" s="103"/>
      <c r="E389" s="103"/>
      <c r="F389" s="103"/>
      <c r="G389" s="103"/>
      <c r="H389" s="103"/>
      <c r="I389" s="103"/>
      <c r="J389" s="103"/>
      <c r="K389" s="103"/>
      <c r="L389" s="24"/>
      <c r="M389" s="24"/>
      <c r="N389" s="24"/>
      <c r="O389" s="24"/>
      <c r="P389" s="24"/>
      <c r="Q389" s="24"/>
      <c r="R389" s="24"/>
      <c r="S389" s="24"/>
      <c r="T389" s="24"/>
    </row>
    <row r="390" spans="1:20" ht="15.5" x14ac:dyDescent="0.35">
      <c r="A390" s="102"/>
      <c r="B390" s="102"/>
      <c r="C390" s="103"/>
      <c r="D390" s="103"/>
      <c r="E390" s="103"/>
      <c r="F390" s="103"/>
      <c r="G390" s="103"/>
      <c r="H390" s="103"/>
      <c r="I390" s="103"/>
      <c r="J390" s="103"/>
      <c r="K390" s="103"/>
      <c r="L390" s="24"/>
      <c r="M390" s="24"/>
      <c r="N390" s="24"/>
      <c r="O390" s="24"/>
      <c r="P390" s="24"/>
      <c r="Q390" s="24"/>
      <c r="R390" s="24"/>
      <c r="S390" s="24"/>
      <c r="T390" s="24"/>
    </row>
    <row r="391" spans="1:20" ht="15.5" x14ac:dyDescent="0.35">
      <c r="A391" s="102"/>
      <c r="B391" s="102"/>
      <c r="C391" s="103"/>
      <c r="D391" s="103"/>
      <c r="E391" s="103"/>
      <c r="F391" s="103"/>
      <c r="G391" s="103"/>
      <c r="H391" s="103"/>
      <c r="I391" s="103"/>
      <c r="J391" s="103"/>
      <c r="K391" s="103"/>
      <c r="L391" s="24"/>
      <c r="M391" s="24"/>
      <c r="N391" s="24"/>
      <c r="O391" s="24"/>
      <c r="P391" s="24"/>
      <c r="Q391" s="24"/>
      <c r="R391" s="24"/>
      <c r="S391" s="24"/>
      <c r="T391" s="24"/>
    </row>
    <row r="392" spans="1:20" ht="15.5" x14ac:dyDescent="0.35">
      <c r="A392" s="102"/>
      <c r="B392" s="102"/>
      <c r="C392" s="103"/>
      <c r="D392" s="103"/>
      <c r="E392" s="103"/>
      <c r="F392" s="103"/>
      <c r="G392" s="103"/>
      <c r="H392" s="103"/>
      <c r="I392" s="103"/>
      <c r="J392" s="103"/>
      <c r="K392" s="103"/>
      <c r="L392" s="24"/>
      <c r="M392" s="24"/>
      <c r="N392" s="24"/>
      <c r="O392" s="24"/>
      <c r="P392" s="24"/>
      <c r="Q392" s="24"/>
      <c r="R392" s="24"/>
      <c r="S392" s="24"/>
      <c r="T392" s="24"/>
    </row>
    <row r="393" spans="1:20" ht="15.5" x14ac:dyDescent="0.35">
      <c r="A393" s="102"/>
      <c r="B393" s="102"/>
      <c r="C393" s="103"/>
      <c r="D393" s="103"/>
      <c r="E393" s="103"/>
      <c r="F393" s="103"/>
      <c r="G393" s="103"/>
      <c r="H393" s="103"/>
      <c r="I393" s="103"/>
      <c r="J393" s="103"/>
      <c r="K393" s="103"/>
      <c r="L393" s="24"/>
      <c r="M393" s="24"/>
      <c r="N393" s="24"/>
      <c r="O393" s="24"/>
      <c r="P393" s="24"/>
      <c r="Q393" s="24"/>
      <c r="R393" s="24"/>
      <c r="S393" s="24"/>
      <c r="T393" s="24"/>
    </row>
    <row r="394" spans="1:20" ht="15.5" x14ac:dyDescent="0.35">
      <c r="A394" s="102"/>
      <c r="B394" s="102"/>
      <c r="C394" s="103"/>
      <c r="D394" s="103"/>
      <c r="E394" s="103"/>
      <c r="F394" s="103"/>
      <c r="G394" s="103"/>
      <c r="H394" s="103"/>
      <c r="I394" s="103"/>
      <c r="J394" s="103"/>
      <c r="K394" s="103"/>
      <c r="L394" s="24"/>
      <c r="M394" s="24"/>
      <c r="N394" s="24"/>
      <c r="O394" s="24"/>
      <c r="P394" s="24"/>
      <c r="Q394" s="24"/>
      <c r="R394" s="24"/>
      <c r="S394" s="24"/>
      <c r="T394" s="24"/>
    </row>
    <row r="395" spans="1:20" ht="15.5" x14ac:dyDescent="0.35">
      <c r="A395" s="102"/>
      <c r="B395" s="102"/>
      <c r="C395" s="103"/>
      <c r="D395" s="103"/>
      <c r="E395" s="103"/>
      <c r="F395" s="103"/>
      <c r="G395" s="103"/>
      <c r="H395" s="103"/>
      <c r="I395" s="103"/>
      <c r="J395" s="103"/>
      <c r="K395" s="103"/>
      <c r="L395" s="24"/>
      <c r="M395" s="24"/>
      <c r="N395" s="24"/>
      <c r="O395" s="24"/>
      <c r="P395" s="24"/>
      <c r="Q395" s="24"/>
      <c r="R395" s="24"/>
      <c r="S395" s="24"/>
      <c r="T395" s="24"/>
    </row>
    <row r="396" spans="1:20" ht="15.5" x14ac:dyDescent="0.35">
      <c r="A396" s="102"/>
      <c r="B396" s="102"/>
      <c r="C396" s="103"/>
      <c r="D396" s="103"/>
      <c r="E396" s="103"/>
      <c r="F396" s="103"/>
      <c r="G396" s="103"/>
      <c r="H396" s="103"/>
      <c r="I396" s="103"/>
      <c r="J396" s="103"/>
      <c r="K396" s="103"/>
      <c r="L396" s="24"/>
      <c r="M396" s="24"/>
      <c r="N396" s="24"/>
      <c r="O396" s="24"/>
      <c r="P396" s="24"/>
      <c r="Q396" s="24"/>
      <c r="R396" s="24"/>
      <c r="S396" s="24"/>
      <c r="T396" s="24"/>
    </row>
    <row r="397" spans="1:20" ht="15.5" x14ac:dyDescent="0.35">
      <c r="A397" s="102"/>
      <c r="B397" s="102"/>
      <c r="C397" s="103"/>
      <c r="D397" s="103"/>
      <c r="E397" s="103"/>
      <c r="F397" s="103"/>
      <c r="G397" s="103"/>
      <c r="H397" s="103"/>
      <c r="I397" s="103"/>
      <c r="J397" s="103"/>
      <c r="K397" s="103"/>
      <c r="L397" s="24"/>
      <c r="M397" s="24"/>
      <c r="N397" s="24"/>
      <c r="O397" s="24"/>
      <c r="P397" s="24"/>
      <c r="Q397" s="24"/>
      <c r="R397" s="24"/>
      <c r="S397" s="24"/>
      <c r="T397" s="24"/>
    </row>
    <row r="398" spans="1:20" ht="15.5" x14ac:dyDescent="0.35">
      <c r="A398" s="102"/>
      <c r="B398" s="102"/>
      <c r="C398" s="103"/>
      <c r="D398" s="103"/>
      <c r="E398" s="103"/>
      <c r="F398" s="103"/>
      <c r="G398" s="103"/>
      <c r="H398" s="103"/>
      <c r="I398" s="103"/>
      <c r="J398" s="103"/>
      <c r="K398" s="103"/>
      <c r="L398" s="24"/>
      <c r="M398" s="24"/>
      <c r="N398" s="24"/>
      <c r="O398" s="24"/>
      <c r="P398" s="24"/>
      <c r="Q398" s="24"/>
      <c r="R398" s="24"/>
      <c r="S398" s="24"/>
      <c r="T398" s="24"/>
    </row>
    <row r="399" spans="1:20" ht="15.5" x14ac:dyDescent="0.35">
      <c r="A399" s="102"/>
      <c r="B399" s="102"/>
      <c r="C399" s="103"/>
      <c r="D399" s="103"/>
      <c r="E399" s="103"/>
      <c r="F399" s="103"/>
      <c r="G399" s="103"/>
      <c r="H399" s="103"/>
      <c r="I399" s="103"/>
      <c r="J399" s="103"/>
      <c r="K399" s="103"/>
      <c r="L399" s="24"/>
      <c r="M399" s="24"/>
      <c r="N399" s="24"/>
      <c r="O399" s="24"/>
      <c r="P399" s="24"/>
      <c r="Q399" s="24"/>
      <c r="R399" s="24"/>
      <c r="S399" s="24"/>
      <c r="T399" s="24"/>
    </row>
    <row r="400" spans="1:20" ht="15.5" x14ac:dyDescent="0.35">
      <c r="A400" s="102"/>
      <c r="B400" s="102"/>
      <c r="C400" s="103"/>
      <c r="D400" s="103"/>
      <c r="E400" s="103"/>
      <c r="F400" s="103"/>
      <c r="G400" s="103"/>
      <c r="H400" s="103"/>
      <c r="I400" s="103"/>
      <c r="J400" s="103"/>
      <c r="K400" s="103"/>
      <c r="L400" s="24"/>
      <c r="M400" s="24"/>
      <c r="N400" s="24"/>
      <c r="O400" s="24"/>
      <c r="P400" s="24"/>
      <c r="Q400" s="24"/>
      <c r="R400" s="24"/>
      <c r="S400" s="24"/>
      <c r="T400" s="24"/>
    </row>
    <row r="401" spans="1:20" ht="15.5" x14ac:dyDescent="0.35">
      <c r="A401" s="102"/>
      <c r="B401" s="102"/>
      <c r="C401" s="103"/>
      <c r="D401" s="103"/>
      <c r="E401" s="103"/>
      <c r="F401" s="103"/>
      <c r="G401" s="103"/>
      <c r="H401" s="103"/>
      <c r="I401" s="103"/>
      <c r="J401" s="103"/>
      <c r="K401" s="103"/>
      <c r="L401" s="24"/>
      <c r="M401" s="24"/>
      <c r="N401" s="24"/>
      <c r="O401" s="24"/>
      <c r="P401" s="24"/>
      <c r="Q401" s="24"/>
      <c r="R401" s="24"/>
      <c r="S401" s="24"/>
      <c r="T401" s="24"/>
    </row>
    <row r="402" spans="1:20" ht="15.5" x14ac:dyDescent="0.35">
      <c r="A402" s="102"/>
      <c r="B402" s="102"/>
      <c r="C402" s="103"/>
      <c r="D402" s="103"/>
      <c r="E402" s="103"/>
      <c r="F402" s="103"/>
      <c r="G402" s="103"/>
      <c r="H402" s="103"/>
      <c r="I402" s="103"/>
      <c r="J402" s="103"/>
      <c r="K402" s="103"/>
      <c r="L402" s="24"/>
      <c r="M402" s="24"/>
      <c r="N402" s="24"/>
      <c r="O402" s="24"/>
      <c r="P402" s="24"/>
      <c r="Q402" s="24"/>
      <c r="R402" s="24"/>
      <c r="S402" s="24"/>
      <c r="T402" s="24"/>
    </row>
    <row r="403" spans="1:20" ht="15.5" x14ac:dyDescent="0.35">
      <c r="A403" s="102"/>
      <c r="B403" s="102"/>
      <c r="C403" s="103"/>
      <c r="D403" s="103"/>
      <c r="E403" s="103"/>
      <c r="F403" s="103"/>
      <c r="G403" s="103"/>
      <c r="H403" s="103"/>
      <c r="I403" s="103"/>
      <c r="J403" s="103"/>
      <c r="K403" s="103"/>
      <c r="L403" s="24"/>
      <c r="M403" s="24"/>
      <c r="N403" s="24"/>
      <c r="O403" s="24"/>
      <c r="P403" s="24"/>
      <c r="Q403" s="24"/>
      <c r="R403" s="24"/>
      <c r="S403" s="24"/>
      <c r="T403" s="24"/>
    </row>
    <row r="404" spans="1:20" ht="15.5" x14ac:dyDescent="0.35">
      <c r="A404" s="102"/>
      <c r="B404" s="102"/>
      <c r="C404" s="103"/>
      <c r="D404" s="103"/>
      <c r="E404" s="103"/>
      <c r="F404" s="103"/>
      <c r="G404" s="103"/>
      <c r="H404" s="103"/>
      <c r="I404" s="103"/>
      <c r="J404" s="103"/>
      <c r="K404" s="103"/>
      <c r="L404" s="24"/>
      <c r="M404" s="24"/>
      <c r="N404" s="24"/>
      <c r="O404" s="24"/>
      <c r="P404" s="24"/>
      <c r="Q404" s="24"/>
      <c r="R404" s="24"/>
      <c r="S404" s="24"/>
      <c r="T404" s="24"/>
    </row>
    <row r="405" spans="1:20" ht="15.5" x14ac:dyDescent="0.35">
      <c r="A405" s="102"/>
      <c r="B405" s="102"/>
      <c r="C405" s="103"/>
      <c r="D405" s="103"/>
      <c r="E405" s="103"/>
      <c r="F405" s="103"/>
      <c r="G405" s="103"/>
      <c r="H405" s="103"/>
      <c r="I405" s="103"/>
      <c r="J405" s="103"/>
      <c r="K405" s="103"/>
      <c r="L405" s="24"/>
      <c r="M405" s="24"/>
      <c r="N405" s="24"/>
      <c r="O405" s="24"/>
      <c r="P405" s="24"/>
      <c r="Q405" s="24"/>
      <c r="R405" s="24"/>
      <c r="S405" s="24"/>
      <c r="T405" s="24"/>
    </row>
    <row r="406" spans="1:20" ht="15.5" x14ac:dyDescent="0.35">
      <c r="A406" s="102"/>
      <c r="B406" s="102"/>
      <c r="C406" s="103"/>
      <c r="D406" s="103"/>
      <c r="E406" s="103"/>
      <c r="F406" s="103"/>
      <c r="G406" s="103"/>
      <c r="H406" s="103"/>
      <c r="I406" s="103"/>
      <c r="J406" s="103"/>
      <c r="K406" s="103"/>
      <c r="L406" s="24"/>
      <c r="M406" s="24"/>
      <c r="N406" s="24"/>
      <c r="O406" s="24"/>
      <c r="P406" s="24"/>
      <c r="Q406" s="24"/>
      <c r="R406" s="24"/>
      <c r="S406" s="24"/>
      <c r="T406" s="24"/>
    </row>
    <row r="407" spans="1:20" ht="15.5" x14ac:dyDescent="0.35">
      <c r="A407" s="102"/>
      <c r="B407" s="102"/>
      <c r="C407" s="103"/>
      <c r="D407" s="103"/>
      <c r="E407" s="103"/>
      <c r="F407" s="103"/>
      <c r="G407" s="103"/>
      <c r="H407" s="103"/>
      <c r="I407" s="103"/>
      <c r="J407" s="103"/>
      <c r="K407" s="103"/>
      <c r="L407" s="24"/>
      <c r="M407" s="24"/>
      <c r="N407" s="24"/>
      <c r="O407" s="24"/>
      <c r="P407" s="24"/>
      <c r="Q407" s="24"/>
      <c r="R407" s="24"/>
      <c r="S407" s="24"/>
      <c r="T407" s="24"/>
    </row>
    <row r="408" spans="1:20" ht="15.5" x14ac:dyDescent="0.35">
      <c r="A408" s="102"/>
      <c r="B408" s="102"/>
      <c r="C408" s="103"/>
      <c r="D408" s="103"/>
      <c r="E408" s="103"/>
      <c r="F408" s="103"/>
      <c r="G408" s="103"/>
      <c r="H408" s="103"/>
      <c r="I408" s="103"/>
      <c r="J408" s="103"/>
      <c r="K408" s="103"/>
      <c r="L408" s="24"/>
      <c r="M408" s="24"/>
      <c r="N408" s="24"/>
      <c r="O408" s="24"/>
      <c r="P408" s="24"/>
      <c r="Q408" s="24"/>
      <c r="R408" s="24"/>
      <c r="S408" s="24"/>
      <c r="T408" s="24"/>
    </row>
    <row r="409" spans="1:20" ht="15.5" x14ac:dyDescent="0.35">
      <c r="A409" s="102"/>
      <c r="B409" s="102"/>
      <c r="C409" s="103"/>
      <c r="D409" s="103"/>
      <c r="E409" s="103"/>
      <c r="F409" s="103"/>
      <c r="G409" s="103"/>
      <c r="H409" s="103"/>
      <c r="I409" s="103"/>
      <c r="J409" s="103"/>
      <c r="K409" s="103"/>
      <c r="L409" s="24"/>
      <c r="M409" s="24"/>
      <c r="N409" s="24"/>
      <c r="O409" s="24"/>
      <c r="P409" s="24"/>
      <c r="Q409" s="24"/>
      <c r="R409" s="24"/>
      <c r="S409" s="24"/>
      <c r="T409" s="24"/>
    </row>
    <row r="410" spans="1:20" ht="15.5" x14ac:dyDescent="0.35">
      <c r="A410" s="102"/>
      <c r="B410" s="102"/>
      <c r="C410" s="103"/>
      <c r="D410" s="103"/>
      <c r="E410" s="103"/>
      <c r="F410" s="103"/>
      <c r="G410" s="103"/>
      <c r="H410" s="103"/>
      <c r="I410" s="103"/>
      <c r="J410" s="103"/>
      <c r="K410" s="103"/>
      <c r="L410" s="24"/>
      <c r="M410" s="24"/>
      <c r="N410" s="24"/>
      <c r="O410" s="24"/>
      <c r="P410" s="24"/>
      <c r="Q410" s="24"/>
      <c r="R410" s="24"/>
      <c r="S410" s="24"/>
      <c r="T410" s="24"/>
    </row>
    <row r="411" spans="1:20" ht="15.5" x14ac:dyDescent="0.35">
      <c r="A411" s="102"/>
      <c r="B411" s="102"/>
      <c r="C411" s="103"/>
      <c r="D411" s="103"/>
      <c r="E411" s="103"/>
      <c r="F411" s="103"/>
      <c r="G411" s="103"/>
      <c r="H411" s="103"/>
      <c r="I411" s="103"/>
      <c r="J411" s="103"/>
      <c r="K411" s="103"/>
      <c r="L411" s="24"/>
      <c r="M411" s="24"/>
      <c r="N411" s="24"/>
      <c r="O411" s="24"/>
      <c r="P411" s="24"/>
      <c r="Q411" s="24"/>
      <c r="R411" s="24"/>
      <c r="S411" s="24"/>
      <c r="T411" s="24"/>
    </row>
    <row r="412" spans="1:20" ht="15.5" x14ac:dyDescent="0.35">
      <c r="A412" s="102"/>
      <c r="B412" s="102"/>
      <c r="C412" s="103"/>
      <c r="D412" s="103"/>
      <c r="E412" s="103"/>
      <c r="F412" s="103"/>
      <c r="G412" s="103"/>
      <c r="H412" s="103"/>
      <c r="I412" s="103"/>
      <c r="J412" s="103"/>
      <c r="K412" s="103"/>
      <c r="L412" s="24"/>
      <c r="M412" s="24"/>
      <c r="N412" s="24"/>
      <c r="O412" s="24"/>
      <c r="P412" s="24"/>
      <c r="Q412" s="24"/>
      <c r="R412" s="24"/>
      <c r="S412" s="24"/>
      <c r="T412" s="24"/>
    </row>
    <row r="413" spans="1:20" ht="15.5" x14ac:dyDescent="0.35">
      <c r="A413" s="102"/>
      <c r="B413" s="102"/>
      <c r="C413" s="103"/>
      <c r="D413" s="103"/>
      <c r="E413" s="103"/>
      <c r="F413" s="103"/>
      <c r="G413" s="103"/>
      <c r="H413" s="103"/>
      <c r="I413" s="103"/>
      <c r="J413" s="103"/>
      <c r="K413" s="103"/>
      <c r="L413" s="24"/>
      <c r="M413" s="24"/>
      <c r="N413" s="24"/>
      <c r="O413" s="24"/>
      <c r="P413" s="24"/>
      <c r="Q413" s="24"/>
      <c r="R413" s="24"/>
      <c r="S413" s="24"/>
      <c r="T413" s="24"/>
    </row>
    <row r="414" spans="1:20" ht="15.5" x14ac:dyDescent="0.35">
      <c r="A414" s="102"/>
      <c r="B414" s="102"/>
      <c r="C414" s="103"/>
      <c r="D414" s="103"/>
      <c r="E414" s="103"/>
      <c r="F414" s="103"/>
      <c r="G414" s="103"/>
      <c r="H414" s="103"/>
      <c r="I414" s="103"/>
      <c r="J414" s="103"/>
      <c r="K414" s="103"/>
      <c r="L414" s="24"/>
      <c r="M414" s="24"/>
      <c r="N414" s="24"/>
      <c r="O414" s="24"/>
      <c r="P414" s="24"/>
      <c r="Q414" s="24"/>
      <c r="R414" s="24"/>
      <c r="S414" s="24"/>
      <c r="T414" s="24"/>
    </row>
    <row r="415" spans="1:20" ht="15.5" x14ac:dyDescent="0.35">
      <c r="A415" s="102"/>
      <c r="B415" s="102"/>
      <c r="C415" s="103"/>
      <c r="D415" s="103"/>
      <c r="E415" s="103"/>
      <c r="F415" s="103"/>
      <c r="G415" s="103"/>
      <c r="H415" s="103"/>
      <c r="I415" s="103"/>
      <c r="J415" s="103"/>
      <c r="K415" s="103"/>
      <c r="L415" s="24"/>
      <c r="M415" s="24"/>
      <c r="N415" s="24"/>
      <c r="O415" s="24"/>
      <c r="P415" s="24"/>
      <c r="Q415" s="24"/>
      <c r="R415" s="24"/>
      <c r="S415" s="24"/>
      <c r="T415" s="24"/>
    </row>
    <row r="416" spans="1:20" ht="15.5" x14ac:dyDescent="0.35">
      <c r="A416" s="102"/>
      <c r="B416" s="102"/>
      <c r="C416" s="103"/>
      <c r="D416" s="103"/>
      <c r="E416" s="103"/>
      <c r="F416" s="103"/>
      <c r="G416" s="103"/>
      <c r="H416" s="103"/>
      <c r="I416" s="103"/>
      <c r="J416" s="103"/>
      <c r="K416" s="103"/>
      <c r="L416" s="24"/>
      <c r="M416" s="24"/>
      <c r="N416" s="24"/>
      <c r="O416" s="24"/>
      <c r="P416" s="24"/>
      <c r="Q416" s="24"/>
      <c r="R416" s="24"/>
      <c r="S416" s="24"/>
      <c r="T416" s="24"/>
    </row>
    <row r="417" spans="1:20" ht="15.5" x14ac:dyDescent="0.35">
      <c r="A417" s="102"/>
      <c r="B417" s="102"/>
      <c r="C417" s="103"/>
      <c r="D417" s="103"/>
      <c r="E417" s="103"/>
      <c r="F417" s="103"/>
      <c r="G417" s="103"/>
      <c r="H417" s="103"/>
      <c r="I417" s="103"/>
      <c r="J417" s="103"/>
      <c r="K417" s="103"/>
      <c r="L417" s="24"/>
      <c r="M417" s="24"/>
      <c r="N417" s="24"/>
      <c r="O417" s="24"/>
      <c r="P417" s="24"/>
      <c r="Q417" s="24"/>
      <c r="R417" s="24"/>
      <c r="S417" s="24"/>
      <c r="T417" s="24"/>
    </row>
    <row r="418" spans="1:20" ht="15.5" x14ac:dyDescent="0.35">
      <c r="A418" s="102"/>
      <c r="B418" s="102"/>
      <c r="C418" s="103"/>
      <c r="D418" s="103"/>
      <c r="E418" s="103"/>
      <c r="F418" s="103"/>
      <c r="G418" s="103"/>
      <c r="H418" s="103"/>
      <c r="I418" s="103"/>
      <c r="J418" s="103"/>
      <c r="K418" s="103"/>
      <c r="L418" s="24"/>
      <c r="M418" s="24"/>
      <c r="N418" s="24"/>
      <c r="O418" s="24"/>
      <c r="P418" s="24"/>
      <c r="Q418" s="24"/>
      <c r="R418" s="24"/>
      <c r="S418" s="24"/>
      <c r="T418" s="24"/>
    </row>
    <row r="419" spans="1:20" ht="15.5" x14ac:dyDescent="0.35">
      <c r="A419" s="102"/>
      <c r="B419" s="102"/>
      <c r="C419" s="103"/>
      <c r="D419" s="103"/>
      <c r="E419" s="103"/>
      <c r="F419" s="103"/>
      <c r="G419" s="103"/>
      <c r="H419" s="103"/>
      <c r="I419" s="103"/>
      <c r="J419" s="103"/>
      <c r="K419" s="103"/>
      <c r="L419" s="24"/>
      <c r="M419" s="24"/>
      <c r="N419" s="24"/>
      <c r="O419" s="24"/>
      <c r="P419" s="24"/>
      <c r="Q419" s="24"/>
      <c r="R419" s="24"/>
      <c r="S419" s="24"/>
      <c r="T419" s="24"/>
    </row>
    <row r="420" spans="1:20" ht="15.5" x14ac:dyDescent="0.35">
      <c r="A420" s="102"/>
      <c r="B420" s="102"/>
      <c r="C420" s="103"/>
      <c r="D420" s="103"/>
      <c r="E420" s="103"/>
      <c r="F420" s="103"/>
      <c r="G420" s="103"/>
      <c r="H420" s="103"/>
      <c r="I420" s="103"/>
      <c r="J420" s="103"/>
      <c r="K420" s="103"/>
      <c r="L420" s="24"/>
      <c r="M420" s="24"/>
      <c r="N420" s="24"/>
      <c r="O420" s="24"/>
      <c r="P420" s="24"/>
      <c r="Q420" s="24"/>
      <c r="R420" s="24"/>
      <c r="S420" s="24"/>
      <c r="T420" s="24"/>
    </row>
    <row r="421" spans="1:20" ht="15.5" x14ac:dyDescent="0.35">
      <c r="A421" s="102"/>
      <c r="B421" s="102"/>
      <c r="C421" s="103"/>
      <c r="D421" s="103"/>
      <c r="E421" s="103"/>
      <c r="F421" s="103"/>
      <c r="G421" s="103"/>
      <c r="H421" s="103"/>
      <c r="I421" s="103"/>
      <c r="J421" s="103"/>
      <c r="K421" s="103"/>
      <c r="L421" s="24"/>
      <c r="M421" s="24"/>
      <c r="N421" s="24"/>
      <c r="O421" s="24"/>
      <c r="P421" s="24"/>
      <c r="Q421" s="24"/>
      <c r="R421" s="24"/>
      <c r="S421" s="24"/>
      <c r="T421" s="24"/>
    </row>
    <row r="422" spans="1:20" ht="15.5" x14ac:dyDescent="0.35">
      <c r="A422" s="102"/>
      <c r="B422" s="102"/>
      <c r="C422" s="103"/>
      <c r="D422" s="103"/>
      <c r="E422" s="103"/>
      <c r="F422" s="103"/>
      <c r="G422" s="103"/>
      <c r="H422" s="103"/>
      <c r="I422" s="103"/>
      <c r="J422" s="103"/>
      <c r="K422" s="103"/>
      <c r="L422" s="24"/>
      <c r="M422" s="24"/>
      <c r="N422" s="24"/>
      <c r="O422" s="24"/>
      <c r="P422" s="24"/>
      <c r="Q422" s="24"/>
      <c r="R422" s="24"/>
      <c r="S422" s="24"/>
      <c r="T422" s="24"/>
    </row>
    <row r="423" spans="1:20" ht="15.5" x14ac:dyDescent="0.35">
      <c r="A423" s="102"/>
      <c r="B423" s="102"/>
      <c r="C423" s="103"/>
      <c r="D423" s="103"/>
      <c r="E423" s="103"/>
      <c r="F423" s="103"/>
      <c r="G423" s="103"/>
      <c r="H423" s="103"/>
      <c r="I423" s="103"/>
      <c r="J423" s="103"/>
      <c r="K423" s="103"/>
      <c r="L423" s="24"/>
      <c r="M423" s="24"/>
      <c r="N423" s="24"/>
      <c r="O423" s="24"/>
      <c r="P423" s="24"/>
      <c r="Q423" s="24"/>
      <c r="R423" s="24"/>
      <c r="S423" s="24"/>
      <c r="T423" s="24"/>
    </row>
    <row r="424" spans="1:20" ht="15.5" x14ac:dyDescent="0.35">
      <c r="A424" s="102"/>
      <c r="B424" s="102"/>
      <c r="C424" s="103"/>
      <c r="D424" s="103"/>
      <c r="E424" s="103"/>
      <c r="F424" s="103"/>
      <c r="G424" s="103"/>
      <c r="H424" s="103"/>
      <c r="I424" s="103"/>
      <c r="J424" s="103"/>
      <c r="K424" s="103"/>
      <c r="L424" s="24"/>
      <c r="M424" s="24"/>
      <c r="N424" s="24"/>
      <c r="O424" s="24"/>
      <c r="P424" s="24"/>
      <c r="Q424" s="24"/>
      <c r="R424" s="24"/>
      <c r="S424" s="24"/>
      <c r="T424" s="24"/>
    </row>
    <row r="425" spans="1:20" ht="15.5" x14ac:dyDescent="0.35">
      <c r="A425" s="102"/>
      <c r="B425" s="102"/>
      <c r="C425" s="103"/>
      <c r="D425" s="103"/>
      <c r="E425" s="103"/>
      <c r="F425" s="103"/>
      <c r="G425" s="103"/>
      <c r="H425" s="103"/>
      <c r="I425" s="103"/>
      <c r="J425" s="103"/>
      <c r="K425" s="103"/>
      <c r="L425" s="24"/>
      <c r="M425" s="24"/>
      <c r="N425" s="24"/>
      <c r="O425" s="24"/>
      <c r="P425" s="24"/>
      <c r="Q425" s="24"/>
      <c r="R425" s="24"/>
      <c r="S425" s="24"/>
      <c r="T425" s="24"/>
    </row>
    <row r="426" spans="1:20" ht="15.5" x14ac:dyDescent="0.35">
      <c r="A426" s="102"/>
      <c r="B426" s="102"/>
      <c r="C426" s="103"/>
      <c r="D426" s="103"/>
      <c r="E426" s="103"/>
      <c r="F426" s="103"/>
      <c r="G426" s="103"/>
      <c r="H426" s="103"/>
      <c r="I426" s="103"/>
      <c r="J426" s="103"/>
      <c r="K426" s="103"/>
      <c r="L426" s="24"/>
      <c r="M426" s="24"/>
      <c r="N426" s="24"/>
      <c r="O426" s="24"/>
      <c r="P426" s="24"/>
      <c r="Q426" s="24"/>
      <c r="R426" s="24"/>
      <c r="S426" s="24"/>
      <c r="T426" s="24"/>
    </row>
    <row r="427" spans="1:20" ht="15.5" x14ac:dyDescent="0.35">
      <c r="A427" s="102"/>
      <c r="B427" s="102"/>
      <c r="C427" s="103"/>
      <c r="D427" s="103"/>
      <c r="E427" s="103"/>
      <c r="F427" s="103"/>
      <c r="G427" s="103"/>
      <c r="H427" s="103"/>
      <c r="I427" s="103"/>
      <c r="J427" s="103"/>
      <c r="K427" s="103"/>
      <c r="L427" s="24"/>
      <c r="M427" s="24"/>
      <c r="N427" s="24"/>
      <c r="O427" s="24"/>
      <c r="P427" s="24"/>
      <c r="Q427" s="24"/>
      <c r="R427" s="24"/>
      <c r="S427" s="24"/>
      <c r="T427" s="24"/>
    </row>
    <row r="428" spans="1:20" ht="15.5" x14ac:dyDescent="0.35">
      <c r="A428" s="102"/>
      <c r="B428" s="102"/>
      <c r="C428" s="103"/>
      <c r="D428" s="103"/>
      <c r="E428" s="103"/>
      <c r="F428" s="103"/>
      <c r="G428" s="103"/>
      <c r="H428" s="103"/>
      <c r="I428" s="103"/>
      <c r="J428" s="103"/>
      <c r="K428" s="103"/>
      <c r="L428" s="24"/>
      <c r="M428" s="24"/>
      <c r="N428" s="24"/>
      <c r="O428" s="24"/>
      <c r="P428" s="24"/>
      <c r="Q428" s="24"/>
      <c r="R428" s="24"/>
      <c r="S428" s="24"/>
      <c r="T428" s="24"/>
    </row>
    <row r="429" spans="1:20" ht="15.5" x14ac:dyDescent="0.35">
      <c r="A429" s="102"/>
      <c r="B429" s="102"/>
      <c r="C429" s="103"/>
      <c r="D429" s="103"/>
      <c r="E429" s="103"/>
      <c r="F429" s="103"/>
      <c r="G429" s="103"/>
      <c r="H429" s="103"/>
      <c r="I429" s="103"/>
      <c r="J429" s="103"/>
      <c r="K429" s="103"/>
      <c r="L429" s="24"/>
      <c r="M429" s="24"/>
      <c r="N429" s="24"/>
      <c r="O429" s="24"/>
      <c r="P429" s="24"/>
      <c r="Q429" s="24"/>
      <c r="R429" s="24"/>
      <c r="S429" s="24"/>
      <c r="T429" s="24"/>
    </row>
    <row r="430" spans="1:20" ht="15.5" x14ac:dyDescent="0.35">
      <c r="A430" s="102"/>
      <c r="B430" s="102"/>
      <c r="C430" s="103"/>
      <c r="D430" s="103"/>
      <c r="E430" s="103"/>
      <c r="F430" s="103"/>
      <c r="G430" s="103"/>
      <c r="H430" s="103"/>
      <c r="I430" s="103"/>
      <c r="J430" s="103"/>
      <c r="K430" s="103"/>
      <c r="L430" s="24"/>
      <c r="M430" s="24"/>
      <c r="N430" s="24"/>
      <c r="O430" s="24"/>
      <c r="P430" s="24"/>
      <c r="Q430" s="24"/>
      <c r="R430" s="24"/>
      <c r="S430" s="24"/>
      <c r="T430" s="24"/>
    </row>
    <row r="431" spans="1:20" ht="15.5" x14ac:dyDescent="0.35">
      <c r="A431" s="102"/>
      <c r="B431" s="102"/>
      <c r="C431" s="103"/>
      <c r="D431" s="103"/>
      <c r="E431" s="103"/>
      <c r="F431" s="103"/>
      <c r="G431" s="103"/>
      <c r="H431" s="103"/>
      <c r="I431" s="103"/>
      <c r="J431" s="103"/>
      <c r="K431" s="103"/>
      <c r="L431" s="24"/>
      <c r="M431" s="24"/>
      <c r="N431" s="24"/>
      <c r="O431" s="24"/>
      <c r="P431" s="24"/>
      <c r="Q431" s="24"/>
      <c r="R431" s="24"/>
      <c r="S431" s="24"/>
      <c r="T431" s="24"/>
    </row>
    <row r="432" spans="1:20" ht="15.5" x14ac:dyDescent="0.35">
      <c r="A432" s="102"/>
      <c r="B432" s="102"/>
      <c r="C432" s="103"/>
      <c r="D432" s="103"/>
      <c r="E432" s="103"/>
      <c r="F432" s="103"/>
      <c r="G432" s="103"/>
      <c r="H432" s="103"/>
      <c r="I432" s="103"/>
      <c r="J432" s="103"/>
      <c r="K432" s="103"/>
      <c r="L432" s="24"/>
      <c r="M432" s="24"/>
      <c r="N432" s="24"/>
      <c r="O432" s="24"/>
      <c r="P432" s="24"/>
      <c r="Q432" s="24"/>
      <c r="R432" s="24"/>
      <c r="S432" s="24"/>
      <c r="T432" s="24"/>
    </row>
    <row r="433" spans="1:20" ht="15.5" x14ac:dyDescent="0.35">
      <c r="A433" s="102"/>
      <c r="B433" s="102"/>
      <c r="C433" s="103"/>
      <c r="D433" s="103"/>
      <c r="E433" s="103"/>
      <c r="F433" s="103"/>
      <c r="G433" s="103"/>
      <c r="H433" s="103"/>
      <c r="I433" s="103"/>
      <c r="J433" s="103"/>
      <c r="K433" s="103"/>
      <c r="L433" s="24"/>
      <c r="M433" s="24"/>
      <c r="N433" s="24"/>
      <c r="O433" s="24"/>
      <c r="P433" s="24"/>
      <c r="Q433" s="24"/>
      <c r="R433" s="24"/>
      <c r="S433" s="24"/>
      <c r="T433" s="24"/>
    </row>
    <row r="434" spans="1:20" ht="15.5" x14ac:dyDescent="0.35">
      <c r="A434" s="102"/>
      <c r="B434" s="102"/>
      <c r="C434" s="103"/>
      <c r="D434" s="103"/>
      <c r="E434" s="103"/>
      <c r="F434" s="103"/>
      <c r="G434" s="103"/>
      <c r="H434" s="103"/>
      <c r="I434" s="103"/>
      <c r="J434" s="103"/>
      <c r="K434" s="103"/>
      <c r="L434" s="24"/>
      <c r="M434" s="24"/>
      <c r="N434" s="24"/>
      <c r="O434" s="24"/>
      <c r="P434" s="24"/>
      <c r="Q434" s="24"/>
      <c r="R434" s="24"/>
      <c r="S434" s="24"/>
      <c r="T434" s="24"/>
    </row>
    <row r="435" spans="1:20" ht="15.5" x14ac:dyDescent="0.35">
      <c r="A435" s="102"/>
      <c r="B435" s="102"/>
      <c r="C435" s="103"/>
      <c r="D435" s="103"/>
      <c r="E435" s="103"/>
      <c r="F435" s="103"/>
      <c r="G435" s="103"/>
      <c r="H435" s="103"/>
      <c r="I435" s="103"/>
      <c r="J435" s="103"/>
      <c r="K435" s="103"/>
      <c r="L435" s="24"/>
      <c r="M435" s="24"/>
      <c r="N435" s="24"/>
      <c r="O435" s="24"/>
      <c r="P435" s="24"/>
      <c r="Q435" s="24"/>
      <c r="R435" s="24"/>
      <c r="S435" s="24"/>
      <c r="T435" s="24"/>
    </row>
    <row r="436" spans="1:20" ht="15.5" x14ac:dyDescent="0.35">
      <c r="A436" s="102"/>
      <c r="B436" s="102"/>
      <c r="C436" s="103"/>
      <c r="D436" s="103"/>
      <c r="E436" s="103"/>
      <c r="F436" s="103"/>
      <c r="G436" s="103"/>
      <c r="H436" s="103"/>
      <c r="I436" s="103"/>
      <c r="J436" s="103"/>
      <c r="K436" s="103"/>
      <c r="L436" s="24"/>
      <c r="M436" s="24"/>
      <c r="N436" s="24"/>
      <c r="O436" s="24"/>
      <c r="P436" s="24"/>
      <c r="Q436" s="24"/>
      <c r="R436" s="24"/>
      <c r="S436" s="24"/>
      <c r="T436" s="24"/>
    </row>
    <row r="437" spans="1:20" ht="15.5" x14ac:dyDescent="0.35">
      <c r="A437" s="102"/>
      <c r="B437" s="102"/>
      <c r="C437" s="103"/>
      <c r="D437" s="103"/>
      <c r="E437" s="103"/>
      <c r="F437" s="103"/>
      <c r="G437" s="103"/>
      <c r="H437" s="103"/>
      <c r="I437" s="103"/>
      <c r="J437" s="103"/>
      <c r="K437" s="103"/>
      <c r="L437" s="24"/>
      <c r="M437" s="24"/>
      <c r="N437" s="24"/>
      <c r="O437" s="24"/>
      <c r="P437" s="24"/>
      <c r="Q437" s="24"/>
      <c r="R437" s="24"/>
      <c r="S437" s="24"/>
      <c r="T437" s="24"/>
    </row>
    <row r="438" spans="1:20" ht="15.5" x14ac:dyDescent="0.35">
      <c r="A438" s="102"/>
      <c r="B438" s="102"/>
      <c r="C438" s="103"/>
      <c r="D438" s="103"/>
      <c r="E438" s="103"/>
      <c r="F438" s="103"/>
      <c r="G438" s="103"/>
      <c r="H438" s="103"/>
      <c r="I438" s="103"/>
      <c r="J438" s="103"/>
      <c r="K438" s="103"/>
      <c r="L438" s="24"/>
      <c r="M438" s="24"/>
      <c r="N438" s="24"/>
      <c r="O438" s="24"/>
      <c r="P438" s="24"/>
      <c r="Q438" s="24"/>
      <c r="R438" s="24"/>
      <c r="S438" s="24"/>
      <c r="T438" s="24"/>
    </row>
    <row r="439" spans="1:20" ht="15.5" x14ac:dyDescent="0.35">
      <c r="A439" s="102"/>
      <c r="B439" s="102"/>
      <c r="C439" s="103"/>
      <c r="D439" s="103"/>
      <c r="E439" s="103"/>
      <c r="F439" s="103"/>
      <c r="G439" s="103"/>
      <c r="H439" s="103"/>
      <c r="I439" s="103"/>
      <c r="J439" s="103"/>
      <c r="K439" s="103"/>
      <c r="L439" s="24"/>
      <c r="M439" s="24"/>
      <c r="N439" s="24"/>
      <c r="O439" s="24"/>
      <c r="P439" s="24"/>
      <c r="Q439" s="24"/>
      <c r="R439" s="24"/>
      <c r="S439" s="24"/>
      <c r="T439" s="24"/>
    </row>
    <row r="440" spans="1:20" ht="15.5" x14ac:dyDescent="0.35">
      <c r="A440" s="102"/>
      <c r="B440" s="102"/>
      <c r="C440" s="103"/>
      <c r="D440" s="103"/>
      <c r="E440" s="103"/>
      <c r="F440" s="103"/>
      <c r="G440" s="103"/>
      <c r="H440" s="103"/>
      <c r="I440" s="103"/>
      <c r="J440" s="103"/>
      <c r="K440" s="103"/>
      <c r="L440" s="24"/>
      <c r="M440" s="24"/>
      <c r="N440" s="24"/>
      <c r="O440" s="24"/>
      <c r="P440" s="24"/>
      <c r="Q440" s="24"/>
      <c r="R440" s="24"/>
      <c r="S440" s="24"/>
      <c r="T440" s="24"/>
    </row>
    <row r="441" spans="1:20" ht="15.5" x14ac:dyDescent="0.35">
      <c r="A441" s="102"/>
      <c r="B441" s="102"/>
      <c r="C441" s="103"/>
      <c r="D441" s="103"/>
      <c r="E441" s="103"/>
      <c r="F441" s="103"/>
      <c r="G441" s="103"/>
      <c r="H441" s="103"/>
      <c r="I441" s="103"/>
      <c r="J441" s="103"/>
      <c r="K441" s="103"/>
      <c r="L441" s="24"/>
      <c r="M441" s="24"/>
      <c r="N441" s="24"/>
      <c r="O441" s="24"/>
      <c r="P441" s="24"/>
      <c r="Q441" s="24"/>
      <c r="R441" s="24"/>
      <c r="S441" s="24"/>
      <c r="T441" s="24"/>
    </row>
    <row r="442" spans="1:20" ht="15.5" x14ac:dyDescent="0.35">
      <c r="A442" s="102"/>
      <c r="B442" s="102"/>
      <c r="C442" s="103"/>
      <c r="D442" s="103"/>
      <c r="E442" s="103"/>
      <c r="F442" s="103"/>
      <c r="G442" s="103"/>
      <c r="H442" s="103"/>
      <c r="I442" s="103"/>
      <c r="J442" s="103"/>
      <c r="K442" s="103"/>
      <c r="L442" s="24"/>
      <c r="M442" s="24"/>
      <c r="N442" s="24"/>
      <c r="O442" s="24"/>
      <c r="P442" s="24"/>
      <c r="Q442" s="24"/>
      <c r="R442" s="24"/>
      <c r="S442" s="24"/>
      <c r="T442" s="24"/>
    </row>
    <row r="443" spans="1:20" ht="15.5" x14ac:dyDescent="0.35">
      <c r="A443" s="102"/>
      <c r="B443" s="102"/>
      <c r="C443" s="103"/>
      <c r="D443" s="103"/>
      <c r="E443" s="103"/>
      <c r="F443" s="103"/>
      <c r="G443" s="103"/>
      <c r="H443" s="103"/>
      <c r="I443" s="103"/>
      <c r="J443" s="103"/>
      <c r="K443" s="103"/>
      <c r="L443" s="24"/>
      <c r="M443" s="24"/>
      <c r="N443" s="24"/>
      <c r="O443" s="24"/>
      <c r="P443" s="24"/>
      <c r="Q443" s="24"/>
      <c r="R443" s="24"/>
      <c r="S443" s="24"/>
      <c r="T443" s="24"/>
    </row>
    <row r="444" spans="1:20" ht="15.5" x14ac:dyDescent="0.35">
      <c r="A444" s="102"/>
      <c r="B444" s="102"/>
      <c r="C444" s="103"/>
      <c r="D444" s="103"/>
      <c r="E444" s="103"/>
      <c r="F444" s="103"/>
      <c r="G444" s="103"/>
      <c r="H444" s="103"/>
      <c r="I444" s="103"/>
      <c r="J444" s="103"/>
      <c r="K444" s="103"/>
      <c r="L444" s="24"/>
      <c r="M444" s="24"/>
      <c r="N444" s="24"/>
      <c r="O444" s="24"/>
      <c r="P444" s="24"/>
      <c r="Q444" s="24"/>
      <c r="R444" s="24"/>
      <c r="S444" s="24"/>
      <c r="T444" s="24"/>
    </row>
    <row r="445" spans="1:20" ht="15.5" x14ac:dyDescent="0.35">
      <c r="A445" s="102"/>
      <c r="B445" s="102"/>
      <c r="C445" s="103"/>
      <c r="D445" s="103"/>
      <c r="E445" s="103"/>
      <c r="F445" s="103"/>
      <c r="G445" s="103"/>
      <c r="H445" s="103"/>
      <c r="I445" s="103"/>
      <c r="J445" s="103"/>
      <c r="K445" s="103"/>
      <c r="L445" s="24"/>
      <c r="M445" s="24"/>
      <c r="N445" s="24"/>
      <c r="O445" s="24"/>
      <c r="P445" s="24"/>
      <c r="Q445" s="24"/>
      <c r="R445" s="24"/>
      <c r="S445" s="24"/>
      <c r="T445" s="24"/>
    </row>
    <row r="446" spans="1:20" ht="15.5" x14ac:dyDescent="0.35">
      <c r="A446" s="102"/>
      <c r="B446" s="102"/>
      <c r="C446" s="103"/>
      <c r="D446" s="103"/>
      <c r="E446" s="103"/>
      <c r="F446" s="103"/>
      <c r="G446" s="103"/>
      <c r="H446" s="103"/>
      <c r="I446" s="103"/>
      <c r="J446" s="103"/>
      <c r="K446" s="103"/>
      <c r="L446" s="24"/>
      <c r="M446" s="24"/>
      <c r="N446" s="24"/>
      <c r="O446" s="24"/>
      <c r="P446" s="24"/>
      <c r="Q446" s="24"/>
      <c r="R446" s="24"/>
      <c r="S446" s="24"/>
      <c r="T446" s="24"/>
    </row>
    <row r="447" spans="1:20" ht="15.5" x14ac:dyDescent="0.35">
      <c r="A447" s="102"/>
      <c r="B447" s="102"/>
      <c r="C447" s="103"/>
      <c r="D447" s="103"/>
      <c r="E447" s="103"/>
      <c r="F447" s="103"/>
      <c r="G447" s="103"/>
      <c r="H447" s="103"/>
      <c r="I447" s="103"/>
      <c r="J447" s="103"/>
      <c r="K447" s="103"/>
      <c r="L447" s="24"/>
      <c r="M447" s="24"/>
      <c r="N447" s="24"/>
      <c r="O447" s="24"/>
      <c r="P447" s="24"/>
      <c r="Q447" s="24"/>
      <c r="R447" s="24"/>
      <c r="S447" s="24"/>
      <c r="T447" s="24"/>
    </row>
    <row r="448" spans="1:20" ht="15.5" x14ac:dyDescent="0.35">
      <c r="A448" s="102"/>
      <c r="B448" s="102"/>
      <c r="C448" s="103"/>
      <c r="D448" s="103"/>
      <c r="E448" s="103"/>
      <c r="F448" s="103"/>
      <c r="G448" s="103"/>
      <c r="H448" s="103"/>
      <c r="I448" s="103"/>
      <c r="J448" s="103"/>
      <c r="K448" s="103"/>
      <c r="L448" s="24"/>
      <c r="M448" s="24"/>
      <c r="N448" s="24"/>
      <c r="O448" s="24"/>
      <c r="P448" s="24"/>
      <c r="Q448" s="24"/>
      <c r="R448" s="24"/>
      <c r="S448" s="24"/>
      <c r="T448" s="24"/>
    </row>
    <row r="449" spans="1:20" ht="15.5" x14ac:dyDescent="0.35">
      <c r="A449" s="102"/>
      <c r="B449" s="102"/>
      <c r="C449" s="103"/>
      <c r="D449" s="103"/>
      <c r="E449" s="103"/>
      <c r="F449" s="103"/>
      <c r="G449" s="103"/>
      <c r="H449" s="103"/>
      <c r="I449" s="103"/>
      <c r="J449" s="103"/>
      <c r="K449" s="103"/>
      <c r="L449" s="24"/>
      <c r="M449" s="24"/>
      <c r="N449" s="24"/>
      <c r="O449" s="24"/>
      <c r="P449" s="24"/>
      <c r="Q449" s="24"/>
      <c r="R449" s="24"/>
      <c r="S449" s="24"/>
      <c r="T449" s="24"/>
    </row>
    <row r="450" spans="1:20" ht="15.5" x14ac:dyDescent="0.35">
      <c r="A450" s="102"/>
      <c r="B450" s="102"/>
      <c r="C450" s="103"/>
      <c r="D450" s="103"/>
      <c r="E450" s="103"/>
      <c r="F450" s="103"/>
      <c r="G450" s="103"/>
      <c r="H450" s="103"/>
      <c r="I450" s="103"/>
      <c r="J450" s="103"/>
      <c r="K450" s="103"/>
      <c r="L450" s="24"/>
      <c r="M450" s="24"/>
      <c r="N450" s="24"/>
      <c r="O450" s="24"/>
      <c r="P450" s="24"/>
      <c r="Q450" s="24"/>
      <c r="R450" s="24"/>
      <c r="S450" s="24"/>
      <c r="T450" s="24"/>
    </row>
    <row r="451" spans="1:20" ht="15.5" x14ac:dyDescent="0.35">
      <c r="A451" s="102"/>
      <c r="B451" s="102"/>
      <c r="C451" s="103"/>
      <c r="D451" s="103"/>
      <c r="E451" s="103"/>
      <c r="F451" s="103"/>
      <c r="G451" s="103"/>
      <c r="H451" s="103"/>
      <c r="I451" s="103"/>
      <c r="J451" s="103"/>
      <c r="K451" s="103"/>
      <c r="L451" s="24"/>
      <c r="M451" s="24"/>
      <c r="N451" s="24"/>
      <c r="O451" s="24"/>
      <c r="P451" s="24"/>
      <c r="Q451" s="24"/>
      <c r="R451" s="24"/>
      <c r="S451" s="24"/>
      <c r="T451" s="24"/>
    </row>
    <row r="452" spans="1:20" ht="15.5" x14ac:dyDescent="0.35">
      <c r="A452" s="102"/>
      <c r="B452" s="102"/>
      <c r="C452" s="103"/>
      <c r="D452" s="103"/>
      <c r="E452" s="103"/>
      <c r="F452" s="103"/>
      <c r="G452" s="103"/>
      <c r="H452" s="103"/>
      <c r="I452" s="103"/>
      <c r="J452" s="103"/>
      <c r="K452" s="103"/>
      <c r="L452" s="24"/>
      <c r="M452" s="24"/>
      <c r="N452" s="24"/>
      <c r="O452" s="24"/>
      <c r="P452" s="24"/>
      <c r="Q452" s="24"/>
      <c r="R452" s="24"/>
      <c r="S452" s="24"/>
      <c r="T452" s="24"/>
    </row>
    <row r="453" spans="1:20" ht="15.5" x14ac:dyDescent="0.35">
      <c r="A453" s="102"/>
      <c r="B453" s="102"/>
      <c r="C453" s="103"/>
      <c r="D453" s="103"/>
      <c r="E453" s="103"/>
      <c r="F453" s="103"/>
      <c r="G453" s="103"/>
      <c r="H453" s="103"/>
      <c r="I453" s="103"/>
      <c r="J453" s="103"/>
      <c r="K453" s="103"/>
      <c r="L453" s="24"/>
      <c r="M453" s="24"/>
      <c r="N453" s="24"/>
      <c r="O453" s="24"/>
      <c r="P453" s="24"/>
      <c r="Q453" s="24"/>
      <c r="R453" s="24"/>
      <c r="S453" s="24"/>
      <c r="T453" s="24"/>
    </row>
    <row r="454" spans="1:20" ht="15.5" x14ac:dyDescent="0.35">
      <c r="A454" s="102"/>
      <c r="B454" s="102"/>
      <c r="C454" s="103"/>
      <c r="D454" s="103"/>
      <c r="E454" s="103"/>
      <c r="F454" s="103"/>
      <c r="G454" s="103"/>
      <c r="H454" s="103"/>
      <c r="I454" s="103"/>
      <c r="J454" s="103"/>
      <c r="K454" s="103"/>
      <c r="L454" s="24"/>
      <c r="M454" s="24"/>
      <c r="N454" s="24"/>
      <c r="O454" s="24"/>
      <c r="P454" s="24"/>
      <c r="Q454" s="24"/>
      <c r="R454" s="24"/>
      <c r="S454" s="24"/>
      <c r="T454" s="24"/>
    </row>
    <row r="455" spans="1:20" ht="15.5" x14ac:dyDescent="0.35">
      <c r="A455" s="102"/>
      <c r="B455" s="102"/>
      <c r="C455" s="103"/>
      <c r="D455" s="103"/>
      <c r="E455" s="103"/>
      <c r="F455" s="103"/>
      <c r="G455" s="103"/>
      <c r="H455" s="103"/>
      <c r="I455" s="103"/>
      <c r="J455" s="103"/>
      <c r="K455" s="103"/>
      <c r="L455" s="24"/>
      <c r="M455" s="24"/>
      <c r="N455" s="24"/>
      <c r="O455" s="24"/>
      <c r="P455" s="24"/>
      <c r="Q455" s="24"/>
      <c r="R455" s="24"/>
      <c r="S455" s="24"/>
      <c r="T455" s="24"/>
    </row>
    <row r="456" spans="1:20" ht="15.5" x14ac:dyDescent="0.35">
      <c r="A456" s="102"/>
      <c r="B456" s="102"/>
      <c r="C456" s="103"/>
      <c r="D456" s="103"/>
      <c r="E456" s="103"/>
      <c r="F456" s="103"/>
      <c r="G456" s="103"/>
      <c r="H456" s="103"/>
      <c r="I456" s="103"/>
      <c r="J456" s="103"/>
      <c r="K456" s="103"/>
      <c r="L456" s="24"/>
      <c r="M456" s="24"/>
      <c r="N456" s="24"/>
      <c r="O456" s="24"/>
      <c r="P456" s="24"/>
      <c r="Q456" s="24"/>
      <c r="R456" s="24"/>
      <c r="S456" s="24"/>
      <c r="T456" s="24"/>
    </row>
    <row r="457" spans="1:20" ht="15.5" x14ac:dyDescent="0.35">
      <c r="A457" s="102"/>
      <c r="B457" s="102"/>
      <c r="C457" s="103"/>
      <c r="D457" s="103"/>
      <c r="E457" s="103"/>
      <c r="F457" s="103"/>
      <c r="G457" s="103"/>
      <c r="H457" s="103"/>
      <c r="I457" s="103"/>
      <c r="J457" s="103"/>
      <c r="K457" s="103"/>
      <c r="L457" s="24"/>
      <c r="M457" s="24"/>
      <c r="N457" s="24"/>
      <c r="O457" s="24"/>
      <c r="P457" s="24"/>
      <c r="Q457" s="24"/>
      <c r="R457" s="24"/>
      <c r="S457" s="24"/>
      <c r="T457" s="24"/>
    </row>
    <row r="458" spans="1:20" ht="15.5" x14ac:dyDescent="0.35">
      <c r="A458" s="102"/>
      <c r="B458" s="102"/>
      <c r="C458" s="103"/>
      <c r="D458" s="103"/>
      <c r="E458" s="103"/>
      <c r="F458" s="103"/>
      <c r="G458" s="103"/>
      <c r="H458" s="103"/>
      <c r="I458" s="103"/>
      <c r="J458" s="103"/>
      <c r="K458" s="103"/>
      <c r="L458" s="24"/>
      <c r="M458" s="24"/>
      <c r="N458" s="24"/>
      <c r="O458" s="24"/>
      <c r="P458" s="24"/>
      <c r="Q458" s="24"/>
      <c r="R458" s="24"/>
      <c r="S458" s="24"/>
      <c r="T458" s="24"/>
    </row>
    <row r="459" spans="1:20" ht="15.5" x14ac:dyDescent="0.35">
      <c r="A459" s="102"/>
      <c r="B459" s="102"/>
      <c r="C459" s="103"/>
      <c r="D459" s="103"/>
      <c r="E459" s="103"/>
      <c r="F459" s="103"/>
      <c r="G459" s="103"/>
      <c r="H459" s="103"/>
      <c r="I459" s="103"/>
      <c r="J459" s="103"/>
      <c r="K459" s="103"/>
      <c r="L459" s="24"/>
      <c r="M459" s="24"/>
      <c r="N459" s="24"/>
      <c r="O459" s="24"/>
      <c r="P459" s="24"/>
      <c r="Q459" s="24"/>
      <c r="R459" s="24"/>
      <c r="S459" s="24"/>
      <c r="T459" s="24"/>
    </row>
    <row r="460" spans="1:20" ht="15.5" x14ac:dyDescent="0.35">
      <c r="A460" s="102"/>
      <c r="B460" s="102"/>
      <c r="C460" s="103"/>
      <c r="D460" s="103"/>
      <c r="E460" s="103"/>
      <c r="F460" s="103"/>
      <c r="G460" s="103"/>
      <c r="H460" s="103"/>
      <c r="I460" s="103"/>
      <c r="J460" s="103"/>
      <c r="K460" s="103"/>
      <c r="L460" s="24"/>
      <c r="M460" s="24"/>
      <c r="N460" s="24"/>
      <c r="O460" s="24"/>
      <c r="P460" s="24"/>
      <c r="Q460" s="24"/>
      <c r="R460" s="24"/>
      <c r="S460" s="24"/>
      <c r="T460" s="24"/>
    </row>
    <row r="461" spans="1:20" ht="15.5" x14ac:dyDescent="0.35">
      <c r="A461" s="102"/>
      <c r="B461" s="102"/>
      <c r="C461" s="103"/>
      <c r="D461" s="103"/>
      <c r="E461" s="103"/>
      <c r="F461" s="103"/>
      <c r="G461" s="103"/>
      <c r="H461" s="103"/>
      <c r="I461" s="103"/>
      <c r="J461" s="103"/>
      <c r="K461" s="103"/>
      <c r="L461" s="24"/>
      <c r="M461" s="24"/>
      <c r="N461" s="24"/>
      <c r="O461" s="24"/>
      <c r="P461" s="24"/>
      <c r="Q461" s="24"/>
      <c r="R461" s="24"/>
      <c r="S461" s="24"/>
      <c r="T461" s="24"/>
    </row>
    <row r="462" spans="1:20" ht="15.5" x14ac:dyDescent="0.35">
      <c r="A462" s="102"/>
      <c r="B462" s="102"/>
      <c r="C462" s="103"/>
      <c r="D462" s="103"/>
      <c r="E462" s="103"/>
      <c r="F462" s="103"/>
      <c r="G462" s="103"/>
      <c r="H462" s="103"/>
      <c r="I462" s="103"/>
      <c r="J462" s="103"/>
      <c r="K462" s="103"/>
      <c r="L462" s="24"/>
      <c r="M462" s="24"/>
      <c r="N462" s="24"/>
      <c r="O462" s="24"/>
      <c r="P462" s="24"/>
      <c r="Q462" s="24"/>
      <c r="R462" s="24"/>
      <c r="S462" s="24"/>
      <c r="T462" s="24"/>
    </row>
    <row r="463" spans="1:20" ht="15.5" x14ac:dyDescent="0.35">
      <c r="A463" s="102"/>
      <c r="B463" s="102"/>
      <c r="C463" s="103"/>
      <c r="D463" s="103"/>
      <c r="E463" s="103"/>
      <c r="F463" s="103"/>
      <c r="G463" s="103"/>
      <c r="H463" s="103"/>
      <c r="I463" s="103"/>
      <c r="J463" s="103"/>
      <c r="K463" s="103"/>
      <c r="L463" s="24"/>
      <c r="M463" s="24"/>
      <c r="N463" s="24"/>
      <c r="O463" s="24"/>
      <c r="P463" s="24"/>
      <c r="Q463" s="24"/>
      <c r="R463" s="24"/>
      <c r="S463" s="24"/>
      <c r="T463" s="24"/>
    </row>
    <row r="464" spans="1:20" ht="15.5" x14ac:dyDescent="0.35">
      <c r="A464" s="102"/>
      <c r="B464" s="102"/>
      <c r="C464" s="103"/>
      <c r="D464" s="103"/>
      <c r="E464" s="103"/>
      <c r="F464" s="103"/>
      <c r="G464" s="103"/>
      <c r="H464" s="103"/>
      <c r="I464" s="103"/>
      <c r="J464" s="103"/>
      <c r="K464" s="103"/>
      <c r="L464" s="24"/>
      <c r="M464" s="24"/>
      <c r="N464" s="24"/>
      <c r="O464" s="24"/>
      <c r="P464" s="24"/>
      <c r="Q464" s="24"/>
      <c r="R464" s="24"/>
      <c r="S464" s="24"/>
      <c r="T464" s="24"/>
    </row>
    <row r="465" spans="1:20" ht="15.5" x14ac:dyDescent="0.35">
      <c r="A465" s="102"/>
      <c r="B465" s="102"/>
      <c r="C465" s="103"/>
      <c r="D465" s="103"/>
      <c r="E465" s="103"/>
      <c r="F465" s="103"/>
      <c r="G465" s="103"/>
      <c r="H465" s="103"/>
      <c r="I465" s="103"/>
      <c r="J465" s="103"/>
      <c r="K465" s="103"/>
      <c r="L465" s="24"/>
      <c r="M465" s="24"/>
      <c r="N465" s="24"/>
      <c r="O465" s="24"/>
      <c r="P465" s="24"/>
      <c r="Q465" s="24"/>
      <c r="R465" s="24"/>
      <c r="S465" s="24"/>
      <c r="T465" s="24"/>
    </row>
    <row r="466" spans="1:20" ht="15.5" x14ac:dyDescent="0.35">
      <c r="A466" s="102"/>
      <c r="B466" s="102"/>
      <c r="C466" s="103"/>
      <c r="D466" s="103"/>
      <c r="E466" s="103"/>
      <c r="F466" s="103"/>
      <c r="G466" s="103"/>
      <c r="H466" s="103"/>
      <c r="I466" s="103"/>
      <c r="J466" s="103"/>
      <c r="K466" s="103"/>
      <c r="L466" s="24"/>
      <c r="M466" s="24"/>
      <c r="N466" s="24"/>
      <c r="O466" s="24"/>
      <c r="P466" s="24"/>
      <c r="Q466" s="24"/>
      <c r="R466" s="24"/>
      <c r="S466" s="24"/>
      <c r="T466" s="24"/>
    </row>
    <row r="467" spans="1:20" ht="15.5" x14ac:dyDescent="0.35">
      <c r="A467" s="102"/>
      <c r="B467" s="102"/>
      <c r="C467" s="103"/>
      <c r="D467" s="103"/>
      <c r="E467" s="103"/>
      <c r="F467" s="103"/>
      <c r="G467" s="103"/>
      <c r="H467" s="103"/>
      <c r="I467" s="103"/>
      <c r="J467" s="103"/>
      <c r="K467" s="103"/>
      <c r="L467" s="24"/>
      <c r="M467" s="24"/>
      <c r="N467" s="24"/>
      <c r="O467" s="24"/>
      <c r="P467" s="24"/>
      <c r="Q467" s="24"/>
      <c r="R467" s="24"/>
      <c r="S467" s="24"/>
      <c r="T467" s="24"/>
    </row>
    <row r="468" spans="1:20" ht="15.5" x14ac:dyDescent="0.35">
      <c r="A468" s="102"/>
      <c r="B468" s="102"/>
      <c r="C468" s="103"/>
      <c r="D468" s="103"/>
      <c r="E468" s="103"/>
      <c r="F468" s="103"/>
      <c r="G468" s="103"/>
      <c r="H468" s="103"/>
      <c r="I468" s="103"/>
      <c r="J468" s="103"/>
      <c r="K468" s="103"/>
      <c r="L468" s="24"/>
      <c r="M468" s="24"/>
      <c r="N468" s="24"/>
      <c r="O468" s="24"/>
      <c r="P468" s="24"/>
      <c r="Q468" s="24"/>
      <c r="R468" s="24"/>
      <c r="S468" s="24"/>
      <c r="T468" s="24"/>
    </row>
    <row r="469" spans="1:20" ht="15.5" x14ac:dyDescent="0.35">
      <c r="A469" s="102"/>
      <c r="B469" s="102"/>
      <c r="C469" s="103"/>
      <c r="D469" s="103"/>
      <c r="E469" s="103"/>
      <c r="F469" s="103"/>
      <c r="G469" s="103"/>
      <c r="H469" s="103"/>
      <c r="I469" s="103"/>
      <c r="J469" s="103"/>
      <c r="K469" s="103"/>
      <c r="L469" s="24"/>
      <c r="M469" s="24"/>
      <c r="N469" s="24"/>
      <c r="O469" s="24"/>
      <c r="P469" s="24"/>
      <c r="Q469" s="24"/>
      <c r="R469" s="24"/>
      <c r="S469" s="24"/>
      <c r="T469" s="24"/>
    </row>
    <row r="470" spans="1:20" ht="15.5" x14ac:dyDescent="0.35">
      <c r="A470" s="102"/>
      <c r="B470" s="102"/>
      <c r="C470" s="103"/>
      <c r="D470" s="103"/>
      <c r="E470" s="103"/>
      <c r="F470" s="103"/>
      <c r="G470" s="103"/>
      <c r="H470" s="103"/>
      <c r="I470" s="103"/>
      <c r="J470" s="103"/>
      <c r="K470" s="103"/>
      <c r="L470" s="24"/>
      <c r="M470" s="24"/>
      <c r="N470" s="24"/>
      <c r="O470" s="24"/>
      <c r="P470" s="24"/>
      <c r="Q470" s="24"/>
      <c r="R470" s="24"/>
      <c r="S470" s="24"/>
      <c r="T470" s="24"/>
    </row>
    <row r="471" spans="1:20" ht="15.5" x14ac:dyDescent="0.35">
      <c r="A471" s="102"/>
      <c r="B471" s="102"/>
      <c r="C471" s="103"/>
      <c r="D471" s="103"/>
      <c r="E471" s="103"/>
      <c r="F471" s="103"/>
      <c r="G471" s="103"/>
      <c r="H471" s="103"/>
      <c r="I471" s="103"/>
      <c r="J471" s="103"/>
      <c r="K471" s="103"/>
      <c r="L471" s="24"/>
      <c r="M471" s="24"/>
      <c r="N471" s="24"/>
      <c r="O471" s="24"/>
      <c r="P471" s="24"/>
      <c r="Q471" s="24"/>
      <c r="R471" s="24"/>
      <c r="S471" s="24"/>
      <c r="T471" s="24"/>
    </row>
    <row r="472" spans="1:20" ht="15.5" x14ac:dyDescent="0.35">
      <c r="A472" s="102"/>
      <c r="B472" s="102"/>
      <c r="C472" s="103"/>
      <c r="D472" s="103"/>
      <c r="E472" s="103"/>
      <c r="F472" s="103"/>
      <c r="G472" s="103"/>
      <c r="H472" s="103"/>
      <c r="I472" s="103"/>
      <c r="J472" s="103"/>
      <c r="K472" s="103"/>
      <c r="L472" s="24"/>
      <c r="M472" s="24"/>
      <c r="N472" s="24"/>
      <c r="O472" s="24"/>
      <c r="P472" s="24"/>
      <c r="Q472" s="24"/>
      <c r="R472" s="24"/>
      <c r="S472" s="24"/>
      <c r="T472" s="24"/>
    </row>
    <row r="473" spans="1:20" ht="15.5" x14ac:dyDescent="0.35">
      <c r="A473" s="102"/>
      <c r="B473" s="102"/>
      <c r="C473" s="103"/>
      <c r="D473" s="103"/>
      <c r="E473" s="103"/>
      <c r="F473" s="103"/>
      <c r="G473" s="103"/>
      <c r="H473" s="103"/>
      <c r="I473" s="103"/>
      <c r="J473" s="103"/>
      <c r="K473" s="103"/>
      <c r="L473" s="24"/>
      <c r="M473" s="24"/>
      <c r="N473" s="24"/>
      <c r="O473" s="24"/>
      <c r="P473" s="24"/>
      <c r="Q473" s="24"/>
      <c r="R473" s="24"/>
      <c r="S473" s="24"/>
      <c r="T473" s="24"/>
    </row>
    <row r="474" spans="1:20" ht="15.5" x14ac:dyDescent="0.35">
      <c r="A474" s="102"/>
      <c r="B474" s="102"/>
      <c r="C474" s="103"/>
      <c r="D474" s="103"/>
      <c r="E474" s="103"/>
      <c r="F474" s="103"/>
      <c r="G474" s="103"/>
      <c r="H474" s="103"/>
      <c r="I474" s="103"/>
      <c r="J474" s="103"/>
      <c r="K474" s="103"/>
      <c r="L474" s="24"/>
      <c r="M474" s="24"/>
      <c r="N474" s="24"/>
      <c r="O474" s="24"/>
      <c r="P474" s="24"/>
      <c r="Q474" s="24"/>
      <c r="R474" s="24"/>
      <c r="S474" s="24"/>
      <c r="T474" s="24"/>
    </row>
    <row r="475" spans="1:20" ht="15.5" x14ac:dyDescent="0.35">
      <c r="A475" s="102"/>
      <c r="B475" s="102"/>
      <c r="C475" s="103"/>
      <c r="D475" s="103"/>
      <c r="E475" s="103"/>
      <c r="F475" s="103"/>
      <c r="G475" s="103"/>
      <c r="H475" s="103"/>
      <c r="I475" s="103"/>
      <c r="J475" s="103"/>
      <c r="K475" s="103"/>
      <c r="L475" s="24"/>
      <c r="M475" s="24"/>
      <c r="N475" s="24"/>
      <c r="O475" s="24"/>
      <c r="P475" s="24"/>
      <c r="Q475" s="24"/>
      <c r="R475" s="24"/>
      <c r="S475" s="24"/>
      <c r="T475" s="24"/>
    </row>
    <row r="476" spans="1:20" ht="15.5" x14ac:dyDescent="0.35">
      <c r="A476" s="102"/>
      <c r="B476" s="102"/>
      <c r="C476" s="103"/>
      <c r="D476" s="103"/>
      <c r="E476" s="103"/>
      <c r="F476" s="103"/>
      <c r="G476" s="103"/>
      <c r="H476" s="103"/>
      <c r="I476" s="103"/>
      <c r="J476" s="103"/>
      <c r="K476" s="103"/>
      <c r="L476" s="24"/>
      <c r="M476" s="24"/>
      <c r="N476" s="24"/>
      <c r="O476" s="24"/>
      <c r="P476" s="24"/>
      <c r="Q476" s="24"/>
      <c r="R476" s="24"/>
      <c r="S476" s="24"/>
      <c r="T476" s="24"/>
    </row>
    <row r="477" spans="1:20" ht="15.5" x14ac:dyDescent="0.35">
      <c r="A477" s="102"/>
      <c r="B477" s="102"/>
      <c r="C477" s="103"/>
      <c r="D477" s="103"/>
      <c r="E477" s="103"/>
      <c r="F477" s="103"/>
      <c r="G477" s="103"/>
      <c r="H477" s="103"/>
      <c r="I477" s="103"/>
      <c r="J477" s="103"/>
      <c r="K477" s="103"/>
      <c r="L477" s="24"/>
      <c r="M477" s="24"/>
      <c r="N477" s="24"/>
      <c r="O477" s="24"/>
      <c r="P477" s="24"/>
      <c r="Q477" s="24"/>
      <c r="R477" s="24"/>
      <c r="S477" s="24"/>
      <c r="T477" s="24"/>
    </row>
    <row r="478" spans="1:20" ht="15.5" x14ac:dyDescent="0.35">
      <c r="A478" s="102"/>
      <c r="B478" s="102"/>
      <c r="C478" s="103"/>
      <c r="D478" s="103"/>
      <c r="E478" s="103"/>
      <c r="F478" s="103"/>
      <c r="G478" s="103"/>
      <c r="H478" s="103"/>
      <c r="I478" s="103"/>
      <c r="J478" s="103"/>
      <c r="K478" s="103"/>
      <c r="L478" s="24"/>
      <c r="M478" s="24"/>
      <c r="N478" s="24"/>
      <c r="O478" s="24"/>
      <c r="P478" s="24"/>
      <c r="Q478" s="24"/>
      <c r="R478" s="24"/>
      <c r="S478" s="24"/>
      <c r="T478" s="24"/>
    </row>
    <row r="479" spans="1:20" ht="15.5" x14ac:dyDescent="0.35">
      <c r="A479" s="102"/>
      <c r="B479" s="102"/>
      <c r="C479" s="103"/>
      <c r="D479" s="103"/>
      <c r="E479" s="103"/>
      <c r="F479" s="103"/>
      <c r="G479" s="103"/>
      <c r="H479" s="103"/>
      <c r="I479" s="103"/>
      <c r="J479" s="103"/>
      <c r="K479" s="103"/>
      <c r="L479" s="24"/>
      <c r="M479" s="24"/>
      <c r="N479" s="24"/>
      <c r="O479" s="24"/>
      <c r="P479" s="24"/>
      <c r="Q479" s="24"/>
      <c r="R479" s="24"/>
      <c r="S479" s="24"/>
      <c r="T479" s="24"/>
    </row>
    <row r="480" spans="1:20" ht="15.5" x14ac:dyDescent="0.35">
      <c r="A480" s="102"/>
      <c r="B480" s="102"/>
      <c r="C480" s="103"/>
      <c r="D480" s="103"/>
      <c r="E480" s="103"/>
      <c r="F480" s="103"/>
      <c r="G480" s="103"/>
      <c r="H480" s="103"/>
      <c r="I480" s="103"/>
      <c r="J480" s="103"/>
      <c r="K480" s="103"/>
      <c r="L480" s="24"/>
      <c r="M480" s="24"/>
      <c r="N480" s="24"/>
      <c r="O480" s="24"/>
      <c r="P480" s="24"/>
      <c r="Q480" s="24"/>
      <c r="R480" s="24"/>
      <c r="S480" s="24"/>
      <c r="T480" s="24"/>
    </row>
    <row r="481" spans="1:20" ht="15.5" x14ac:dyDescent="0.35">
      <c r="A481" s="102"/>
      <c r="B481" s="102"/>
      <c r="C481" s="103"/>
      <c r="D481" s="103"/>
      <c r="E481" s="103"/>
      <c r="F481" s="103"/>
      <c r="G481" s="103"/>
      <c r="H481" s="103"/>
      <c r="I481" s="103"/>
      <c r="J481" s="103"/>
      <c r="K481" s="103"/>
      <c r="L481" s="24"/>
      <c r="M481" s="24"/>
      <c r="N481" s="24"/>
      <c r="O481" s="24"/>
      <c r="P481" s="24"/>
      <c r="Q481" s="24"/>
      <c r="R481" s="24"/>
      <c r="S481" s="24"/>
      <c r="T481" s="24"/>
    </row>
    <row r="482" spans="1:20" ht="15.5" x14ac:dyDescent="0.35">
      <c r="A482" s="102"/>
      <c r="B482" s="102"/>
      <c r="C482" s="103"/>
      <c r="D482" s="103"/>
      <c r="E482" s="103"/>
      <c r="F482" s="103"/>
      <c r="G482" s="103"/>
      <c r="H482" s="103"/>
      <c r="I482" s="103"/>
      <c r="J482" s="103"/>
      <c r="K482" s="103"/>
      <c r="L482" s="24"/>
      <c r="M482" s="24"/>
      <c r="N482" s="24"/>
      <c r="O482" s="24"/>
      <c r="P482" s="24"/>
      <c r="Q482" s="24"/>
      <c r="R482" s="24"/>
      <c r="S482" s="24"/>
      <c r="T482" s="24"/>
    </row>
    <row r="483" spans="1:20" ht="15.5" x14ac:dyDescent="0.35">
      <c r="A483" s="102"/>
      <c r="B483" s="102"/>
      <c r="C483" s="103"/>
      <c r="D483" s="103"/>
      <c r="E483" s="103"/>
      <c r="F483" s="103"/>
      <c r="G483" s="103"/>
      <c r="H483" s="103"/>
      <c r="I483" s="103"/>
      <c r="J483" s="103"/>
      <c r="K483" s="103"/>
      <c r="L483" s="24"/>
      <c r="M483" s="24"/>
      <c r="N483" s="24"/>
      <c r="O483" s="24"/>
      <c r="P483" s="24"/>
      <c r="Q483" s="24"/>
      <c r="R483" s="24"/>
      <c r="S483" s="24"/>
      <c r="T483" s="24"/>
    </row>
    <row r="484" spans="1:20" ht="15.5" x14ac:dyDescent="0.35">
      <c r="A484" s="102"/>
      <c r="B484" s="102"/>
      <c r="C484" s="103"/>
      <c r="D484" s="103"/>
      <c r="E484" s="103"/>
      <c r="F484" s="103"/>
      <c r="G484" s="103"/>
      <c r="H484" s="103"/>
      <c r="I484" s="103"/>
      <c r="J484" s="103"/>
      <c r="K484" s="103"/>
      <c r="L484" s="24"/>
      <c r="M484" s="24"/>
      <c r="N484" s="24"/>
      <c r="O484" s="24"/>
      <c r="P484" s="24"/>
      <c r="Q484" s="24"/>
      <c r="R484" s="24"/>
      <c r="S484" s="24"/>
      <c r="T484" s="24"/>
    </row>
    <row r="485" spans="1:20" ht="15.5" x14ac:dyDescent="0.35">
      <c r="A485" s="102"/>
      <c r="B485" s="102"/>
      <c r="C485" s="103"/>
      <c r="D485" s="103"/>
      <c r="E485" s="103"/>
      <c r="F485" s="103"/>
      <c r="G485" s="103"/>
      <c r="H485" s="103"/>
      <c r="I485" s="103"/>
      <c r="J485" s="103"/>
      <c r="K485" s="103"/>
      <c r="L485" s="24"/>
      <c r="M485" s="24"/>
      <c r="N485" s="24"/>
      <c r="O485" s="24"/>
      <c r="P485" s="24"/>
      <c r="Q485" s="24"/>
      <c r="R485" s="24"/>
      <c r="S485" s="24"/>
      <c r="T485" s="24"/>
    </row>
    <row r="486" spans="1:20" ht="15.5" x14ac:dyDescent="0.35">
      <c r="A486" s="102"/>
      <c r="B486" s="102"/>
      <c r="C486" s="103"/>
      <c r="D486" s="103"/>
      <c r="E486" s="103"/>
      <c r="F486" s="103"/>
      <c r="G486" s="103"/>
      <c r="H486" s="103"/>
      <c r="I486" s="103"/>
      <c r="J486" s="103"/>
      <c r="K486" s="103"/>
      <c r="L486" s="24"/>
      <c r="M486" s="24"/>
      <c r="N486" s="24"/>
      <c r="O486" s="24"/>
      <c r="P486" s="24"/>
      <c r="Q486" s="24"/>
      <c r="R486" s="24"/>
      <c r="S486" s="24"/>
      <c r="T486" s="24"/>
    </row>
    <row r="487" spans="1:20" ht="15.5" x14ac:dyDescent="0.35">
      <c r="A487" s="102"/>
      <c r="B487" s="102"/>
      <c r="C487" s="103"/>
      <c r="D487" s="103"/>
      <c r="E487" s="103"/>
      <c r="F487" s="103"/>
      <c r="G487" s="103"/>
      <c r="H487" s="103"/>
      <c r="I487" s="103"/>
      <c r="J487" s="103"/>
      <c r="K487" s="103"/>
      <c r="L487" s="24"/>
      <c r="M487" s="24"/>
      <c r="N487" s="24"/>
      <c r="O487" s="24"/>
      <c r="P487" s="24"/>
      <c r="Q487" s="24"/>
      <c r="R487" s="24"/>
      <c r="S487" s="24"/>
      <c r="T487" s="24"/>
    </row>
    <row r="488" spans="1:20" ht="15.5" x14ac:dyDescent="0.35">
      <c r="A488" s="102"/>
      <c r="B488" s="102"/>
      <c r="C488" s="103"/>
      <c r="D488" s="103"/>
      <c r="E488" s="103"/>
      <c r="F488" s="103"/>
      <c r="G488" s="103"/>
      <c r="H488" s="103"/>
      <c r="I488" s="103"/>
      <c r="J488" s="103"/>
      <c r="K488" s="103"/>
      <c r="L488" s="24"/>
      <c r="M488" s="24"/>
      <c r="N488" s="24"/>
      <c r="O488" s="24"/>
      <c r="P488" s="24"/>
      <c r="Q488" s="24"/>
      <c r="R488" s="24"/>
      <c r="S488" s="24"/>
      <c r="T488" s="24"/>
    </row>
    <row r="489" spans="1:20" ht="15.5" x14ac:dyDescent="0.35">
      <c r="A489" s="102"/>
      <c r="B489" s="102"/>
      <c r="C489" s="103"/>
      <c r="D489" s="103"/>
      <c r="E489" s="103"/>
      <c r="F489" s="103"/>
      <c r="G489" s="103"/>
      <c r="H489" s="103"/>
      <c r="I489" s="103"/>
      <c r="J489" s="103"/>
      <c r="K489" s="103"/>
      <c r="L489" s="24"/>
      <c r="M489" s="24"/>
      <c r="N489" s="24"/>
      <c r="O489" s="24"/>
      <c r="P489" s="24"/>
      <c r="Q489" s="24"/>
      <c r="R489" s="24"/>
      <c r="S489" s="24"/>
      <c r="T489" s="24"/>
    </row>
    <row r="490" spans="1:20" ht="15.5" x14ac:dyDescent="0.35">
      <c r="A490" s="102"/>
      <c r="B490" s="102"/>
      <c r="C490" s="103"/>
      <c r="D490" s="103"/>
      <c r="E490" s="103"/>
      <c r="F490" s="103"/>
      <c r="G490" s="103"/>
      <c r="H490" s="103"/>
      <c r="I490" s="103"/>
      <c r="J490" s="103"/>
      <c r="K490" s="103"/>
      <c r="L490" s="24"/>
      <c r="M490" s="24"/>
      <c r="N490" s="24"/>
      <c r="O490" s="24"/>
      <c r="P490" s="24"/>
      <c r="Q490" s="24"/>
      <c r="R490" s="24"/>
      <c r="S490" s="24"/>
      <c r="T490" s="24"/>
    </row>
    <row r="491" spans="1:20" ht="15.5" x14ac:dyDescent="0.35">
      <c r="A491" s="102"/>
      <c r="B491" s="102"/>
      <c r="C491" s="103"/>
      <c r="D491" s="103"/>
      <c r="E491" s="103"/>
      <c r="F491" s="103"/>
      <c r="G491" s="103"/>
      <c r="H491" s="103"/>
      <c r="I491" s="103"/>
      <c r="J491" s="103"/>
      <c r="K491" s="103"/>
      <c r="L491" s="24"/>
      <c r="M491" s="24"/>
      <c r="N491" s="24"/>
      <c r="O491" s="24"/>
      <c r="P491" s="24"/>
      <c r="Q491" s="24"/>
      <c r="R491" s="24"/>
      <c r="S491" s="24"/>
      <c r="T491" s="24"/>
    </row>
    <row r="492" spans="1:20" ht="15.5" x14ac:dyDescent="0.35">
      <c r="A492" s="102"/>
      <c r="B492" s="102"/>
      <c r="C492" s="103"/>
      <c r="D492" s="103"/>
      <c r="E492" s="103"/>
      <c r="F492" s="103"/>
      <c r="G492" s="103"/>
      <c r="H492" s="103"/>
      <c r="I492" s="103"/>
      <c r="J492" s="103"/>
      <c r="K492" s="103"/>
      <c r="L492" s="24"/>
      <c r="M492" s="24"/>
      <c r="N492" s="24"/>
      <c r="O492" s="24"/>
      <c r="P492" s="24"/>
      <c r="Q492" s="24"/>
      <c r="R492" s="24"/>
      <c r="S492" s="24"/>
      <c r="T492" s="24"/>
    </row>
    <row r="493" spans="1:20" ht="15.5" x14ac:dyDescent="0.35">
      <c r="A493" s="102"/>
      <c r="B493" s="102"/>
      <c r="C493" s="103"/>
      <c r="D493" s="103"/>
      <c r="E493" s="103"/>
      <c r="F493" s="103"/>
      <c r="G493" s="103"/>
      <c r="H493" s="103"/>
      <c r="I493" s="103"/>
      <c r="J493" s="103"/>
      <c r="K493" s="103"/>
      <c r="L493" s="24"/>
      <c r="M493" s="24"/>
      <c r="N493" s="24"/>
      <c r="O493" s="24"/>
      <c r="P493" s="24"/>
      <c r="Q493" s="24"/>
      <c r="R493" s="24"/>
      <c r="S493" s="24"/>
      <c r="T493" s="24"/>
    </row>
    <row r="494" spans="1:20" ht="15.5" x14ac:dyDescent="0.35">
      <c r="A494" s="102"/>
      <c r="B494" s="102"/>
      <c r="C494" s="103"/>
      <c r="D494" s="103"/>
      <c r="E494" s="103"/>
      <c r="F494" s="103"/>
      <c r="G494" s="103"/>
      <c r="H494" s="103"/>
      <c r="I494" s="103"/>
      <c r="J494" s="103"/>
      <c r="K494" s="103"/>
      <c r="L494" s="24"/>
      <c r="M494" s="24"/>
      <c r="N494" s="24"/>
      <c r="O494" s="24"/>
      <c r="P494" s="24"/>
      <c r="Q494" s="24"/>
      <c r="R494" s="24"/>
      <c r="S494" s="24"/>
      <c r="T494" s="24"/>
    </row>
    <row r="495" spans="1:20" ht="15.5" x14ac:dyDescent="0.35">
      <c r="A495" s="102"/>
      <c r="B495" s="102"/>
      <c r="C495" s="103"/>
      <c r="D495" s="103"/>
      <c r="E495" s="103"/>
      <c r="F495" s="103"/>
      <c r="G495" s="103"/>
      <c r="H495" s="103"/>
      <c r="I495" s="103"/>
      <c r="J495" s="103"/>
      <c r="K495" s="103"/>
      <c r="L495" s="24"/>
      <c r="M495" s="24"/>
      <c r="N495" s="24"/>
      <c r="O495" s="24"/>
      <c r="P495" s="24"/>
      <c r="Q495" s="24"/>
      <c r="R495" s="24"/>
      <c r="S495" s="24"/>
      <c r="T495" s="24"/>
    </row>
    <row r="496" spans="1:20" ht="15.5" x14ac:dyDescent="0.35">
      <c r="A496" s="102"/>
      <c r="B496" s="102"/>
      <c r="C496" s="103"/>
      <c r="D496" s="103"/>
      <c r="E496" s="103"/>
      <c r="F496" s="103"/>
      <c r="G496" s="103"/>
      <c r="H496" s="103"/>
      <c r="I496" s="103"/>
      <c r="J496" s="103"/>
      <c r="K496" s="103"/>
      <c r="L496" s="24"/>
      <c r="M496" s="24"/>
      <c r="N496" s="24"/>
      <c r="O496" s="24"/>
      <c r="P496" s="24"/>
      <c r="Q496" s="24"/>
      <c r="R496" s="24"/>
      <c r="S496" s="24"/>
      <c r="T496" s="24"/>
    </row>
    <row r="497" spans="1:20" ht="15.5" x14ac:dyDescent="0.35">
      <c r="A497" s="102"/>
      <c r="B497" s="102"/>
      <c r="C497" s="103"/>
      <c r="D497" s="103"/>
      <c r="E497" s="103"/>
      <c r="F497" s="103"/>
      <c r="G497" s="103"/>
      <c r="H497" s="103"/>
      <c r="I497" s="103"/>
      <c r="J497" s="103"/>
      <c r="K497" s="103"/>
      <c r="L497" s="24"/>
      <c r="M497" s="24"/>
      <c r="N497" s="24"/>
      <c r="O497" s="24"/>
      <c r="P497" s="24"/>
      <c r="Q497" s="24"/>
      <c r="R497" s="24"/>
      <c r="S497" s="24"/>
      <c r="T497" s="24"/>
    </row>
    <row r="498" spans="1:20" ht="15.5" x14ac:dyDescent="0.35">
      <c r="A498" s="102"/>
      <c r="B498" s="102"/>
      <c r="C498" s="103"/>
      <c r="D498" s="103"/>
      <c r="E498" s="103"/>
      <c r="F498" s="103"/>
      <c r="G498" s="103"/>
      <c r="H498" s="103"/>
      <c r="I498" s="103"/>
      <c r="J498" s="103"/>
      <c r="K498" s="103"/>
      <c r="L498" s="24"/>
      <c r="M498" s="24"/>
      <c r="N498" s="24"/>
      <c r="O498" s="24"/>
      <c r="P498" s="24"/>
      <c r="Q498" s="24"/>
      <c r="R498" s="24"/>
      <c r="S498" s="24"/>
      <c r="T498" s="24"/>
    </row>
    <row r="499" spans="1:20" ht="15.5" x14ac:dyDescent="0.35">
      <c r="A499" s="102"/>
      <c r="B499" s="102"/>
      <c r="C499" s="103"/>
      <c r="D499" s="103"/>
      <c r="E499" s="103"/>
      <c r="F499" s="103"/>
      <c r="G499" s="103"/>
      <c r="H499" s="103"/>
      <c r="I499" s="103"/>
      <c r="J499" s="103"/>
      <c r="K499" s="103"/>
      <c r="L499" s="24"/>
      <c r="M499" s="24"/>
      <c r="N499" s="24"/>
      <c r="O499" s="24"/>
      <c r="P499" s="24"/>
      <c r="Q499" s="24"/>
      <c r="R499" s="24"/>
      <c r="S499" s="24"/>
      <c r="T499" s="24"/>
    </row>
    <row r="500" spans="1:20" ht="15.5" x14ac:dyDescent="0.35">
      <c r="A500" s="102"/>
      <c r="B500" s="102"/>
      <c r="C500" s="103"/>
      <c r="D500" s="103"/>
      <c r="E500" s="103"/>
      <c r="F500" s="103"/>
      <c r="G500" s="103"/>
      <c r="H500" s="103"/>
      <c r="I500" s="103"/>
      <c r="J500" s="103"/>
      <c r="K500" s="103"/>
      <c r="L500" s="24"/>
      <c r="M500" s="24"/>
      <c r="N500" s="24"/>
      <c r="O500" s="24"/>
      <c r="P500" s="24"/>
      <c r="Q500" s="24"/>
      <c r="R500" s="24"/>
      <c r="S500" s="24"/>
      <c r="T500" s="24"/>
    </row>
    <row r="501" spans="1:20" ht="15.5" x14ac:dyDescent="0.35">
      <c r="A501" s="102"/>
      <c r="B501" s="102"/>
      <c r="C501" s="103"/>
      <c r="D501" s="103"/>
      <c r="E501" s="103"/>
      <c r="F501" s="103"/>
      <c r="G501" s="103"/>
      <c r="H501" s="103"/>
      <c r="I501" s="103"/>
      <c r="J501" s="103"/>
      <c r="K501" s="103"/>
      <c r="L501" s="24"/>
      <c r="M501" s="24"/>
      <c r="N501" s="24"/>
      <c r="O501" s="24"/>
      <c r="P501" s="24"/>
      <c r="Q501" s="24"/>
      <c r="R501" s="24"/>
      <c r="S501" s="24"/>
      <c r="T501" s="24"/>
    </row>
    <row r="502" spans="1:20" ht="15.5" x14ac:dyDescent="0.35">
      <c r="A502" s="102"/>
      <c r="B502" s="102"/>
      <c r="C502" s="103"/>
      <c r="D502" s="103"/>
      <c r="E502" s="103"/>
      <c r="F502" s="103"/>
      <c r="G502" s="103"/>
      <c r="H502" s="103"/>
      <c r="I502" s="103"/>
      <c r="J502" s="103"/>
      <c r="K502" s="103"/>
      <c r="L502" s="24"/>
      <c r="M502" s="24"/>
      <c r="N502" s="24"/>
      <c r="O502" s="24"/>
      <c r="P502" s="24"/>
      <c r="Q502" s="24"/>
      <c r="R502" s="24"/>
      <c r="S502" s="24"/>
      <c r="T502" s="24"/>
    </row>
    <row r="503" spans="1:20" ht="15.5" x14ac:dyDescent="0.35">
      <c r="A503" s="102"/>
      <c r="B503" s="102"/>
      <c r="C503" s="103"/>
      <c r="D503" s="103"/>
      <c r="E503" s="103"/>
      <c r="F503" s="103"/>
      <c r="G503" s="103"/>
      <c r="H503" s="103"/>
      <c r="I503" s="103"/>
      <c r="J503" s="103"/>
      <c r="K503" s="103"/>
      <c r="L503" s="24"/>
      <c r="M503" s="24"/>
      <c r="N503" s="24"/>
      <c r="O503" s="24"/>
      <c r="P503" s="24"/>
      <c r="Q503" s="24"/>
      <c r="R503" s="24"/>
      <c r="S503" s="24"/>
      <c r="T503" s="24"/>
    </row>
    <row r="504" spans="1:20" ht="15.5" x14ac:dyDescent="0.35">
      <c r="A504" s="102"/>
      <c r="B504" s="102"/>
      <c r="C504" s="103"/>
      <c r="D504" s="103"/>
      <c r="E504" s="103"/>
      <c r="F504" s="103"/>
      <c r="G504" s="103"/>
      <c r="H504" s="103"/>
      <c r="I504" s="103"/>
      <c r="J504" s="103"/>
      <c r="K504" s="103"/>
      <c r="L504" s="24"/>
      <c r="M504" s="24"/>
      <c r="N504" s="24"/>
      <c r="O504" s="24"/>
      <c r="P504" s="24"/>
      <c r="Q504" s="24"/>
      <c r="R504" s="24"/>
      <c r="S504" s="24"/>
      <c r="T504" s="24"/>
    </row>
    <row r="505" spans="1:20" ht="15.5" x14ac:dyDescent="0.35">
      <c r="A505" s="102"/>
      <c r="B505" s="102"/>
      <c r="C505" s="103"/>
      <c r="D505" s="103"/>
      <c r="E505" s="103"/>
      <c r="F505" s="103"/>
      <c r="G505" s="103"/>
      <c r="H505" s="103"/>
      <c r="I505" s="103"/>
      <c r="J505" s="103"/>
      <c r="K505" s="103"/>
      <c r="L505" s="24"/>
      <c r="M505" s="24"/>
      <c r="N505" s="24"/>
      <c r="O505" s="24"/>
      <c r="P505" s="24"/>
      <c r="Q505" s="24"/>
      <c r="R505" s="24"/>
      <c r="S505" s="24"/>
      <c r="T505" s="24"/>
    </row>
    <row r="506" spans="1:20" ht="15.5" x14ac:dyDescent="0.35">
      <c r="A506" s="102"/>
      <c r="B506" s="102"/>
      <c r="C506" s="103"/>
      <c r="D506" s="103"/>
      <c r="E506" s="103"/>
      <c r="F506" s="103"/>
      <c r="G506" s="103"/>
      <c r="H506" s="103"/>
      <c r="I506" s="103"/>
      <c r="J506" s="103"/>
      <c r="K506" s="103"/>
      <c r="L506" s="24"/>
      <c r="M506" s="24"/>
      <c r="N506" s="24"/>
      <c r="O506" s="24"/>
      <c r="P506" s="24"/>
      <c r="Q506" s="24"/>
      <c r="R506" s="24"/>
      <c r="S506" s="24"/>
      <c r="T506" s="24"/>
    </row>
    <row r="507" spans="1:20" ht="15.5" x14ac:dyDescent="0.35">
      <c r="A507" s="102"/>
      <c r="B507" s="102"/>
      <c r="C507" s="103"/>
      <c r="D507" s="103"/>
      <c r="E507" s="103"/>
      <c r="F507" s="103"/>
      <c r="G507" s="103"/>
      <c r="H507" s="103"/>
      <c r="I507" s="103"/>
      <c r="J507" s="103"/>
      <c r="K507" s="103"/>
      <c r="L507" s="24"/>
      <c r="M507" s="24"/>
      <c r="N507" s="24"/>
      <c r="O507" s="24"/>
      <c r="P507" s="24"/>
      <c r="Q507" s="24"/>
      <c r="R507" s="24"/>
      <c r="S507" s="24"/>
      <c r="T507" s="24"/>
    </row>
    <row r="508" spans="1:20" ht="15.5" x14ac:dyDescent="0.35">
      <c r="A508" s="102"/>
      <c r="B508" s="102"/>
      <c r="C508" s="103"/>
      <c r="D508" s="103"/>
      <c r="E508" s="103"/>
      <c r="F508" s="103"/>
      <c r="G508" s="103"/>
      <c r="H508" s="103"/>
      <c r="I508" s="103"/>
      <c r="J508" s="103"/>
      <c r="K508" s="103"/>
      <c r="L508" s="24"/>
      <c r="M508" s="24"/>
      <c r="N508" s="24"/>
      <c r="O508" s="24"/>
      <c r="P508" s="24"/>
      <c r="Q508" s="24"/>
      <c r="R508" s="24"/>
      <c r="S508" s="24"/>
      <c r="T508" s="24"/>
    </row>
    <row r="509" spans="1:20" ht="15.5" x14ac:dyDescent="0.35">
      <c r="A509" s="102"/>
      <c r="B509" s="102"/>
      <c r="C509" s="103"/>
      <c r="D509" s="103"/>
      <c r="E509" s="103"/>
      <c r="F509" s="103"/>
      <c r="G509" s="103"/>
      <c r="H509" s="103"/>
      <c r="I509" s="103"/>
      <c r="J509" s="103"/>
      <c r="K509" s="103"/>
      <c r="L509" s="24"/>
      <c r="M509" s="24"/>
      <c r="N509" s="24"/>
      <c r="O509" s="24"/>
      <c r="P509" s="24"/>
      <c r="Q509" s="24"/>
      <c r="R509" s="24"/>
      <c r="S509" s="24"/>
      <c r="T509" s="24"/>
    </row>
    <row r="510" spans="1:20" ht="15.5" x14ac:dyDescent="0.35">
      <c r="A510" s="102"/>
      <c r="B510" s="102"/>
      <c r="C510" s="103"/>
      <c r="D510" s="103"/>
      <c r="E510" s="103"/>
      <c r="F510" s="103"/>
      <c r="G510" s="103"/>
      <c r="H510" s="103"/>
      <c r="I510" s="103"/>
      <c r="J510" s="103"/>
      <c r="K510" s="103"/>
      <c r="L510" s="24"/>
      <c r="M510" s="24"/>
      <c r="N510" s="24"/>
      <c r="O510" s="24"/>
      <c r="P510" s="24"/>
      <c r="Q510" s="24"/>
      <c r="R510" s="24"/>
      <c r="S510" s="24"/>
      <c r="T510" s="24"/>
    </row>
    <row r="511" spans="1:20" ht="15.5" x14ac:dyDescent="0.35">
      <c r="A511" s="102"/>
      <c r="B511" s="102"/>
      <c r="C511" s="103"/>
      <c r="D511" s="103"/>
      <c r="E511" s="103"/>
      <c r="F511" s="103"/>
      <c r="G511" s="103"/>
      <c r="H511" s="103"/>
      <c r="I511" s="103"/>
      <c r="J511" s="103"/>
      <c r="K511" s="103"/>
      <c r="L511" s="24"/>
      <c r="M511" s="24"/>
      <c r="N511" s="24"/>
      <c r="O511" s="24"/>
      <c r="P511" s="24"/>
      <c r="Q511" s="24"/>
      <c r="R511" s="24"/>
      <c r="S511" s="24"/>
      <c r="T511" s="24"/>
    </row>
    <row r="512" spans="1:20" ht="15.5" x14ac:dyDescent="0.35">
      <c r="A512" s="102"/>
      <c r="B512" s="102"/>
      <c r="C512" s="103"/>
      <c r="D512" s="103"/>
      <c r="E512" s="103"/>
      <c r="F512" s="103"/>
      <c r="G512" s="103"/>
      <c r="H512" s="103"/>
      <c r="I512" s="103"/>
      <c r="J512" s="103"/>
      <c r="K512" s="103"/>
      <c r="L512" s="24"/>
      <c r="M512" s="24"/>
      <c r="N512" s="24"/>
      <c r="O512" s="24"/>
      <c r="P512" s="24"/>
      <c r="Q512" s="24"/>
      <c r="R512" s="24"/>
      <c r="S512" s="24"/>
      <c r="T512" s="24"/>
    </row>
    <row r="513" spans="1:20" ht="15.5" x14ac:dyDescent="0.35">
      <c r="A513" s="102"/>
      <c r="B513" s="102"/>
      <c r="C513" s="103"/>
      <c r="D513" s="103"/>
      <c r="E513" s="103"/>
      <c r="F513" s="103"/>
      <c r="G513" s="103"/>
      <c r="H513" s="103"/>
      <c r="I513" s="103"/>
      <c r="J513" s="103"/>
      <c r="K513" s="103"/>
      <c r="L513" s="24"/>
      <c r="M513" s="24"/>
      <c r="N513" s="24"/>
      <c r="O513" s="24"/>
      <c r="P513" s="24"/>
      <c r="Q513" s="24"/>
      <c r="R513" s="24"/>
      <c r="S513" s="24"/>
      <c r="T513" s="24"/>
    </row>
    <row r="514" spans="1:20" ht="15.5" x14ac:dyDescent="0.35">
      <c r="A514" s="102"/>
      <c r="B514" s="102"/>
      <c r="C514" s="103"/>
      <c r="D514" s="103"/>
      <c r="E514" s="103"/>
      <c r="F514" s="103"/>
      <c r="G514" s="103"/>
      <c r="H514" s="103"/>
      <c r="I514" s="103"/>
      <c r="J514" s="103"/>
      <c r="K514" s="103"/>
      <c r="L514" s="24"/>
      <c r="M514" s="24"/>
      <c r="N514" s="24"/>
      <c r="O514" s="24"/>
      <c r="P514" s="24"/>
      <c r="Q514" s="24"/>
      <c r="R514" s="24"/>
      <c r="S514" s="24"/>
      <c r="T514" s="24"/>
    </row>
    <row r="515" spans="1:20" ht="15.5" x14ac:dyDescent="0.35">
      <c r="A515" s="102"/>
      <c r="B515" s="102"/>
      <c r="C515" s="103"/>
      <c r="D515" s="103"/>
      <c r="E515" s="103"/>
      <c r="F515" s="103"/>
      <c r="G515" s="103"/>
      <c r="H515" s="103"/>
      <c r="I515" s="103"/>
      <c r="J515" s="103"/>
      <c r="K515" s="103"/>
      <c r="L515" s="24"/>
      <c r="M515" s="24"/>
      <c r="N515" s="24"/>
      <c r="O515" s="24"/>
      <c r="P515" s="24"/>
      <c r="Q515" s="24"/>
      <c r="R515" s="24"/>
      <c r="S515" s="24"/>
      <c r="T515" s="24"/>
    </row>
    <row r="516" spans="1:20" ht="15.5" x14ac:dyDescent="0.35">
      <c r="A516" s="102"/>
      <c r="B516" s="102"/>
      <c r="C516" s="103"/>
      <c r="D516" s="103"/>
      <c r="E516" s="103"/>
      <c r="F516" s="103"/>
      <c r="G516" s="103"/>
      <c r="H516" s="103"/>
      <c r="I516" s="103"/>
      <c r="J516" s="103"/>
      <c r="K516" s="103"/>
      <c r="L516" s="24"/>
      <c r="M516" s="24"/>
      <c r="N516" s="24"/>
      <c r="O516" s="24"/>
      <c r="P516" s="24"/>
      <c r="Q516" s="24"/>
      <c r="R516" s="24"/>
      <c r="S516" s="24"/>
      <c r="T516" s="24"/>
    </row>
    <row r="517" spans="1:20" ht="15.5" x14ac:dyDescent="0.35">
      <c r="A517" s="102"/>
      <c r="B517" s="102"/>
      <c r="C517" s="103"/>
      <c r="D517" s="103"/>
      <c r="E517" s="103"/>
      <c r="F517" s="103"/>
      <c r="G517" s="103"/>
      <c r="H517" s="103"/>
      <c r="I517" s="103"/>
      <c r="J517" s="103"/>
      <c r="K517" s="103"/>
      <c r="L517" s="24"/>
      <c r="M517" s="24"/>
      <c r="N517" s="24"/>
      <c r="O517" s="24"/>
      <c r="P517" s="24"/>
      <c r="Q517" s="24"/>
      <c r="R517" s="24"/>
      <c r="S517" s="24"/>
      <c r="T517" s="24"/>
    </row>
    <row r="518" spans="1:20" ht="15.5" x14ac:dyDescent="0.35">
      <c r="A518" s="102"/>
      <c r="B518" s="102"/>
      <c r="C518" s="103"/>
      <c r="D518" s="103"/>
      <c r="E518" s="103"/>
      <c r="F518" s="103"/>
      <c r="G518" s="103"/>
      <c r="H518" s="103"/>
      <c r="I518" s="103"/>
      <c r="J518" s="103"/>
      <c r="K518" s="103"/>
      <c r="L518" s="24"/>
      <c r="M518" s="24"/>
      <c r="N518" s="24"/>
      <c r="O518" s="24"/>
      <c r="P518" s="24"/>
      <c r="Q518" s="24"/>
      <c r="R518" s="24"/>
      <c r="S518" s="24"/>
      <c r="T518" s="24"/>
    </row>
    <row r="519" spans="1:20" ht="15.5" x14ac:dyDescent="0.35">
      <c r="A519" s="102"/>
      <c r="B519" s="102"/>
      <c r="C519" s="103"/>
      <c r="D519" s="103"/>
      <c r="E519" s="103"/>
      <c r="F519" s="103"/>
      <c r="G519" s="103"/>
      <c r="H519" s="103"/>
      <c r="I519" s="103"/>
      <c r="J519" s="103"/>
      <c r="K519" s="103"/>
      <c r="L519" s="24"/>
      <c r="M519" s="24"/>
      <c r="N519" s="24"/>
      <c r="O519" s="24"/>
      <c r="P519" s="24"/>
      <c r="Q519" s="24"/>
      <c r="R519" s="24"/>
      <c r="S519" s="24"/>
      <c r="T519" s="24"/>
    </row>
    <row r="520" spans="1:20" ht="15.5" x14ac:dyDescent="0.35">
      <c r="A520" s="102"/>
      <c r="B520" s="102"/>
      <c r="C520" s="103"/>
      <c r="D520" s="103"/>
      <c r="E520" s="103"/>
      <c r="F520" s="103"/>
      <c r="G520" s="103"/>
      <c r="H520" s="103"/>
      <c r="I520" s="103"/>
      <c r="J520" s="103"/>
      <c r="K520" s="103"/>
      <c r="L520" s="24"/>
      <c r="M520" s="24"/>
      <c r="N520" s="24"/>
      <c r="O520" s="24"/>
      <c r="P520" s="24"/>
      <c r="Q520" s="24"/>
      <c r="R520" s="24"/>
      <c r="S520" s="24"/>
      <c r="T520" s="24"/>
    </row>
    <row r="521" spans="1:20" ht="15.5" x14ac:dyDescent="0.35">
      <c r="A521" s="102"/>
      <c r="B521" s="102"/>
      <c r="C521" s="103"/>
      <c r="D521" s="103"/>
      <c r="E521" s="103"/>
      <c r="F521" s="103"/>
      <c r="G521" s="103"/>
      <c r="H521" s="103"/>
      <c r="I521" s="103"/>
      <c r="J521" s="103"/>
      <c r="K521" s="103"/>
      <c r="L521" s="24"/>
      <c r="M521" s="24"/>
      <c r="N521" s="24"/>
      <c r="O521" s="24"/>
      <c r="P521" s="24"/>
      <c r="Q521" s="24"/>
      <c r="R521" s="24"/>
      <c r="S521" s="24"/>
      <c r="T521" s="24"/>
    </row>
    <row r="522" spans="1:20" ht="15.5" x14ac:dyDescent="0.35">
      <c r="A522" s="102"/>
      <c r="B522" s="102"/>
      <c r="C522" s="103"/>
      <c r="D522" s="103"/>
      <c r="E522" s="103"/>
      <c r="F522" s="103"/>
      <c r="G522" s="103"/>
      <c r="H522" s="103"/>
      <c r="I522" s="103"/>
      <c r="J522" s="103"/>
      <c r="K522" s="103"/>
      <c r="L522" s="24"/>
      <c r="M522" s="24"/>
      <c r="N522" s="24"/>
      <c r="O522" s="24"/>
      <c r="P522" s="24"/>
      <c r="Q522" s="24"/>
      <c r="R522" s="24"/>
      <c r="S522" s="24"/>
      <c r="T522" s="24"/>
    </row>
    <row r="523" spans="1:20" ht="15.5" x14ac:dyDescent="0.35">
      <c r="A523" s="102"/>
      <c r="B523" s="102"/>
      <c r="C523" s="103"/>
      <c r="D523" s="103"/>
      <c r="E523" s="103"/>
      <c r="F523" s="103"/>
      <c r="G523" s="103"/>
      <c r="H523" s="103"/>
      <c r="I523" s="103"/>
      <c r="J523" s="103"/>
      <c r="K523" s="103"/>
      <c r="L523" s="24"/>
      <c r="M523" s="24"/>
      <c r="N523" s="24"/>
      <c r="O523" s="24"/>
      <c r="P523" s="24"/>
      <c r="Q523" s="24"/>
      <c r="R523" s="24"/>
      <c r="S523" s="24"/>
      <c r="T523" s="24"/>
    </row>
    <row r="524" spans="1:20" ht="15.5" x14ac:dyDescent="0.35">
      <c r="A524" s="102"/>
      <c r="B524" s="102"/>
      <c r="C524" s="103"/>
      <c r="D524" s="103"/>
      <c r="E524" s="103"/>
      <c r="F524" s="103"/>
      <c r="G524" s="103"/>
      <c r="H524" s="103"/>
      <c r="I524" s="103"/>
      <c r="J524" s="103"/>
      <c r="K524" s="103"/>
      <c r="L524" s="24"/>
      <c r="M524" s="24"/>
      <c r="N524" s="24"/>
      <c r="O524" s="24"/>
      <c r="P524" s="24"/>
      <c r="Q524" s="24"/>
      <c r="R524" s="24"/>
      <c r="S524" s="24"/>
      <c r="T524" s="24"/>
    </row>
    <row r="525" spans="1:20" ht="15.5" x14ac:dyDescent="0.35">
      <c r="A525" s="102"/>
      <c r="B525" s="102"/>
      <c r="C525" s="103"/>
      <c r="D525" s="103"/>
      <c r="E525" s="103"/>
      <c r="F525" s="103"/>
      <c r="G525" s="103"/>
      <c r="H525" s="103"/>
      <c r="I525" s="103"/>
      <c r="J525" s="103"/>
      <c r="K525" s="103"/>
      <c r="L525" s="24"/>
      <c r="M525" s="24"/>
      <c r="N525" s="24"/>
      <c r="O525" s="24"/>
      <c r="P525" s="24"/>
      <c r="Q525" s="24"/>
      <c r="R525" s="24"/>
      <c r="S525" s="24"/>
      <c r="T525" s="24"/>
    </row>
    <row r="526" spans="1:20" ht="15.5" x14ac:dyDescent="0.35">
      <c r="A526" s="102"/>
      <c r="B526" s="102"/>
      <c r="C526" s="103"/>
      <c r="D526" s="103"/>
      <c r="E526" s="103"/>
      <c r="F526" s="103"/>
      <c r="G526" s="103"/>
      <c r="H526" s="103"/>
      <c r="I526" s="103"/>
      <c r="J526" s="103"/>
      <c r="K526" s="103"/>
      <c r="L526" s="24"/>
      <c r="M526" s="24"/>
      <c r="N526" s="24"/>
      <c r="O526" s="24"/>
      <c r="P526" s="24"/>
      <c r="Q526" s="24"/>
      <c r="R526" s="24"/>
      <c r="S526" s="24"/>
      <c r="T526" s="24"/>
    </row>
    <row r="527" spans="1:20" ht="15.5" x14ac:dyDescent="0.35">
      <c r="A527" s="102"/>
      <c r="B527" s="102"/>
      <c r="C527" s="103"/>
      <c r="D527" s="103"/>
      <c r="E527" s="103"/>
      <c r="F527" s="103"/>
      <c r="G527" s="103"/>
      <c r="H527" s="103"/>
      <c r="I527" s="103"/>
      <c r="J527" s="103"/>
      <c r="K527" s="103"/>
      <c r="L527" s="24"/>
      <c r="M527" s="24"/>
      <c r="N527" s="24"/>
      <c r="O527" s="24"/>
      <c r="P527" s="24"/>
      <c r="Q527" s="24"/>
      <c r="R527" s="24"/>
      <c r="S527" s="24"/>
      <c r="T527" s="24"/>
    </row>
    <row r="528" spans="1:20" ht="15.5" x14ac:dyDescent="0.35">
      <c r="A528" s="102"/>
      <c r="B528" s="102"/>
      <c r="C528" s="103"/>
      <c r="D528" s="103"/>
      <c r="E528" s="103"/>
      <c r="F528" s="103"/>
      <c r="G528" s="103"/>
      <c r="H528" s="103"/>
      <c r="I528" s="103"/>
      <c r="J528" s="103"/>
      <c r="K528" s="103"/>
      <c r="L528" s="24"/>
      <c r="M528" s="24"/>
      <c r="N528" s="24"/>
      <c r="O528" s="24"/>
      <c r="P528" s="24"/>
      <c r="Q528" s="24"/>
      <c r="R528" s="24"/>
      <c r="S528" s="24"/>
      <c r="T528" s="24"/>
    </row>
    <row r="529" spans="1:20" ht="15.5" x14ac:dyDescent="0.35">
      <c r="A529" s="102"/>
      <c r="B529" s="102"/>
      <c r="C529" s="103"/>
      <c r="D529" s="103"/>
      <c r="E529" s="103"/>
      <c r="F529" s="103"/>
      <c r="G529" s="103"/>
      <c r="H529" s="103"/>
      <c r="I529" s="103"/>
      <c r="J529" s="103"/>
      <c r="K529" s="103"/>
      <c r="L529" s="24"/>
      <c r="M529" s="24"/>
      <c r="N529" s="24"/>
      <c r="O529" s="24"/>
      <c r="P529" s="24"/>
      <c r="Q529" s="24"/>
      <c r="R529" s="24"/>
      <c r="S529" s="24"/>
      <c r="T529" s="24"/>
    </row>
    <row r="530" spans="1:20" ht="15.5" x14ac:dyDescent="0.35">
      <c r="A530" s="102"/>
      <c r="B530" s="102"/>
      <c r="C530" s="103"/>
      <c r="D530" s="103"/>
      <c r="E530" s="103"/>
      <c r="F530" s="103"/>
      <c r="G530" s="103"/>
      <c r="H530" s="103"/>
      <c r="I530" s="103"/>
      <c r="J530" s="103"/>
      <c r="K530" s="103"/>
      <c r="L530" s="24"/>
      <c r="M530" s="24"/>
      <c r="N530" s="24"/>
      <c r="O530" s="24"/>
      <c r="P530" s="24"/>
      <c r="Q530" s="24"/>
      <c r="R530" s="24"/>
      <c r="S530" s="24"/>
      <c r="T530" s="24"/>
    </row>
    <row r="531" spans="1:20" ht="15.5" x14ac:dyDescent="0.35">
      <c r="A531" s="102"/>
      <c r="B531" s="102"/>
      <c r="C531" s="103"/>
      <c r="D531" s="103"/>
      <c r="E531" s="103"/>
      <c r="F531" s="103"/>
      <c r="G531" s="103"/>
      <c r="H531" s="103"/>
      <c r="I531" s="103"/>
      <c r="J531" s="103"/>
      <c r="K531" s="103"/>
      <c r="L531" s="24"/>
      <c r="M531" s="24"/>
      <c r="N531" s="24"/>
      <c r="O531" s="24"/>
      <c r="P531" s="24"/>
      <c r="Q531" s="24"/>
      <c r="R531" s="24"/>
      <c r="S531" s="24"/>
      <c r="T531" s="24"/>
    </row>
    <row r="532" spans="1:20" ht="15.5" x14ac:dyDescent="0.35">
      <c r="A532" s="102"/>
      <c r="B532" s="102"/>
      <c r="C532" s="103"/>
      <c r="D532" s="103"/>
      <c r="E532" s="103"/>
      <c r="F532" s="103"/>
      <c r="G532" s="103"/>
      <c r="H532" s="103"/>
      <c r="I532" s="103"/>
      <c r="J532" s="103"/>
      <c r="K532" s="103"/>
      <c r="L532" s="24"/>
      <c r="M532" s="24"/>
      <c r="N532" s="24"/>
      <c r="O532" s="24"/>
      <c r="P532" s="24"/>
      <c r="Q532" s="24"/>
      <c r="R532" s="24"/>
      <c r="S532" s="24"/>
      <c r="T532" s="24"/>
    </row>
    <row r="533" spans="1:20" ht="15.5" x14ac:dyDescent="0.35">
      <c r="A533" s="102"/>
      <c r="B533" s="102"/>
      <c r="C533" s="103"/>
      <c r="D533" s="103"/>
      <c r="E533" s="103"/>
      <c r="F533" s="103"/>
      <c r="G533" s="103"/>
      <c r="H533" s="103"/>
      <c r="I533" s="103"/>
      <c r="J533" s="103"/>
      <c r="K533" s="103"/>
      <c r="L533" s="24"/>
      <c r="M533" s="24"/>
      <c r="N533" s="24"/>
      <c r="O533" s="24"/>
      <c r="P533" s="24"/>
      <c r="Q533" s="24"/>
      <c r="R533" s="24"/>
      <c r="S533" s="24"/>
      <c r="T533" s="24"/>
    </row>
    <row r="534" spans="1:20" ht="15.5" x14ac:dyDescent="0.35">
      <c r="A534" s="102"/>
      <c r="B534" s="102"/>
      <c r="C534" s="103"/>
      <c r="D534" s="103"/>
      <c r="E534" s="103"/>
      <c r="F534" s="103"/>
      <c r="G534" s="103"/>
      <c r="H534" s="103"/>
      <c r="I534" s="103"/>
      <c r="J534" s="103"/>
      <c r="K534" s="103"/>
      <c r="L534" s="24"/>
      <c r="M534" s="24"/>
      <c r="N534" s="24"/>
      <c r="O534" s="24"/>
      <c r="P534" s="24"/>
      <c r="Q534" s="24"/>
      <c r="R534" s="24"/>
      <c r="S534" s="24"/>
      <c r="T534" s="24"/>
    </row>
    <row r="535" spans="1:20" ht="15.5" x14ac:dyDescent="0.35">
      <c r="A535" s="102"/>
      <c r="B535" s="102"/>
      <c r="C535" s="103"/>
      <c r="D535" s="103"/>
      <c r="E535" s="103"/>
      <c r="F535" s="103"/>
      <c r="G535" s="103"/>
      <c r="H535" s="103"/>
      <c r="I535" s="103"/>
      <c r="J535" s="103"/>
      <c r="K535" s="103"/>
      <c r="L535" s="24"/>
      <c r="M535" s="24"/>
      <c r="N535" s="24"/>
      <c r="O535" s="24"/>
      <c r="P535" s="24"/>
      <c r="Q535" s="24"/>
      <c r="R535" s="24"/>
      <c r="S535" s="24"/>
      <c r="T535" s="24"/>
    </row>
    <row r="536" spans="1:20" ht="15.5" x14ac:dyDescent="0.35">
      <c r="A536" s="102"/>
      <c r="B536" s="102"/>
      <c r="C536" s="103"/>
      <c r="D536" s="103"/>
      <c r="E536" s="103"/>
      <c r="F536" s="103"/>
      <c r="G536" s="103"/>
      <c r="H536" s="103"/>
      <c r="I536" s="103"/>
      <c r="J536" s="103"/>
      <c r="K536" s="103"/>
      <c r="L536" s="24"/>
      <c r="M536" s="24"/>
      <c r="N536" s="24"/>
      <c r="O536" s="24"/>
      <c r="P536" s="24"/>
      <c r="Q536" s="24"/>
      <c r="R536" s="24"/>
      <c r="S536" s="24"/>
      <c r="T536" s="24"/>
    </row>
    <row r="537" spans="1:20" ht="15.5" x14ac:dyDescent="0.35">
      <c r="A537" s="102"/>
      <c r="B537" s="102"/>
      <c r="C537" s="103"/>
      <c r="D537" s="103"/>
      <c r="E537" s="103"/>
      <c r="F537" s="103"/>
      <c r="G537" s="103"/>
      <c r="H537" s="103"/>
      <c r="I537" s="103"/>
      <c r="J537" s="103"/>
      <c r="K537" s="103"/>
      <c r="L537" s="24"/>
      <c r="M537" s="24"/>
      <c r="N537" s="24"/>
      <c r="O537" s="24"/>
      <c r="P537" s="24"/>
      <c r="Q537" s="24"/>
      <c r="R537" s="24"/>
      <c r="S537" s="24"/>
      <c r="T537" s="24"/>
    </row>
    <row r="538" spans="1:20" ht="15.5" x14ac:dyDescent="0.35">
      <c r="A538" s="102"/>
      <c r="B538" s="102"/>
      <c r="C538" s="103"/>
      <c r="D538" s="103"/>
      <c r="E538" s="103"/>
      <c r="F538" s="103"/>
      <c r="G538" s="103"/>
      <c r="H538" s="103"/>
      <c r="I538" s="103"/>
      <c r="J538" s="103"/>
      <c r="K538" s="103"/>
      <c r="L538" s="24"/>
      <c r="M538" s="24"/>
      <c r="N538" s="24"/>
      <c r="O538" s="24"/>
      <c r="P538" s="24"/>
      <c r="Q538" s="24"/>
      <c r="R538" s="24"/>
      <c r="S538" s="24"/>
      <c r="T538" s="24"/>
    </row>
    <row r="539" spans="1:20" ht="15.5" x14ac:dyDescent="0.35">
      <c r="A539" s="102"/>
      <c r="B539" s="102"/>
      <c r="C539" s="103"/>
      <c r="D539" s="103"/>
      <c r="E539" s="103"/>
      <c r="F539" s="103"/>
      <c r="G539" s="103"/>
      <c r="H539" s="103"/>
      <c r="I539" s="103"/>
      <c r="J539" s="103"/>
      <c r="K539" s="103"/>
      <c r="L539" s="24"/>
      <c r="M539" s="24"/>
      <c r="N539" s="24"/>
      <c r="O539" s="24"/>
      <c r="P539" s="24"/>
      <c r="Q539" s="24"/>
      <c r="R539" s="24"/>
      <c r="S539" s="24"/>
      <c r="T539" s="24"/>
    </row>
    <row r="540" spans="1:20" ht="15.5" x14ac:dyDescent="0.35">
      <c r="A540" s="102"/>
      <c r="B540" s="102"/>
      <c r="C540" s="103"/>
      <c r="D540" s="103"/>
      <c r="E540" s="103"/>
      <c r="F540" s="103"/>
      <c r="G540" s="103"/>
      <c r="H540" s="103"/>
      <c r="I540" s="103"/>
      <c r="J540" s="103"/>
      <c r="K540" s="103"/>
      <c r="L540" s="24"/>
      <c r="M540" s="24"/>
      <c r="N540" s="24"/>
      <c r="O540" s="24"/>
      <c r="P540" s="24"/>
      <c r="Q540" s="24"/>
      <c r="R540" s="24"/>
      <c r="S540" s="24"/>
      <c r="T540" s="24"/>
    </row>
    <row r="541" spans="1:20" ht="15.5" x14ac:dyDescent="0.35">
      <c r="A541" s="102"/>
      <c r="B541" s="102"/>
      <c r="C541" s="103"/>
      <c r="D541" s="103"/>
      <c r="E541" s="103"/>
      <c r="F541" s="103"/>
      <c r="G541" s="103"/>
      <c r="H541" s="103"/>
      <c r="I541" s="103"/>
      <c r="J541" s="103"/>
      <c r="K541" s="103"/>
      <c r="L541" s="24"/>
      <c r="M541" s="24"/>
      <c r="N541" s="24"/>
      <c r="O541" s="24"/>
      <c r="P541" s="24"/>
      <c r="Q541" s="24"/>
      <c r="R541" s="24"/>
      <c r="S541" s="24"/>
      <c r="T541" s="24"/>
    </row>
    <row r="542" spans="1:20" ht="15.5" x14ac:dyDescent="0.35">
      <c r="A542" s="102"/>
      <c r="B542" s="102"/>
      <c r="C542" s="103"/>
      <c r="D542" s="103"/>
      <c r="E542" s="103"/>
      <c r="F542" s="103"/>
      <c r="G542" s="103"/>
      <c r="H542" s="103"/>
      <c r="I542" s="103"/>
      <c r="J542" s="103"/>
      <c r="K542" s="103"/>
      <c r="L542" s="24"/>
      <c r="M542" s="24"/>
      <c r="N542" s="24"/>
      <c r="O542" s="24"/>
      <c r="P542" s="24"/>
      <c r="Q542" s="24"/>
      <c r="R542" s="24"/>
      <c r="S542" s="24"/>
      <c r="T542" s="24"/>
    </row>
    <row r="543" spans="1:20" ht="15.5" x14ac:dyDescent="0.35">
      <c r="A543" s="102"/>
      <c r="B543" s="102"/>
      <c r="C543" s="103"/>
      <c r="D543" s="103"/>
      <c r="E543" s="103"/>
      <c r="F543" s="103"/>
      <c r="G543" s="103"/>
      <c r="H543" s="103"/>
      <c r="I543" s="103"/>
      <c r="J543" s="103"/>
      <c r="K543" s="103"/>
      <c r="L543" s="24"/>
      <c r="M543" s="24"/>
      <c r="N543" s="24"/>
      <c r="O543" s="24"/>
      <c r="P543" s="24"/>
      <c r="Q543" s="24"/>
      <c r="R543" s="24"/>
      <c r="S543" s="24"/>
      <c r="T543" s="24"/>
    </row>
    <row r="544" spans="1:20" ht="15.5" x14ac:dyDescent="0.35">
      <c r="A544" s="102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24"/>
      <c r="M544" s="24"/>
      <c r="N544" s="24"/>
      <c r="O544" s="24"/>
      <c r="P544" s="24"/>
      <c r="Q544" s="24"/>
      <c r="R544" s="24"/>
      <c r="S544" s="24"/>
      <c r="T544" s="24"/>
    </row>
    <row r="545" spans="1:20" ht="15.5" x14ac:dyDescent="0.35">
      <c r="A545" s="102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24"/>
      <c r="M545" s="24"/>
      <c r="N545" s="24"/>
      <c r="O545" s="24"/>
      <c r="P545" s="24"/>
      <c r="Q545" s="24"/>
      <c r="R545" s="24"/>
      <c r="S545" s="24"/>
      <c r="T545" s="24"/>
    </row>
    <row r="546" spans="1:20" ht="15.5" x14ac:dyDescent="0.35">
      <c r="A546" s="102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24"/>
      <c r="M546" s="24"/>
      <c r="N546" s="24"/>
      <c r="O546" s="24"/>
      <c r="P546" s="24"/>
      <c r="Q546" s="24"/>
      <c r="R546" s="24"/>
      <c r="S546" s="24"/>
      <c r="T546" s="24"/>
    </row>
    <row r="547" spans="1:20" ht="15.5" x14ac:dyDescent="0.35">
      <c r="A547" s="102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24"/>
      <c r="M547" s="24"/>
      <c r="N547" s="24"/>
      <c r="O547" s="24"/>
      <c r="P547" s="24"/>
      <c r="Q547" s="24"/>
      <c r="R547" s="24"/>
      <c r="S547" s="24"/>
      <c r="T547" s="24"/>
    </row>
    <row r="548" spans="1:20" ht="15.5" x14ac:dyDescent="0.35">
      <c r="A548" s="102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24"/>
      <c r="M548" s="24"/>
      <c r="N548" s="24"/>
      <c r="O548" s="24"/>
      <c r="P548" s="24"/>
      <c r="Q548" s="24"/>
      <c r="R548" s="24"/>
      <c r="S548" s="24"/>
      <c r="T548" s="24"/>
    </row>
    <row r="549" spans="1:20" ht="15.5" x14ac:dyDescent="0.35">
      <c r="A549" s="102"/>
      <c r="B549" s="102"/>
      <c r="C549" s="103"/>
      <c r="D549" s="103"/>
      <c r="E549" s="103"/>
      <c r="F549" s="103"/>
      <c r="G549" s="103"/>
      <c r="H549" s="103"/>
      <c r="I549" s="103"/>
      <c r="J549" s="103"/>
      <c r="K549" s="103"/>
      <c r="L549" s="24"/>
      <c r="M549" s="24"/>
      <c r="N549" s="24"/>
      <c r="O549" s="24"/>
      <c r="P549" s="24"/>
      <c r="Q549" s="24"/>
      <c r="R549" s="24"/>
      <c r="S549" s="24"/>
      <c r="T549" s="24"/>
    </row>
    <row r="550" spans="1:20" ht="15.5" x14ac:dyDescent="0.35">
      <c r="A550" s="102"/>
      <c r="B550" s="102"/>
      <c r="C550" s="103"/>
      <c r="D550" s="103"/>
      <c r="E550" s="103"/>
      <c r="F550" s="103"/>
      <c r="G550" s="103"/>
      <c r="H550" s="103"/>
      <c r="I550" s="103"/>
      <c r="J550" s="103"/>
      <c r="K550" s="103"/>
      <c r="L550" s="24"/>
      <c r="M550" s="24"/>
      <c r="N550" s="24"/>
      <c r="O550" s="24"/>
      <c r="P550" s="24"/>
      <c r="Q550" s="24"/>
      <c r="R550" s="24"/>
      <c r="S550" s="24"/>
      <c r="T550" s="24"/>
    </row>
    <row r="551" spans="1:20" ht="15.5" x14ac:dyDescent="0.35">
      <c r="A551" s="102"/>
      <c r="B551" s="102"/>
      <c r="C551" s="103"/>
      <c r="D551" s="103"/>
      <c r="E551" s="103"/>
      <c r="F551" s="103"/>
      <c r="G551" s="103"/>
      <c r="H551" s="103"/>
      <c r="I551" s="103"/>
      <c r="J551" s="103"/>
      <c r="K551" s="103"/>
      <c r="L551" s="24"/>
      <c r="M551" s="24"/>
      <c r="N551" s="24"/>
      <c r="O551" s="24"/>
      <c r="P551" s="24"/>
      <c r="Q551" s="24"/>
      <c r="R551" s="24"/>
      <c r="S551" s="24"/>
      <c r="T551" s="24"/>
    </row>
    <row r="552" spans="1:20" ht="15.5" x14ac:dyDescent="0.35">
      <c r="A552" s="102"/>
      <c r="B552" s="102"/>
      <c r="C552" s="103"/>
      <c r="D552" s="103"/>
      <c r="E552" s="103"/>
      <c r="F552" s="103"/>
      <c r="G552" s="103"/>
      <c r="H552" s="103"/>
      <c r="I552" s="103"/>
      <c r="J552" s="103"/>
      <c r="K552" s="103"/>
      <c r="L552" s="24"/>
      <c r="M552" s="24"/>
      <c r="N552" s="24"/>
      <c r="O552" s="24"/>
      <c r="P552" s="24"/>
      <c r="Q552" s="24"/>
      <c r="R552" s="24"/>
      <c r="S552" s="24"/>
      <c r="T552" s="24"/>
    </row>
    <row r="553" spans="1:20" ht="15.5" x14ac:dyDescent="0.35">
      <c r="A553" s="102"/>
      <c r="B553" s="102"/>
      <c r="C553" s="103"/>
      <c r="D553" s="103"/>
      <c r="E553" s="103"/>
      <c r="F553" s="103"/>
      <c r="G553" s="103"/>
      <c r="H553" s="103"/>
      <c r="I553" s="103"/>
      <c r="J553" s="103"/>
      <c r="K553" s="103"/>
      <c r="L553" s="24"/>
      <c r="M553" s="24"/>
      <c r="N553" s="24"/>
      <c r="O553" s="24"/>
      <c r="P553" s="24"/>
      <c r="Q553" s="24"/>
      <c r="R553" s="24"/>
      <c r="S553" s="24"/>
      <c r="T553" s="24"/>
    </row>
    <row r="554" spans="1:20" ht="15.5" x14ac:dyDescent="0.35">
      <c r="A554" s="102"/>
      <c r="B554" s="102"/>
      <c r="C554" s="103"/>
      <c r="D554" s="103"/>
      <c r="E554" s="103"/>
      <c r="F554" s="103"/>
      <c r="G554" s="103"/>
      <c r="H554" s="103"/>
      <c r="I554" s="103"/>
      <c r="J554" s="103"/>
      <c r="K554" s="103"/>
      <c r="L554" s="24"/>
      <c r="M554" s="24"/>
      <c r="N554" s="24"/>
      <c r="O554" s="24"/>
      <c r="P554" s="24"/>
      <c r="Q554" s="24"/>
      <c r="R554" s="24"/>
      <c r="S554" s="24"/>
      <c r="T554" s="24"/>
    </row>
    <row r="555" spans="1:20" ht="15.5" x14ac:dyDescent="0.35">
      <c r="A555" s="102"/>
      <c r="B555" s="102"/>
      <c r="C555" s="103"/>
      <c r="D555" s="103"/>
      <c r="E555" s="103"/>
      <c r="F555" s="103"/>
      <c r="G555" s="103"/>
      <c r="H555" s="103"/>
      <c r="I555" s="103"/>
      <c r="J555" s="103"/>
      <c r="K555" s="103"/>
      <c r="L555" s="24"/>
      <c r="M555" s="24"/>
      <c r="N555" s="24"/>
      <c r="O555" s="24"/>
      <c r="P555" s="24"/>
      <c r="Q555" s="24"/>
      <c r="R555" s="24"/>
      <c r="S555" s="24"/>
      <c r="T555" s="24"/>
    </row>
    <row r="556" spans="1:20" ht="15.5" x14ac:dyDescent="0.35">
      <c r="A556" s="102"/>
      <c r="B556" s="102"/>
      <c r="C556" s="103"/>
      <c r="D556" s="103"/>
      <c r="E556" s="103"/>
      <c r="F556" s="103"/>
      <c r="G556" s="103"/>
      <c r="H556" s="103"/>
      <c r="I556" s="103"/>
      <c r="J556" s="103"/>
      <c r="K556" s="103"/>
      <c r="L556" s="24"/>
      <c r="M556" s="24"/>
      <c r="N556" s="24"/>
      <c r="O556" s="24"/>
      <c r="P556" s="24"/>
      <c r="Q556" s="24"/>
      <c r="R556" s="24"/>
      <c r="S556" s="24"/>
      <c r="T556" s="24"/>
    </row>
    <row r="557" spans="1:20" ht="15.5" x14ac:dyDescent="0.35">
      <c r="A557" s="102"/>
      <c r="B557" s="102"/>
      <c r="C557" s="103"/>
      <c r="D557" s="103"/>
      <c r="E557" s="103"/>
      <c r="F557" s="103"/>
      <c r="G557" s="103"/>
      <c r="H557" s="103"/>
      <c r="I557" s="103"/>
      <c r="J557" s="103"/>
      <c r="K557" s="103"/>
      <c r="L557" s="24"/>
      <c r="M557" s="24"/>
      <c r="N557" s="24"/>
      <c r="O557" s="24"/>
      <c r="P557" s="24"/>
      <c r="Q557" s="24"/>
      <c r="R557" s="24"/>
      <c r="S557" s="24"/>
      <c r="T557" s="24"/>
    </row>
    <row r="558" spans="1:20" ht="15.5" x14ac:dyDescent="0.35">
      <c r="A558" s="102"/>
      <c r="B558" s="102"/>
      <c r="C558" s="103"/>
      <c r="D558" s="103"/>
      <c r="E558" s="103"/>
      <c r="F558" s="103"/>
      <c r="G558" s="103"/>
      <c r="H558" s="103"/>
      <c r="I558" s="103"/>
      <c r="J558" s="103"/>
      <c r="K558" s="103"/>
      <c r="L558" s="24"/>
      <c r="M558" s="24"/>
      <c r="N558" s="24"/>
      <c r="O558" s="24"/>
      <c r="P558" s="24"/>
      <c r="Q558" s="24"/>
      <c r="R558" s="24"/>
      <c r="S558" s="24"/>
      <c r="T558" s="24"/>
    </row>
    <row r="559" spans="1:20" ht="15.5" x14ac:dyDescent="0.35">
      <c r="A559" s="102"/>
      <c r="B559" s="102"/>
      <c r="C559" s="103"/>
      <c r="D559" s="103"/>
      <c r="E559" s="103"/>
      <c r="F559" s="103"/>
      <c r="G559" s="103"/>
      <c r="H559" s="103"/>
      <c r="I559" s="103"/>
      <c r="J559" s="103"/>
      <c r="K559" s="103"/>
      <c r="L559" s="24"/>
      <c r="M559" s="24"/>
      <c r="N559" s="24"/>
      <c r="O559" s="24"/>
      <c r="P559" s="24"/>
      <c r="Q559" s="24"/>
      <c r="R559" s="24"/>
      <c r="S559" s="24"/>
      <c r="T559" s="24"/>
    </row>
    <row r="560" spans="1:20" ht="15.5" x14ac:dyDescent="0.35">
      <c r="A560" s="102"/>
      <c r="B560" s="102"/>
      <c r="C560" s="103"/>
      <c r="D560" s="103"/>
      <c r="E560" s="103"/>
      <c r="F560" s="103"/>
      <c r="G560" s="103"/>
      <c r="H560" s="103"/>
      <c r="I560" s="103"/>
      <c r="J560" s="103"/>
      <c r="K560" s="103"/>
      <c r="L560" s="24"/>
      <c r="M560" s="24"/>
      <c r="N560" s="24"/>
      <c r="O560" s="24"/>
      <c r="P560" s="24"/>
      <c r="Q560" s="24"/>
      <c r="R560" s="24"/>
      <c r="S560" s="24"/>
      <c r="T560" s="24"/>
    </row>
    <row r="561" spans="1:20" ht="15.5" x14ac:dyDescent="0.35">
      <c r="A561" s="102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24"/>
      <c r="M561" s="24"/>
      <c r="N561" s="24"/>
      <c r="O561" s="24"/>
      <c r="P561" s="24"/>
      <c r="Q561" s="24"/>
      <c r="R561" s="24"/>
      <c r="S561" s="24"/>
      <c r="T561" s="24"/>
    </row>
    <row r="562" spans="1:20" ht="15.5" x14ac:dyDescent="0.35">
      <c r="A562" s="102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24"/>
      <c r="M562" s="24"/>
      <c r="N562" s="24"/>
      <c r="O562" s="24"/>
      <c r="P562" s="24"/>
      <c r="Q562" s="24"/>
      <c r="R562" s="24"/>
      <c r="S562" s="24"/>
      <c r="T562" s="24"/>
    </row>
    <row r="563" spans="1:20" ht="15.5" x14ac:dyDescent="0.35">
      <c r="A563" s="102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24"/>
      <c r="M563" s="24"/>
      <c r="N563" s="24"/>
      <c r="O563" s="24"/>
      <c r="P563" s="24"/>
      <c r="Q563" s="24"/>
      <c r="R563" s="24"/>
      <c r="S563" s="24"/>
      <c r="T563" s="24"/>
    </row>
    <row r="564" spans="1:20" ht="15.5" x14ac:dyDescent="0.35">
      <c r="A564" s="102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24"/>
      <c r="M564" s="24"/>
      <c r="N564" s="24"/>
      <c r="O564" s="24"/>
      <c r="P564" s="24"/>
      <c r="Q564" s="24"/>
      <c r="R564" s="24"/>
      <c r="S564" s="24"/>
      <c r="T564" s="24"/>
    </row>
    <row r="565" spans="1:20" ht="15.5" x14ac:dyDescent="0.35">
      <c r="A565" s="102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24"/>
      <c r="M565" s="24"/>
      <c r="N565" s="24"/>
      <c r="O565" s="24"/>
      <c r="P565" s="24"/>
      <c r="Q565" s="24"/>
      <c r="R565" s="24"/>
      <c r="S565" s="24"/>
      <c r="T565" s="24"/>
    </row>
    <row r="566" spans="1:20" ht="15.5" x14ac:dyDescent="0.35">
      <c r="A566" s="102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24"/>
      <c r="M566" s="24"/>
      <c r="N566" s="24"/>
      <c r="O566" s="24"/>
      <c r="P566" s="24"/>
      <c r="Q566" s="24"/>
      <c r="R566" s="24"/>
      <c r="S566" s="24"/>
      <c r="T566" s="24"/>
    </row>
    <row r="567" spans="1:20" ht="15.5" x14ac:dyDescent="0.35">
      <c r="A567" s="102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24"/>
      <c r="M567" s="24"/>
      <c r="N567" s="24"/>
      <c r="O567" s="24"/>
      <c r="P567" s="24"/>
      <c r="Q567" s="24"/>
      <c r="R567" s="24"/>
      <c r="S567" s="24"/>
      <c r="T567" s="24"/>
    </row>
    <row r="568" spans="1:20" ht="15.5" x14ac:dyDescent="0.35">
      <c r="A568" s="102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24"/>
      <c r="M568" s="24"/>
      <c r="N568" s="24"/>
      <c r="O568" s="24"/>
      <c r="P568" s="24"/>
      <c r="Q568" s="24"/>
      <c r="R568" s="24"/>
      <c r="S568" s="24"/>
      <c r="T568" s="24"/>
    </row>
    <row r="569" spans="1:20" ht="15.5" x14ac:dyDescent="0.35">
      <c r="A569" s="102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24"/>
      <c r="M569" s="24"/>
      <c r="N569" s="24"/>
      <c r="O569" s="24"/>
      <c r="P569" s="24"/>
      <c r="Q569" s="24"/>
      <c r="R569" s="24"/>
      <c r="S569" s="24"/>
      <c r="T569" s="24"/>
    </row>
    <row r="570" spans="1:20" ht="15.5" x14ac:dyDescent="0.35">
      <c r="A570" s="102"/>
      <c r="B570" s="102"/>
      <c r="C570" s="103"/>
      <c r="D570" s="103"/>
      <c r="E570" s="103"/>
      <c r="F570" s="103"/>
      <c r="G570" s="103"/>
      <c r="H570" s="103"/>
      <c r="I570" s="103"/>
      <c r="J570" s="103"/>
      <c r="K570" s="103"/>
      <c r="L570" s="24"/>
      <c r="M570" s="24"/>
      <c r="N570" s="24"/>
      <c r="O570" s="24"/>
      <c r="P570" s="24"/>
      <c r="Q570" s="24"/>
      <c r="R570" s="24"/>
      <c r="S570" s="24"/>
      <c r="T570" s="24"/>
    </row>
    <row r="571" spans="1:20" ht="15.5" x14ac:dyDescent="0.35">
      <c r="A571" s="102"/>
      <c r="B571" s="102"/>
      <c r="C571" s="103"/>
      <c r="D571" s="103"/>
      <c r="E571" s="103"/>
      <c r="F571" s="103"/>
      <c r="G571" s="103"/>
      <c r="H571" s="103"/>
      <c r="I571" s="103"/>
      <c r="J571" s="103"/>
      <c r="K571" s="103"/>
      <c r="L571" s="24"/>
      <c r="M571" s="24"/>
      <c r="N571" s="24"/>
      <c r="O571" s="24"/>
      <c r="P571" s="24"/>
      <c r="Q571" s="24"/>
      <c r="R571" s="24"/>
      <c r="S571" s="24"/>
      <c r="T571" s="24"/>
    </row>
    <row r="572" spans="1:20" ht="15.5" x14ac:dyDescent="0.35">
      <c r="A572" s="102"/>
      <c r="B572" s="102"/>
      <c r="C572" s="103"/>
      <c r="D572" s="103"/>
      <c r="E572" s="103"/>
      <c r="F572" s="103"/>
      <c r="G572" s="103"/>
      <c r="H572" s="103"/>
      <c r="I572" s="103"/>
      <c r="J572" s="103"/>
      <c r="K572" s="103"/>
      <c r="L572" s="24"/>
      <c r="M572" s="24"/>
      <c r="N572" s="24"/>
      <c r="O572" s="24"/>
      <c r="P572" s="24"/>
      <c r="Q572" s="24"/>
      <c r="R572" s="24"/>
      <c r="S572" s="24"/>
      <c r="T572" s="24"/>
    </row>
    <row r="573" spans="1:20" ht="15.5" x14ac:dyDescent="0.35">
      <c r="A573" s="102"/>
      <c r="B573" s="102"/>
      <c r="C573" s="103"/>
      <c r="D573" s="103"/>
      <c r="E573" s="103"/>
      <c r="F573" s="103"/>
      <c r="G573" s="103"/>
      <c r="H573" s="103"/>
      <c r="I573" s="103"/>
      <c r="J573" s="103"/>
      <c r="K573" s="103"/>
      <c r="L573" s="24"/>
      <c r="M573" s="24"/>
      <c r="N573" s="24"/>
      <c r="O573" s="24"/>
      <c r="P573" s="24"/>
      <c r="Q573" s="24"/>
      <c r="R573" s="24"/>
      <c r="S573" s="24"/>
      <c r="T573" s="24"/>
    </row>
    <row r="574" spans="1:20" ht="15.5" x14ac:dyDescent="0.35">
      <c r="A574" s="102"/>
      <c r="B574" s="102"/>
      <c r="C574" s="103"/>
      <c r="D574" s="103"/>
      <c r="E574" s="103"/>
      <c r="F574" s="103"/>
      <c r="G574" s="103"/>
      <c r="H574" s="103"/>
      <c r="I574" s="103"/>
      <c r="J574" s="103"/>
      <c r="K574" s="103"/>
      <c r="L574" s="24"/>
      <c r="M574" s="24"/>
      <c r="N574" s="24"/>
      <c r="O574" s="24"/>
      <c r="P574" s="24"/>
      <c r="Q574" s="24"/>
      <c r="R574" s="24"/>
      <c r="S574" s="24"/>
      <c r="T574" s="24"/>
    </row>
    <row r="575" spans="1:20" ht="15.5" x14ac:dyDescent="0.35">
      <c r="A575" s="102"/>
      <c r="B575" s="102"/>
      <c r="C575" s="103"/>
      <c r="D575" s="103"/>
      <c r="E575" s="103"/>
      <c r="F575" s="103"/>
      <c r="G575" s="103"/>
      <c r="H575" s="103"/>
      <c r="I575" s="103"/>
      <c r="J575" s="103"/>
      <c r="K575" s="103"/>
      <c r="L575" s="24"/>
      <c r="M575" s="24"/>
      <c r="N575" s="24"/>
      <c r="O575" s="24"/>
      <c r="P575" s="24"/>
      <c r="Q575" s="24"/>
      <c r="R575" s="24"/>
      <c r="S575" s="24"/>
      <c r="T575" s="24"/>
    </row>
    <row r="576" spans="1:20" ht="15.5" x14ac:dyDescent="0.35">
      <c r="A576" s="102"/>
      <c r="B576" s="102"/>
      <c r="C576" s="103"/>
      <c r="D576" s="103"/>
      <c r="E576" s="103"/>
      <c r="F576" s="103"/>
      <c r="G576" s="103"/>
      <c r="H576" s="103"/>
      <c r="I576" s="103"/>
      <c r="J576" s="103"/>
      <c r="K576" s="103"/>
      <c r="L576" s="24"/>
      <c r="M576" s="24"/>
      <c r="N576" s="24"/>
      <c r="O576" s="24"/>
      <c r="P576" s="24"/>
      <c r="Q576" s="24"/>
      <c r="R576" s="24"/>
      <c r="S576" s="24"/>
      <c r="T576" s="24"/>
    </row>
    <row r="577" spans="1:20" ht="15.5" x14ac:dyDescent="0.35">
      <c r="A577" s="102"/>
      <c r="B577" s="102"/>
      <c r="C577" s="103"/>
      <c r="D577" s="103"/>
      <c r="E577" s="103"/>
      <c r="F577" s="103"/>
      <c r="G577" s="103"/>
      <c r="H577" s="103"/>
      <c r="I577" s="103"/>
      <c r="J577" s="103"/>
      <c r="K577" s="103"/>
      <c r="L577" s="24"/>
      <c r="M577" s="24"/>
      <c r="N577" s="24"/>
      <c r="O577" s="24"/>
      <c r="P577" s="24"/>
      <c r="Q577" s="24"/>
      <c r="R577" s="24"/>
      <c r="S577" s="24"/>
      <c r="T577" s="24"/>
    </row>
    <row r="578" spans="1:20" ht="15.5" x14ac:dyDescent="0.35">
      <c r="A578" s="102"/>
      <c r="B578" s="102"/>
      <c r="C578" s="103"/>
      <c r="D578" s="103"/>
      <c r="E578" s="103"/>
      <c r="F578" s="103"/>
      <c r="G578" s="103"/>
      <c r="H578" s="103"/>
      <c r="I578" s="103"/>
      <c r="J578" s="103"/>
      <c r="K578" s="103"/>
      <c r="L578" s="24"/>
      <c r="M578" s="24"/>
      <c r="N578" s="24"/>
      <c r="O578" s="24"/>
      <c r="P578" s="24"/>
      <c r="Q578" s="24"/>
      <c r="R578" s="24"/>
      <c r="S578" s="24"/>
      <c r="T578" s="24"/>
    </row>
    <row r="579" spans="1:20" ht="15.5" x14ac:dyDescent="0.35">
      <c r="A579" s="102"/>
      <c r="B579" s="102"/>
      <c r="C579" s="103"/>
      <c r="D579" s="103"/>
      <c r="E579" s="103"/>
      <c r="F579" s="103"/>
      <c r="G579" s="103"/>
      <c r="H579" s="103"/>
      <c r="I579" s="103"/>
      <c r="J579" s="103"/>
      <c r="K579" s="103"/>
      <c r="L579" s="24"/>
      <c r="M579" s="24"/>
      <c r="N579" s="24"/>
      <c r="O579" s="24"/>
      <c r="P579" s="24"/>
      <c r="Q579" s="24"/>
      <c r="R579" s="24"/>
      <c r="S579" s="24"/>
      <c r="T579" s="24"/>
    </row>
    <row r="580" spans="1:20" ht="15.5" x14ac:dyDescent="0.35">
      <c r="A580" s="102"/>
      <c r="B580" s="102"/>
      <c r="C580" s="103"/>
      <c r="D580" s="103"/>
      <c r="E580" s="103"/>
      <c r="F580" s="103"/>
      <c r="G580" s="103"/>
      <c r="H580" s="103"/>
      <c r="I580" s="103"/>
      <c r="J580" s="103"/>
      <c r="K580" s="103"/>
      <c r="L580" s="24"/>
      <c r="M580" s="24"/>
      <c r="N580" s="24"/>
      <c r="O580" s="24"/>
      <c r="P580" s="24"/>
      <c r="Q580" s="24"/>
      <c r="R580" s="24"/>
      <c r="S580" s="24"/>
      <c r="T580" s="24"/>
    </row>
    <row r="581" spans="1:20" ht="15.5" x14ac:dyDescent="0.35">
      <c r="A581" s="102"/>
      <c r="B581" s="102"/>
      <c r="C581" s="103"/>
      <c r="D581" s="103"/>
      <c r="E581" s="103"/>
      <c r="F581" s="103"/>
      <c r="G581" s="103"/>
      <c r="H581" s="103"/>
      <c r="I581" s="103"/>
      <c r="J581" s="103"/>
      <c r="K581" s="103"/>
      <c r="L581" s="24"/>
      <c r="M581" s="24"/>
      <c r="N581" s="24"/>
      <c r="O581" s="24"/>
      <c r="P581" s="24"/>
      <c r="Q581" s="24"/>
      <c r="R581" s="24"/>
      <c r="S581" s="24"/>
      <c r="T581" s="24"/>
    </row>
    <row r="582" spans="1:20" ht="15.5" x14ac:dyDescent="0.35">
      <c r="A582" s="102"/>
      <c r="B582" s="102"/>
      <c r="C582" s="103"/>
      <c r="D582" s="103"/>
      <c r="E582" s="103"/>
      <c r="F582" s="103"/>
      <c r="G582" s="103"/>
      <c r="H582" s="103"/>
      <c r="I582" s="103"/>
      <c r="J582" s="103"/>
      <c r="K582" s="103"/>
      <c r="L582" s="24"/>
      <c r="M582" s="24"/>
      <c r="N582" s="24"/>
      <c r="O582" s="24"/>
      <c r="P582" s="24"/>
      <c r="Q582" s="24"/>
      <c r="R582" s="24"/>
      <c r="S582" s="24"/>
      <c r="T582" s="24"/>
    </row>
    <row r="583" spans="1:20" ht="15.5" x14ac:dyDescent="0.35">
      <c r="A583" s="102"/>
      <c r="B583" s="102"/>
      <c r="C583" s="103"/>
      <c r="D583" s="103"/>
      <c r="E583" s="103"/>
      <c r="F583" s="103"/>
      <c r="G583" s="103"/>
      <c r="H583" s="103"/>
      <c r="I583" s="103"/>
      <c r="J583" s="103"/>
      <c r="K583" s="103"/>
      <c r="L583" s="24"/>
      <c r="M583" s="24"/>
      <c r="N583" s="24"/>
      <c r="O583" s="24"/>
      <c r="P583" s="24"/>
      <c r="Q583" s="24"/>
      <c r="R583" s="24"/>
      <c r="S583" s="24"/>
      <c r="T583" s="24"/>
    </row>
    <row r="584" spans="1:20" ht="15.5" x14ac:dyDescent="0.35">
      <c r="A584" s="102"/>
      <c r="B584" s="102"/>
      <c r="C584" s="103"/>
      <c r="D584" s="103"/>
      <c r="E584" s="103"/>
      <c r="F584" s="103"/>
      <c r="G584" s="103"/>
      <c r="H584" s="103"/>
      <c r="I584" s="103"/>
      <c r="J584" s="103"/>
      <c r="K584" s="103"/>
      <c r="L584" s="24"/>
      <c r="M584" s="24"/>
      <c r="N584" s="24"/>
      <c r="O584" s="24"/>
      <c r="P584" s="24"/>
      <c r="Q584" s="24"/>
      <c r="R584" s="24"/>
      <c r="S584" s="24"/>
      <c r="T584" s="24"/>
    </row>
    <row r="585" spans="1:20" ht="15.5" x14ac:dyDescent="0.35">
      <c r="A585" s="102"/>
      <c r="B585" s="102"/>
      <c r="C585" s="103"/>
      <c r="D585" s="103"/>
      <c r="E585" s="103"/>
      <c r="F585" s="103"/>
      <c r="G585" s="103"/>
      <c r="H585" s="103"/>
      <c r="I585" s="103"/>
      <c r="J585" s="103"/>
      <c r="K585" s="103"/>
      <c r="L585" s="24"/>
      <c r="M585" s="24"/>
      <c r="N585" s="24"/>
      <c r="O585" s="24"/>
      <c r="P585" s="24"/>
      <c r="Q585" s="24"/>
      <c r="R585" s="24"/>
      <c r="S585" s="24"/>
      <c r="T585" s="24"/>
    </row>
    <row r="586" spans="1:20" ht="15.5" x14ac:dyDescent="0.35">
      <c r="A586" s="102"/>
      <c r="B586" s="102"/>
      <c r="C586" s="103"/>
      <c r="D586" s="103"/>
      <c r="E586" s="103"/>
      <c r="F586" s="103"/>
      <c r="G586" s="103"/>
      <c r="H586" s="103"/>
      <c r="I586" s="103"/>
      <c r="J586" s="103"/>
      <c r="K586" s="103"/>
      <c r="L586" s="24"/>
      <c r="M586" s="24"/>
      <c r="N586" s="24"/>
      <c r="O586" s="24"/>
      <c r="P586" s="24"/>
      <c r="Q586" s="24"/>
      <c r="R586" s="24"/>
      <c r="S586" s="24"/>
      <c r="T586" s="24"/>
    </row>
    <row r="587" spans="1:20" ht="15.5" x14ac:dyDescent="0.35">
      <c r="A587" s="102"/>
      <c r="B587" s="102"/>
      <c r="C587" s="103"/>
      <c r="D587" s="103"/>
      <c r="E587" s="103"/>
      <c r="F587" s="103"/>
      <c r="G587" s="103"/>
      <c r="H587" s="103"/>
      <c r="I587" s="103"/>
      <c r="J587" s="103"/>
      <c r="K587" s="103"/>
      <c r="L587" s="24"/>
      <c r="M587" s="24"/>
      <c r="N587" s="24"/>
      <c r="O587" s="24"/>
      <c r="P587" s="24"/>
      <c r="Q587" s="24"/>
      <c r="R587" s="24"/>
      <c r="S587" s="24"/>
      <c r="T587" s="24"/>
    </row>
    <row r="588" spans="1:20" ht="15.5" x14ac:dyDescent="0.35">
      <c r="A588" s="102"/>
      <c r="B588" s="102"/>
      <c r="C588" s="103"/>
      <c r="D588" s="103"/>
      <c r="E588" s="103"/>
      <c r="F588" s="103"/>
      <c r="G588" s="103"/>
      <c r="H588" s="103"/>
      <c r="I588" s="103"/>
      <c r="J588" s="103"/>
      <c r="K588" s="103"/>
      <c r="L588" s="24"/>
      <c r="M588" s="24"/>
      <c r="N588" s="24"/>
      <c r="O588" s="24"/>
      <c r="P588" s="24"/>
      <c r="Q588" s="24"/>
      <c r="R588" s="24"/>
      <c r="S588" s="24"/>
      <c r="T588" s="24"/>
    </row>
    <row r="589" spans="1:20" ht="15.5" x14ac:dyDescent="0.35">
      <c r="A589" s="102"/>
      <c r="B589" s="102"/>
      <c r="C589" s="103"/>
      <c r="D589" s="103"/>
      <c r="E589" s="103"/>
      <c r="F589" s="103"/>
      <c r="G589" s="103"/>
      <c r="H589" s="103"/>
      <c r="I589" s="103"/>
      <c r="J589" s="103"/>
      <c r="K589" s="103"/>
      <c r="L589" s="24"/>
      <c r="M589" s="24"/>
      <c r="N589" s="24"/>
      <c r="O589" s="24"/>
      <c r="P589" s="24"/>
      <c r="Q589" s="24"/>
      <c r="R589" s="24"/>
      <c r="S589" s="24"/>
      <c r="T589" s="24"/>
    </row>
    <row r="590" spans="1:20" ht="15.5" x14ac:dyDescent="0.35">
      <c r="A590" s="102"/>
      <c r="B590" s="102"/>
      <c r="C590" s="103"/>
      <c r="D590" s="103"/>
      <c r="E590" s="103"/>
      <c r="F590" s="103"/>
      <c r="G590" s="103"/>
      <c r="H590" s="103"/>
      <c r="I590" s="103"/>
      <c r="J590" s="103"/>
      <c r="K590" s="103"/>
      <c r="L590" s="24"/>
      <c r="M590" s="24"/>
      <c r="N590" s="24"/>
      <c r="O590" s="24"/>
      <c r="P590" s="24"/>
      <c r="Q590" s="24"/>
      <c r="R590" s="24"/>
      <c r="S590" s="24"/>
      <c r="T590" s="24"/>
    </row>
    <row r="591" spans="1:20" ht="15.5" x14ac:dyDescent="0.35">
      <c r="A591" s="102"/>
      <c r="B591" s="102"/>
      <c r="C591" s="103"/>
      <c r="D591" s="103"/>
      <c r="E591" s="103"/>
      <c r="F591" s="103"/>
      <c r="G591" s="103"/>
      <c r="H591" s="103"/>
      <c r="I591" s="103"/>
      <c r="J591" s="103"/>
      <c r="K591" s="103"/>
      <c r="L591" s="24"/>
      <c r="M591" s="24"/>
      <c r="N591" s="24"/>
      <c r="O591" s="24"/>
      <c r="P591" s="24"/>
      <c r="Q591" s="24"/>
      <c r="R591" s="24"/>
      <c r="S591" s="24"/>
      <c r="T591" s="24"/>
    </row>
    <row r="592" spans="1:20" ht="15.5" x14ac:dyDescent="0.35">
      <c r="A592" s="102"/>
      <c r="B592" s="102"/>
      <c r="C592" s="103"/>
      <c r="D592" s="103"/>
      <c r="E592" s="103"/>
      <c r="F592" s="103"/>
      <c r="G592" s="103"/>
      <c r="H592" s="103"/>
      <c r="I592" s="103"/>
      <c r="J592" s="103"/>
      <c r="K592" s="103"/>
      <c r="L592" s="24"/>
      <c r="M592" s="24"/>
      <c r="N592" s="24"/>
      <c r="O592" s="24"/>
      <c r="P592" s="24"/>
      <c r="Q592" s="24"/>
      <c r="R592" s="24"/>
      <c r="S592" s="24"/>
      <c r="T592" s="24"/>
    </row>
    <row r="593" spans="1:20" ht="15.5" x14ac:dyDescent="0.35">
      <c r="A593" s="102"/>
      <c r="B593" s="102"/>
      <c r="C593" s="103"/>
      <c r="D593" s="103"/>
      <c r="E593" s="103"/>
      <c r="F593" s="103"/>
      <c r="G593" s="103"/>
      <c r="H593" s="103"/>
      <c r="I593" s="103"/>
      <c r="J593" s="103"/>
      <c r="K593" s="103"/>
      <c r="L593" s="24"/>
      <c r="M593" s="24"/>
      <c r="N593" s="24"/>
      <c r="O593" s="24"/>
      <c r="P593" s="24"/>
      <c r="Q593" s="24"/>
      <c r="R593" s="24"/>
      <c r="S593" s="24"/>
      <c r="T593" s="24"/>
    </row>
    <row r="594" spans="1:20" ht="15.5" x14ac:dyDescent="0.35">
      <c r="A594" s="102"/>
      <c r="B594" s="102"/>
      <c r="C594" s="103"/>
      <c r="D594" s="103"/>
      <c r="E594" s="103"/>
      <c r="F594" s="103"/>
      <c r="G594" s="103"/>
      <c r="H594" s="103"/>
      <c r="I594" s="103"/>
      <c r="J594" s="103"/>
      <c r="K594" s="103"/>
      <c r="L594" s="24"/>
      <c r="M594" s="24"/>
      <c r="N594" s="24"/>
      <c r="O594" s="24"/>
      <c r="P594" s="24"/>
      <c r="Q594" s="24"/>
      <c r="R594" s="24"/>
      <c r="S594" s="24"/>
      <c r="T594" s="24"/>
    </row>
    <row r="595" spans="1:20" ht="15.5" x14ac:dyDescent="0.35">
      <c r="A595" s="102"/>
      <c r="B595" s="102"/>
      <c r="C595" s="103"/>
      <c r="D595" s="103"/>
      <c r="E595" s="103"/>
      <c r="F595" s="103"/>
      <c r="G595" s="103"/>
      <c r="H595" s="103"/>
      <c r="I595" s="103"/>
      <c r="J595" s="103"/>
      <c r="K595" s="103"/>
      <c r="L595" s="24"/>
      <c r="M595" s="24"/>
      <c r="N595" s="24"/>
      <c r="O595" s="24"/>
      <c r="P595" s="24"/>
      <c r="Q595" s="24"/>
      <c r="R595" s="24"/>
      <c r="S595" s="24"/>
      <c r="T595" s="24"/>
    </row>
    <row r="596" spans="1:20" ht="15.5" x14ac:dyDescent="0.35">
      <c r="A596" s="102"/>
      <c r="B596" s="102"/>
      <c r="C596" s="103"/>
      <c r="D596" s="103"/>
      <c r="E596" s="103"/>
      <c r="F596" s="103"/>
      <c r="G596" s="103"/>
      <c r="H596" s="103"/>
      <c r="I596" s="103"/>
      <c r="J596" s="103"/>
      <c r="K596" s="103"/>
      <c r="L596" s="24"/>
      <c r="M596" s="24"/>
      <c r="N596" s="24"/>
      <c r="O596" s="24"/>
      <c r="P596" s="24"/>
      <c r="Q596" s="24"/>
      <c r="R596" s="24"/>
      <c r="S596" s="24"/>
      <c r="T596" s="24"/>
    </row>
    <row r="597" spans="1:20" ht="15.5" x14ac:dyDescent="0.35">
      <c r="A597" s="102"/>
      <c r="B597" s="102"/>
      <c r="C597" s="103"/>
      <c r="D597" s="103"/>
      <c r="E597" s="103"/>
      <c r="F597" s="103"/>
      <c r="G597" s="103"/>
      <c r="H597" s="103"/>
      <c r="I597" s="103"/>
      <c r="J597" s="103"/>
      <c r="K597" s="103"/>
      <c r="L597" s="24"/>
      <c r="M597" s="24"/>
      <c r="N597" s="24"/>
      <c r="O597" s="24"/>
      <c r="P597" s="24"/>
      <c r="Q597" s="24"/>
      <c r="R597" s="24"/>
      <c r="S597" s="24"/>
      <c r="T597" s="24"/>
    </row>
    <row r="598" spans="1:20" ht="15.5" x14ac:dyDescent="0.35">
      <c r="A598" s="102"/>
      <c r="B598" s="102"/>
      <c r="C598" s="103"/>
      <c r="D598" s="103"/>
      <c r="E598" s="103"/>
      <c r="F598" s="103"/>
      <c r="G598" s="103"/>
      <c r="H598" s="103"/>
      <c r="I598" s="103"/>
      <c r="J598" s="103"/>
      <c r="K598" s="103"/>
      <c r="L598" s="24"/>
      <c r="M598" s="24"/>
      <c r="N598" s="24"/>
      <c r="O598" s="24"/>
      <c r="P598" s="24"/>
      <c r="Q598" s="24"/>
      <c r="R598" s="24"/>
      <c r="S598" s="24"/>
      <c r="T598" s="24"/>
    </row>
    <row r="599" spans="1:20" ht="15.5" x14ac:dyDescent="0.35">
      <c r="A599" s="102"/>
      <c r="B599" s="102"/>
      <c r="C599" s="103"/>
      <c r="D599" s="103"/>
      <c r="E599" s="103"/>
      <c r="F599" s="103"/>
      <c r="G599" s="103"/>
      <c r="H599" s="103"/>
      <c r="I599" s="103"/>
      <c r="J599" s="103"/>
      <c r="K599" s="103"/>
      <c r="L599" s="24"/>
      <c r="M599" s="24"/>
      <c r="N599" s="24"/>
      <c r="O599" s="24"/>
      <c r="P599" s="24"/>
      <c r="Q599" s="24"/>
      <c r="R599" s="24"/>
      <c r="S599" s="24"/>
      <c r="T599" s="24"/>
    </row>
    <row r="600" spans="1:20" ht="15.5" x14ac:dyDescent="0.35">
      <c r="A600" s="102"/>
      <c r="B600" s="102"/>
      <c r="C600" s="103"/>
      <c r="D600" s="103"/>
      <c r="E600" s="103"/>
      <c r="F600" s="103"/>
      <c r="G600" s="103"/>
      <c r="H600" s="103"/>
      <c r="I600" s="103"/>
      <c r="J600" s="103"/>
      <c r="K600" s="103"/>
      <c r="L600" s="24"/>
      <c r="M600" s="24"/>
      <c r="N600" s="24"/>
      <c r="O600" s="24"/>
      <c r="P600" s="24"/>
      <c r="Q600" s="24"/>
      <c r="R600" s="24"/>
      <c r="S600" s="24"/>
      <c r="T600" s="24"/>
    </row>
    <row r="601" spans="1:20" ht="15.5" x14ac:dyDescent="0.35">
      <c r="A601" s="102"/>
      <c r="B601" s="102"/>
      <c r="C601" s="103"/>
      <c r="D601" s="103"/>
      <c r="E601" s="103"/>
      <c r="F601" s="103"/>
      <c r="G601" s="103"/>
      <c r="H601" s="103"/>
      <c r="I601" s="103"/>
      <c r="J601" s="103"/>
      <c r="K601" s="103"/>
      <c r="L601" s="24"/>
      <c r="M601" s="24"/>
      <c r="N601" s="24"/>
      <c r="O601" s="24"/>
      <c r="P601" s="24"/>
      <c r="Q601" s="24"/>
      <c r="R601" s="24"/>
      <c r="S601" s="24"/>
      <c r="T601" s="24"/>
    </row>
    <row r="602" spans="1:20" ht="15.5" x14ac:dyDescent="0.35">
      <c r="A602" s="102"/>
      <c r="B602" s="102"/>
      <c r="C602" s="103"/>
      <c r="D602" s="103"/>
      <c r="E602" s="103"/>
      <c r="F602" s="103"/>
      <c r="G602" s="103"/>
      <c r="H602" s="103"/>
      <c r="I602" s="103"/>
      <c r="J602" s="103"/>
      <c r="K602" s="103"/>
      <c r="L602" s="24"/>
      <c r="M602" s="24"/>
      <c r="N602" s="24"/>
      <c r="O602" s="24"/>
      <c r="P602" s="24"/>
      <c r="Q602" s="24"/>
      <c r="R602" s="24"/>
      <c r="S602" s="24"/>
      <c r="T602" s="24"/>
    </row>
    <row r="603" spans="1:20" ht="15.5" x14ac:dyDescent="0.35">
      <c r="A603" s="102"/>
      <c r="B603" s="102"/>
      <c r="C603" s="103"/>
      <c r="D603" s="103"/>
      <c r="E603" s="103"/>
      <c r="F603" s="103"/>
      <c r="G603" s="103"/>
      <c r="H603" s="103"/>
      <c r="I603" s="103"/>
      <c r="J603" s="103"/>
      <c r="K603" s="103"/>
      <c r="L603" s="24"/>
      <c r="M603" s="24"/>
      <c r="N603" s="24"/>
      <c r="O603" s="24"/>
      <c r="P603" s="24"/>
      <c r="Q603" s="24"/>
      <c r="R603" s="24"/>
      <c r="S603" s="24"/>
      <c r="T603" s="24"/>
    </row>
    <row r="604" spans="1:20" ht="15.5" x14ac:dyDescent="0.35">
      <c r="A604" s="102"/>
      <c r="B604" s="102"/>
      <c r="C604" s="103"/>
      <c r="D604" s="103"/>
      <c r="E604" s="103"/>
      <c r="F604" s="103"/>
      <c r="G604" s="103"/>
      <c r="H604" s="103"/>
      <c r="I604" s="103"/>
      <c r="J604" s="103"/>
      <c r="K604" s="103"/>
      <c r="L604" s="24"/>
      <c r="M604" s="24"/>
      <c r="N604" s="24"/>
      <c r="O604" s="24"/>
      <c r="P604" s="24"/>
      <c r="Q604" s="24"/>
      <c r="R604" s="24"/>
      <c r="S604" s="24"/>
      <c r="T604" s="24"/>
    </row>
    <row r="605" spans="1:20" ht="15.5" x14ac:dyDescent="0.35">
      <c r="A605" s="102"/>
      <c r="B605" s="102"/>
      <c r="C605" s="103"/>
      <c r="D605" s="103"/>
      <c r="E605" s="103"/>
      <c r="F605" s="103"/>
      <c r="G605" s="103"/>
      <c r="H605" s="103"/>
      <c r="I605" s="103"/>
      <c r="J605" s="103"/>
      <c r="K605" s="103"/>
      <c r="L605" s="24"/>
      <c r="M605" s="24"/>
      <c r="N605" s="24"/>
      <c r="O605" s="24"/>
      <c r="P605" s="24"/>
      <c r="Q605" s="24"/>
      <c r="R605" s="24"/>
      <c r="S605" s="24"/>
      <c r="T605" s="24"/>
    </row>
    <row r="606" spans="1:20" ht="15.5" x14ac:dyDescent="0.35">
      <c r="A606" s="102"/>
      <c r="B606" s="102"/>
      <c r="C606" s="103"/>
      <c r="D606" s="103"/>
      <c r="E606" s="103"/>
      <c r="F606" s="103"/>
      <c r="G606" s="103"/>
      <c r="H606" s="103"/>
      <c r="I606" s="103"/>
      <c r="J606" s="103"/>
      <c r="K606" s="103"/>
      <c r="L606" s="24"/>
      <c r="M606" s="24"/>
      <c r="N606" s="24"/>
      <c r="O606" s="24"/>
      <c r="P606" s="24"/>
      <c r="Q606" s="24"/>
      <c r="R606" s="24"/>
      <c r="S606" s="24"/>
      <c r="T606" s="24"/>
    </row>
    <row r="607" spans="1:20" ht="15.5" x14ac:dyDescent="0.35">
      <c r="A607" s="102"/>
      <c r="B607" s="102"/>
      <c r="C607" s="103"/>
      <c r="D607" s="103"/>
      <c r="E607" s="103"/>
      <c r="F607" s="103"/>
      <c r="G607" s="103"/>
      <c r="H607" s="103"/>
      <c r="I607" s="103"/>
      <c r="J607" s="103"/>
      <c r="K607" s="103"/>
      <c r="L607" s="24"/>
      <c r="M607" s="24"/>
      <c r="N607" s="24"/>
      <c r="O607" s="24"/>
      <c r="P607" s="24"/>
      <c r="Q607" s="24"/>
      <c r="R607" s="24"/>
      <c r="S607" s="24"/>
      <c r="T607" s="24"/>
    </row>
    <row r="608" spans="1:20" ht="15.5" x14ac:dyDescent="0.35">
      <c r="A608" s="102"/>
      <c r="B608" s="102"/>
      <c r="C608" s="103"/>
      <c r="D608" s="103"/>
      <c r="E608" s="103"/>
      <c r="F608" s="103"/>
      <c r="G608" s="103"/>
      <c r="H608" s="103"/>
      <c r="I608" s="103"/>
      <c r="J608" s="103"/>
      <c r="K608" s="103"/>
      <c r="L608" s="24"/>
      <c r="M608" s="24"/>
      <c r="N608" s="24"/>
      <c r="O608" s="24"/>
      <c r="P608" s="24"/>
      <c r="Q608" s="24"/>
      <c r="R608" s="24"/>
      <c r="S608" s="24"/>
      <c r="T608" s="24"/>
    </row>
    <row r="609" spans="1:20" ht="15.5" x14ac:dyDescent="0.35">
      <c r="A609" s="102"/>
      <c r="B609" s="102"/>
      <c r="C609" s="103"/>
      <c r="D609" s="103"/>
      <c r="E609" s="103"/>
      <c r="F609" s="103"/>
      <c r="G609" s="103"/>
      <c r="H609" s="103"/>
      <c r="I609" s="103"/>
      <c r="J609" s="103"/>
      <c r="K609" s="103"/>
      <c r="L609" s="24"/>
      <c r="M609" s="24"/>
      <c r="N609" s="24"/>
      <c r="O609" s="24"/>
      <c r="P609" s="24"/>
      <c r="Q609" s="24"/>
      <c r="R609" s="24"/>
      <c r="S609" s="24"/>
      <c r="T609" s="24"/>
    </row>
    <row r="610" spans="1:20" ht="15.5" x14ac:dyDescent="0.35">
      <c r="A610" s="102"/>
      <c r="B610" s="102"/>
      <c r="C610" s="103"/>
      <c r="D610" s="103"/>
      <c r="E610" s="103"/>
      <c r="F610" s="103"/>
      <c r="G610" s="103"/>
      <c r="H610" s="103"/>
      <c r="I610" s="103"/>
      <c r="J610" s="103"/>
      <c r="K610" s="103"/>
      <c r="L610" s="24"/>
      <c r="M610" s="24"/>
      <c r="N610" s="24"/>
      <c r="O610" s="24"/>
      <c r="P610" s="24"/>
      <c r="Q610" s="24"/>
      <c r="R610" s="24"/>
      <c r="S610" s="24"/>
      <c r="T610" s="24"/>
    </row>
    <row r="611" spans="1:20" ht="15.5" x14ac:dyDescent="0.35">
      <c r="A611" s="102"/>
      <c r="B611" s="102"/>
      <c r="C611" s="103"/>
      <c r="D611" s="103"/>
      <c r="E611" s="103"/>
      <c r="F611" s="103"/>
      <c r="G611" s="103"/>
      <c r="H611" s="103"/>
      <c r="I611" s="103"/>
      <c r="J611" s="103"/>
      <c r="K611" s="103"/>
      <c r="L611" s="24"/>
      <c r="M611" s="24"/>
      <c r="N611" s="24"/>
      <c r="O611" s="24"/>
      <c r="P611" s="24"/>
      <c r="Q611" s="24"/>
      <c r="R611" s="24"/>
      <c r="S611" s="24"/>
      <c r="T611" s="24"/>
    </row>
    <row r="612" spans="1:20" ht="15.5" x14ac:dyDescent="0.35">
      <c r="A612" s="102"/>
      <c r="B612" s="102"/>
      <c r="C612" s="103"/>
      <c r="D612" s="103"/>
      <c r="E612" s="103"/>
      <c r="F612" s="103"/>
      <c r="G612" s="103"/>
      <c r="H612" s="103"/>
      <c r="I612" s="103"/>
      <c r="J612" s="103"/>
      <c r="K612" s="103"/>
      <c r="L612" s="24"/>
      <c r="M612" s="24"/>
      <c r="N612" s="24"/>
      <c r="O612" s="24"/>
      <c r="P612" s="24"/>
      <c r="Q612" s="24"/>
      <c r="R612" s="24"/>
      <c r="S612" s="24"/>
      <c r="T612" s="24"/>
    </row>
    <row r="613" spans="1:20" ht="15.5" x14ac:dyDescent="0.35">
      <c r="A613" s="102"/>
      <c r="B613" s="102"/>
      <c r="C613" s="103"/>
      <c r="D613" s="103"/>
      <c r="E613" s="103"/>
      <c r="F613" s="103"/>
      <c r="G613" s="103"/>
      <c r="H613" s="103"/>
      <c r="I613" s="103"/>
      <c r="J613" s="103"/>
      <c r="K613" s="103"/>
      <c r="L613" s="24"/>
      <c r="M613" s="24"/>
      <c r="N613" s="24"/>
      <c r="O613" s="24"/>
      <c r="P613" s="24"/>
      <c r="Q613" s="24"/>
      <c r="R613" s="24"/>
      <c r="S613" s="24"/>
      <c r="T613" s="24"/>
    </row>
    <row r="614" spans="1:20" ht="15.5" x14ac:dyDescent="0.35">
      <c r="A614" s="102"/>
      <c r="B614" s="102"/>
      <c r="C614" s="103"/>
      <c r="D614" s="103"/>
      <c r="E614" s="103"/>
      <c r="F614" s="103"/>
      <c r="G614" s="103"/>
      <c r="H614" s="103"/>
      <c r="I614" s="103"/>
      <c r="J614" s="103"/>
      <c r="K614" s="103"/>
      <c r="L614" s="24"/>
      <c r="M614" s="24"/>
      <c r="N614" s="24"/>
      <c r="O614" s="24"/>
      <c r="P614" s="24"/>
      <c r="Q614" s="24"/>
      <c r="R614" s="24"/>
      <c r="S614" s="24"/>
      <c r="T614" s="24"/>
    </row>
    <row r="615" spans="1:20" ht="15.5" x14ac:dyDescent="0.35">
      <c r="A615" s="102"/>
      <c r="B615" s="102"/>
      <c r="C615" s="103"/>
      <c r="D615" s="103"/>
      <c r="E615" s="103"/>
      <c r="F615" s="103"/>
      <c r="G615" s="103"/>
      <c r="H615" s="103"/>
      <c r="I615" s="103"/>
      <c r="J615" s="103"/>
      <c r="K615" s="103"/>
      <c r="L615" s="24"/>
      <c r="M615" s="24"/>
      <c r="N615" s="24"/>
      <c r="O615" s="24"/>
      <c r="P615" s="24"/>
      <c r="Q615" s="24"/>
      <c r="R615" s="24"/>
      <c r="S615" s="24"/>
      <c r="T615" s="24"/>
    </row>
    <row r="616" spans="1:20" ht="15.5" x14ac:dyDescent="0.35">
      <c r="A616" s="102"/>
      <c r="B616" s="102"/>
      <c r="C616" s="103"/>
      <c r="D616" s="103"/>
      <c r="E616" s="103"/>
      <c r="F616" s="103"/>
      <c r="G616" s="103"/>
      <c r="H616" s="103"/>
      <c r="I616" s="103"/>
      <c r="J616" s="103"/>
      <c r="K616" s="103"/>
      <c r="L616" s="24"/>
      <c r="M616" s="24"/>
      <c r="N616" s="24"/>
      <c r="O616" s="24"/>
      <c r="P616" s="24"/>
      <c r="Q616" s="24"/>
      <c r="R616" s="24"/>
      <c r="S616" s="24"/>
      <c r="T616" s="24"/>
    </row>
    <row r="617" spans="1:20" ht="15.5" x14ac:dyDescent="0.35">
      <c r="A617" s="102"/>
      <c r="B617" s="102"/>
      <c r="C617" s="103"/>
      <c r="D617" s="103"/>
      <c r="E617" s="103"/>
      <c r="F617" s="103"/>
      <c r="G617" s="103"/>
      <c r="H617" s="103"/>
      <c r="I617" s="103"/>
      <c r="J617" s="103"/>
      <c r="K617" s="103"/>
      <c r="L617" s="24"/>
      <c r="M617" s="24"/>
      <c r="N617" s="24"/>
      <c r="O617" s="24"/>
      <c r="P617" s="24"/>
      <c r="Q617" s="24"/>
      <c r="R617" s="24"/>
      <c r="S617" s="24"/>
      <c r="T617" s="24"/>
    </row>
    <row r="618" spans="1:20" ht="15.5" x14ac:dyDescent="0.35">
      <c r="A618" s="102"/>
      <c r="B618" s="102"/>
      <c r="C618" s="103"/>
      <c r="D618" s="103"/>
      <c r="E618" s="103"/>
      <c r="F618" s="103"/>
      <c r="G618" s="103"/>
      <c r="H618" s="103"/>
      <c r="I618" s="103"/>
      <c r="J618" s="103"/>
      <c r="K618" s="103"/>
      <c r="L618" s="24"/>
      <c r="M618" s="24"/>
      <c r="N618" s="24"/>
      <c r="O618" s="24"/>
      <c r="P618" s="24"/>
      <c r="Q618" s="24"/>
      <c r="R618" s="24"/>
      <c r="S618" s="24"/>
      <c r="T618" s="24"/>
    </row>
    <row r="619" spans="1:20" ht="15.5" x14ac:dyDescent="0.35">
      <c r="A619" s="102"/>
      <c r="B619" s="102"/>
      <c r="C619" s="103"/>
      <c r="D619" s="103"/>
      <c r="E619" s="103"/>
      <c r="F619" s="103"/>
      <c r="G619" s="103"/>
      <c r="H619" s="103"/>
      <c r="I619" s="103"/>
      <c r="J619" s="103"/>
      <c r="K619" s="103"/>
      <c r="L619" s="24"/>
      <c r="M619" s="24"/>
      <c r="N619" s="24"/>
      <c r="O619" s="24"/>
      <c r="P619" s="24"/>
      <c r="Q619" s="24"/>
      <c r="R619" s="24"/>
      <c r="S619" s="24"/>
      <c r="T619" s="24"/>
    </row>
    <row r="620" spans="1:20" ht="15.5" x14ac:dyDescent="0.35">
      <c r="A620" s="102"/>
      <c r="B620" s="102"/>
      <c r="C620" s="103"/>
      <c r="D620" s="103"/>
      <c r="E620" s="103"/>
      <c r="F620" s="103"/>
      <c r="G620" s="103"/>
      <c r="H620" s="103"/>
      <c r="I620" s="103"/>
      <c r="J620" s="103"/>
      <c r="K620" s="103"/>
      <c r="L620" s="24"/>
      <c r="M620" s="24"/>
      <c r="N620" s="24"/>
      <c r="O620" s="24"/>
      <c r="P620" s="24"/>
      <c r="Q620" s="24"/>
      <c r="R620" s="24"/>
      <c r="S620" s="24"/>
      <c r="T620" s="24"/>
    </row>
    <row r="621" spans="1:20" ht="15.5" x14ac:dyDescent="0.35">
      <c r="A621" s="102"/>
      <c r="B621" s="102"/>
      <c r="C621" s="103"/>
      <c r="D621" s="103"/>
      <c r="E621" s="103"/>
      <c r="F621" s="103"/>
      <c r="G621" s="103"/>
      <c r="H621" s="103"/>
      <c r="I621" s="103"/>
      <c r="J621" s="103"/>
      <c r="K621" s="103"/>
      <c r="L621" s="24"/>
      <c r="M621" s="24"/>
      <c r="N621" s="24"/>
      <c r="O621" s="24"/>
      <c r="P621" s="24"/>
      <c r="Q621" s="24"/>
      <c r="R621" s="24"/>
      <c r="S621" s="24"/>
      <c r="T621" s="24"/>
    </row>
    <row r="622" spans="1:20" ht="15.5" x14ac:dyDescent="0.35">
      <c r="A622" s="102"/>
      <c r="B622" s="102"/>
      <c r="C622" s="103"/>
      <c r="D622" s="103"/>
      <c r="E622" s="103"/>
      <c r="F622" s="103"/>
      <c r="G622" s="103"/>
      <c r="H622" s="103"/>
      <c r="I622" s="103"/>
      <c r="J622" s="103"/>
      <c r="K622" s="103"/>
      <c r="L622" s="24"/>
      <c r="M622" s="24"/>
      <c r="N622" s="24"/>
      <c r="O622" s="24"/>
      <c r="P622" s="24"/>
      <c r="Q622" s="24"/>
      <c r="R622" s="24"/>
      <c r="S622" s="24"/>
      <c r="T622" s="24"/>
    </row>
    <row r="623" spans="1:20" ht="15.5" x14ac:dyDescent="0.35">
      <c r="A623" s="102"/>
      <c r="B623" s="102"/>
      <c r="C623" s="103"/>
      <c r="D623" s="103"/>
      <c r="E623" s="103"/>
      <c r="F623" s="103"/>
      <c r="G623" s="103"/>
      <c r="H623" s="103"/>
      <c r="I623" s="103"/>
      <c r="J623" s="103"/>
      <c r="K623" s="103"/>
      <c r="L623" s="24"/>
      <c r="M623" s="24"/>
      <c r="N623" s="24"/>
      <c r="O623" s="24"/>
      <c r="P623" s="24"/>
      <c r="Q623" s="24"/>
      <c r="R623" s="24"/>
      <c r="S623" s="24"/>
      <c r="T623" s="24"/>
    </row>
    <row r="624" spans="1:20" ht="15.5" x14ac:dyDescent="0.35">
      <c r="A624" s="102"/>
      <c r="B624" s="102"/>
      <c r="C624" s="103"/>
      <c r="D624" s="103"/>
      <c r="E624" s="103"/>
      <c r="F624" s="103"/>
      <c r="G624" s="103"/>
      <c r="H624" s="103"/>
      <c r="I624" s="103"/>
      <c r="J624" s="103"/>
      <c r="K624" s="103"/>
      <c r="L624" s="24"/>
      <c r="M624" s="24"/>
      <c r="N624" s="24"/>
      <c r="O624" s="24"/>
      <c r="P624" s="24"/>
      <c r="Q624" s="24"/>
      <c r="R624" s="24"/>
      <c r="S624" s="24"/>
      <c r="T624" s="24"/>
    </row>
    <row r="625" spans="1:20" ht="15.5" x14ac:dyDescent="0.35">
      <c r="A625" s="102"/>
      <c r="B625" s="102"/>
      <c r="C625" s="103"/>
      <c r="D625" s="103"/>
      <c r="E625" s="103"/>
      <c r="F625" s="103"/>
      <c r="G625" s="103"/>
      <c r="H625" s="103"/>
      <c r="I625" s="103"/>
      <c r="J625" s="103"/>
      <c r="K625" s="103"/>
      <c r="L625" s="24"/>
      <c r="M625" s="24"/>
      <c r="N625" s="24"/>
      <c r="O625" s="24"/>
      <c r="P625" s="24"/>
      <c r="Q625" s="24"/>
      <c r="R625" s="24"/>
      <c r="S625" s="24"/>
      <c r="T625" s="24"/>
    </row>
    <row r="626" spans="1:20" ht="15.5" x14ac:dyDescent="0.35">
      <c r="A626" s="102"/>
      <c r="B626" s="102"/>
      <c r="C626" s="103"/>
      <c r="D626" s="103"/>
      <c r="E626" s="103"/>
      <c r="F626" s="103"/>
      <c r="G626" s="103"/>
      <c r="H626" s="103"/>
      <c r="I626" s="103"/>
      <c r="J626" s="103"/>
      <c r="K626" s="103"/>
      <c r="L626" s="24"/>
      <c r="M626" s="24"/>
      <c r="N626" s="24"/>
      <c r="O626" s="24"/>
      <c r="P626" s="24"/>
      <c r="Q626" s="24"/>
      <c r="R626" s="24"/>
      <c r="S626" s="24"/>
      <c r="T626" s="24"/>
    </row>
    <row r="627" spans="1:20" ht="15.5" x14ac:dyDescent="0.35">
      <c r="A627" s="102"/>
      <c r="B627" s="102"/>
      <c r="C627" s="103"/>
      <c r="D627" s="103"/>
      <c r="E627" s="103"/>
      <c r="F627" s="103"/>
      <c r="G627" s="103"/>
      <c r="H627" s="103"/>
      <c r="I627" s="103"/>
      <c r="J627" s="103"/>
      <c r="K627" s="103"/>
      <c r="L627" s="24"/>
      <c r="M627" s="24"/>
      <c r="N627" s="24"/>
      <c r="O627" s="24"/>
      <c r="P627" s="24"/>
      <c r="Q627" s="24"/>
      <c r="R627" s="24"/>
      <c r="S627" s="24"/>
      <c r="T627" s="24"/>
    </row>
    <row r="628" spans="1:20" ht="15.5" x14ac:dyDescent="0.35">
      <c r="A628" s="102"/>
      <c r="B628" s="102"/>
      <c r="C628" s="103"/>
      <c r="D628" s="103"/>
      <c r="E628" s="103"/>
      <c r="F628" s="103"/>
      <c r="G628" s="103"/>
      <c r="H628" s="103"/>
      <c r="I628" s="103"/>
      <c r="J628" s="103"/>
      <c r="K628" s="103"/>
      <c r="L628" s="24"/>
      <c r="M628" s="24"/>
      <c r="N628" s="24"/>
      <c r="O628" s="24"/>
      <c r="P628" s="24"/>
      <c r="Q628" s="24"/>
      <c r="R628" s="24"/>
      <c r="S628" s="24"/>
      <c r="T628" s="24"/>
    </row>
    <row r="629" spans="1:20" ht="15.5" x14ac:dyDescent="0.35">
      <c r="A629" s="102"/>
      <c r="B629" s="102"/>
      <c r="C629" s="103"/>
      <c r="D629" s="103"/>
      <c r="E629" s="103"/>
      <c r="F629" s="103"/>
      <c r="G629" s="103"/>
      <c r="H629" s="103"/>
      <c r="I629" s="103"/>
      <c r="J629" s="103"/>
      <c r="K629" s="103"/>
      <c r="L629" s="24"/>
      <c r="M629" s="24"/>
      <c r="N629" s="24"/>
      <c r="O629" s="24"/>
      <c r="P629" s="24"/>
      <c r="Q629" s="24"/>
      <c r="R629" s="24"/>
      <c r="S629" s="24"/>
      <c r="T629" s="24"/>
    </row>
    <row r="630" spans="1:20" ht="15.5" x14ac:dyDescent="0.35">
      <c r="A630" s="102"/>
      <c r="B630" s="102"/>
      <c r="C630" s="103"/>
      <c r="D630" s="103"/>
      <c r="E630" s="103"/>
      <c r="F630" s="103"/>
      <c r="G630" s="103"/>
      <c r="H630" s="103"/>
      <c r="I630" s="103"/>
      <c r="J630" s="103"/>
      <c r="K630" s="103"/>
      <c r="L630" s="24"/>
      <c r="M630" s="24"/>
      <c r="N630" s="24"/>
      <c r="O630" s="24"/>
      <c r="P630" s="24"/>
      <c r="Q630" s="24"/>
      <c r="R630" s="24"/>
      <c r="S630" s="24"/>
      <c r="T630" s="24"/>
    </row>
    <row r="631" spans="1:20" ht="15.5" x14ac:dyDescent="0.35">
      <c r="A631" s="102"/>
      <c r="B631" s="102"/>
      <c r="C631" s="103"/>
      <c r="D631" s="103"/>
      <c r="E631" s="103"/>
      <c r="F631" s="103"/>
      <c r="G631" s="103"/>
      <c r="H631" s="103"/>
      <c r="I631" s="103"/>
      <c r="J631" s="103"/>
      <c r="K631" s="103"/>
      <c r="L631" s="24"/>
      <c r="M631" s="24"/>
      <c r="N631" s="24"/>
      <c r="O631" s="24"/>
      <c r="P631" s="24"/>
      <c r="Q631" s="24"/>
      <c r="R631" s="24"/>
      <c r="S631" s="24"/>
      <c r="T631" s="24"/>
    </row>
    <row r="632" spans="1:20" ht="15.5" x14ac:dyDescent="0.35">
      <c r="A632" s="102"/>
      <c r="B632" s="102"/>
      <c r="C632" s="103"/>
      <c r="D632" s="103"/>
      <c r="E632" s="103"/>
      <c r="F632" s="103"/>
      <c r="G632" s="103"/>
      <c r="H632" s="103"/>
      <c r="I632" s="103"/>
      <c r="J632" s="103"/>
      <c r="K632" s="103"/>
      <c r="L632" s="24"/>
      <c r="M632" s="24"/>
      <c r="N632" s="24"/>
      <c r="O632" s="24"/>
      <c r="P632" s="24"/>
      <c r="Q632" s="24"/>
      <c r="R632" s="24"/>
      <c r="S632" s="24"/>
      <c r="T632" s="24"/>
    </row>
    <row r="633" spans="1:20" ht="15.5" x14ac:dyDescent="0.35">
      <c r="A633" s="102"/>
      <c r="B633" s="102"/>
      <c r="C633" s="103"/>
      <c r="D633" s="103"/>
      <c r="E633" s="103"/>
      <c r="F633" s="103"/>
      <c r="G633" s="103"/>
      <c r="H633" s="103"/>
      <c r="I633" s="103"/>
      <c r="J633" s="103"/>
      <c r="K633" s="103"/>
      <c r="L633" s="24"/>
      <c r="M633" s="24"/>
      <c r="N633" s="24"/>
      <c r="O633" s="24"/>
      <c r="P633" s="24"/>
      <c r="Q633" s="24"/>
      <c r="R633" s="24"/>
      <c r="S633" s="24"/>
      <c r="T633" s="24"/>
    </row>
    <row r="634" spans="1:20" ht="15.5" x14ac:dyDescent="0.35">
      <c r="A634" s="102"/>
      <c r="B634" s="102"/>
      <c r="C634" s="103"/>
      <c r="D634" s="103"/>
      <c r="E634" s="103"/>
      <c r="F634" s="103"/>
      <c r="G634" s="103"/>
      <c r="H634" s="103"/>
      <c r="I634" s="103"/>
      <c r="J634" s="103"/>
      <c r="K634" s="103"/>
      <c r="L634" s="24"/>
      <c r="M634" s="24"/>
      <c r="N634" s="24"/>
      <c r="O634" s="24"/>
      <c r="P634" s="24"/>
      <c r="Q634" s="24"/>
      <c r="R634" s="24"/>
      <c r="S634" s="24"/>
      <c r="T634" s="24"/>
    </row>
    <row r="635" spans="1:20" ht="15.5" x14ac:dyDescent="0.35">
      <c r="A635" s="102"/>
      <c r="B635" s="102"/>
      <c r="C635" s="103"/>
      <c r="D635" s="103"/>
      <c r="E635" s="103"/>
      <c r="F635" s="103"/>
      <c r="G635" s="103"/>
      <c r="H635" s="103"/>
      <c r="I635" s="103"/>
      <c r="J635" s="103"/>
      <c r="K635" s="103"/>
      <c r="L635" s="24"/>
      <c r="M635" s="24"/>
      <c r="N635" s="24"/>
      <c r="O635" s="24"/>
      <c r="P635" s="24"/>
      <c r="Q635" s="24"/>
      <c r="R635" s="24"/>
      <c r="S635" s="24"/>
      <c r="T635" s="24"/>
    </row>
    <row r="636" spans="1:20" ht="15.5" x14ac:dyDescent="0.35">
      <c r="A636" s="102"/>
      <c r="B636" s="102"/>
      <c r="C636" s="103"/>
      <c r="D636" s="103"/>
      <c r="E636" s="103"/>
      <c r="F636" s="103"/>
      <c r="G636" s="103"/>
      <c r="H636" s="103"/>
      <c r="I636" s="103"/>
      <c r="J636" s="103"/>
      <c r="K636" s="103"/>
      <c r="L636" s="24"/>
      <c r="M636" s="24"/>
      <c r="N636" s="24"/>
      <c r="O636" s="24"/>
      <c r="P636" s="24"/>
      <c r="Q636" s="24"/>
      <c r="R636" s="24"/>
      <c r="S636" s="24"/>
      <c r="T636" s="24"/>
    </row>
    <row r="637" spans="1:20" ht="15.5" x14ac:dyDescent="0.35">
      <c r="A637" s="102"/>
      <c r="B637" s="102"/>
      <c r="C637" s="103"/>
      <c r="D637" s="103"/>
      <c r="E637" s="103"/>
      <c r="F637" s="103"/>
      <c r="G637" s="103"/>
      <c r="H637" s="103"/>
      <c r="I637" s="103"/>
      <c r="J637" s="103"/>
      <c r="K637" s="103"/>
      <c r="L637" s="24"/>
      <c r="M637" s="24"/>
      <c r="N637" s="24"/>
      <c r="O637" s="24"/>
      <c r="P637" s="24"/>
      <c r="Q637" s="24"/>
      <c r="R637" s="24"/>
      <c r="S637" s="24"/>
      <c r="T637" s="24"/>
    </row>
    <row r="638" spans="1:20" ht="15.5" x14ac:dyDescent="0.35">
      <c r="A638" s="102"/>
      <c r="B638" s="102"/>
      <c r="C638" s="103"/>
      <c r="D638" s="103"/>
      <c r="E638" s="103"/>
      <c r="F638" s="103"/>
      <c r="G638" s="103"/>
      <c r="H638" s="103"/>
      <c r="I638" s="103"/>
      <c r="J638" s="103"/>
      <c r="K638" s="103"/>
      <c r="L638" s="24"/>
      <c r="M638" s="24"/>
      <c r="N638" s="24"/>
      <c r="O638" s="24"/>
      <c r="P638" s="24"/>
      <c r="Q638" s="24"/>
      <c r="R638" s="24"/>
      <c r="S638" s="24"/>
      <c r="T638" s="24"/>
    </row>
    <row r="639" spans="1:20" ht="15.5" x14ac:dyDescent="0.35">
      <c r="A639" s="102"/>
      <c r="B639" s="102"/>
      <c r="C639" s="103"/>
      <c r="D639" s="103"/>
      <c r="E639" s="103"/>
      <c r="F639" s="103"/>
      <c r="G639" s="103"/>
      <c r="H639" s="103"/>
      <c r="I639" s="103"/>
      <c r="J639" s="103"/>
      <c r="K639" s="103"/>
      <c r="L639" s="24"/>
      <c r="M639" s="24"/>
      <c r="N639" s="24"/>
      <c r="O639" s="24"/>
      <c r="P639" s="24"/>
      <c r="Q639" s="24"/>
      <c r="R639" s="24"/>
      <c r="S639" s="24"/>
      <c r="T639" s="24"/>
    </row>
    <row r="640" spans="1:20" ht="15.5" x14ac:dyDescent="0.35">
      <c r="A640" s="102"/>
      <c r="B640" s="102"/>
      <c r="C640" s="103"/>
      <c r="D640" s="103"/>
      <c r="E640" s="103"/>
      <c r="F640" s="103"/>
      <c r="G640" s="103"/>
      <c r="H640" s="103"/>
      <c r="I640" s="103"/>
      <c r="J640" s="103"/>
      <c r="K640" s="103"/>
      <c r="L640" s="24"/>
      <c r="M640" s="24"/>
      <c r="N640" s="24"/>
      <c r="O640" s="24"/>
      <c r="P640" s="24"/>
      <c r="Q640" s="24"/>
      <c r="R640" s="24"/>
      <c r="S640" s="24"/>
      <c r="T640" s="24"/>
    </row>
    <row r="641" spans="1:20" ht="15.5" x14ac:dyDescent="0.35">
      <c r="A641" s="102"/>
      <c r="B641" s="102"/>
      <c r="C641" s="103"/>
      <c r="D641" s="103"/>
      <c r="E641" s="103"/>
      <c r="F641" s="103"/>
      <c r="G641" s="103"/>
      <c r="H641" s="103"/>
      <c r="I641" s="103"/>
      <c r="J641" s="103"/>
      <c r="K641" s="103"/>
      <c r="L641" s="24"/>
      <c r="M641" s="24"/>
      <c r="N641" s="24"/>
      <c r="O641" s="24"/>
      <c r="P641" s="24"/>
      <c r="Q641" s="24"/>
      <c r="R641" s="24"/>
      <c r="S641" s="24"/>
      <c r="T641" s="24"/>
    </row>
    <row r="642" spans="1:20" ht="15.5" x14ac:dyDescent="0.35">
      <c r="A642" s="102"/>
      <c r="B642" s="102"/>
      <c r="C642" s="103"/>
      <c r="D642" s="103"/>
      <c r="E642" s="103"/>
      <c r="F642" s="103"/>
      <c r="G642" s="103"/>
      <c r="H642" s="103"/>
      <c r="I642" s="103"/>
      <c r="J642" s="103"/>
      <c r="K642" s="103"/>
      <c r="L642" s="24"/>
      <c r="M642" s="24"/>
      <c r="N642" s="24"/>
      <c r="O642" s="24"/>
      <c r="P642" s="24"/>
      <c r="Q642" s="24"/>
      <c r="R642" s="24"/>
      <c r="S642" s="24"/>
      <c r="T642" s="24"/>
    </row>
    <row r="643" spans="1:20" ht="15.5" x14ac:dyDescent="0.35">
      <c r="A643" s="102"/>
      <c r="B643" s="102"/>
      <c r="C643" s="103"/>
      <c r="D643" s="103"/>
      <c r="E643" s="103"/>
      <c r="F643" s="103"/>
      <c r="G643" s="103"/>
      <c r="H643" s="103"/>
      <c r="I643" s="103"/>
      <c r="J643" s="103"/>
      <c r="K643" s="103"/>
      <c r="L643" s="24"/>
      <c r="M643" s="24"/>
      <c r="N643" s="24"/>
      <c r="O643" s="24"/>
      <c r="P643" s="24"/>
      <c r="Q643" s="24"/>
      <c r="R643" s="24"/>
      <c r="S643" s="24"/>
      <c r="T643" s="24"/>
    </row>
    <row r="644" spans="1:20" ht="15.5" x14ac:dyDescent="0.35">
      <c r="A644" s="102"/>
      <c r="B644" s="102"/>
      <c r="C644" s="103"/>
      <c r="D644" s="103"/>
      <c r="E644" s="103"/>
      <c r="F644" s="103"/>
      <c r="G644" s="103"/>
      <c r="H644" s="103"/>
      <c r="I644" s="103"/>
      <c r="J644" s="103"/>
      <c r="K644" s="103"/>
      <c r="L644" s="24"/>
      <c r="M644" s="24"/>
      <c r="N644" s="24"/>
      <c r="O644" s="24"/>
      <c r="P644" s="24"/>
      <c r="Q644" s="24"/>
      <c r="R644" s="24"/>
      <c r="S644" s="24"/>
      <c r="T644" s="24"/>
    </row>
    <row r="645" spans="1:20" ht="15.5" x14ac:dyDescent="0.35">
      <c r="A645" s="102"/>
      <c r="B645" s="102"/>
      <c r="C645" s="103"/>
      <c r="D645" s="103"/>
      <c r="E645" s="103"/>
      <c r="F645" s="103"/>
      <c r="G645" s="103"/>
      <c r="H645" s="103"/>
      <c r="I645" s="103"/>
      <c r="J645" s="103"/>
      <c r="K645" s="103"/>
      <c r="L645" s="24"/>
      <c r="M645" s="24"/>
      <c r="N645" s="24"/>
      <c r="O645" s="24"/>
      <c r="P645" s="24"/>
      <c r="Q645" s="24"/>
      <c r="R645" s="24"/>
      <c r="S645" s="24"/>
      <c r="T645" s="24"/>
    </row>
    <row r="646" spans="1:20" ht="15.5" x14ac:dyDescent="0.35">
      <c r="A646" s="102"/>
      <c r="B646" s="102"/>
      <c r="C646" s="103"/>
      <c r="D646" s="103"/>
      <c r="E646" s="103"/>
      <c r="F646" s="103"/>
      <c r="G646" s="103"/>
      <c r="H646" s="103"/>
      <c r="I646" s="103"/>
      <c r="J646" s="103"/>
      <c r="K646" s="103"/>
      <c r="L646" s="24"/>
      <c r="M646" s="24"/>
      <c r="N646" s="24"/>
      <c r="O646" s="24"/>
      <c r="P646" s="24"/>
      <c r="Q646" s="24"/>
      <c r="R646" s="24"/>
      <c r="S646" s="24"/>
      <c r="T646" s="24"/>
    </row>
    <row r="647" spans="1:20" ht="15.5" x14ac:dyDescent="0.35">
      <c r="A647" s="102"/>
      <c r="B647" s="102"/>
      <c r="C647" s="103"/>
      <c r="D647" s="103"/>
      <c r="E647" s="103"/>
      <c r="F647" s="103"/>
      <c r="G647" s="103"/>
      <c r="H647" s="103"/>
      <c r="I647" s="103"/>
      <c r="J647" s="103"/>
      <c r="K647" s="103"/>
      <c r="L647" s="24"/>
      <c r="M647" s="24"/>
      <c r="N647" s="24"/>
      <c r="O647" s="24"/>
      <c r="P647" s="24"/>
      <c r="Q647" s="24"/>
      <c r="R647" s="24"/>
      <c r="S647" s="24"/>
      <c r="T647" s="24"/>
    </row>
    <row r="648" spans="1:20" ht="15.5" x14ac:dyDescent="0.35">
      <c r="A648" s="102"/>
      <c r="B648" s="102"/>
      <c r="C648" s="103"/>
      <c r="D648" s="103"/>
      <c r="E648" s="103"/>
      <c r="F648" s="103"/>
      <c r="G648" s="103"/>
      <c r="H648" s="103"/>
      <c r="I648" s="103"/>
      <c r="J648" s="103"/>
      <c r="K648" s="103"/>
      <c r="L648" s="24"/>
      <c r="M648" s="24"/>
      <c r="N648" s="24"/>
      <c r="O648" s="24"/>
      <c r="P648" s="24"/>
      <c r="Q648" s="24"/>
      <c r="R648" s="24"/>
      <c r="S648" s="24"/>
      <c r="T648" s="24"/>
    </row>
    <row r="649" spans="1:20" ht="15.5" x14ac:dyDescent="0.35">
      <c r="A649" s="102"/>
      <c r="B649" s="102"/>
      <c r="C649" s="103"/>
      <c r="D649" s="103"/>
      <c r="E649" s="103"/>
      <c r="F649" s="103"/>
      <c r="G649" s="103"/>
      <c r="H649" s="103"/>
      <c r="I649" s="103"/>
      <c r="J649" s="103"/>
      <c r="K649" s="103"/>
      <c r="L649" s="24"/>
      <c r="M649" s="24"/>
      <c r="N649" s="24"/>
      <c r="O649" s="24"/>
      <c r="P649" s="24"/>
      <c r="Q649" s="24"/>
      <c r="R649" s="24"/>
      <c r="S649" s="24"/>
      <c r="T649" s="24"/>
    </row>
    <row r="650" spans="1:20" ht="15.5" x14ac:dyDescent="0.35">
      <c r="A650" s="102"/>
      <c r="B650" s="102"/>
      <c r="C650" s="103"/>
      <c r="D650" s="103"/>
      <c r="E650" s="103"/>
      <c r="F650" s="103"/>
      <c r="G650" s="103"/>
      <c r="H650" s="103"/>
      <c r="I650" s="103"/>
      <c r="J650" s="103"/>
      <c r="K650" s="103"/>
      <c r="L650" s="24"/>
      <c r="M650" s="24"/>
      <c r="N650" s="24"/>
      <c r="O650" s="24"/>
      <c r="P650" s="24"/>
      <c r="Q650" s="24"/>
      <c r="R650" s="24"/>
      <c r="S650" s="24"/>
      <c r="T650" s="24"/>
    </row>
    <row r="651" spans="1:20" ht="15.5" x14ac:dyDescent="0.35">
      <c r="A651" s="102"/>
      <c r="B651" s="102"/>
      <c r="C651" s="103"/>
      <c r="D651" s="103"/>
      <c r="E651" s="103"/>
      <c r="F651" s="103"/>
      <c r="G651" s="103"/>
      <c r="H651" s="103"/>
      <c r="I651" s="103"/>
      <c r="J651" s="103"/>
      <c r="K651" s="103"/>
      <c r="L651" s="24"/>
      <c r="M651" s="24"/>
      <c r="N651" s="24"/>
      <c r="O651" s="24"/>
      <c r="P651" s="24"/>
      <c r="Q651" s="24"/>
      <c r="R651" s="24"/>
      <c r="S651" s="24"/>
      <c r="T651" s="24"/>
    </row>
    <row r="652" spans="1:20" ht="15.5" x14ac:dyDescent="0.35">
      <c r="A652" s="102"/>
      <c r="B652" s="102"/>
      <c r="C652" s="103"/>
      <c r="D652" s="103"/>
      <c r="E652" s="103"/>
      <c r="F652" s="103"/>
      <c r="G652" s="103"/>
      <c r="H652" s="103"/>
      <c r="I652" s="103"/>
      <c r="J652" s="103"/>
      <c r="K652" s="103"/>
      <c r="L652" s="24"/>
      <c r="M652" s="24"/>
      <c r="N652" s="24"/>
      <c r="O652" s="24"/>
      <c r="P652" s="24"/>
      <c r="Q652" s="24"/>
      <c r="R652" s="24"/>
      <c r="S652" s="24"/>
      <c r="T652" s="24"/>
    </row>
    <row r="653" spans="1:20" ht="15.5" x14ac:dyDescent="0.35">
      <c r="A653" s="102"/>
      <c r="B653" s="102"/>
      <c r="C653" s="103"/>
      <c r="D653" s="103"/>
      <c r="E653" s="103"/>
      <c r="F653" s="103"/>
      <c r="G653" s="103"/>
      <c r="H653" s="103"/>
      <c r="I653" s="103"/>
      <c r="J653" s="103"/>
      <c r="K653" s="103"/>
      <c r="L653" s="24"/>
      <c r="M653" s="24"/>
      <c r="N653" s="24"/>
      <c r="O653" s="24"/>
      <c r="P653" s="24"/>
      <c r="Q653" s="24"/>
      <c r="R653" s="24"/>
      <c r="S653" s="24"/>
      <c r="T653" s="24"/>
    </row>
    <row r="654" spans="1:20" ht="15.5" x14ac:dyDescent="0.35">
      <c r="A654" s="102"/>
      <c r="B654" s="102"/>
      <c r="C654" s="103"/>
      <c r="D654" s="103"/>
      <c r="E654" s="103"/>
      <c r="F654" s="103"/>
      <c r="G654" s="103"/>
      <c r="H654" s="103"/>
      <c r="I654" s="103"/>
      <c r="J654" s="103"/>
      <c r="K654" s="103"/>
      <c r="L654" s="24"/>
      <c r="M654" s="24"/>
      <c r="N654" s="24"/>
      <c r="O654" s="24"/>
      <c r="P654" s="24"/>
      <c r="Q654" s="24"/>
      <c r="R654" s="24"/>
      <c r="S654" s="24"/>
      <c r="T654" s="24"/>
    </row>
    <row r="655" spans="1:20" ht="15.5" x14ac:dyDescent="0.35">
      <c r="A655" s="102"/>
      <c r="B655" s="102"/>
      <c r="C655" s="103"/>
      <c r="D655" s="103"/>
      <c r="E655" s="103"/>
      <c r="F655" s="103"/>
      <c r="G655" s="103"/>
      <c r="H655" s="103"/>
      <c r="I655" s="103"/>
      <c r="J655" s="103"/>
      <c r="K655" s="103"/>
      <c r="L655" s="24"/>
      <c r="M655" s="24"/>
      <c r="N655" s="24"/>
      <c r="O655" s="24"/>
      <c r="P655" s="24"/>
      <c r="Q655" s="24"/>
      <c r="R655" s="24"/>
      <c r="S655" s="24"/>
      <c r="T655" s="24"/>
    </row>
    <row r="656" spans="1:20" ht="15.5" x14ac:dyDescent="0.35">
      <c r="A656" s="102"/>
      <c r="B656" s="102"/>
      <c r="C656" s="103"/>
      <c r="D656" s="103"/>
      <c r="E656" s="103"/>
      <c r="F656" s="103"/>
      <c r="G656" s="103"/>
      <c r="H656" s="103"/>
      <c r="I656" s="103"/>
      <c r="J656" s="103"/>
      <c r="K656" s="103"/>
      <c r="L656" s="24"/>
      <c r="M656" s="24"/>
      <c r="N656" s="24"/>
      <c r="O656" s="24"/>
      <c r="P656" s="24"/>
      <c r="Q656" s="24"/>
      <c r="R656" s="24"/>
      <c r="S656" s="24"/>
      <c r="T656" s="24"/>
    </row>
    <row r="657" spans="1:20" ht="15.5" x14ac:dyDescent="0.35">
      <c r="A657" s="102"/>
      <c r="B657" s="102"/>
      <c r="C657" s="103"/>
      <c r="D657" s="103"/>
      <c r="E657" s="103"/>
      <c r="F657" s="103"/>
      <c r="G657" s="103"/>
      <c r="H657" s="103"/>
      <c r="I657" s="103"/>
      <c r="J657" s="103"/>
      <c r="K657" s="103"/>
      <c r="L657" s="24"/>
      <c r="M657" s="24"/>
      <c r="N657" s="24"/>
      <c r="O657" s="24"/>
      <c r="P657" s="24"/>
      <c r="Q657" s="24"/>
      <c r="R657" s="24"/>
      <c r="S657" s="24"/>
      <c r="T657" s="24"/>
    </row>
    <row r="658" spans="1:20" ht="15.5" x14ac:dyDescent="0.35">
      <c r="A658" s="102"/>
      <c r="B658" s="102"/>
      <c r="C658" s="103"/>
      <c r="D658" s="103"/>
      <c r="E658" s="103"/>
      <c r="F658" s="103"/>
      <c r="G658" s="103"/>
      <c r="H658" s="103"/>
      <c r="I658" s="103"/>
      <c r="J658" s="103"/>
      <c r="K658" s="103"/>
      <c r="L658" s="24"/>
      <c r="M658" s="24"/>
      <c r="N658" s="24"/>
      <c r="O658" s="24"/>
      <c r="P658" s="24"/>
      <c r="Q658" s="24"/>
      <c r="R658" s="24"/>
      <c r="S658" s="24"/>
      <c r="T658" s="24"/>
    </row>
    <row r="659" spans="1:20" ht="15.5" x14ac:dyDescent="0.35">
      <c r="A659" s="102"/>
      <c r="B659" s="102"/>
      <c r="C659" s="103"/>
      <c r="D659" s="103"/>
      <c r="E659" s="103"/>
      <c r="F659" s="103"/>
      <c r="G659" s="103"/>
      <c r="H659" s="103"/>
      <c r="I659" s="103"/>
      <c r="J659" s="103"/>
      <c r="K659" s="103"/>
      <c r="L659" s="24"/>
      <c r="M659" s="24"/>
      <c r="N659" s="24"/>
      <c r="O659" s="24"/>
      <c r="P659" s="24"/>
      <c r="Q659" s="24"/>
      <c r="R659" s="24"/>
      <c r="S659" s="24"/>
      <c r="T659" s="24"/>
    </row>
    <row r="660" spans="1:20" ht="15.5" x14ac:dyDescent="0.35">
      <c r="A660" s="102"/>
      <c r="B660" s="102"/>
      <c r="C660" s="103"/>
      <c r="D660" s="103"/>
      <c r="E660" s="103"/>
      <c r="F660" s="103"/>
      <c r="G660" s="103"/>
      <c r="H660" s="103"/>
      <c r="I660" s="103"/>
      <c r="J660" s="103"/>
      <c r="K660" s="103"/>
      <c r="L660" s="24"/>
      <c r="M660" s="24"/>
      <c r="N660" s="24"/>
      <c r="O660" s="24"/>
      <c r="P660" s="24"/>
      <c r="Q660" s="24"/>
      <c r="R660" s="24"/>
      <c r="S660" s="24"/>
      <c r="T660" s="24"/>
    </row>
    <row r="661" spans="1:20" ht="15.5" x14ac:dyDescent="0.35">
      <c r="A661" s="102"/>
      <c r="B661" s="102"/>
      <c r="C661" s="103"/>
      <c r="D661" s="103"/>
      <c r="E661" s="103"/>
      <c r="F661" s="103"/>
      <c r="G661" s="103"/>
      <c r="H661" s="103"/>
      <c r="I661" s="103"/>
      <c r="J661" s="103"/>
      <c r="K661" s="103"/>
      <c r="L661" s="24"/>
      <c r="M661" s="24"/>
      <c r="N661" s="24"/>
      <c r="O661" s="24"/>
      <c r="P661" s="24"/>
      <c r="Q661" s="24"/>
      <c r="R661" s="24"/>
      <c r="S661" s="24"/>
      <c r="T661" s="24"/>
    </row>
    <row r="662" spans="1:20" ht="15.5" x14ac:dyDescent="0.35">
      <c r="A662" s="102"/>
      <c r="B662" s="102"/>
      <c r="C662" s="103"/>
      <c r="D662" s="103"/>
      <c r="E662" s="103"/>
      <c r="F662" s="103"/>
      <c r="G662" s="103"/>
      <c r="H662" s="103"/>
      <c r="I662" s="103"/>
      <c r="J662" s="103"/>
      <c r="K662" s="103"/>
      <c r="L662" s="24"/>
      <c r="M662" s="24"/>
      <c r="N662" s="24"/>
      <c r="O662" s="24"/>
      <c r="P662" s="24"/>
      <c r="Q662" s="24"/>
      <c r="R662" s="24"/>
      <c r="S662" s="24"/>
      <c r="T662" s="24"/>
    </row>
    <row r="663" spans="1:20" ht="15.5" x14ac:dyDescent="0.35">
      <c r="A663" s="102"/>
      <c r="B663" s="102"/>
      <c r="C663" s="103"/>
      <c r="D663" s="103"/>
      <c r="E663" s="103"/>
      <c r="F663" s="103"/>
      <c r="G663" s="103"/>
      <c r="H663" s="103"/>
      <c r="I663" s="103"/>
      <c r="J663" s="103"/>
      <c r="K663" s="103"/>
      <c r="L663" s="24"/>
      <c r="M663" s="24"/>
      <c r="N663" s="24"/>
      <c r="O663" s="24"/>
      <c r="P663" s="24"/>
      <c r="Q663" s="24"/>
      <c r="R663" s="24"/>
      <c r="S663" s="24"/>
      <c r="T663" s="24"/>
    </row>
    <row r="664" spans="1:20" ht="15.5" x14ac:dyDescent="0.35">
      <c r="A664" s="102"/>
      <c r="B664" s="102"/>
      <c r="C664" s="103"/>
      <c r="D664" s="103"/>
      <c r="E664" s="103"/>
      <c r="F664" s="103"/>
      <c r="G664" s="103"/>
      <c r="H664" s="103"/>
      <c r="I664" s="103"/>
      <c r="J664" s="103"/>
      <c r="K664" s="103"/>
      <c r="L664" s="24"/>
      <c r="M664" s="24"/>
      <c r="N664" s="24"/>
      <c r="O664" s="24"/>
      <c r="P664" s="24"/>
      <c r="Q664" s="24"/>
      <c r="R664" s="24"/>
      <c r="S664" s="24"/>
      <c r="T664" s="24"/>
    </row>
    <row r="665" spans="1:20" ht="15.5" x14ac:dyDescent="0.35">
      <c r="A665" s="102"/>
      <c r="B665" s="102"/>
      <c r="C665" s="103"/>
      <c r="D665" s="103"/>
      <c r="E665" s="103"/>
      <c r="F665" s="103"/>
      <c r="G665" s="103"/>
      <c r="H665" s="103"/>
      <c r="I665" s="103"/>
      <c r="J665" s="103"/>
      <c r="K665" s="103"/>
      <c r="L665" s="24"/>
      <c r="M665" s="24"/>
      <c r="N665" s="24"/>
      <c r="O665" s="24"/>
      <c r="P665" s="24"/>
      <c r="Q665" s="24"/>
      <c r="R665" s="24"/>
      <c r="S665" s="24"/>
      <c r="T665" s="24"/>
    </row>
    <row r="666" spans="1:20" ht="15.5" x14ac:dyDescent="0.35">
      <c r="A666" s="102"/>
      <c r="B666" s="102"/>
      <c r="C666" s="103"/>
      <c r="D666" s="103"/>
      <c r="E666" s="103"/>
      <c r="F666" s="103"/>
      <c r="G666" s="103"/>
      <c r="H666" s="103"/>
      <c r="I666" s="103"/>
      <c r="J666" s="103"/>
      <c r="K666" s="103"/>
      <c r="L666" s="24"/>
      <c r="M666" s="24"/>
      <c r="N666" s="24"/>
      <c r="O666" s="24"/>
      <c r="P666" s="24"/>
      <c r="Q666" s="24"/>
      <c r="R666" s="24"/>
      <c r="S666" s="24"/>
      <c r="T666" s="24"/>
    </row>
    <row r="667" spans="1:20" ht="15.5" x14ac:dyDescent="0.35">
      <c r="A667" s="102"/>
      <c r="B667" s="102"/>
      <c r="C667" s="103"/>
      <c r="D667" s="103"/>
      <c r="E667" s="103"/>
      <c r="F667" s="103"/>
      <c r="G667" s="103"/>
      <c r="H667" s="103"/>
      <c r="I667" s="103"/>
      <c r="J667" s="103"/>
      <c r="K667" s="103"/>
      <c r="L667" s="24"/>
      <c r="M667" s="24"/>
      <c r="N667" s="24"/>
      <c r="O667" s="24"/>
      <c r="P667" s="24"/>
      <c r="Q667" s="24"/>
      <c r="R667" s="24"/>
      <c r="S667" s="24"/>
      <c r="T667" s="24"/>
    </row>
    <row r="668" spans="1:20" ht="15.5" x14ac:dyDescent="0.35">
      <c r="A668" s="102"/>
      <c r="B668" s="102"/>
      <c r="C668" s="103"/>
      <c r="D668" s="103"/>
      <c r="E668" s="103"/>
      <c r="F668" s="103"/>
      <c r="G668" s="103"/>
      <c r="H668" s="103"/>
      <c r="I668" s="103"/>
      <c r="J668" s="103"/>
      <c r="K668" s="103"/>
      <c r="L668" s="24"/>
      <c r="M668" s="24"/>
      <c r="N668" s="24"/>
      <c r="O668" s="24"/>
      <c r="P668" s="24"/>
      <c r="Q668" s="24"/>
      <c r="R668" s="24"/>
      <c r="S668" s="24"/>
      <c r="T668" s="24"/>
    </row>
    <row r="669" spans="1:20" ht="15.5" x14ac:dyDescent="0.35">
      <c r="A669" s="102"/>
      <c r="B669" s="102"/>
      <c r="C669" s="103"/>
      <c r="D669" s="103"/>
      <c r="E669" s="103"/>
      <c r="F669" s="103"/>
      <c r="G669" s="103"/>
      <c r="H669" s="103"/>
      <c r="I669" s="103"/>
      <c r="J669" s="103"/>
      <c r="K669" s="103"/>
      <c r="L669" s="24"/>
      <c r="M669" s="24"/>
      <c r="N669" s="24"/>
      <c r="O669" s="24"/>
      <c r="P669" s="24"/>
      <c r="Q669" s="24"/>
      <c r="R669" s="24"/>
      <c r="S669" s="24"/>
      <c r="T669" s="24"/>
    </row>
    <row r="670" spans="1:20" ht="15.5" x14ac:dyDescent="0.35">
      <c r="A670" s="102"/>
      <c r="B670" s="102"/>
      <c r="C670" s="103"/>
      <c r="D670" s="103"/>
      <c r="E670" s="103"/>
      <c r="F670" s="103"/>
      <c r="G670" s="103"/>
      <c r="H670" s="103"/>
      <c r="I670" s="103"/>
      <c r="J670" s="103"/>
      <c r="K670" s="103"/>
      <c r="L670" s="24"/>
      <c r="M670" s="24"/>
      <c r="N670" s="24"/>
      <c r="O670" s="24"/>
      <c r="P670" s="24"/>
      <c r="Q670" s="24"/>
      <c r="R670" s="24"/>
      <c r="S670" s="24"/>
      <c r="T670" s="24"/>
    </row>
    <row r="671" spans="1:20" ht="15.5" x14ac:dyDescent="0.35">
      <c r="A671" s="102"/>
      <c r="B671" s="102"/>
      <c r="C671" s="103"/>
      <c r="D671" s="103"/>
      <c r="E671" s="103"/>
      <c r="F671" s="103"/>
      <c r="G671" s="103"/>
      <c r="H671" s="103"/>
      <c r="I671" s="103"/>
      <c r="J671" s="103"/>
      <c r="K671" s="103"/>
      <c r="L671" s="24"/>
      <c r="M671" s="24"/>
      <c r="N671" s="24"/>
      <c r="O671" s="24"/>
      <c r="P671" s="24"/>
      <c r="Q671" s="24"/>
      <c r="R671" s="24"/>
      <c r="S671" s="24"/>
      <c r="T671" s="24"/>
    </row>
    <row r="672" spans="1:20" ht="15.5" x14ac:dyDescent="0.35">
      <c r="A672" s="102"/>
      <c r="B672" s="102"/>
      <c r="C672" s="103"/>
      <c r="D672" s="103"/>
      <c r="E672" s="103"/>
      <c r="F672" s="103"/>
      <c r="G672" s="103"/>
      <c r="H672" s="103"/>
      <c r="I672" s="103"/>
      <c r="J672" s="103"/>
      <c r="K672" s="103"/>
      <c r="L672" s="24"/>
      <c r="M672" s="24"/>
      <c r="N672" s="24"/>
      <c r="O672" s="24"/>
      <c r="P672" s="24"/>
      <c r="Q672" s="24"/>
      <c r="R672" s="24"/>
      <c r="S672" s="24"/>
      <c r="T672" s="24"/>
    </row>
    <row r="673" spans="1:20" ht="15.5" x14ac:dyDescent="0.35">
      <c r="A673" s="102"/>
      <c r="B673" s="102"/>
      <c r="C673" s="103"/>
      <c r="D673" s="103"/>
      <c r="E673" s="103"/>
      <c r="F673" s="103"/>
      <c r="G673" s="103"/>
      <c r="H673" s="103"/>
      <c r="I673" s="103"/>
      <c r="J673" s="103"/>
      <c r="K673" s="103"/>
      <c r="L673" s="24"/>
      <c r="M673" s="24"/>
      <c r="N673" s="24"/>
      <c r="O673" s="24"/>
      <c r="P673" s="24"/>
      <c r="Q673" s="24"/>
      <c r="R673" s="24"/>
      <c r="S673" s="24"/>
      <c r="T673" s="24"/>
    </row>
    <row r="674" spans="1:20" ht="15.5" x14ac:dyDescent="0.35">
      <c r="A674" s="102"/>
      <c r="B674" s="102"/>
      <c r="C674" s="103"/>
      <c r="D674" s="103"/>
      <c r="E674" s="103"/>
      <c r="F674" s="103"/>
      <c r="G674" s="103"/>
      <c r="H674" s="103"/>
      <c r="I674" s="103"/>
      <c r="J674" s="103"/>
      <c r="K674" s="103"/>
      <c r="L674" s="24"/>
      <c r="M674" s="24"/>
      <c r="N674" s="24"/>
      <c r="O674" s="24"/>
      <c r="P674" s="24"/>
      <c r="Q674" s="24"/>
      <c r="R674" s="24"/>
      <c r="S674" s="24"/>
      <c r="T674" s="24"/>
    </row>
    <row r="675" spans="1:20" ht="15.5" x14ac:dyDescent="0.35">
      <c r="A675" s="102"/>
      <c r="B675" s="102"/>
      <c r="C675" s="103"/>
      <c r="D675" s="103"/>
      <c r="E675" s="103"/>
      <c r="F675" s="103"/>
      <c r="G675" s="103"/>
      <c r="H675" s="103"/>
      <c r="I675" s="103"/>
      <c r="J675" s="103"/>
      <c r="K675" s="103"/>
      <c r="L675" s="24"/>
      <c r="M675" s="24"/>
      <c r="N675" s="24"/>
      <c r="O675" s="24"/>
      <c r="P675" s="24"/>
      <c r="Q675" s="24"/>
      <c r="R675" s="24"/>
      <c r="S675" s="24"/>
      <c r="T675" s="24"/>
    </row>
    <row r="676" spans="1:20" ht="15.5" x14ac:dyDescent="0.35">
      <c r="A676" s="102"/>
      <c r="B676" s="102"/>
      <c r="C676" s="103"/>
      <c r="D676" s="103"/>
      <c r="E676" s="103"/>
      <c r="F676" s="103"/>
      <c r="G676" s="103"/>
      <c r="H676" s="103"/>
      <c r="I676" s="103"/>
      <c r="J676" s="103"/>
      <c r="K676" s="103"/>
      <c r="L676" s="24"/>
      <c r="M676" s="24"/>
      <c r="N676" s="24"/>
      <c r="O676" s="24"/>
      <c r="P676" s="24"/>
      <c r="Q676" s="24"/>
      <c r="R676" s="24"/>
      <c r="S676" s="24"/>
      <c r="T676" s="24"/>
    </row>
    <row r="677" spans="1:20" ht="15.5" x14ac:dyDescent="0.35">
      <c r="A677" s="102"/>
      <c r="B677" s="102"/>
      <c r="C677" s="103"/>
      <c r="D677" s="103"/>
      <c r="E677" s="103"/>
      <c r="F677" s="103"/>
      <c r="G677" s="103"/>
      <c r="H677" s="103"/>
      <c r="I677" s="103"/>
      <c r="J677" s="103"/>
      <c r="K677" s="103"/>
      <c r="L677" s="24"/>
      <c r="M677" s="24"/>
      <c r="N677" s="24"/>
      <c r="O677" s="24"/>
      <c r="P677" s="24"/>
      <c r="Q677" s="24"/>
      <c r="R677" s="24"/>
      <c r="S677" s="24"/>
      <c r="T677" s="24"/>
    </row>
    <row r="678" spans="1:20" ht="15.5" x14ac:dyDescent="0.35">
      <c r="A678" s="102"/>
      <c r="B678" s="102"/>
      <c r="C678" s="103"/>
      <c r="D678" s="103"/>
      <c r="E678" s="103"/>
      <c r="F678" s="103"/>
      <c r="G678" s="103"/>
      <c r="H678" s="103"/>
      <c r="I678" s="103"/>
      <c r="J678" s="103"/>
      <c r="K678" s="103"/>
      <c r="L678" s="24"/>
      <c r="M678" s="24"/>
      <c r="N678" s="24"/>
      <c r="O678" s="24"/>
      <c r="P678" s="24"/>
      <c r="Q678" s="24"/>
      <c r="R678" s="24"/>
      <c r="S678" s="24"/>
      <c r="T678" s="24"/>
    </row>
    <row r="679" spans="1:20" ht="15.5" x14ac:dyDescent="0.35">
      <c r="A679" s="102"/>
      <c r="B679" s="102"/>
      <c r="C679" s="103"/>
      <c r="D679" s="103"/>
      <c r="E679" s="103"/>
      <c r="F679" s="103"/>
      <c r="G679" s="103"/>
      <c r="H679" s="103"/>
      <c r="I679" s="103"/>
      <c r="J679" s="103"/>
      <c r="K679" s="103"/>
      <c r="L679" s="24"/>
      <c r="M679" s="24"/>
      <c r="N679" s="24"/>
      <c r="O679" s="24"/>
      <c r="P679" s="24"/>
      <c r="Q679" s="24"/>
      <c r="R679" s="24"/>
      <c r="S679" s="24"/>
      <c r="T679" s="24"/>
    </row>
    <row r="680" spans="1:20" ht="15.5" x14ac:dyDescent="0.35">
      <c r="A680" s="102"/>
      <c r="B680" s="102"/>
      <c r="C680" s="103"/>
      <c r="D680" s="103"/>
      <c r="E680" s="103"/>
      <c r="F680" s="103"/>
      <c r="G680" s="103"/>
      <c r="H680" s="103"/>
      <c r="I680" s="103"/>
      <c r="J680" s="103"/>
      <c r="K680" s="103"/>
      <c r="L680" s="24"/>
      <c r="M680" s="24"/>
      <c r="N680" s="24"/>
      <c r="O680" s="24"/>
      <c r="P680" s="24"/>
      <c r="Q680" s="24"/>
      <c r="R680" s="24"/>
      <c r="S680" s="24"/>
      <c r="T680" s="24"/>
    </row>
    <row r="681" spans="1:20" ht="15.5" x14ac:dyDescent="0.35">
      <c r="A681" s="102"/>
      <c r="B681" s="102"/>
      <c r="C681" s="103"/>
      <c r="D681" s="103"/>
      <c r="E681" s="103"/>
      <c r="F681" s="103"/>
      <c r="G681" s="103"/>
      <c r="H681" s="103"/>
      <c r="I681" s="103"/>
      <c r="J681" s="103"/>
      <c r="K681" s="103"/>
      <c r="L681" s="24"/>
      <c r="M681" s="24"/>
      <c r="N681" s="24"/>
      <c r="O681" s="24"/>
      <c r="P681" s="24"/>
      <c r="Q681" s="24"/>
      <c r="R681" s="24"/>
      <c r="S681" s="24"/>
      <c r="T681" s="24"/>
    </row>
    <row r="682" spans="1:20" ht="15.5" x14ac:dyDescent="0.35">
      <c r="A682" s="102"/>
      <c r="B682" s="102"/>
      <c r="C682" s="103"/>
      <c r="D682" s="103"/>
      <c r="E682" s="103"/>
      <c r="F682" s="103"/>
      <c r="G682" s="103"/>
      <c r="H682" s="103"/>
      <c r="I682" s="103"/>
      <c r="J682" s="103"/>
      <c r="K682" s="103"/>
      <c r="L682" s="24"/>
      <c r="M682" s="24"/>
      <c r="N682" s="24"/>
      <c r="O682" s="24"/>
      <c r="P682" s="24"/>
      <c r="Q682" s="24"/>
      <c r="R682" s="24"/>
      <c r="S682" s="24"/>
      <c r="T682" s="24"/>
    </row>
    <row r="683" spans="1:20" ht="15.5" x14ac:dyDescent="0.35">
      <c r="A683" s="102"/>
      <c r="B683" s="102"/>
      <c r="C683" s="103"/>
      <c r="D683" s="103"/>
      <c r="E683" s="103"/>
      <c r="F683" s="103"/>
      <c r="G683" s="103"/>
      <c r="H683" s="103"/>
      <c r="I683" s="103"/>
      <c r="J683" s="103"/>
      <c r="K683" s="103"/>
      <c r="L683" s="24"/>
      <c r="M683" s="24"/>
      <c r="N683" s="24"/>
      <c r="O683" s="24"/>
      <c r="P683" s="24"/>
      <c r="Q683" s="24"/>
      <c r="R683" s="24"/>
      <c r="S683" s="24"/>
      <c r="T683" s="24"/>
    </row>
    <row r="684" spans="1:20" ht="15.5" x14ac:dyDescent="0.35">
      <c r="A684" s="102"/>
      <c r="B684" s="102"/>
      <c r="C684" s="103"/>
      <c r="D684" s="103"/>
      <c r="E684" s="103"/>
      <c r="F684" s="103"/>
      <c r="G684" s="103"/>
      <c r="H684" s="103"/>
      <c r="I684" s="103"/>
      <c r="J684" s="103"/>
      <c r="K684" s="103"/>
      <c r="L684" s="24"/>
      <c r="M684" s="24"/>
      <c r="N684" s="24"/>
      <c r="O684" s="24"/>
      <c r="P684" s="24"/>
      <c r="Q684" s="24"/>
      <c r="R684" s="24"/>
      <c r="S684" s="24"/>
      <c r="T684" s="24"/>
    </row>
    <row r="685" spans="1:20" ht="15.5" x14ac:dyDescent="0.35">
      <c r="A685" s="102"/>
      <c r="B685" s="102"/>
      <c r="C685" s="103"/>
      <c r="D685" s="103"/>
      <c r="E685" s="103"/>
      <c r="F685" s="103"/>
      <c r="G685" s="103"/>
      <c r="H685" s="103"/>
      <c r="I685" s="103"/>
      <c r="J685" s="103"/>
      <c r="K685" s="103"/>
      <c r="L685" s="24"/>
      <c r="M685" s="24"/>
      <c r="N685" s="24"/>
      <c r="O685" s="24"/>
      <c r="P685" s="24"/>
      <c r="Q685" s="24"/>
      <c r="R685" s="24"/>
      <c r="S685" s="24"/>
      <c r="T685" s="24"/>
    </row>
    <row r="686" spans="1:20" ht="15.5" x14ac:dyDescent="0.35">
      <c r="A686" s="102"/>
      <c r="B686" s="102"/>
      <c r="C686" s="103"/>
      <c r="D686" s="103"/>
      <c r="E686" s="103"/>
      <c r="F686" s="103"/>
      <c r="G686" s="103"/>
      <c r="H686" s="103"/>
      <c r="I686" s="103"/>
      <c r="J686" s="103"/>
      <c r="K686" s="103"/>
      <c r="L686" s="24"/>
      <c r="M686" s="24"/>
      <c r="N686" s="24"/>
      <c r="O686" s="24"/>
      <c r="P686" s="24"/>
      <c r="Q686" s="24"/>
      <c r="R686" s="24"/>
      <c r="S686" s="24"/>
      <c r="T686" s="24"/>
    </row>
    <row r="687" spans="1:20" ht="15.5" x14ac:dyDescent="0.35">
      <c r="A687" s="102"/>
      <c r="B687" s="102"/>
      <c r="C687" s="103"/>
      <c r="D687" s="103"/>
      <c r="E687" s="103"/>
      <c r="F687" s="103"/>
      <c r="G687" s="103"/>
      <c r="H687" s="103"/>
      <c r="I687" s="103"/>
      <c r="J687" s="103"/>
      <c r="K687" s="103"/>
      <c r="L687" s="24"/>
      <c r="M687" s="24"/>
      <c r="N687" s="24"/>
      <c r="O687" s="24"/>
      <c r="P687" s="24"/>
      <c r="Q687" s="24"/>
      <c r="R687" s="24"/>
      <c r="S687" s="24"/>
      <c r="T687" s="24"/>
    </row>
    <row r="688" spans="1:20" ht="15.5" x14ac:dyDescent="0.35">
      <c r="A688" s="102"/>
      <c r="B688" s="102"/>
      <c r="C688" s="103"/>
      <c r="D688" s="103"/>
      <c r="E688" s="103"/>
      <c r="F688" s="103"/>
      <c r="G688" s="103"/>
      <c r="H688" s="103"/>
      <c r="I688" s="103"/>
      <c r="J688" s="103"/>
      <c r="K688" s="103"/>
      <c r="L688" s="24"/>
      <c r="M688" s="24"/>
      <c r="N688" s="24"/>
      <c r="O688" s="24"/>
      <c r="P688" s="24"/>
      <c r="Q688" s="24"/>
      <c r="R688" s="24"/>
      <c r="S688" s="24"/>
      <c r="T688" s="24"/>
    </row>
    <row r="689" spans="1:20" ht="15.5" x14ac:dyDescent="0.35">
      <c r="A689" s="102"/>
      <c r="B689" s="102"/>
      <c r="C689" s="103"/>
      <c r="D689" s="103"/>
      <c r="E689" s="103"/>
      <c r="F689" s="103"/>
      <c r="G689" s="103"/>
      <c r="H689" s="103"/>
      <c r="I689" s="103"/>
      <c r="J689" s="103"/>
      <c r="K689" s="103"/>
      <c r="L689" s="24"/>
      <c r="M689" s="24"/>
      <c r="N689" s="24"/>
      <c r="O689" s="24"/>
      <c r="P689" s="24"/>
      <c r="Q689" s="24"/>
      <c r="R689" s="24"/>
      <c r="S689" s="24"/>
      <c r="T689" s="24"/>
    </row>
    <row r="690" spans="1:20" ht="15.5" x14ac:dyDescent="0.35">
      <c r="A690" s="102"/>
      <c r="B690" s="102"/>
      <c r="C690" s="103"/>
      <c r="D690" s="103"/>
      <c r="E690" s="103"/>
      <c r="F690" s="103"/>
      <c r="G690" s="103"/>
      <c r="H690" s="103"/>
      <c r="I690" s="103"/>
      <c r="J690" s="103"/>
      <c r="K690" s="103"/>
      <c r="L690" s="24"/>
      <c r="M690" s="24"/>
      <c r="N690" s="24"/>
      <c r="O690" s="24"/>
      <c r="P690" s="24"/>
      <c r="Q690" s="24"/>
      <c r="R690" s="24"/>
      <c r="S690" s="24"/>
      <c r="T690" s="24"/>
    </row>
    <row r="691" spans="1:20" ht="15.5" x14ac:dyDescent="0.35">
      <c r="A691" s="102"/>
      <c r="B691" s="102"/>
      <c r="C691" s="103"/>
      <c r="D691" s="103"/>
      <c r="E691" s="103"/>
      <c r="F691" s="103"/>
      <c r="G691" s="103"/>
      <c r="H691" s="103"/>
      <c r="I691" s="103"/>
      <c r="J691" s="103"/>
      <c r="K691" s="103"/>
      <c r="L691" s="24"/>
      <c r="M691" s="24"/>
      <c r="N691" s="24"/>
      <c r="O691" s="24"/>
      <c r="P691" s="24"/>
      <c r="Q691" s="24"/>
      <c r="R691" s="24"/>
      <c r="S691" s="24"/>
      <c r="T691" s="24"/>
    </row>
    <row r="692" spans="1:20" ht="15.5" x14ac:dyDescent="0.35">
      <c r="A692" s="102"/>
      <c r="B692" s="102"/>
      <c r="C692" s="103"/>
      <c r="D692" s="103"/>
      <c r="E692" s="103"/>
      <c r="F692" s="103"/>
      <c r="G692" s="103"/>
      <c r="H692" s="103"/>
      <c r="I692" s="103"/>
      <c r="J692" s="103"/>
      <c r="K692" s="103"/>
      <c r="L692" s="24"/>
      <c r="M692" s="24"/>
      <c r="N692" s="24"/>
      <c r="O692" s="24"/>
      <c r="P692" s="24"/>
      <c r="Q692" s="24"/>
      <c r="R692" s="24"/>
      <c r="S692" s="24"/>
      <c r="T692" s="24"/>
    </row>
    <row r="693" spans="1:20" ht="15.5" x14ac:dyDescent="0.35">
      <c r="A693" s="102"/>
      <c r="B693" s="102"/>
      <c r="C693" s="103"/>
      <c r="D693" s="103"/>
      <c r="E693" s="103"/>
      <c r="F693" s="103"/>
      <c r="G693" s="103"/>
      <c r="H693" s="103"/>
      <c r="I693" s="103"/>
      <c r="J693" s="103"/>
      <c r="K693" s="103"/>
      <c r="L693" s="24"/>
      <c r="M693" s="24"/>
      <c r="N693" s="24"/>
      <c r="O693" s="24"/>
      <c r="P693" s="24"/>
      <c r="Q693" s="24"/>
      <c r="R693" s="24"/>
      <c r="S693" s="24"/>
      <c r="T693" s="24"/>
    </row>
    <row r="694" spans="1:20" ht="15.5" x14ac:dyDescent="0.35">
      <c r="A694" s="102"/>
      <c r="B694" s="102"/>
      <c r="C694" s="103"/>
      <c r="D694" s="103"/>
      <c r="E694" s="103"/>
      <c r="F694" s="103"/>
      <c r="G694" s="103"/>
      <c r="H694" s="103"/>
      <c r="I694" s="103"/>
      <c r="J694" s="103"/>
      <c r="K694" s="103"/>
      <c r="L694" s="24"/>
      <c r="M694" s="24"/>
      <c r="N694" s="24"/>
      <c r="O694" s="24"/>
      <c r="P694" s="24"/>
      <c r="Q694" s="24"/>
      <c r="R694" s="24"/>
      <c r="S694" s="24"/>
      <c r="T694" s="24"/>
    </row>
    <row r="695" spans="1:20" ht="15.5" x14ac:dyDescent="0.35">
      <c r="A695" s="102"/>
      <c r="B695" s="102"/>
      <c r="C695" s="103"/>
      <c r="D695" s="103"/>
      <c r="E695" s="103"/>
      <c r="F695" s="103"/>
      <c r="G695" s="103"/>
      <c r="H695" s="103"/>
      <c r="I695" s="103"/>
      <c r="J695" s="103"/>
      <c r="K695" s="103"/>
      <c r="L695" s="24"/>
      <c r="M695" s="24"/>
      <c r="N695" s="24"/>
      <c r="O695" s="24"/>
      <c r="P695" s="24"/>
      <c r="Q695" s="24"/>
      <c r="R695" s="24"/>
      <c r="S695" s="24"/>
      <c r="T695" s="24"/>
    </row>
    <row r="696" spans="1:20" ht="15.5" x14ac:dyDescent="0.35">
      <c r="A696" s="102"/>
      <c r="B696" s="102"/>
      <c r="C696" s="103"/>
      <c r="D696" s="103"/>
      <c r="E696" s="103"/>
      <c r="F696" s="103"/>
      <c r="G696" s="103"/>
      <c r="H696" s="103"/>
      <c r="I696" s="103"/>
      <c r="J696" s="103"/>
      <c r="K696" s="103"/>
      <c r="L696" s="24"/>
      <c r="M696" s="24"/>
      <c r="N696" s="24"/>
      <c r="O696" s="24"/>
      <c r="P696" s="24"/>
      <c r="Q696" s="24"/>
      <c r="R696" s="24"/>
      <c r="S696" s="24"/>
      <c r="T696" s="24"/>
    </row>
    <row r="697" spans="1:20" ht="15.5" x14ac:dyDescent="0.35">
      <c r="A697" s="102"/>
      <c r="B697" s="102"/>
      <c r="C697" s="103"/>
      <c r="D697" s="103"/>
      <c r="E697" s="103"/>
      <c r="F697" s="103"/>
      <c r="G697" s="103"/>
      <c r="H697" s="103"/>
      <c r="I697" s="103"/>
      <c r="J697" s="103"/>
      <c r="K697" s="103"/>
      <c r="L697" s="24"/>
      <c r="M697" s="24"/>
      <c r="N697" s="24"/>
      <c r="O697" s="24"/>
      <c r="P697" s="24"/>
      <c r="Q697" s="24"/>
      <c r="R697" s="24"/>
      <c r="S697" s="24"/>
      <c r="T697" s="24"/>
    </row>
    <row r="698" spans="1:20" ht="15.5" x14ac:dyDescent="0.35">
      <c r="A698" s="102"/>
      <c r="B698" s="102"/>
      <c r="C698" s="103"/>
      <c r="D698" s="103"/>
      <c r="E698" s="103"/>
      <c r="F698" s="103"/>
      <c r="G698" s="103"/>
      <c r="H698" s="103"/>
      <c r="I698" s="103"/>
      <c r="J698" s="103"/>
      <c r="K698" s="103"/>
      <c r="L698" s="24"/>
      <c r="M698" s="24"/>
      <c r="N698" s="24"/>
      <c r="O698" s="24"/>
      <c r="P698" s="24"/>
      <c r="Q698" s="24"/>
      <c r="R698" s="24"/>
      <c r="S698" s="24"/>
      <c r="T698" s="24"/>
    </row>
    <row r="699" spans="1:20" ht="15.5" x14ac:dyDescent="0.35">
      <c r="A699" s="102"/>
      <c r="B699" s="102"/>
      <c r="C699" s="103"/>
      <c r="D699" s="103"/>
      <c r="E699" s="103"/>
      <c r="F699" s="103"/>
      <c r="G699" s="103"/>
      <c r="H699" s="103"/>
      <c r="I699" s="103"/>
      <c r="J699" s="103"/>
      <c r="K699" s="103"/>
      <c r="L699" s="24"/>
      <c r="M699" s="24"/>
      <c r="N699" s="24"/>
      <c r="O699" s="24"/>
      <c r="P699" s="24"/>
      <c r="Q699" s="24"/>
      <c r="R699" s="24"/>
      <c r="S699" s="24"/>
      <c r="T699" s="24"/>
    </row>
    <row r="700" spans="1:20" ht="15.5" x14ac:dyDescent="0.35">
      <c r="A700" s="102"/>
      <c r="B700" s="102"/>
      <c r="C700" s="103"/>
      <c r="D700" s="103"/>
      <c r="E700" s="103"/>
      <c r="F700" s="103"/>
      <c r="G700" s="103"/>
      <c r="H700" s="103"/>
      <c r="I700" s="103"/>
      <c r="J700" s="103"/>
      <c r="K700" s="103"/>
      <c r="L700" s="24"/>
      <c r="M700" s="24"/>
      <c r="N700" s="24"/>
      <c r="O700" s="24"/>
      <c r="P700" s="24"/>
      <c r="Q700" s="24"/>
      <c r="R700" s="24"/>
      <c r="S700" s="24"/>
      <c r="T700" s="24"/>
    </row>
    <row r="701" spans="1:20" ht="15.5" x14ac:dyDescent="0.35">
      <c r="A701" s="102"/>
      <c r="B701" s="102"/>
      <c r="C701" s="103"/>
      <c r="D701" s="103"/>
      <c r="E701" s="103"/>
      <c r="F701" s="103"/>
      <c r="G701" s="103"/>
      <c r="H701" s="103"/>
      <c r="I701" s="103"/>
      <c r="J701" s="103"/>
      <c r="K701" s="103"/>
      <c r="L701" s="24"/>
      <c r="M701" s="24"/>
      <c r="N701" s="24"/>
      <c r="O701" s="24"/>
      <c r="P701" s="24"/>
      <c r="Q701" s="24"/>
      <c r="R701" s="24"/>
      <c r="S701" s="24"/>
      <c r="T701" s="24"/>
    </row>
    <row r="702" spans="1:20" ht="15.5" x14ac:dyDescent="0.35">
      <c r="A702" s="102"/>
      <c r="B702" s="102"/>
      <c r="C702" s="103"/>
      <c r="D702" s="103"/>
      <c r="E702" s="103"/>
      <c r="F702" s="103"/>
      <c r="G702" s="103"/>
      <c r="H702" s="103"/>
      <c r="I702" s="103"/>
      <c r="J702" s="103"/>
      <c r="K702" s="103"/>
      <c r="L702" s="24"/>
      <c r="M702" s="24"/>
      <c r="N702" s="24"/>
      <c r="O702" s="24"/>
      <c r="P702" s="24"/>
      <c r="Q702" s="24"/>
      <c r="R702" s="24"/>
      <c r="S702" s="24"/>
      <c r="T702" s="24"/>
    </row>
    <row r="703" spans="1:20" ht="15.5" x14ac:dyDescent="0.35">
      <c r="A703" s="102"/>
      <c r="B703" s="102"/>
      <c r="C703" s="103"/>
      <c r="D703" s="103"/>
      <c r="E703" s="103"/>
      <c r="F703" s="103"/>
      <c r="G703" s="103"/>
      <c r="H703" s="103"/>
      <c r="I703" s="103"/>
      <c r="J703" s="103"/>
      <c r="K703" s="103"/>
      <c r="L703" s="24"/>
      <c r="M703" s="24"/>
      <c r="N703" s="24"/>
      <c r="O703" s="24"/>
      <c r="P703" s="24"/>
      <c r="Q703" s="24"/>
      <c r="R703" s="24"/>
      <c r="S703" s="24"/>
      <c r="T703" s="24"/>
    </row>
    <row r="704" spans="1:20" ht="15.5" x14ac:dyDescent="0.35">
      <c r="A704" s="102"/>
      <c r="B704" s="102"/>
      <c r="C704" s="103"/>
      <c r="D704" s="103"/>
      <c r="E704" s="103"/>
      <c r="F704" s="103"/>
      <c r="G704" s="103"/>
      <c r="H704" s="103"/>
      <c r="I704" s="103"/>
      <c r="J704" s="103"/>
      <c r="K704" s="103"/>
      <c r="L704" s="24"/>
      <c r="M704" s="24"/>
      <c r="N704" s="24"/>
      <c r="O704" s="24"/>
      <c r="P704" s="24"/>
      <c r="Q704" s="24"/>
      <c r="R704" s="24"/>
      <c r="S704" s="24"/>
      <c r="T704" s="24"/>
    </row>
    <row r="705" spans="1:20" ht="15.5" x14ac:dyDescent="0.35">
      <c r="A705" s="102"/>
      <c r="B705" s="102"/>
      <c r="C705" s="103"/>
      <c r="D705" s="103"/>
      <c r="E705" s="103"/>
      <c r="F705" s="103"/>
      <c r="G705" s="103"/>
      <c r="H705" s="103"/>
      <c r="I705" s="103"/>
      <c r="J705" s="103"/>
      <c r="K705" s="103"/>
      <c r="L705" s="24"/>
      <c r="M705" s="24"/>
      <c r="N705" s="24"/>
      <c r="O705" s="24"/>
      <c r="P705" s="24"/>
      <c r="Q705" s="24"/>
      <c r="R705" s="24"/>
      <c r="S705" s="24"/>
      <c r="T705" s="24"/>
    </row>
    <row r="706" spans="1:20" ht="15.5" x14ac:dyDescent="0.35">
      <c r="A706" s="102"/>
      <c r="B706" s="102"/>
      <c r="C706" s="103"/>
      <c r="D706" s="103"/>
      <c r="E706" s="103"/>
      <c r="F706" s="103"/>
      <c r="G706" s="103"/>
      <c r="H706" s="103"/>
      <c r="I706" s="103"/>
      <c r="J706" s="103"/>
      <c r="K706" s="103"/>
      <c r="L706" s="24"/>
      <c r="M706" s="24"/>
      <c r="N706" s="24"/>
      <c r="O706" s="24"/>
      <c r="P706" s="24"/>
      <c r="Q706" s="24"/>
      <c r="R706" s="24"/>
      <c r="S706" s="24"/>
      <c r="T706" s="24"/>
    </row>
    <row r="707" spans="1:20" ht="15.5" x14ac:dyDescent="0.35">
      <c r="A707" s="102"/>
      <c r="B707" s="102"/>
      <c r="C707" s="103"/>
      <c r="D707" s="103"/>
      <c r="E707" s="103"/>
      <c r="F707" s="103"/>
      <c r="G707" s="103"/>
      <c r="H707" s="103"/>
      <c r="I707" s="103"/>
      <c r="J707" s="103"/>
      <c r="K707" s="103"/>
      <c r="L707" s="24"/>
      <c r="M707" s="24"/>
      <c r="N707" s="24"/>
      <c r="O707" s="24"/>
      <c r="P707" s="24"/>
      <c r="Q707" s="24"/>
      <c r="R707" s="24"/>
      <c r="S707" s="24"/>
      <c r="T707" s="24"/>
    </row>
    <row r="708" spans="1:20" ht="15.5" x14ac:dyDescent="0.35">
      <c r="A708" s="102"/>
      <c r="B708" s="102"/>
      <c r="C708" s="103"/>
      <c r="D708" s="103"/>
      <c r="E708" s="103"/>
      <c r="F708" s="103"/>
      <c r="G708" s="103"/>
      <c r="H708" s="103"/>
      <c r="I708" s="103"/>
      <c r="J708" s="103"/>
      <c r="K708" s="103"/>
      <c r="L708" s="24"/>
      <c r="M708" s="24"/>
      <c r="N708" s="24"/>
      <c r="O708" s="24"/>
      <c r="P708" s="24"/>
      <c r="Q708" s="24"/>
      <c r="R708" s="24"/>
      <c r="S708" s="24"/>
      <c r="T708" s="24"/>
    </row>
    <row r="709" spans="1:20" ht="15.5" x14ac:dyDescent="0.35">
      <c r="A709" s="102"/>
      <c r="B709" s="102"/>
      <c r="C709" s="103"/>
      <c r="D709" s="103"/>
      <c r="E709" s="103"/>
      <c r="F709" s="103"/>
      <c r="G709" s="103"/>
      <c r="H709" s="103"/>
      <c r="I709" s="103"/>
      <c r="J709" s="103"/>
      <c r="K709" s="103"/>
      <c r="L709" s="24"/>
      <c r="M709" s="24"/>
      <c r="N709" s="24"/>
      <c r="O709" s="24"/>
      <c r="P709" s="24"/>
      <c r="Q709" s="24"/>
      <c r="R709" s="24"/>
      <c r="S709" s="24"/>
      <c r="T709" s="24"/>
    </row>
    <row r="710" spans="1:20" ht="15.5" x14ac:dyDescent="0.35">
      <c r="A710" s="102"/>
      <c r="B710" s="102"/>
      <c r="C710" s="103"/>
      <c r="D710" s="103"/>
      <c r="E710" s="103"/>
      <c r="F710" s="103"/>
      <c r="G710" s="103"/>
      <c r="H710" s="103"/>
      <c r="I710" s="103"/>
      <c r="J710" s="103"/>
      <c r="K710" s="103"/>
      <c r="L710" s="24"/>
      <c r="M710" s="24"/>
      <c r="N710" s="24"/>
      <c r="O710" s="24"/>
      <c r="P710" s="24"/>
      <c r="Q710" s="24"/>
      <c r="R710" s="24"/>
      <c r="S710" s="24"/>
      <c r="T710" s="24"/>
    </row>
    <row r="711" spans="1:20" ht="15.5" x14ac:dyDescent="0.35">
      <c r="A711" s="102"/>
      <c r="B711" s="102"/>
      <c r="C711" s="103"/>
      <c r="D711" s="103"/>
      <c r="E711" s="103"/>
      <c r="F711" s="103"/>
      <c r="G711" s="103"/>
      <c r="H711" s="103"/>
      <c r="I711" s="103"/>
      <c r="J711" s="103"/>
      <c r="K711" s="103"/>
      <c r="L711" s="24"/>
      <c r="M711" s="24"/>
      <c r="N711" s="24"/>
      <c r="O711" s="24"/>
      <c r="P711" s="24"/>
      <c r="Q711" s="24"/>
      <c r="R711" s="24"/>
      <c r="S711" s="24"/>
      <c r="T711" s="24"/>
    </row>
    <row r="712" spans="1:20" ht="15.5" x14ac:dyDescent="0.35">
      <c r="A712" s="102"/>
      <c r="B712" s="102"/>
      <c r="C712" s="103"/>
      <c r="D712" s="103"/>
      <c r="E712" s="103"/>
      <c r="F712" s="103"/>
      <c r="G712" s="103"/>
      <c r="H712" s="103"/>
      <c r="I712" s="103"/>
      <c r="J712" s="103"/>
      <c r="K712" s="103"/>
      <c r="L712" s="24"/>
      <c r="M712" s="24"/>
      <c r="N712" s="24"/>
      <c r="O712" s="24"/>
      <c r="P712" s="24"/>
      <c r="Q712" s="24"/>
      <c r="R712" s="24"/>
      <c r="S712" s="24"/>
      <c r="T712" s="24"/>
    </row>
    <row r="713" spans="1:20" ht="15.5" x14ac:dyDescent="0.35">
      <c r="A713" s="102"/>
      <c r="B713" s="102"/>
      <c r="C713" s="103"/>
      <c r="D713" s="103"/>
      <c r="E713" s="103"/>
      <c r="F713" s="103"/>
      <c r="G713" s="103"/>
      <c r="H713" s="103"/>
      <c r="I713" s="103"/>
      <c r="J713" s="103"/>
      <c r="K713" s="103"/>
      <c r="L713" s="24"/>
      <c r="M713" s="24"/>
      <c r="N713" s="24"/>
      <c r="O713" s="24"/>
      <c r="P713" s="24"/>
      <c r="Q713" s="24"/>
      <c r="R713" s="24"/>
      <c r="S713" s="24"/>
      <c r="T713" s="24"/>
    </row>
    <row r="714" spans="1:20" ht="15.5" x14ac:dyDescent="0.35">
      <c r="A714" s="102"/>
      <c r="B714" s="102"/>
      <c r="C714" s="103"/>
      <c r="D714" s="103"/>
      <c r="E714" s="103"/>
      <c r="F714" s="103"/>
      <c r="G714" s="103"/>
      <c r="H714" s="103"/>
      <c r="I714" s="103"/>
      <c r="J714" s="103"/>
      <c r="K714" s="103"/>
      <c r="L714" s="24"/>
      <c r="M714" s="24"/>
      <c r="N714" s="24"/>
      <c r="O714" s="24"/>
      <c r="P714" s="24"/>
      <c r="Q714" s="24"/>
      <c r="R714" s="24"/>
      <c r="S714" s="24"/>
      <c r="T714" s="24"/>
    </row>
    <row r="715" spans="1:20" ht="15.5" x14ac:dyDescent="0.35">
      <c r="A715" s="102"/>
      <c r="B715" s="102"/>
      <c r="C715" s="103"/>
      <c r="D715" s="103"/>
      <c r="E715" s="103"/>
      <c r="F715" s="103"/>
      <c r="G715" s="103"/>
      <c r="H715" s="103"/>
      <c r="I715" s="103"/>
      <c r="J715" s="103"/>
      <c r="K715" s="103"/>
      <c r="L715" s="24"/>
      <c r="M715" s="24"/>
      <c r="N715" s="24"/>
      <c r="O715" s="24"/>
      <c r="P715" s="24"/>
      <c r="Q715" s="24"/>
      <c r="R715" s="24"/>
      <c r="S715" s="24"/>
      <c r="T715" s="24"/>
    </row>
    <row r="716" spans="1:20" ht="15.5" x14ac:dyDescent="0.35">
      <c r="A716" s="102"/>
      <c r="B716" s="102"/>
      <c r="C716" s="103"/>
      <c r="D716" s="103"/>
      <c r="E716" s="103"/>
      <c r="F716" s="103"/>
      <c r="G716" s="103"/>
      <c r="H716" s="103"/>
      <c r="I716" s="103"/>
      <c r="J716" s="103"/>
      <c r="K716" s="103"/>
      <c r="L716" s="24"/>
      <c r="M716" s="24"/>
      <c r="N716" s="24"/>
      <c r="O716" s="24"/>
      <c r="P716" s="24"/>
      <c r="Q716" s="24"/>
      <c r="R716" s="24"/>
      <c r="S716" s="24"/>
      <c r="T716" s="24"/>
    </row>
    <row r="717" spans="1:20" ht="15.5" x14ac:dyDescent="0.35">
      <c r="A717" s="102"/>
      <c r="B717" s="102"/>
      <c r="C717" s="103"/>
      <c r="D717" s="103"/>
      <c r="E717" s="103"/>
      <c r="F717" s="103"/>
      <c r="G717" s="103"/>
      <c r="H717" s="103"/>
      <c r="I717" s="103"/>
      <c r="J717" s="103"/>
      <c r="K717" s="103"/>
      <c r="L717" s="24"/>
      <c r="M717" s="24"/>
      <c r="N717" s="24"/>
      <c r="O717" s="24"/>
      <c r="P717" s="24"/>
      <c r="Q717" s="24"/>
      <c r="R717" s="24"/>
      <c r="S717" s="24"/>
      <c r="T717" s="24"/>
    </row>
    <row r="718" spans="1:20" ht="15.5" x14ac:dyDescent="0.35">
      <c r="A718" s="102"/>
      <c r="B718" s="102"/>
      <c r="C718" s="103"/>
      <c r="D718" s="103"/>
      <c r="E718" s="103"/>
      <c r="F718" s="103"/>
      <c r="G718" s="103"/>
      <c r="H718" s="103"/>
      <c r="I718" s="103"/>
      <c r="J718" s="103"/>
      <c r="K718" s="103"/>
      <c r="L718" s="24"/>
      <c r="M718" s="24"/>
      <c r="N718" s="24"/>
      <c r="O718" s="24"/>
      <c r="P718" s="24"/>
      <c r="Q718" s="24"/>
      <c r="R718" s="24"/>
      <c r="S718" s="24"/>
      <c r="T718" s="24"/>
    </row>
    <row r="719" spans="1:20" ht="15.5" x14ac:dyDescent="0.35">
      <c r="A719" s="102"/>
      <c r="B719" s="102"/>
      <c r="C719" s="103"/>
      <c r="D719" s="103"/>
      <c r="E719" s="103"/>
      <c r="F719" s="103"/>
      <c r="G719" s="103"/>
      <c r="H719" s="103"/>
      <c r="I719" s="103"/>
      <c r="J719" s="103"/>
      <c r="K719" s="103"/>
      <c r="L719" s="24"/>
      <c r="M719" s="24"/>
      <c r="N719" s="24"/>
      <c r="O719" s="24"/>
      <c r="P719" s="24"/>
      <c r="Q719" s="24"/>
      <c r="R719" s="24"/>
      <c r="S719" s="24"/>
      <c r="T719" s="24"/>
    </row>
    <row r="720" spans="1:20" ht="15.5" x14ac:dyDescent="0.35">
      <c r="A720" s="102"/>
      <c r="B720" s="102"/>
      <c r="C720" s="103"/>
      <c r="D720" s="103"/>
      <c r="E720" s="103"/>
      <c r="F720" s="103"/>
      <c r="G720" s="103"/>
      <c r="H720" s="103"/>
      <c r="I720" s="103"/>
      <c r="J720" s="103"/>
      <c r="K720" s="103"/>
      <c r="L720" s="24"/>
      <c r="M720" s="24"/>
      <c r="N720" s="24"/>
      <c r="O720" s="24"/>
      <c r="P720" s="24"/>
      <c r="Q720" s="24"/>
      <c r="R720" s="24"/>
      <c r="S720" s="24"/>
      <c r="T720" s="24"/>
    </row>
    <row r="721" spans="1:20" ht="15.5" x14ac:dyDescent="0.35">
      <c r="A721" s="102"/>
      <c r="B721" s="102"/>
      <c r="C721" s="103"/>
      <c r="D721" s="103"/>
      <c r="E721" s="103"/>
      <c r="F721" s="103"/>
      <c r="G721" s="103"/>
      <c r="H721" s="103"/>
      <c r="I721" s="103"/>
      <c r="J721" s="103"/>
      <c r="K721" s="103"/>
      <c r="L721" s="24"/>
      <c r="M721" s="24"/>
      <c r="N721" s="24"/>
      <c r="O721" s="24"/>
      <c r="P721" s="24"/>
      <c r="Q721" s="24"/>
      <c r="R721" s="24"/>
      <c r="S721" s="24"/>
      <c r="T721" s="24"/>
    </row>
    <row r="722" spans="1:20" ht="15.5" x14ac:dyDescent="0.35">
      <c r="A722" s="102"/>
      <c r="B722" s="102"/>
      <c r="C722" s="103"/>
      <c r="D722" s="103"/>
      <c r="E722" s="103"/>
      <c r="F722" s="103"/>
      <c r="G722" s="103"/>
      <c r="H722" s="103"/>
      <c r="I722" s="103"/>
      <c r="J722" s="103"/>
      <c r="K722" s="103"/>
      <c r="L722" s="24"/>
      <c r="M722" s="24"/>
      <c r="N722" s="24"/>
      <c r="O722" s="24"/>
      <c r="P722" s="24"/>
      <c r="Q722" s="24"/>
      <c r="R722" s="24"/>
      <c r="S722" s="24"/>
      <c r="T722" s="24"/>
    </row>
    <row r="723" spans="1:20" ht="15.5" x14ac:dyDescent="0.35">
      <c r="A723" s="102"/>
      <c r="B723" s="102"/>
      <c r="C723" s="103"/>
      <c r="D723" s="103"/>
      <c r="E723" s="103"/>
      <c r="F723" s="103"/>
      <c r="G723" s="103"/>
      <c r="H723" s="103"/>
      <c r="I723" s="103"/>
      <c r="J723" s="103"/>
      <c r="K723" s="103"/>
      <c r="L723" s="24"/>
      <c r="M723" s="24"/>
      <c r="N723" s="24"/>
      <c r="O723" s="24"/>
      <c r="P723" s="24"/>
      <c r="Q723" s="24"/>
      <c r="R723" s="24"/>
      <c r="S723" s="24"/>
      <c r="T723" s="24"/>
    </row>
    <row r="724" spans="1:20" ht="15.5" x14ac:dyDescent="0.35">
      <c r="A724" s="102"/>
      <c r="B724" s="102"/>
      <c r="C724" s="103"/>
      <c r="D724" s="103"/>
      <c r="E724" s="103"/>
      <c r="F724" s="103"/>
      <c r="G724" s="103"/>
      <c r="H724" s="103"/>
      <c r="I724" s="103"/>
      <c r="J724" s="103"/>
      <c r="K724" s="103"/>
      <c r="L724" s="24"/>
      <c r="M724" s="24"/>
      <c r="N724" s="24"/>
      <c r="O724" s="24"/>
      <c r="P724" s="24"/>
      <c r="Q724" s="24"/>
      <c r="R724" s="24"/>
      <c r="S724" s="24"/>
      <c r="T724" s="24"/>
    </row>
    <row r="725" spans="1:20" ht="15.5" x14ac:dyDescent="0.35">
      <c r="A725" s="102"/>
      <c r="B725" s="102"/>
      <c r="C725" s="103"/>
      <c r="D725" s="103"/>
      <c r="E725" s="103"/>
      <c r="F725" s="103"/>
      <c r="G725" s="103"/>
      <c r="H725" s="103"/>
      <c r="I725" s="103"/>
      <c r="J725" s="103"/>
      <c r="K725" s="103"/>
      <c r="L725" s="24"/>
      <c r="M725" s="24"/>
      <c r="N725" s="24"/>
      <c r="O725" s="24"/>
      <c r="P725" s="24"/>
      <c r="Q725" s="24"/>
      <c r="R725" s="24"/>
      <c r="S725" s="24"/>
      <c r="T725" s="24"/>
    </row>
    <row r="726" spans="1:20" ht="15.5" x14ac:dyDescent="0.35">
      <c r="A726" s="102"/>
      <c r="B726" s="102"/>
      <c r="C726" s="103"/>
      <c r="D726" s="103"/>
      <c r="E726" s="103"/>
      <c r="F726" s="103"/>
      <c r="G726" s="103"/>
      <c r="H726" s="103"/>
      <c r="I726" s="103"/>
      <c r="J726" s="103"/>
      <c r="K726" s="103"/>
      <c r="L726" s="24"/>
      <c r="M726" s="24"/>
      <c r="N726" s="24"/>
      <c r="O726" s="24"/>
      <c r="P726" s="24"/>
      <c r="Q726" s="24"/>
      <c r="R726" s="24"/>
      <c r="S726" s="24"/>
      <c r="T726" s="24"/>
    </row>
    <row r="727" spans="1:20" ht="15.5" x14ac:dyDescent="0.35">
      <c r="A727" s="102"/>
      <c r="B727" s="102"/>
      <c r="C727" s="103"/>
      <c r="D727" s="103"/>
      <c r="E727" s="103"/>
      <c r="F727" s="103"/>
      <c r="G727" s="103"/>
      <c r="H727" s="103"/>
      <c r="I727" s="103"/>
      <c r="J727" s="103"/>
      <c r="K727" s="103"/>
      <c r="L727" s="24"/>
      <c r="M727" s="24"/>
      <c r="N727" s="24"/>
      <c r="O727" s="24"/>
      <c r="P727" s="24"/>
      <c r="Q727" s="24"/>
      <c r="R727" s="24"/>
      <c r="S727" s="24"/>
      <c r="T727" s="24"/>
    </row>
    <row r="728" spans="1:20" ht="15.5" x14ac:dyDescent="0.35">
      <c r="A728" s="102"/>
      <c r="B728" s="102"/>
      <c r="C728" s="103"/>
      <c r="D728" s="103"/>
      <c r="E728" s="103"/>
      <c r="F728" s="103"/>
      <c r="G728" s="103"/>
      <c r="H728" s="103"/>
      <c r="I728" s="103"/>
      <c r="J728" s="103"/>
      <c r="K728" s="103"/>
      <c r="L728" s="24"/>
      <c r="M728" s="24"/>
      <c r="N728" s="24"/>
      <c r="O728" s="24"/>
      <c r="P728" s="24"/>
      <c r="Q728" s="24"/>
      <c r="R728" s="24"/>
      <c r="S728" s="24"/>
      <c r="T728" s="24"/>
    </row>
    <row r="729" spans="1:20" ht="15.5" x14ac:dyDescent="0.35">
      <c r="A729" s="102"/>
      <c r="B729" s="102"/>
      <c r="C729" s="103"/>
      <c r="D729" s="103"/>
      <c r="E729" s="103"/>
      <c r="F729" s="103"/>
      <c r="G729" s="103"/>
      <c r="H729" s="103"/>
      <c r="I729" s="103"/>
      <c r="J729" s="103"/>
      <c r="K729" s="103"/>
      <c r="L729" s="24"/>
      <c r="M729" s="24"/>
      <c r="N729" s="24"/>
      <c r="O729" s="24"/>
      <c r="P729" s="24"/>
      <c r="Q729" s="24"/>
      <c r="R729" s="24"/>
      <c r="S729" s="24"/>
      <c r="T729" s="24"/>
    </row>
    <row r="730" spans="1:20" ht="15.5" x14ac:dyDescent="0.35">
      <c r="A730" s="102"/>
      <c r="B730" s="102"/>
      <c r="C730" s="103"/>
      <c r="D730" s="103"/>
      <c r="E730" s="103"/>
      <c r="F730" s="103"/>
      <c r="G730" s="103"/>
      <c r="H730" s="103"/>
      <c r="I730" s="103"/>
      <c r="J730" s="103"/>
      <c r="K730" s="103"/>
      <c r="L730" s="24"/>
      <c r="M730" s="24"/>
      <c r="N730" s="24"/>
      <c r="O730" s="24"/>
      <c r="P730" s="24"/>
      <c r="Q730" s="24"/>
      <c r="R730" s="24"/>
      <c r="S730" s="24"/>
      <c r="T730" s="24"/>
    </row>
    <row r="731" spans="1:20" ht="15.5" x14ac:dyDescent="0.35">
      <c r="A731" s="102"/>
      <c r="B731" s="102"/>
      <c r="C731" s="103"/>
      <c r="D731" s="103"/>
      <c r="E731" s="103"/>
      <c r="F731" s="103"/>
      <c r="G731" s="103"/>
      <c r="H731" s="103"/>
      <c r="I731" s="103"/>
      <c r="J731" s="103"/>
      <c r="K731" s="103"/>
      <c r="L731" s="24"/>
      <c r="M731" s="24"/>
      <c r="N731" s="24"/>
      <c r="O731" s="24"/>
      <c r="P731" s="24"/>
      <c r="Q731" s="24"/>
      <c r="R731" s="24"/>
      <c r="S731" s="24"/>
      <c r="T731" s="24"/>
    </row>
    <row r="732" spans="1:20" ht="15.5" x14ac:dyDescent="0.35">
      <c r="A732" s="102"/>
      <c r="B732" s="102"/>
      <c r="C732" s="103"/>
      <c r="D732" s="103"/>
      <c r="E732" s="103"/>
      <c r="F732" s="103"/>
      <c r="G732" s="103"/>
      <c r="H732" s="103"/>
      <c r="I732" s="103"/>
      <c r="J732" s="103"/>
      <c r="K732" s="103"/>
      <c r="L732" s="24"/>
      <c r="M732" s="24"/>
      <c r="N732" s="24"/>
      <c r="O732" s="24"/>
      <c r="P732" s="24"/>
      <c r="Q732" s="24"/>
      <c r="R732" s="24"/>
      <c r="S732" s="24"/>
      <c r="T732" s="24"/>
    </row>
    <row r="733" spans="1:20" ht="15.5" x14ac:dyDescent="0.35">
      <c r="A733" s="102"/>
      <c r="B733" s="102"/>
      <c r="C733" s="103"/>
      <c r="D733" s="103"/>
      <c r="E733" s="103"/>
      <c r="F733" s="103"/>
      <c r="G733" s="103"/>
      <c r="H733" s="103"/>
      <c r="I733" s="103"/>
      <c r="J733" s="103"/>
      <c r="K733" s="103"/>
      <c r="L733" s="24"/>
      <c r="M733" s="24"/>
      <c r="N733" s="24"/>
      <c r="O733" s="24"/>
      <c r="P733" s="24"/>
      <c r="Q733" s="24"/>
      <c r="R733" s="24"/>
      <c r="S733" s="24"/>
      <c r="T733" s="24"/>
    </row>
    <row r="734" spans="1:20" ht="15.5" x14ac:dyDescent="0.35">
      <c r="A734" s="102"/>
      <c r="B734" s="102"/>
      <c r="C734" s="103"/>
      <c r="D734" s="103"/>
      <c r="E734" s="103"/>
      <c r="F734" s="103"/>
      <c r="G734" s="103"/>
      <c r="H734" s="103"/>
      <c r="I734" s="103"/>
      <c r="J734" s="103"/>
      <c r="K734" s="103"/>
      <c r="L734" s="24"/>
      <c r="M734" s="24"/>
      <c r="N734" s="24"/>
      <c r="O734" s="24"/>
      <c r="P734" s="24"/>
      <c r="Q734" s="24"/>
      <c r="R734" s="24"/>
      <c r="S734" s="24"/>
      <c r="T734" s="24"/>
    </row>
    <row r="735" spans="1:20" ht="15.5" x14ac:dyDescent="0.35">
      <c r="A735" s="102"/>
      <c r="B735" s="102"/>
      <c r="C735" s="103"/>
      <c r="D735" s="103"/>
      <c r="E735" s="103"/>
      <c r="F735" s="103"/>
      <c r="G735" s="103"/>
      <c r="H735" s="103"/>
      <c r="I735" s="103"/>
      <c r="J735" s="103"/>
      <c r="K735" s="103"/>
      <c r="L735" s="24"/>
      <c r="M735" s="24"/>
      <c r="N735" s="24"/>
      <c r="O735" s="24"/>
      <c r="P735" s="24"/>
      <c r="Q735" s="24"/>
      <c r="R735" s="24"/>
      <c r="S735" s="24"/>
      <c r="T735" s="24"/>
    </row>
    <row r="736" spans="1:20" ht="15.5" x14ac:dyDescent="0.35">
      <c r="A736" s="102"/>
      <c r="B736" s="102"/>
      <c r="C736" s="103"/>
      <c r="D736" s="103"/>
      <c r="E736" s="103"/>
      <c r="F736" s="103"/>
      <c r="G736" s="103"/>
      <c r="H736" s="103"/>
      <c r="I736" s="103"/>
      <c r="J736" s="103"/>
      <c r="K736" s="103"/>
      <c r="L736" s="24"/>
      <c r="M736" s="24"/>
      <c r="N736" s="24"/>
      <c r="O736" s="24"/>
      <c r="P736" s="24"/>
      <c r="Q736" s="24"/>
      <c r="R736" s="24"/>
      <c r="S736" s="24"/>
      <c r="T736" s="24"/>
    </row>
    <row r="737" spans="1:20" ht="15.5" x14ac:dyDescent="0.35">
      <c r="A737" s="102"/>
      <c r="B737" s="102"/>
      <c r="C737" s="103"/>
      <c r="D737" s="103"/>
      <c r="E737" s="103"/>
      <c r="F737" s="103"/>
      <c r="G737" s="103"/>
      <c r="H737" s="103"/>
      <c r="I737" s="103"/>
      <c r="J737" s="103"/>
      <c r="K737" s="103"/>
      <c r="L737" s="24"/>
      <c r="M737" s="24"/>
      <c r="N737" s="24"/>
      <c r="O737" s="24"/>
      <c r="P737" s="24"/>
      <c r="Q737" s="24"/>
      <c r="R737" s="24"/>
      <c r="S737" s="24"/>
      <c r="T737" s="24"/>
    </row>
    <row r="738" spans="1:20" ht="15.5" x14ac:dyDescent="0.35">
      <c r="A738" s="102"/>
      <c r="B738" s="102"/>
      <c r="C738" s="103"/>
      <c r="D738" s="103"/>
      <c r="E738" s="103"/>
      <c r="F738" s="103"/>
      <c r="G738" s="103"/>
      <c r="H738" s="103"/>
      <c r="I738" s="103"/>
      <c r="J738" s="103"/>
      <c r="K738" s="103"/>
      <c r="L738" s="24"/>
      <c r="M738" s="24"/>
      <c r="N738" s="24"/>
      <c r="O738" s="24"/>
      <c r="P738" s="24"/>
      <c r="Q738" s="24"/>
      <c r="R738" s="24"/>
      <c r="S738" s="24"/>
      <c r="T738" s="24"/>
    </row>
    <row r="739" spans="1:20" ht="15.5" x14ac:dyDescent="0.35">
      <c r="A739" s="102"/>
      <c r="B739" s="102"/>
      <c r="C739" s="103"/>
      <c r="D739" s="103"/>
      <c r="E739" s="103"/>
      <c r="F739" s="103"/>
      <c r="G739" s="103"/>
      <c r="H739" s="103"/>
      <c r="I739" s="103"/>
      <c r="J739" s="103"/>
      <c r="K739" s="103"/>
      <c r="L739" s="24"/>
      <c r="M739" s="24"/>
      <c r="N739" s="24"/>
      <c r="O739" s="24"/>
      <c r="P739" s="24"/>
      <c r="Q739" s="24"/>
      <c r="R739" s="24"/>
      <c r="S739" s="24"/>
      <c r="T739" s="24"/>
    </row>
    <row r="740" spans="1:20" ht="15.5" x14ac:dyDescent="0.35">
      <c r="A740" s="102"/>
      <c r="B740" s="102"/>
      <c r="C740" s="103"/>
      <c r="D740" s="103"/>
      <c r="E740" s="103"/>
      <c r="F740" s="103"/>
      <c r="G740" s="103"/>
      <c r="H740" s="103"/>
      <c r="I740" s="103"/>
      <c r="J740" s="103"/>
      <c r="K740" s="103"/>
      <c r="L740" s="24"/>
      <c r="M740" s="24"/>
      <c r="N740" s="24"/>
      <c r="O740" s="24"/>
      <c r="P740" s="24"/>
      <c r="Q740" s="24"/>
      <c r="R740" s="24"/>
      <c r="S740" s="24"/>
      <c r="T740" s="24"/>
    </row>
    <row r="741" spans="1:20" ht="15.5" x14ac:dyDescent="0.35">
      <c r="A741" s="102"/>
      <c r="B741" s="102"/>
      <c r="C741" s="103"/>
      <c r="D741" s="103"/>
      <c r="E741" s="103"/>
      <c r="F741" s="103"/>
      <c r="G741" s="103"/>
      <c r="H741" s="103"/>
      <c r="I741" s="103"/>
      <c r="J741" s="103"/>
      <c r="K741" s="103"/>
      <c r="L741" s="24"/>
      <c r="M741" s="24"/>
      <c r="N741" s="24"/>
      <c r="O741" s="24"/>
      <c r="P741" s="24"/>
      <c r="Q741" s="24"/>
      <c r="R741" s="24"/>
      <c r="S741" s="24"/>
      <c r="T741" s="24"/>
    </row>
    <row r="742" spans="1:20" ht="15.5" x14ac:dyDescent="0.35">
      <c r="A742" s="102"/>
      <c r="B742" s="102"/>
      <c r="C742" s="103"/>
      <c r="D742" s="103"/>
      <c r="E742" s="103"/>
      <c r="F742" s="103"/>
      <c r="G742" s="103"/>
      <c r="H742" s="103"/>
      <c r="I742" s="103"/>
      <c r="J742" s="103"/>
      <c r="K742" s="103"/>
      <c r="L742" s="24"/>
      <c r="M742" s="24"/>
      <c r="N742" s="24"/>
      <c r="O742" s="24"/>
      <c r="P742" s="24"/>
      <c r="Q742" s="24"/>
      <c r="R742" s="24"/>
      <c r="S742" s="24"/>
      <c r="T742" s="24"/>
    </row>
    <row r="743" spans="1:20" ht="15.5" x14ac:dyDescent="0.35">
      <c r="A743" s="102"/>
      <c r="B743" s="102"/>
      <c r="C743" s="103"/>
      <c r="D743" s="103"/>
      <c r="E743" s="103"/>
      <c r="F743" s="103"/>
      <c r="G743" s="103"/>
      <c r="H743" s="103"/>
      <c r="I743" s="103"/>
      <c r="J743" s="103"/>
      <c r="K743" s="103"/>
      <c r="L743" s="24"/>
      <c r="M743" s="24"/>
      <c r="N743" s="24"/>
      <c r="O743" s="24"/>
      <c r="P743" s="24"/>
      <c r="Q743" s="24"/>
      <c r="R743" s="24"/>
      <c r="S743" s="24"/>
      <c r="T743" s="24"/>
    </row>
    <row r="744" spans="1:20" ht="15.5" x14ac:dyDescent="0.35">
      <c r="A744" s="102"/>
      <c r="B744" s="102"/>
      <c r="C744" s="103"/>
      <c r="D744" s="103"/>
      <c r="E744" s="103"/>
      <c r="F744" s="103"/>
      <c r="G744" s="103"/>
      <c r="H744" s="103"/>
      <c r="I744" s="103"/>
      <c r="J744" s="103"/>
      <c r="K744" s="103"/>
      <c r="L744" s="24"/>
      <c r="M744" s="24"/>
      <c r="N744" s="24"/>
      <c r="O744" s="24"/>
      <c r="P744" s="24"/>
      <c r="Q744" s="24"/>
      <c r="R744" s="24"/>
      <c r="S744" s="24"/>
      <c r="T744" s="24"/>
    </row>
    <row r="745" spans="1:20" ht="15.5" x14ac:dyDescent="0.35">
      <c r="A745" s="102"/>
      <c r="B745" s="102"/>
      <c r="C745" s="103"/>
      <c r="D745" s="103"/>
      <c r="E745" s="103"/>
      <c r="F745" s="103"/>
      <c r="G745" s="103"/>
      <c r="H745" s="103"/>
      <c r="I745" s="103"/>
      <c r="J745" s="103"/>
      <c r="K745" s="103"/>
      <c r="L745" s="24"/>
      <c r="M745" s="24"/>
      <c r="N745" s="24"/>
      <c r="O745" s="24"/>
      <c r="P745" s="24"/>
      <c r="Q745" s="24"/>
      <c r="R745" s="24"/>
      <c r="S745" s="24"/>
      <c r="T745" s="24"/>
    </row>
    <row r="746" spans="1:20" ht="15.5" x14ac:dyDescent="0.35">
      <c r="A746" s="102"/>
      <c r="B746" s="102"/>
      <c r="C746" s="103"/>
      <c r="D746" s="103"/>
      <c r="E746" s="103"/>
      <c r="F746" s="103"/>
      <c r="G746" s="103"/>
      <c r="H746" s="103"/>
      <c r="I746" s="103"/>
      <c r="J746" s="103"/>
      <c r="K746" s="103"/>
      <c r="L746" s="24"/>
      <c r="M746" s="24"/>
      <c r="N746" s="24"/>
      <c r="O746" s="24"/>
      <c r="P746" s="24"/>
      <c r="Q746" s="24"/>
      <c r="R746" s="24"/>
      <c r="S746" s="24"/>
      <c r="T746" s="24"/>
    </row>
    <row r="747" spans="1:20" ht="15.5" x14ac:dyDescent="0.35">
      <c r="A747" s="102"/>
      <c r="B747" s="102"/>
      <c r="C747" s="103"/>
      <c r="D747" s="103"/>
      <c r="E747" s="103"/>
      <c r="F747" s="103"/>
      <c r="G747" s="103"/>
      <c r="H747" s="103"/>
      <c r="I747" s="103"/>
      <c r="J747" s="103"/>
      <c r="K747" s="103"/>
      <c r="L747" s="24"/>
      <c r="M747" s="24"/>
      <c r="N747" s="24"/>
      <c r="O747" s="24"/>
      <c r="P747" s="24"/>
      <c r="Q747" s="24"/>
      <c r="R747" s="24"/>
      <c r="S747" s="24"/>
      <c r="T747" s="24"/>
    </row>
    <row r="748" spans="1:20" ht="15.5" x14ac:dyDescent="0.35">
      <c r="A748" s="102"/>
      <c r="B748" s="102"/>
      <c r="C748" s="103"/>
      <c r="D748" s="103"/>
      <c r="E748" s="103"/>
      <c r="F748" s="103"/>
      <c r="G748" s="103"/>
      <c r="H748" s="103"/>
      <c r="I748" s="103"/>
      <c r="J748" s="103"/>
      <c r="K748" s="103"/>
      <c r="L748" s="24"/>
      <c r="M748" s="24"/>
      <c r="N748" s="24"/>
      <c r="O748" s="24"/>
      <c r="P748" s="24"/>
      <c r="Q748" s="24"/>
      <c r="R748" s="24"/>
      <c r="S748" s="24"/>
      <c r="T748" s="24"/>
    </row>
    <row r="749" spans="1:20" ht="15.5" x14ac:dyDescent="0.35">
      <c r="A749" s="102"/>
      <c r="B749" s="102"/>
      <c r="C749" s="103"/>
      <c r="D749" s="103"/>
      <c r="E749" s="103"/>
      <c r="F749" s="103"/>
      <c r="G749" s="103"/>
      <c r="H749" s="103"/>
      <c r="I749" s="103"/>
      <c r="J749" s="103"/>
      <c r="K749" s="103"/>
      <c r="L749" s="24"/>
      <c r="M749" s="24"/>
      <c r="N749" s="24"/>
      <c r="O749" s="24"/>
      <c r="P749" s="24"/>
      <c r="Q749" s="24"/>
      <c r="R749" s="24"/>
      <c r="S749" s="24"/>
      <c r="T749" s="24"/>
    </row>
    <row r="750" spans="1:20" ht="15.5" x14ac:dyDescent="0.35">
      <c r="A750" s="102"/>
      <c r="B750" s="102"/>
      <c r="C750" s="103"/>
      <c r="D750" s="103"/>
      <c r="E750" s="103"/>
      <c r="F750" s="103"/>
      <c r="G750" s="103"/>
      <c r="H750" s="103"/>
      <c r="I750" s="103"/>
      <c r="J750" s="103"/>
      <c r="K750" s="103"/>
      <c r="L750" s="24"/>
      <c r="M750" s="24"/>
      <c r="N750" s="24"/>
      <c r="O750" s="24"/>
      <c r="P750" s="24"/>
      <c r="Q750" s="24"/>
      <c r="R750" s="24"/>
      <c r="S750" s="24"/>
      <c r="T750" s="24"/>
    </row>
    <row r="751" spans="1:20" ht="15.5" x14ac:dyDescent="0.35">
      <c r="A751" s="102"/>
      <c r="B751" s="102"/>
      <c r="C751" s="103"/>
      <c r="D751" s="103"/>
      <c r="E751" s="103"/>
      <c r="F751" s="103"/>
      <c r="G751" s="103"/>
      <c r="H751" s="103"/>
      <c r="I751" s="103"/>
      <c r="J751" s="103"/>
      <c r="K751" s="103"/>
      <c r="L751" s="24"/>
      <c r="M751" s="24"/>
      <c r="N751" s="24"/>
      <c r="O751" s="24"/>
      <c r="P751" s="24"/>
      <c r="Q751" s="24"/>
      <c r="R751" s="24"/>
      <c r="S751" s="24"/>
      <c r="T751" s="24"/>
    </row>
    <row r="752" spans="1:20" ht="15.5" x14ac:dyDescent="0.35">
      <c r="A752" s="102"/>
      <c r="B752" s="102"/>
      <c r="C752" s="103"/>
      <c r="D752" s="103"/>
      <c r="E752" s="103"/>
      <c r="F752" s="103"/>
      <c r="G752" s="103"/>
      <c r="H752" s="103"/>
      <c r="I752" s="103"/>
      <c r="J752" s="103"/>
      <c r="K752" s="103"/>
      <c r="L752" s="24"/>
      <c r="M752" s="24"/>
      <c r="N752" s="24"/>
      <c r="O752" s="24"/>
      <c r="P752" s="24"/>
      <c r="Q752" s="24"/>
      <c r="R752" s="24"/>
      <c r="S752" s="24"/>
      <c r="T752" s="24"/>
    </row>
    <row r="753" spans="1:20" ht="15.5" x14ac:dyDescent="0.35">
      <c r="A753" s="102"/>
      <c r="B753" s="102"/>
      <c r="C753" s="103"/>
      <c r="D753" s="103"/>
      <c r="E753" s="103"/>
      <c r="F753" s="103"/>
      <c r="G753" s="103"/>
      <c r="H753" s="103"/>
      <c r="I753" s="103"/>
      <c r="J753" s="103"/>
      <c r="K753" s="103"/>
      <c r="L753" s="24"/>
      <c r="M753" s="24"/>
      <c r="N753" s="24"/>
      <c r="O753" s="24"/>
      <c r="P753" s="24"/>
      <c r="Q753" s="24"/>
      <c r="R753" s="24"/>
      <c r="S753" s="24"/>
      <c r="T753" s="24"/>
    </row>
    <row r="754" spans="1:20" ht="15.5" x14ac:dyDescent="0.35">
      <c r="A754" s="102"/>
      <c r="B754" s="102"/>
      <c r="C754" s="103"/>
      <c r="D754" s="103"/>
      <c r="E754" s="103"/>
      <c r="F754" s="103"/>
      <c r="G754" s="103"/>
      <c r="H754" s="103"/>
      <c r="I754" s="103"/>
      <c r="J754" s="103"/>
      <c r="K754" s="103"/>
      <c r="L754" s="24"/>
      <c r="M754" s="24"/>
      <c r="N754" s="24"/>
      <c r="O754" s="24"/>
      <c r="P754" s="24"/>
      <c r="Q754" s="24"/>
      <c r="R754" s="24"/>
      <c r="S754" s="24"/>
      <c r="T754" s="24"/>
    </row>
    <row r="755" spans="1:20" ht="15.5" x14ac:dyDescent="0.35">
      <c r="A755" s="102"/>
      <c r="B755" s="102"/>
      <c r="C755" s="103"/>
      <c r="D755" s="103"/>
      <c r="E755" s="103"/>
      <c r="F755" s="103"/>
      <c r="G755" s="103"/>
      <c r="H755" s="103"/>
      <c r="I755" s="103"/>
      <c r="J755" s="103"/>
      <c r="K755" s="103"/>
      <c r="L755" s="24"/>
      <c r="M755" s="24"/>
      <c r="N755" s="24"/>
      <c r="O755" s="24"/>
      <c r="P755" s="24"/>
      <c r="Q755" s="24"/>
      <c r="R755" s="24"/>
      <c r="S755" s="24"/>
      <c r="T755" s="24"/>
    </row>
    <row r="756" spans="1:20" ht="15.5" x14ac:dyDescent="0.35">
      <c r="A756" s="102"/>
      <c r="B756" s="102"/>
      <c r="C756" s="103"/>
      <c r="D756" s="103"/>
      <c r="E756" s="103"/>
      <c r="F756" s="103"/>
      <c r="G756" s="103"/>
      <c r="H756" s="103"/>
      <c r="I756" s="103"/>
      <c r="J756" s="103"/>
      <c r="K756" s="103"/>
      <c r="L756" s="24"/>
      <c r="M756" s="24"/>
      <c r="N756" s="24"/>
      <c r="O756" s="24"/>
      <c r="P756" s="24"/>
      <c r="Q756" s="24"/>
      <c r="R756" s="24"/>
      <c r="S756" s="24"/>
      <c r="T756" s="24"/>
    </row>
    <row r="757" spans="1:20" ht="15.5" x14ac:dyDescent="0.35">
      <c r="A757" s="102"/>
      <c r="B757" s="102"/>
      <c r="C757" s="103"/>
      <c r="D757" s="103"/>
      <c r="E757" s="103"/>
      <c r="F757" s="103"/>
      <c r="G757" s="103"/>
      <c r="H757" s="103"/>
      <c r="I757" s="103"/>
      <c r="J757" s="103"/>
      <c r="K757" s="103"/>
      <c r="L757" s="24"/>
      <c r="M757" s="24"/>
      <c r="N757" s="24"/>
      <c r="O757" s="24"/>
      <c r="P757" s="24"/>
      <c r="Q757" s="24"/>
      <c r="R757" s="24"/>
      <c r="S757" s="24"/>
      <c r="T757" s="24"/>
    </row>
    <row r="758" spans="1:20" ht="15.5" x14ac:dyDescent="0.35">
      <c r="A758" s="102"/>
      <c r="B758" s="102"/>
      <c r="C758" s="103"/>
      <c r="D758" s="103"/>
      <c r="E758" s="103"/>
      <c r="F758" s="103"/>
      <c r="G758" s="103"/>
      <c r="H758" s="103"/>
      <c r="I758" s="103"/>
      <c r="J758" s="103"/>
      <c r="K758" s="103"/>
      <c r="L758" s="24"/>
      <c r="M758" s="24"/>
      <c r="N758" s="24"/>
      <c r="O758" s="24"/>
      <c r="P758" s="24"/>
      <c r="Q758" s="24"/>
      <c r="R758" s="24"/>
      <c r="S758" s="24"/>
      <c r="T758" s="24"/>
    </row>
    <row r="759" spans="1:20" ht="15.5" x14ac:dyDescent="0.35">
      <c r="A759" s="102"/>
      <c r="B759" s="102"/>
      <c r="C759" s="103"/>
      <c r="D759" s="103"/>
      <c r="E759" s="103"/>
      <c r="F759" s="103"/>
      <c r="G759" s="103"/>
      <c r="H759" s="103"/>
      <c r="I759" s="103"/>
      <c r="J759" s="103"/>
      <c r="K759" s="103"/>
      <c r="L759" s="24"/>
      <c r="M759" s="24"/>
      <c r="N759" s="24"/>
      <c r="O759" s="24"/>
      <c r="P759" s="24"/>
      <c r="Q759" s="24"/>
      <c r="R759" s="24"/>
      <c r="S759" s="24"/>
      <c r="T759" s="24"/>
    </row>
    <row r="760" spans="1:20" ht="15.5" x14ac:dyDescent="0.35">
      <c r="A760" s="102"/>
      <c r="B760" s="102"/>
      <c r="C760" s="103"/>
      <c r="D760" s="103"/>
      <c r="E760" s="103"/>
      <c r="F760" s="103"/>
      <c r="G760" s="103"/>
      <c r="H760" s="103"/>
      <c r="I760" s="103"/>
      <c r="J760" s="103"/>
      <c r="K760" s="103"/>
      <c r="L760" s="24"/>
      <c r="M760" s="24"/>
      <c r="N760" s="24"/>
      <c r="O760" s="24"/>
      <c r="P760" s="24"/>
      <c r="Q760" s="24"/>
      <c r="R760" s="24"/>
      <c r="S760" s="24"/>
      <c r="T760" s="24"/>
    </row>
    <row r="761" spans="1:20" ht="15.5" x14ac:dyDescent="0.35">
      <c r="A761" s="102"/>
      <c r="B761" s="102"/>
      <c r="C761" s="103"/>
      <c r="D761" s="103"/>
      <c r="E761" s="103"/>
      <c r="F761" s="103"/>
      <c r="G761" s="103"/>
      <c r="H761" s="103"/>
      <c r="I761" s="103"/>
      <c r="J761" s="103"/>
      <c r="K761" s="103"/>
      <c r="L761" s="24"/>
      <c r="M761" s="24"/>
      <c r="N761" s="24"/>
      <c r="O761" s="24"/>
      <c r="P761" s="24"/>
      <c r="Q761" s="24"/>
      <c r="R761" s="24"/>
      <c r="S761" s="24"/>
      <c r="T761" s="24"/>
    </row>
    <row r="762" spans="1:20" ht="15.5" x14ac:dyDescent="0.35">
      <c r="A762" s="102"/>
      <c r="B762" s="102"/>
      <c r="C762" s="103"/>
      <c r="D762" s="103"/>
      <c r="E762" s="103"/>
      <c r="F762" s="103"/>
      <c r="G762" s="103"/>
      <c r="H762" s="103"/>
      <c r="I762" s="103"/>
      <c r="J762" s="103"/>
      <c r="K762" s="103"/>
      <c r="L762" s="24"/>
      <c r="M762" s="24"/>
      <c r="N762" s="24"/>
      <c r="O762" s="24"/>
      <c r="P762" s="24"/>
      <c r="Q762" s="24"/>
      <c r="R762" s="24"/>
      <c r="S762" s="24"/>
      <c r="T762" s="24"/>
    </row>
    <row r="763" spans="1:20" ht="15.5" x14ac:dyDescent="0.35">
      <c r="A763" s="102"/>
      <c r="B763" s="102"/>
      <c r="C763" s="103"/>
      <c r="D763" s="103"/>
      <c r="E763" s="103"/>
      <c r="F763" s="103"/>
      <c r="G763" s="103"/>
      <c r="H763" s="103"/>
      <c r="I763" s="103"/>
      <c r="J763" s="103"/>
      <c r="K763" s="103"/>
      <c r="L763" s="24"/>
      <c r="M763" s="24"/>
      <c r="N763" s="24"/>
      <c r="O763" s="24"/>
      <c r="P763" s="24"/>
      <c r="Q763" s="24"/>
      <c r="R763" s="24"/>
      <c r="S763" s="24"/>
      <c r="T763" s="24"/>
    </row>
    <row r="764" spans="1:20" ht="15.5" x14ac:dyDescent="0.35">
      <c r="A764" s="102"/>
      <c r="B764" s="102"/>
      <c r="C764" s="103"/>
      <c r="D764" s="103"/>
      <c r="E764" s="103"/>
      <c r="F764" s="103"/>
      <c r="G764" s="103"/>
      <c r="H764" s="103"/>
      <c r="I764" s="103"/>
      <c r="J764" s="103"/>
      <c r="K764" s="103"/>
      <c r="L764" s="24"/>
      <c r="M764" s="24"/>
      <c r="N764" s="24"/>
      <c r="O764" s="24"/>
      <c r="P764" s="24"/>
      <c r="Q764" s="24"/>
      <c r="R764" s="24"/>
      <c r="S764" s="24"/>
      <c r="T764" s="24"/>
    </row>
    <row r="765" spans="1:20" ht="15.5" x14ac:dyDescent="0.35">
      <c r="A765" s="102"/>
      <c r="B765" s="102"/>
      <c r="C765" s="103"/>
      <c r="D765" s="103"/>
      <c r="E765" s="103"/>
      <c r="F765" s="103"/>
      <c r="G765" s="103"/>
      <c r="H765" s="103"/>
      <c r="I765" s="103"/>
      <c r="J765" s="103"/>
      <c r="K765" s="103"/>
      <c r="L765" s="24"/>
      <c r="M765" s="24"/>
      <c r="N765" s="24"/>
      <c r="O765" s="24"/>
      <c r="P765" s="24"/>
      <c r="Q765" s="24"/>
      <c r="R765" s="24"/>
      <c r="S765" s="24"/>
      <c r="T765" s="24"/>
    </row>
    <row r="766" spans="1:20" ht="15.5" x14ac:dyDescent="0.35">
      <c r="A766" s="102"/>
      <c r="B766" s="102"/>
      <c r="C766" s="103"/>
      <c r="D766" s="103"/>
      <c r="E766" s="103"/>
      <c r="F766" s="103"/>
      <c r="G766" s="103"/>
      <c r="H766" s="103"/>
      <c r="I766" s="103"/>
      <c r="J766" s="103"/>
      <c r="K766" s="103"/>
      <c r="L766" s="24"/>
      <c r="M766" s="24"/>
      <c r="N766" s="24"/>
      <c r="O766" s="24"/>
      <c r="P766" s="24"/>
      <c r="Q766" s="24"/>
      <c r="R766" s="24"/>
      <c r="S766" s="24"/>
      <c r="T766" s="24"/>
    </row>
    <row r="767" spans="1:20" ht="15.5" x14ac:dyDescent="0.35">
      <c r="A767" s="102"/>
      <c r="B767" s="102"/>
      <c r="C767" s="103"/>
      <c r="D767" s="103"/>
      <c r="E767" s="103"/>
      <c r="F767" s="103"/>
      <c r="G767" s="103"/>
      <c r="H767" s="103"/>
      <c r="I767" s="103"/>
      <c r="J767" s="103"/>
      <c r="K767" s="103"/>
      <c r="L767" s="24"/>
      <c r="M767" s="24"/>
      <c r="N767" s="24"/>
      <c r="O767" s="24"/>
      <c r="P767" s="24"/>
      <c r="Q767" s="24"/>
      <c r="R767" s="24"/>
      <c r="S767" s="24"/>
      <c r="T767" s="24"/>
    </row>
    <row r="768" spans="1:20" ht="15.5" x14ac:dyDescent="0.35">
      <c r="A768" s="102"/>
      <c r="B768" s="102"/>
      <c r="C768" s="103"/>
      <c r="D768" s="103"/>
      <c r="E768" s="103"/>
      <c r="F768" s="103"/>
      <c r="G768" s="103"/>
      <c r="H768" s="103"/>
      <c r="I768" s="103"/>
      <c r="J768" s="103"/>
      <c r="K768" s="103"/>
      <c r="L768" s="24"/>
      <c r="M768" s="24"/>
      <c r="N768" s="24"/>
      <c r="O768" s="24"/>
      <c r="P768" s="24"/>
      <c r="Q768" s="24"/>
      <c r="R768" s="24"/>
      <c r="S768" s="24"/>
      <c r="T768" s="24"/>
    </row>
    <row r="769" spans="1:20" ht="15.5" x14ac:dyDescent="0.35">
      <c r="A769" s="102"/>
      <c r="B769" s="102"/>
      <c r="C769" s="103"/>
      <c r="D769" s="103"/>
      <c r="E769" s="103"/>
      <c r="F769" s="103"/>
      <c r="G769" s="103"/>
      <c r="H769" s="103"/>
      <c r="I769" s="103"/>
      <c r="J769" s="103"/>
      <c r="K769" s="103"/>
      <c r="L769" s="24"/>
      <c r="M769" s="24"/>
      <c r="N769" s="24"/>
      <c r="O769" s="24"/>
      <c r="P769" s="24"/>
      <c r="Q769" s="24"/>
      <c r="R769" s="24"/>
      <c r="S769" s="24"/>
      <c r="T769" s="24"/>
    </row>
    <row r="770" spans="1:20" ht="15.5" x14ac:dyDescent="0.35">
      <c r="A770" s="102"/>
      <c r="B770" s="102"/>
      <c r="C770" s="103"/>
      <c r="D770" s="103"/>
      <c r="E770" s="103"/>
      <c r="F770" s="103"/>
      <c r="G770" s="103"/>
      <c r="H770" s="103"/>
      <c r="I770" s="103"/>
      <c r="J770" s="103"/>
      <c r="K770" s="103"/>
      <c r="L770" s="24"/>
      <c r="M770" s="24"/>
      <c r="N770" s="24"/>
      <c r="O770" s="24"/>
      <c r="P770" s="24"/>
      <c r="Q770" s="24"/>
      <c r="R770" s="24"/>
      <c r="S770" s="24"/>
      <c r="T770" s="24"/>
    </row>
    <row r="771" spans="1:20" ht="15.5" x14ac:dyDescent="0.35">
      <c r="A771" s="102"/>
      <c r="B771" s="102"/>
      <c r="C771" s="103"/>
      <c r="D771" s="103"/>
      <c r="E771" s="103"/>
      <c r="F771" s="103"/>
      <c r="G771" s="103"/>
      <c r="H771" s="103"/>
      <c r="I771" s="103"/>
      <c r="J771" s="103"/>
      <c r="K771" s="103"/>
      <c r="L771" s="24"/>
      <c r="M771" s="24"/>
      <c r="N771" s="24"/>
      <c r="O771" s="24"/>
      <c r="P771" s="24"/>
      <c r="Q771" s="24"/>
      <c r="R771" s="24"/>
      <c r="S771" s="24"/>
      <c r="T771" s="24"/>
    </row>
    <row r="772" spans="1:20" ht="15.5" x14ac:dyDescent="0.35">
      <c r="A772" s="102"/>
      <c r="B772" s="102"/>
      <c r="C772" s="103"/>
      <c r="D772" s="103"/>
      <c r="E772" s="103"/>
      <c r="F772" s="103"/>
      <c r="G772" s="103"/>
      <c r="H772" s="103"/>
      <c r="I772" s="103"/>
      <c r="J772" s="103"/>
      <c r="K772" s="103"/>
      <c r="L772" s="24"/>
      <c r="M772" s="24"/>
      <c r="N772" s="24"/>
      <c r="O772" s="24"/>
      <c r="P772" s="24"/>
      <c r="Q772" s="24"/>
      <c r="R772" s="24"/>
      <c r="S772" s="24"/>
      <c r="T772" s="24"/>
    </row>
    <row r="773" spans="1:20" ht="15.5" x14ac:dyDescent="0.35">
      <c r="A773" s="102"/>
      <c r="B773" s="102"/>
      <c r="C773" s="103"/>
      <c r="D773" s="103"/>
      <c r="E773" s="103"/>
      <c r="F773" s="103"/>
      <c r="G773" s="103"/>
      <c r="H773" s="103"/>
      <c r="I773" s="103"/>
      <c r="J773" s="103"/>
      <c r="K773" s="103"/>
      <c r="L773" s="24"/>
      <c r="M773" s="24"/>
      <c r="N773" s="24"/>
      <c r="O773" s="24"/>
      <c r="P773" s="24"/>
      <c r="Q773" s="24"/>
      <c r="R773" s="24"/>
      <c r="S773" s="24"/>
      <c r="T773" s="24"/>
    </row>
    <row r="774" spans="1:20" ht="15.5" x14ac:dyDescent="0.35">
      <c r="A774" s="102"/>
      <c r="B774" s="102"/>
      <c r="C774" s="103"/>
      <c r="D774" s="103"/>
      <c r="E774" s="103"/>
      <c r="F774" s="103"/>
      <c r="G774" s="103"/>
      <c r="H774" s="103"/>
      <c r="I774" s="103"/>
      <c r="J774" s="103"/>
      <c r="K774" s="103"/>
      <c r="L774" s="24"/>
      <c r="M774" s="24"/>
      <c r="N774" s="24"/>
      <c r="O774" s="24"/>
      <c r="P774" s="24"/>
      <c r="Q774" s="24"/>
      <c r="R774" s="24"/>
      <c r="S774" s="24"/>
      <c r="T774" s="24"/>
    </row>
    <row r="775" spans="1:20" ht="15.5" x14ac:dyDescent="0.35">
      <c r="A775" s="102"/>
      <c r="B775" s="102"/>
      <c r="C775" s="103"/>
      <c r="D775" s="103"/>
      <c r="E775" s="103"/>
      <c r="F775" s="103"/>
      <c r="G775" s="103"/>
      <c r="H775" s="103"/>
      <c r="I775" s="103"/>
      <c r="J775" s="103"/>
      <c r="K775" s="103"/>
      <c r="L775" s="24"/>
      <c r="M775" s="24"/>
      <c r="N775" s="24"/>
      <c r="O775" s="24"/>
      <c r="P775" s="24"/>
      <c r="Q775" s="24"/>
      <c r="R775" s="24"/>
      <c r="S775" s="24"/>
      <c r="T775" s="24"/>
    </row>
    <row r="776" spans="1:20" ht="15.5" x14ac:dyDescent="0.35">
      <c r="A776" s="102"/>
      <c r="B776" s="102"/>
      <c r="C776" s="103"/>
      <c r="D776" s="103"/>
      <c r="E776" s="103"/>
      <c r="F776" s="103"/>
      <c r="G776" s="103"/>
      <c r="H776" s="103"/>
      <c r="I776" s="103"/>
      <c r="J776" s="103"/>
      <c r="K776" s="103"/>
      <c r="L776" s="24"/>
      <c r="M776" s="24"/>
      <c r="N776" s="24"/>
      <c r="O776" s="24"/>
      <c r="P776" s="24"/>
      <c r="Q776" s="24"/>
      <c r="R776" s="24"/>
      <c r="S776" s="24"/>
      <c r="T776" s="24"/>
    </row>
    <row r="777" spans="1:20" ht="15.5" x14ac:dyDescent="0.35">
      <c r="A777" s="102"/>
      <c r="B777" s="102"/>
      <c r="C777" s="103"/>
      <c r="D777" s="103"/>
      <c r="E777" s="103"/>
      <c r="F777" s="103"/>
      <c r="G777" s="103"/>
      <c r="H777" s="103"/>
      <c r="I777" s="103"/>
      <c r="J777" s="103"/>
      <c r="K777" s="103"/>
      <c r="L777" s="24"/>
      <c r="M777" s="24"/>
      <c r="N777" s="24"/>
      <c r="O777" s="24"/>
      <c r="P777" s="24"/>
      <c r="Q777" s="24"/>
      <c r="R777" s="24"/>
      <c r="S777" s="24"/>
      <c r="T777" s="24"/>
    </row>
    <row r="778" spans="1:20" ht="15.5" x14ac:dyDescent="0.35">
      <c r="A778" s="102"/>
      <c r="B778" s="102"/>
      <c r="C778" s="103"/>
      <c r="D778" s="103"/>
      <c r="E778" s="103"/>
      <c r="F778" s="103"/>
      <c r="G778" s="103"/>
      <c r="H778" s="103"/>
      <c r="I778" s="103"/>
      <c r="J778" s="103"/>
      <c r="K778" s="103"/>
      <c r="L778" s="24"/>
      <c r="M778" s="24"/>
      <c r="N778" s="24"/>
      <c r="O778" s="24"/>
      <c r="P778" s="24"/>
      <c r="Q778" s="24"/>
      <c r="R778" s="24"/>
      <c r="S778" s="24"/>
      <c r="T778" s="24"/>
    </row>
    <row r="779" spans="1:20" ht="15.5" x14ac:dyDescent="0.35">
      <c r="A779" s="102"/>
      <c r="B779" s="102"/>
      <c r="C779" s="103"/>
      <c r="D779" s="103"/>
      <c r="E779" s="103"/>
      <c r="F779" s="103"/>
      <c r="G779" s="103"/>
      <c r="H779" s="103"/>
      <c r="I779" s="103"/>
      <c r="J779" s="103"/>
      <c r="K779" s="103"/>
      <c r="L779" s="24"/>
      <c r="M779" s="24"/>
      <c r="N779" s="24"/>
      <c r="O779" s="24"/>
      <c r="P779" s="24"/>
      <c r="Q779" s="24"/>
      <c r="R779" s="24"/>
      <c r="S779" s="24"/>
      <c r="T779" s="24"/>
    </row>
    <row r="780" spans="1:20" ht="15.5" x14ac:dyDescent="0.35">
      <c r="A780" s="102"/>
      <c r="B780" s="102"/>
      <c r="C780" s="103"/>
      <c r="D780" s="103"/>
      <c r="E780" s="103"/>
      <c r="F780" s="103"/>
      <c r="G780" s="103"/>
      <c r="H780" s="103"/>
      <c r="I780" s="103"/>
      <c r="J780" s="103"/>
      <c r="K780" s="103"/>
      <c r="L780" s="24"/>
      <c r="M780" s="24"/>
      <c r="N780" s="24"/>
      <c r="O780" s="24"/>
      <c r="P780" s="24"/>
      <c r="Q780" s="24"/>
      <c r="R780" s="24"/>
      <c r="S780" s="24"/>
      <c r="T780" s="24"/>
    </row>
    <row r="781" spans="1:20" ht="15.5" x14ac:dyDescent="0.35">
      <c r="A781" s="102"/>
      <c r="B781" s="102"/>
      <c r="C781" s="103"/>
      <c r="D781" s="103"/>
      <c r="E781" s="103"/>
      <c r="F781" s="103"/>
      <c r="G781" s="103"/>
      <c r="H781" s="103"/>
      <c r="I781" s="103"/>
      <c r="J781" s="103"/>
      <c r="K781" s="103"/>
      <c r="L781" s="24"/>
      <c r="M781" s="24"/>
      <c r="N781" s="24"/>
      <c r="O781" s="24"/>
      <c r="P781" s="24"/>
      <c r="Q781" s="24"/>
      <c r="R781" s="24"/>
      <c r="S781" s="24"/>
      <c r="T781" s="24"/>
    </row>
    <row r="782" spans="1:20" ht="15.5" x14ac:dyDescent="0.35">
      <c r="A782" s="102"/>
      <c r="B782" s="102"/>
      <c r="C782" s="103"/>
      <c r="D782" s="103"/>
      <c r="E782" s="103"/>
      <c r="F782" s="103"/>
      <c r="G782" s="103"/>
      <c r="H782" s="103"/>
      <c r="I782" s="103"/>
      <c r="J782" s="103"/>
      <c r="K782" s="103"/>
      <c r="L782" s="24"/>
      <c r="M782" s="24"/>
      <c r="N782" s="24"/>
      <c r="O782" s="24"/>
      <c r="P782" s="24"/>
      <c r="Q782" s="24"/>
      <c r="R782" s="24"/>
      <c r="S782" s="24"/>
      <c r="T782" s="24"/>
    </row>
    <row r="783" spans="1:20" ht="15.5" x14ac:dyDescent="0.35">
      <c r="A783" s="102"/>
      <c r="B783" s="102"/>
      <c r="C783" s="103"/>
      <c r="D783" s="103"/>
      <c r="E783" s="103"/>
      <c r="F783" s="103"/>
      <c r="G783" s="103"/>
      <c r="H783" s="103"/>
      <c r="I783" s="103"/>
      <c r="J783" s="103"/>
      <c r="K783" s="103"/>
      <c r="L783" s="24"/>
      <c r="M783" s="24"/>
      <c r="N783" s="24"/>
      <c r="O783" s="24"/>
      <c r="P783" s="24"/>
      <c r="Q783" s="24"/>
      <c r="R783" s="24"/>
      <c r="S783" s="24"/>
      <c r="T783" s="24"/>
    </row>
    <row r="784" spans="1:20" ht="15.5" x14ac:dyDescent="0.35">
      <c r="A784" s="102"/>
      <c r="B784" s="102"/>
      <c r="C784" s="103"/>
      <c r="D784" s="103"/>
      <c r="E784" s="103"/>
      <c r="F784" s="103"/>
      <c r="G784" s="103"/>
      <c r="H784" s="103"/>
      <c r="I784" s="103"/>
      <c r="J784" s="103"/>
      <c r="K784" s="103"/>
      <c r="L784" s="24"/>
      <c r="M784" s="24"/>
      <c r="N784" s="24"/>
      <c r="O784" s="24"/>
      <c r="P784" s="24"/>
      <c r="Q784" s="24"/>
      <c r="R784" s="24"/>
      <c r="S784" s="24"/>
      <c r="T784" s="24"/>
    </row>
    <row r="785" spans="1:20" ht="15.5" x14ac:dyDescent="0.35">
      <c r="A785" s="102"/>
      <c r="B785" s="102"/>
      <c r="C785" s="103"/>
      <c r="D785" s="103"/>
      <c r="E785" s="103"/>
      <c r="F785" s="103"/>
      <c r="G785" s="103"/>
      <c r="H785" s="103"/>
      <c r="I785" s="103"/>
      <c r="J785" s="103"/>
      <c r="K785" s="103"/>
      <c r="L785" s="24"/>
      <c r="M785" s="24"/>
      <c r="N785" s="24"/>
      <c r="O785" s="24"/>
      <c r="P785" s="24"/>
      <c r="Q785" s="24"/>
      <c r="R785" s="24"/>
      <c r="S785" s="24"/>
      <c r="T785" s="24"/>
    </row>
    <row r="786" spans="1:20" ht="15.5" x14ac:dyDescent="0.35">
      <c r="A786" s="102"/>
      <c r="B786" s="102"/>
      <c r="C786" s="103"/>
      <c r="D786" s="103"/>
      <c r="E786" s="103"/>
      <c r="F786" s="103"/>
      <c r="G786" s="103"/>
      <c r="H786" s="103"/>
      <c r="I786" s="103"/>
      <c r="J786" s="103"/>
      <c r="K786" s="103"/>
      <c r="L786" s="24"/>
      <c r="M786" s="24"/>
      <c r="N786" s="24"/>
      <c r="O786" s="24"/>
      <c r="P786" s="24"/>
      <c r="Q786" s="24"/>
      <c r="R786" s="24"/>
      <c r="S786" s="24"/>
      <c r="T786" s="24"/>
    </row>
    <row r="787" spans="1:20" ht="15.5" x14ac:dyDescent="0.35">
      <c r="A787" s="102"/>
      <c r="B787" s="102"/>
      <c r="C787" s="103"/>
      <c r="D787" s="103"/>
      <c r="E787" s="103"/>
      <c r="F787" s="103"/>
      <c r="G787" s="103"/>
      <c r="H787" s="103"/>
      <c r="I787" s="103"/>
      <c r="J787" s="103"/>
      <c r="K787" s="103"/>
      <c r="L787" s="24"/>
      <c r="M787" s="24"/>
      <c r="N787" s="24"/>
      <c r="O787" s="24"/>
      <c r="P787" s="24"/>
      <c r="Q787" s="24"/>
      <c r="R787" s="24"/>
      <c r="S787" s="24"/>
      <c r="T787" s="24"/>
    </row>
    <row r="788" spans="1:20" ht="15.5" x14ac:dyDescent="0.35">
      <c r="A788" s="102"/>
      <c r="B788" s="102"/>
      <c r="C788" s="103"/>
      <c r="D788" s="103"/>
      <c r="E788" s="103"/>
      <c r="F788" s="103"/>
      <c r="G788" s="103"/>
      <c r="H788" s="103"/>
      <c r="I788" s="103"/>
      <c r="J788" s="103"/>
      <c r="K788" s="103"/>
      <c r="L788" s="24"/>
      <c r="M788" s="24"/>
      <c r="N788" s="24"/>
      <c r="O788" s="24"/>
      <c r="P788" s="24"/>
      <c r="Q788" s="24"/>
      <c r="R788" s="24"/>
      <c r="S788" s="24"/>
      <c r="T788" s="24"/>
    </row>
    <row r="789" spans="1:20" ht="15.5" x14ac:dyDescent="0.35">
      <c r="A789" s="102"/>
      <c r="B789" s="102"/>
      <c r="C789" s="103"/>
      <c r="D789" s="103"/>
      <c r="E789" s="103"/>
      <c r="F789" s="103"/>
      <c r="G789" s="103"/>
      <c r="H789" s="103"/>
      <c r="I789" s="103"/>
      <c r="J789" s="103"/>
      <c r="K789" s="103"/>
      <c r="L789" s="24"/>
      <c r="M789" s="24"/>
      <c r="N789" s="24"/>
      <c r="O789" s="24"/>
      <c r="P789" s="24"/>
      <c r="Q789" s="24"/>
      <c r="R789" s="24"/>
      <c r="S789" s="24"/>
      <c r="T789" s="24"/>
    </row>
    <row r="790" spans="1:20" ht="15.5" x14ac:dyDescent="0.35">
      <c r="A790" s="102"/>
      <c r="B790" s="102"/>
      <c r="C790" s="103"/>
      <c r="D790" s="103"/>
      <c r="E790" s="103"/>
      <c r="F790" s="103"/>
      <c r="G790" s="103"/>
      <c r="H790" s="103"/>
      <c r="I790" s="103"/>
      <c r="J790" s="103"/>
      <c r="K790" s="103"/>
      <c r="L790" s="24"/>
      <c r="M790" s="24"/>
      <c r="N790" s="24"/>
      <c r="O790" s="24"/>
      <c r="P790" s="24"/>
      <c r="Q790" s="24"/>
      <c r="R790" s="24"/>
      <c r="S790" s="24"/>
      <c r="T790" s="24"/>
    </row>
    <row r="791" spans="1:20" ht="15.5" x14ac:dyDescent="0.35">
      <c r="A791" s="102"/>
      <c r="B791" s="102"/>
      <c r="C791" s="103"/>
      <c r="D791" s="103"/>
      <c r="E791" s="103"/>
      <c r="F791" s="103"/>
      <c r="G791" s="103"/>
      <c r="H791" s="103"/>
      <c r="I791" s="103"/>
      <c r="J791" s="103"/>
      <c r="K791" s="103"/>
      <c r="L791" s="24"/>
      <c r="M791" s="24"/>
      <c r="N791" s="24"/>
      <c r="O791" s="24"/>
      <c r="P791" s="24"/>
      <c r="Q791" s="24"/>
      <c r="R791" s="24"/>
      <c r="S791" s="24"/>
      <c r="T791" s="24"/>
    </row>
    <row r="792" spans="1:20" ht="15.5" x14ac:dyDescent="0.35">
      <c r="A792" s="102"/>
      <c r="B792" s="102"/>
      <c r="C792" s="103"/>
      <c r="D792" s="103"/>
      <c r="E792" s="103"/>
      <c r="F792" s="103"/>
      <c r="G792" s="103"/>
      <c r="H792" s="103"/>
      <c r="I792" s="103"/>
      <c r="J792" s="103"/>
      <c r="K792" s="103"/>
      <c r="L792" s="24"/>
      <c r="M792" s="24"/>
      <c r="N792" s="24"/>
      <c r="O792" s="24"/>
      <c r="P792" s="24"/>
      <c r="Q792" s="24"/>
      <c r="R792" s="24"/>
      <c r="S792" s="24"/>
      <c r="T792" s="24"/>
    </row>
    <row r="793" spans="1:20" ht="15.5" x14ac:dyDescent="0.35">
      <c r="A793" s="102"/>
      <c r="B793" s="102"/>
      <c r="C793" s="103"/>
      <c r="D793" s="103"/>
      <c r="E793" s="103"/>
      <c r="F793" s="103"/>
      <c r="G793" s="103"/>
      <c r="H793" s="103"/>
      <c r="I793" s="103"/>
      <c r="J793" s="103"/>
      <c r="K793" s="103"/>
      <c r="L793" s="24"/>
      <c r="M793" s="24"/>
      <c r="N793" s="24"/>
      <c r="O793" s="24"/>
      <c r="P793" s="24"/>
      <c r="Q793" s="24"/>
      <c r="R793" s="24"/>
      <c r="S793" s="24"/>
      <c r="T793" s="24"/>
    </row>
    <row r="794" spans="1:20" ht="15.5" x14ac:dyDescent="0.35">
      <c r="A794" s="102"/>
      <c r="B794" s="102"/>
      <c r="C794" s="103"/>
      <c r="D794" s="103"/>
      <c r="E794" s="103"/>
      <c r="F794" s="103"/>
      <c r="G794" s="103"/>
      <c r="H794" s="103"/>
      <c r="I794" s="103"/>
      <c r="J794" s="103"/>
      <c r="K794" s="103"/>
      <c r="L794" s="24"/>
      <c r="M794" s="24"/>
      <c r="N794" s="24"/>
      <c r="O794" s="24"/>
      <c r="P794" s="24"/>
      <c r="Q794" s="24"/>
      <c r="R794" s="24"/>
      <c r="S794" s="24"/>
      <c r="T794" s="24"/>
    </row>
    <row r="795" spans="1:20" ht="15.5" x14ac:dyDescent="0.35">
      <c r="A795" s="102"/>
      <c r="B795" s="102"/>
      <c r="C795" s="103"/>
      <c r="D795" s="103"/>
      <c r="E795" s="103"/>
      <c r="F795" s="103"/>
      <c r="G795" s="103"/>
      <c r="H795" s="103"/>
      <c r="I795" s="103"/>
      <c r="J795" s="103"/>
      <c r="K795" s="103"/>
      <c r="L795" s="24"/>
      <c r="M795" s="24"/>
      <c r="N795" s="24"/>
      <c r="O795" s="24"/>
      <c r="P795" s="24"/>
      <c r="Q795" s="24"/>
      <c r="R795" s="24"/>
      <c r="S795" s="24"/>
      <c r="T795" s="24"/>
    </row>
    <row r="796" spans="1:20" ht="15.5" x14ac:dyDescent="0.35">
      <c r="A796" s="102"/>
      <c r="B796" s="102"/>
      <c r="C796" s="103"/>
      <c r="D796" s="103"/>
      <c r="E796" s="103"/>
      <c r="F796" s="103"/>
      <c r="G796" s="103"/>
      <c r="H796" s="103"/>
      <c r="I796" s="103"/>
      <c r="J796" s="103"/>
      <c r="K796" s="103"/>
      <c r="L796" s="24"/>
      <c r="M796" s="24"/>
      <c r="N796" s="24"/>
      <c r="O796" s="24"/>
      <c r="P796" s="24"/>
      <c r="Q796" s="24"/>
      <c r="R796" s="24"/>
      <c r="S796" s="24"/>
      <c r="T796" s="24"/>
    </row>
    <row r="797" spans="1:20" ht="15.5" x14ac:dyDescent="0.35">
      <c r="A797" s="102"/>
      <c r="B797" s="102"/>
      <c r="C797" s="103"/>
      <c r="D797" s="103"/>
      <c r="E797" s="103"/>
      <c r="F797" s="103"/>
      <c r="G797" s="103"/>
      <c r="H797" s="103"/>
      <c r="I797" s="103"/>
      <c r="J797" s="103"/>
      <c r="K797" s="103"/>
      <c r="L797" s="24"/>
      <c r="M797" s="24"/>
      <c r="N797" s="24"/>
      <c r="O797" s="24"/>
      <c r="P797" s="24"/>
      <c r="Q797" s="24"/>
      <c r="R797" s="24"/>
      <c r="S797" s="24"/>
      <c r="T797" s="24"/>
    </row>
    <row r="798" spans="1:20" ht="15.5" x14ac:dyDescent="0.35">
      <c r="A798" s="102"/>
      <c r="B798" s="102"/>
      <c r="C798" s="103"/>
      <c r="D798" s="103"/>
      <c r="E798" s="103"/>
      <c r="F798" s="103"/>
      <c r="G798" s="103"/>
      <c r="H798" s="103"/>
      <c r="I798" s="103"/>
      <c r="J798" s="103"/>
      <c r="K798" s="103"/>
      <c r="L798" s="24"/>
      <c r="M798" s="24"/>
      <c r="N798" s="24"/>
      <c r="O798" s="24"/>
      <c r="P798" s="24"/>
      <c r="Q798" s="24"/>
      <c r="R798" s="24"/>
      <c r="S798" s="24"/>
      <c r="T798" s="24"/>
    </row>
    <row r="799" spans="1:20" ht="15.5" x14ac:dyDescent="0.35">
      <c r="A799" s="102"/>
      <c r="B799" s="102"/>
      <c r="C799" s="103"/>
      <c r="D799" s="103"/>
      <c r="E799" s="103"/>
      <c r="F799" s="103"/>
      <c r="G799" s="103"/>
      <c r="H799" s="103"/>
      <c r="I799" s="103"/>
      <c r="J799" s="103"/>
      <c r="K799" s="103"/>
      <c r="L799" s="24"/>
      <c r="M799" s="24"/>
      <c r="N799" s="24"/>
      <c r="O799" s="24"/>
      <c r="P799" s="24"/>
      <c r="Q799" s="24"/>
      <c r="R799" s="24"/>
      <c r="S799" s="24"/>
      <c r="T799" s="24"/>
    </row>
    <row r="800" spans="1:20" ht="15.5" x14ac:dyDescent="0.35">
      <c r="A800" s="102"/>
      <c r="B800" s="102"/>
      <c r="C800" s="103"/>
      <c r="D800" s="103"/>
      <c r="E800" s="103"/>
      <c r="F800" s="103"/>
      <c r="G800" s="103"/>
      <c r="H800" s="103"/>
      <c r="I800" s="103"/>
      <c r="J800" s="103"/>
      <c r="K800" s="103"/>
      <c r="L800" s="24"/>
      <c r="M800" s="24"/>
      <c r="N800" s="24"/>
      <c r="O800" s="24"/>
      <c r="P800" s="24"/>
      <c r="Q800" s="24"/>
      <c r="R800" s="24"/>
      <c r="S800" s="24"/>
      <c r="T800" s="24"/>
    </row>
    <row r="801" spans="1:20" ht="15.5" x14ac:dyDescent="0.35">
      <c r="A801" s="102"/>
      <c r="B801" s="102"/>
      <c r="C801" s="103"/>
      <c r="D801" s="103"/>
      <c r="E801" s="103"/>
      <c r="F801" s="103"/>
      <c r="G801" s="103"/>
      <c r="H801" s="103"/>
      <c r="I801" s="103"/>
      <c r="J801" s="103"/>
      <c r="K801" s="103"/>
      <c r="L801" s="24"/>
      <c r="M801" s="24"/>
      <c r="N801" s="24"/>
      <c r="O801" s="24"/>
      <c r="P801" s="24"/>
      <c r="Q801" s="24"/>
      <c r="R801" s="24"/>
      <c r="S801" s="24"/>
      <c r="T801" s="24"/>
    </row>
    <row r="802" spans="1:20" ht="15.5" x14ac:dyDescent="0.35">
      <c r="A802" s="102"/>
      <c r="B802" s="102"/>
      <c r="C802" s="103"/>
      <c r="D802" s="103"/>
      <c r="E802" s="103"/>
      <c r="F802" s="103"/>
      <c r="G802" s="103"/>
      <c r="H802" s="103"/>
      <c r="I802" s="103"/>
      <c r="J802" s="103"/>
      <c r="K802" s="103"/>
      <c r="L802" s="24"/>
      <c r="M802" s="24"/>
      <c r="N802" s="24"/>
      <c r="O802" s="24"/>
      <c r="P802" s="24"/>
      <c r="Q802" s="24"/>
      <c r="R802" s="24"/>
      <c r="S802" s="24"/>
      <c r="T802" s="24"/>
    </row>
    <row r="803" spans="1:20" ht="15.5" x14ac:dyDescent="0.35">
      <c r="A803" s="102"/>
      <c r="B803" s="102"/>
      <c r="C803" s="103"/>
      <c r="D803" s="103"/>
      <c r="E803" s="103"/>
      <c r="F803" s="103"/>
      <c r="G803" s="103"/>
      <c r="H803" s="103"/>
      <c r="I803" s="103"/>
      <c r="J803" s="103"/>
      <c r="K803" s="103"/>
      <c r="L803" s="24"/>
      <c r="M803" s="24"/>
      <c r="N803" s="24"/>
      <c r="O803" s="24"/>
      <c r="P803" s="24"/>
      <c r="Q803" s="24"/>
      <c r="R803" s="24"/>
      <c r="S803" s="24"/>
      <c r="T803" s="24"/>
    </row>
    <row r="804" spans="1:20" ht="15.5" x14ac:dyDescent="0.35">
      <c r="A804" s="102"/>
      <c r="B804" s="102"/>
      <c r="C804" s="103"/>
      <c r="D804" s="103"/>
      <c r="E804" s="103"/>
      <c r="F804" s="103"/>
      <c r="G804" s="103"/>
      <c r="H804" s="103"/>
      <c r="I804" s="103"/>
      <c r="J804" s="103"/>
      <c r="K804" s="103"/>
      <c r="L804" s="24"/>
      <c r="M804" s="24"/>
      <c r="N804" s="24"/>
      <c r="O804" s="24"/>
      <c r="P804" s="24"/>
      <c r="Q804" s="24"/>
      <c r="R804" s="24"/>
      <c r="S804" s="24"/>
      <c r="T804" s="24"/>
    </row>
    <row r="805" spans="1:20" ht="15.5" x14ac:dyDescent="0.35">
      <c r="A805" s="102"/>
      <c r="B805" s="102"/>
      <c r="C805" s="103"/>
      <c r="D805" s="103"/>
      <c r="E805" s="103"/>
      <c r="F805" s="103"/>
      <c r="G805" s="103"/>
      <c r="H805" s="103"/>
      <c r="I805" s="103"/>
      <c r="J805" s="103"/>
      <c r="K805" s="103"/>
      <c r="L805" s="24"/>
      <c r="M805" s="24"/>
      <c r="N805" s="24"/>
      <c r="O805" s="24"/>
      <c r="P805" s="24"/>
      <c r="Q805" s="24"/>
      <c r="R805" s="24"/>
      <c r="S805" s="24"/>
      <c r="T805" s="24"/>
    </row>
    <row r="806" spans="1:20" ht="15.5" x14ac:dyDescent="0.35">
      <c r="A806" s="102"/>
      <c r="B806" s="102"/>
      <c r="C806" s="103"/>
      <c r="D806" s="103"/>
      <c r="E806" s="103"/>
      <c r="F806" s="103"/>
      <c r="G806" s="103"/>
      <c r="H806" s="103"/>
      <c r="I806" s="103"/>
      <c r="J806" s="103"/>
      <c r="K806" s="103"/>
      <c r="L806" s="24"/>
      <c r="M806" s="24"/>
      <c r="N806" s="24"/>
      <c r="O806" s="24"/>
      <c r="P806" s="24"/>
      <c r="Q806" s="24"/>
      <c r="R806" s="24"/>
      <c r="S806" s="24"/>
      <c r="T806" s="24"/>
    </row>
    <row r="807" spans="1:20" ht="15.5" x14ac:dyDescent="0.35">
      <c r="A807" s="102"/>
      <c r="B807" s="102"/>
      <c r="C807" s="103"/>
      <c r="D807" s="103"/>
      <c r="E807" s="103"/>
      <c r="F807" s="103"/>
      <c r="G807" s="103"/>
      <c r="H807" s="103"/>
      <c r="I807" s="103"/>
      <c r="J807" s="103"/>
      <c r="K807" s="103"/>
      <c r="L807" s="24"/>
      <c r="M807" s="24"/>
      <c r="N807" s="24"/>
      <c r="O807" s="24"/>
      <c r="P807" s="24"/>
      <c r="Q807" s="24"/>
      <c r="R807" s="24"/>
      <c r="S807" s="24"/>
      <c r="T807" s="24"/>
    </row>
    <row r="808" spans="1:20" ht="15.5" x14ac:dyDescent="0.35">
      <c r="A808" s="102"/>
      <c r="B808" s="102"/>
      <c r="C808" s="103"/>
      <c r="D808" s="103"/>
      <c r="E808" s="103"/>
      <c r="F808" s="103"/>
      <c r="G808" s="103"/>
      <c r="H808" s="103"/>
      <c r="I808" s="103"/>
      <c r="J808" s="103"/>
      <c r="K808" s="103"/>
      <c r="L808" s="24"/>
      <c r="M808" s="24"/>
      <c r="N808" s="24"/>
      <c r="O808" s="24"/>
      <c r="P808" s="24"/>
      <c r="Q808" s="24"/>
      <c r="R808" s="24"/>
      <c r="S808" s="24"/>
      <c r="T808" s="24"/>
    </row>
    <row r="809" spans="1:20" ht="15.5" x14ac:dyDescent="0.35">
      <c r="A809" s="102"/>
      <c r="B809" s="102"/>
      <c r="C809" s="103"/>
      <c r="D809" s="103"/>
      <c r="E809" s="103"/>
      <c r="F809" s="103"/>
      <c r="G809" s="103"/>
      <c r="H809" s="103"/>
      <c r="I809" s="103"/>
      <c r="J809" s="103"/>
      <c r="K809" s="103"/>
      <c r="L809" s="24"/>
      <c r="M809" s="24"/>
      <c r="N809" s="24"/>
      <c r="O809" s="24"/>
      <c r="P809" s="24"/>
      <c r="Q809" s="24"/>
      <c r="R809" s="24"/>
      <c r="S809" s="24"/>
      <c r="T809" s="24"/>
    </row>
    <row r="810" spans="1:20" ht="15.5" x14ac:dyDescent="0.35">
      <c r="A810" s="102"/>
      <c r="B810" s="102"/>
      <c r="C810" s="103"/>
      <c r="D810" s="103"/>
      <c r="E810" s="103"/>
      <c r="F810" s="103"/>
      <c r="G810" s="103"/>
      <c r="H810" s="103"/>
      <c r="I810" s="103"/>
      <c r="J810" s="103"/>
      <c r="K810" s="103"/>
      <c r="L810" s="24"/>
      <c r="M810" s="24"/>
      <c r="N810" s="24"/>
      <c r="O810" s="24"/>
      <c r="P810" s="24"/>
      <c r="Q810" s="24"/>
      <c r="R810" s="24"/>
      <c r="S810" s="24"/>
      <c r="T810" s="24"/>
    </row>
    <row r="811" spans="1:20" ht="15.5" x14ac:dyDescent="0.35">
      <c r="A811" s="102"/>
      <c r="B811" s="102"/>
      <c r="C811" s="103"/>
      <c r="D811" s="103"/>
      <c r="E811" s="103"/>
      <c r="F811" s="103"/>
      <c r="G811" s="103"/>
      <c r="H811" s="103"/>
      <c r="I811" s="103"/>
      <c r="J811" s="103"/>
      <c r="K811" s="103"/>
      <c r="L811" s="24"/>
      <c r="M811" s="24"/>
      <c r="N811" s="24"/>
      <c r="O811" s="24"/>
      <c r="P811" s="24"/>
      <c r="Q811" s="24"/>
      <c r="R811" s="24"/>
      <c r="S811" s="24"/>
      <c r="T811" s="24"/>
    </row>
    <row r="812" spans="1:20" ht="15.5" x14ac:dyDescent="0.35">
      <c r="A812" s="102"/>
      <c r="B812" s="102"/>
      <c r="C812" s="103"/>
      <c r="D812" s="103"/>
      <c r="E812" s="103"/>
      <c r="F812" s="103"/>
      <c r="G812" s="103"/>
      <c r="H812" s="103"/>
      <c r="I812" s="103"/>
      <c r="J812" s="103"/>
      <c r="K812" s="103"/>
      <c r="L812" s="24"/>
      <c r="M812" s="24"/>
      <c r="N812" s="24"/>
      <c r="O812" s="24"/>
      <c r="P812" s="24"/>
      <c r="Q812" s="24"/>
      <c r="R812" s="24"/>
      <c r="S812" s="24"/>
      <c r="T812" s="24"/>
    </row>
    <row r="813" spans="1:20" ht="15.5" x14ac:dyDescent="0.35">
      <c r="A813" s="102"/>
      <c r="B813" s="102"/>
      <c r="C813" s="103"/>
      <c r="D813" s="103"/>
      <c r="E813" s="103"/>
      <c r="F813" s="103"/>
      <c r="G813" s="103"/>
      <c r="H813" s="103"/>
      <c r="I813" s="103"/>
      <c r="J813" s="103"/>
      <c r="K813" s="103"/>
      <c r="L813" s="24"/>
      <c r="M813" s="24"/>
      <c r="N813" s="24"/>
      <c r="O813" s="24"/>
      <c r="P813" s="24"/>
      <c r="Q813" s="24"/>
      <c r="R813" s="24"/>
      <c r="S813" s="24"/>
      <c r="T813" s="24"/>
    </row>
    <row r="814" spans="1:20" ht="15.5" x14ac:dyDescent="0.35">
      <c r="A814" s="102"/>
      <c r="B814" s="102"/>
      <c r="C814" s="103"/>
      <c r="D814" s="103"/>
      <c r="E814" s="103"/>
      <c r="F814" s="103"/>
      <c r="G814" s="103"/>
      <c r="H814" s="103"/>
      <c r="I814" s="103"/>
      <c r="J814" s="103"/>
      <c r="K814" s="103"/>
      <c r="L814" s="24"/>
      <c r="M814" s="24"/>
      <c r="N814" s="24"/>
      <c r="O814" s="24"/>
      <c r="P814" s="24"/>
      <c r="Q814" s="24"/>
      <c r="R814" s="24"/>
      <c r="S814" s="24"/>
      <c r="T814" s="24"/>
    </row>
    <row r="815" spans="1:20" ht="15.5" x14ac:dyDescent="0.35">
      <c r="A815" s="102"/>
      <c r="B815" s="102"/>
      <c r="C815" s="103"/>
      <c r="D815" s="103"/>
      <c r="E815" s="103"/>
      <c r="F815" s="103"/>
      <c r="G815" s="103"/>
      <c r="H815" s="103"/>
      <c r="I815" s="103"/>
      <c r="J815" s="103"/>
      <c r="K815" s="103"/>
      <c r="L815" s="24"/>
      <c r="M815" s="24"/>
      <c r="N815" s="24"/>
      <c r="O815" s="24"/>
      <c r="P815" s="24"/>
      <c r="Q815" s="24"/>
      <c r="R815" s="24"/>
      <c r="S815" s="24"/>
      <c r="T815" s="24"/>
    </row>
    <row r="816" spans="1:20" ht="15.5" x14ac:dyDescent="0.35">
      <c r="A816" s="102"/>
      <c r="B816" s="102"/>
      <c r="C816" s="103"/>
      <c r="D816" s="103"/>
      <c r="E816" s="103"/>
      <c r="F816" s="103"/>
      <c r="G816" s="103"/>
      <c r="H816" s="103"/>
      <c r="I816" s="103"/>
      <c r="J816" s="103"/>
      <c r="K816" s="103"/>
      <c r="L816" s="24"/>
      <c r="M816" s="24"/>
      <c r="N816" s="24"/>
      <c r="O816" s="24"/>
      <c r="P816" s="24"/>
      <c r="Q816" s="24"/>
      <c r="R816" s="24"/>
      <c r="S816" s="24"/>
      <c r="T816" s="24"/>
    </row>
    <row r="817" spans="1:20" ht="15.5" x14ac:dyDescent="0.35">
      <c r="A817" s="102"/>
      <c r="B817" s="102"/>
      <c r="C817" s="103"/>
      <c r="D817" s="103"/>
      <c r="E817" s="103"/>
      <c r="F817" s="103"/>
      <c r="G817" s="103"/>
      <c r="H817" s="103"/>
      <c r="I817" s="103"/>
      <c r="J817" s="103"/>
      <c r="K817" s="103"/>
      <c r="L817" s="24"/>
      <c r="M817" s="24"/>
      <c r="N817" s="24"/>
      <c r="O817" s="24"/>
      <c r="P817" s="24"/>
      <c r="Q817" s="24"/>
      <c r="R817" s="24"/>
      <c r="S817" s="24"/>
      <c r="T817" s="24"/>
    </row>
    <row r="818" spans="1:20" ht="15.5" x14ac:dyDescent="0.35">
      <c r="A818" s="102"/>
      <c r="B818" s="102"/>
      <c r="C818" s="103"/>
      <c r="D818" s="103"/>
      <c r="E818" s="103"/>
      <c r="F818" s="103"/>
      <c r="G818" s="103"/>
      <c r="H818" s="103"/>
      <c r="I818" s="103"/>
      <c r="J818" s="103"/>
      <c r="K818" s="103"/>
      <c r="L818" s="24"/>
      <c r="M818" s="24"/>
      <c r="N818" s="24"/>
      <c r="O818" s="24"/>
      <c r="P818" s="24"/>
      <c r="Q818" s="24"/>
      <c r="R818" s="24"/>
      <c r="S818" s="24"/>
      <c r="T818" s="24"/>
    </row>
    <row r="819" spans="1:20" ht="15.5" x14ac:dyDescent="0.35">
      <c r="A819" s="102"/>
      <c r="B819" s="102"/>
      <c r="C819" s="103"/>
      <c r="D819" s="103"/>
      <c r="E819" s="103"/>
      <c r="F819" s="103"/>
      <c r="G819" s="103"/>
      <c r="H819" s="103"/>
      <c r="I819" s="103"/>
      <c r="J819" s="103"/>
      <c r="K819" s="103"/>
      <c r="L819" s="24"/>
      <c r="M819" s="24"/>
      <c r="N819" s="24"/>
      <c r="O819" s="24"/>
      <c r="P819" s="24"/>
      <c r="Q819" s="24"/>
      <c r="R819" s="24"/>
      <c r="S819" s="24"/>
      <c r="T819" s="24"/>
    </row>
    <row r="820" spans="1:20" ht="15.5" x14ac:dyDescent="0.35">
      <c r="A820" s="102"/>
      <c r="B820" s="102"/>
      <c r="C820" s="103"/>
      <c r="D820" s="103"/>
      <c r="E820" s="103"/>
      <c r="F820" s="103"/>
      <c r="G820" s="103"/>
      <c r="H820" s="103"/>
      <c r="I820" s="103"/>
      <c r="J820" s="103"/>
      <c r="K820" s="103"/>
      <c r="L820" s="24"/>
      <c r="M820" s="24"/>
      <c r="N820" s="24"/>
      <c r="O820" s="24"/>
      <c r="P820" s="24"/>
      <c r="Q820" s="24"/>
      <c r="R820" s="24"/>
      <c r="S820" s="24"/>
      <c r="T820" s="24"/>
    </row>
    <row r="821" spans="1:20" ht="15.5" x14ac:dyDescent="0.35">
      <c r="A821" s="102"/>
      <c r="B821" s="102"/>
      <c r="C821" s="103"/>
      <c r="D821" s="103"/>
      <c r="E821" s="103"/>
      <c r="F821" s="103"/>
      <c r="G821" s="103"/>
      <c r="H821" s="103"/>
      <c r="I821" s="103"/>
      <c r="J821" s="103"/>
      <c r="K821" s="103"/>
      <c r="L821" s="24"/>
      <c r="M821" s="24"/>
      <c r="N821" s="24"/>
      <c r="O821" s="24"/>
      <c r="P821" s="24"/>
      <c r="Q821" s="24"/>
      <c r="R821" s="24"/>
      <c r="S821" s="24"/>
      <c r="T821" s="24"/>
    </row>
    <row r="822" spans="1:20" ht="15.5" x14ac:dyDescent="0.35">
      <c r="A822" s="102"/>
      <c r="B822" s="102"/>
      <c r="C822" s="103"/>
      <c r="D822" s="103"/>
      <c r="E822" s="103"/>
      <c r="F822" s="103"/>
      <c r="G822" s="103"/>
      <c r="H822" s="103"/>
      <c r="I822" s="103"/>
      <c r="J822" s="103"/>
      <c r="K822" s="103"/>
      <c r="L822" s="24"/>
      <c r="M822" s="24"/>
      <c r="N822" s="24"/>
      <c r="O822" s="24"/>
      <c r="P822" s="24"/>
      <c r="Q822" s="24"/>
      <c r="R822" s="24"/>
      <c r="S822" s="24"/>
      <c r="T822" s="24"/>
    </row>
    <row r="823" spans="1:20" ht="15.5" x14ac:dyDescent="0.35">
      <c r="A823" s="102"/>
      <c r="B823" s="102"/>
      <c r="C823" s="103"/>
      <c r="D823" s="103"/>
      <c r="E823" s="103"/>
      <c r="F823" s="103"/>
      <c r="G823" s="103"/>
      <c r="H823" s="103"/>
      <c r="I823" s="103"/>
      <c r="J823" s="103"/>
      <c r="K823" s="103"/>
      <c r="L823" s="24"/>
      <c r="M823" s="24"/>
      <c r="N823" s="24"/>
      <c r="O823" s="24"/>
      <c r="P823" s="24"/>
      <c r="Q823" s="24"/>
      <c r="R823" s="24"/>
      <c r="S823" s="24"/>
      <c r="T823" s="24"/>
    </row>
    <row r="824" spans="1:20" ht="15.5" x14ac:dyDescent="0.35">
      <c r="A824" s="102"/>
      <c r="B824" s="102"/>
      <c r="C824" s="103"/>
      <c r="D824" s="103"/>
      <c r="E824" s="103"/>
      <c r="F824" s="103"/>
      <c r="G824" s="103"/>
      <c r="H824" s="103"/>
      <c r="I824" s="103"/>
      <c r="J824" s="103"/>
      <c r="K824" s="103"/>
      <c r="L824" s="24"/>
      <c r="M824" s="24"/>
      <c r="N824" s="24"/>
      <c r="O824" s="24"/>
      <c r="P824" s="24"/>
      <c r="Q824" s="24"/>
      <c r="R824" s="24"/>
      <c r="S824" s="24"/>
      <c r="T824" s="24"/>
    </row>
    <row r="825" spans="1:20" ht="15.5" x14ac:dyDescent="0.35">
      <c r="A825" s="102"/>
      <c r="B825" s="102"/>
      <c r="C825" s="103"/>
      <c r="D825" s="103"/>
      <c r="E825" s="103"/>
      <c r="F825" s="103"/>
      <c r="G825" s="103"/>
      <c r="H825" s="103"/>
      <c r="I825" s="103"/>
      <c r="J825" s="103"/>
      <c r="K825" s="103"/>
      <c r="L825" s="24"/>
      <c r="M825" s="24"/>
      <c r="N825" s="24"/>
      <c r="O825" s="24"/>
      <c r="P825" s="24"/>
      <c r="Q825" s="24"/>
      <c r="R825" s="24"/>
      <c r="S825" s="24"/>
      <c r="T825" s="24"/>
    </row>
    <row r="826" spans="1:20" ht="15.5" x14ac:dyDescent="0.35">
      <c r="A826" s="102"/>
      <c r="B826" s="102"/>
      <c r="C826" s="103"/>
      <c r="D826" s="103"/>
      <c r="E826" s="103"/>
      <c r="F826" s="103"/>
      <c r="G826" s="103"/>
      <c r="H826" s="103"/>
      <c r="I826" s="103"/>
      <c r="J826" s="103"/>
      <c r="K826" s="103"/>
      <c r="L826" s="24"/>
      <c r="M826" s="24"/>
      <c r="N826" s="24"/>
      <c r="O826" s="24"/>
      <c r="P826" s="24"/>
      <c r="Q826" s="24"/>
      <c r="R826" s="24"/>
      <c r="S826" s="24"/>
      <c r="T826" s="24"/>
    </row>
    <row r="827" spans="1:20" ht="15.5" x14ac:dyDescent="0.35">
      <c r="A827" s="102"/>
      <c r="B827" s="102"/>
      <c r="C827" s="103"/>
      <c r="D827" s="103"/>
      <c r="E827" s="103"/>
      <c r="F827" s="103"/>
      <c r="G827" s="103"/>
      <c r="H827" s="103"/>
      <c r="I827" s="103"/>
      <c r="J827" s="103"/>
      <c r="K827" s="103"/>
      <c r="L827" s="24"/>
      <c r="M827" s="24"/>
      <c r="N827" s="24"/>
      <c r="O827" s="24"/>
      <c r="P827" s="24"/>
      <c r="Q827" s="24"/>
      <c r="R827" s="24"/>
      <c r="S827" s="24"/>
      <c r="T827" s="24"/>
    </row>
    <row r="828" spans="1:20" ht="15.5" x14ac:dyDescent="0.35">
      <c r="A828" s="102"/>
      <c r="B828" s="102"/>
      <c r="C828" s="103"/>
      <c r="D828" s="103"/>
      <c r="E828" s="103"/>
      <c r="F828" s="103"/>
      <c r="G828" s="103"/>
      <c r="H828" s="103"/>
      <c r="I828" s="103"/>
      <c r="J828" s="103"/>
      <c r="K828" s="103"/>
      <c r="L828" s="24"/>
      <c r="M828" s="24"/>
      <c r="N828" s="24"/>
      <c r="O828" s="24"/>
      <c r="P828" s="24"/>
      <c r="Q828" s="24"/>
      <c r="R828" s="24"/>
      <c r="S828" s="24"/>
      <c r="T828" s="24"/>
    </row>
    <row r="829" spans="1:20" ht="15.5" x14ac:dyDescent="0.35">
      <c r="A829" s="102"/>
      <c r="B829" s="102"/>
      <c r="C829" s="103"/>
      <c r="D829" s="103"/>
      <c r="E829" s="103"/>
      <c r="F829" s="103"/>
      <c r="G829" s="103"/>
      <c r="H829" s="103"/>
      <c r="I829" s="103"/>
      <c r="J829" s="103"/>
      <c r="K829" s="103"/>
      <c r="L829" s="24"/>
      <c r="M829" s="24"/>
      <c r="N829" s="24"/>
      <c r="O829" s="24"/>
      <c r="P829" s="24"/>
      <c r="Q829" s="24"/>
      <c r="R829" s="24"/>
      <c r="S829" s="24"/>
      <c r="T829" s="24"/>
    </row>
    <row r="830" spans="1:20" ht="15.5" x14ac:dyDescent="0.35">
      <c r="A830" s="102"/>
      <c r="B830" s="102"/>
      <c r="C830" s="103"/>
      <c r="D830" s="103"/>
      <c r="E830" s="103"/>
      <c r="F830" s="103"/>
      <c r="G830" s="103"/>
      <c r="H830" s="103"/>
      <c r="I830" s="103"/>
      <c r="J830" s="103"/>
      <c r="K830" s="103"/>
      <c r="L830" s="24"/>
      <c r="M830" s="24"/>
      <c r="N830" s="24"/>
      <c r="O830" s="24"/>
      <c r="P830" s="24"/>
      <c r="Q830" s="24"/>
      <c r="R830" s="24"/>
      <c r="S830" s="24"/>
      <c r="T830" s="24"/>
    </row>
    <row r="831" spans="1:20" ht="15.5" x14ac:dyDescent="0.35">
      <c r="A831" s="102"/>
      <c r="B831" s="102"/>
      <c r="C831" s="103"/>
      <c r="D831" s="103"/>
      <c r="E831" s="103"/>
      <c r="F831" s="103"/>
      <c r="G831" s="103"/>
      <c r="H831" s="103"/>
      <c r="I831" s="103"/>
      <c r="J831" s="103"/>
      <c r="K831" s="103"/>
      <c r="L831" s="24"/>
      <c r="M831" s="24"/>
      <c r="N831" s="24"/>
      <c r="O831" s="24"/>
      <c r="P831" s="24"/>
      <c r="Q831" s="24"/>
      <c r="R831" s="24"/>
      <c r="S831" s="24"/>
      <c r="T831" s="24"/>
    </row>
    <row r="832" spans="1:20" ht="15.5" x14ac:dyDescent="0.35">
      <c r="A832" s="102"/>
      <c r="B832" s="102"/>
      <c r="C832" s="103"/>
      <c r="D832" s="103"/>
      <c r="E832" s="103"/>
      <c r="F832" s="103"/>
      <c r="G832" s="103"/>
      <c r="H832" s="103"/>
      <c r="I832" s="103"/>
      <c r="J832" s="103"/>
      <c r="K832" s="103"/>
      <c r="L832" s="24"/>
      <c r="M832" s="24"/>
      <c r="N832" s="24"/>
      <c r="O832" s="24"/>
      <c r="P832" s="24"/>
      <c r="Q832" s="24"/>
      <c r="R832" s="24"/>
      <c r="S832" s="24"/>
      <c r="T832" s="24"/>
    </row>
    <row r="833" spans="1:20" ht="15.5" x14ac:dyDescent="0.35">
      <c r="A833" s="102"/>
      <c r="B833" s="102"/>
      <c r="C833" s="103"/>
      <c r="D833" s="103"/>
      <c r="E833" s="103"/>
      <c r="F833" s="103"/>
      <c r="G833" s="103"/>
      <c r="H833" s="103"/>
      <c r="I833" s="103"/>
      <c r="J833" s="103"/>
      <c r="K833" s="103"/>
      <c r="L833" s="24"/>
      <c r="M833" s="24"/>
      <c r="N833" s="24"/>
      <c r="O833" s="24"/>
      <c r="P833" s="24"/>
      <c r="Q833" s="24"/>
      <c r="R833" s="24"/>
      <c r="S833" s="24"/>
      <c r="T833" s="24"/>
    </row>
    <row r="834" spans="1:20" ht="15.5" x14ac:dyDescent="0.35">
      <c r="A834" s="102"/>
      <c r="B834" s="102"/>
      <c r="C834" s="103"/>
      <c r="D834" s="103"/>
      <c r="E834" s="103"/>
      <c r="F834" s="103"/>
      <c r="G834" s="103"/>
      <c r="H834" s="103"/>
      <c r="I834" s="103"/>
      <c r="J834" s="103"/>
      <c r="K834" s="103"/>
      <c r="L834" s="24"/>
      <c r="M834" s="24"/>
      <c r="N834" s="24"/>
      <c r="O834" s="24"/>
      <c r="P834" s="24"/>
      <c r="Q834" s="24"/>
      <c r="R834" s="24"/>
      <c r="S834" s="24"/>
      <c r="T834" s="24"/>
    </row>
    <row r="835" spans="1:20" ht="15.5" x14ac:dyDescent="0.35">
      <c r="A835" s="102"/>
      <c r="B835" s="102"/>
      <c r="C835" s="103"/>
      <c r="D835" s="103"/>
      <c r="E835" s="103"/>
      <c r="F835" s="103"/>
      <c r="G835" s="103"/>
      <c r="H835" s="103"/>
      <c r="I835" s="103"/>
      <c r="J835" s="103"/>
      <c r="K835" s="103"/>
      <c r="L835" s="24"/>
      <c r="M835" s="24"/>
      <c r="N835" s="24"/>
      <c r="O835" s="24"/>
      <c r="P835" s="24"/>
      <c r="Q835" s="24"/>
      <c r="R835" s="24"/>
      <c r="S835" s="24"/>
      <c r="T835" s="24"/>
    </row>
    <row r="836" spans="1:20" ht="15.5" x14ac:dyDescent="0.35">
      <c r="A836" s="102"/>
      <c r="B836" s="102"/>
      <c r="C836" s="103"/>
      <c r="D836" s="103"/>
      <c r="E836" s="103"/>
      <c r="F836" s="103"/>
      <c r="G836" s="103"/>
      <c r="H836" s="103"/>
      <c r="I836" s="103"/>
      <c r="J836" s="103"/>
      <c r="K836" s="103"/>
      <c r="L836" s="24"/>
      <c r="M836" s="24"/>
      <c r="N836" s="24"/>
      <c r="O836" s="24"/>
      <c r="P836" s="24"/>
      <c r="Q836" s="24"/>
      <c r="R836" s="24"/>
      <c r="S836" s="24"/>
      <c r="T836" s="24"/>
    </row>
    <row r="837" spans="1:20" ht="15.5" x14ac:dyDescent="0.35">
      <c r="A837" s="102"/>
      <c r="B837" s="102"/>
      <c r="C837" s="103"/>
      <c r="D837" s="103"/>
      <c r="E837" s="103"/>
      <c r="F837" s="103"/>
      <c r="G837" s="103"/>
      <c r="H837" s="103"/>
      <c r="I837" s="103"/>
      <c r="J837" s="103"/>
      <c r="K837" s="103"/>
      <c r="L837" s="24"/>
      <c r="M837" s="24"/>
      <c r="N837" s="24"/>
      <c r="O837" s="24"/>
      <c r="P837" s="24"/>
      <c r="Q837" s="24"/>
      <c r="R837" s="24"/>
      <c r="S837" s="24"/>
      <c r="T837" s="24"/>
    </row>
    <row r="838" spans="1:20" ht="15.5" x14ac:dyDescent="0.35">
      <c r="A838" s="102"/>
      <c r="B838" s="102"/>
      <c r="C838" s="103"/>
      <c r="D838" s="103"/>
      <c r="E838" s="103"/>
      <c r="F838" s="103"/>
      <c r="G838" s="103"/>
      <c r="H838" s="103"/>
      <c r="I838" s="103"/>
      <c r="J838" s="103"/>
      <c r="K838" s="103"/>
      <c r="L838" s="24"/>
      <c r="M838" s="24"/>
      <c r="N838" s="24"/>
      <c r="O838" s="24"/>
      <c r="P838" s="24"/>
      <c r="Q838" s="24"/>
      <c r="R838" s="24"/>
      <c r="S838" s="24"/>
      <c r="T838" s="24"/>
    </row>
    <row r="839" spans="1:20" ht="15.5" x14ac:dyDescent="0.35">
      <c r="A839" s="102"/>
      <c r="B839" s="102"/>
      <c r="C839" s="103"/>
      <c r="D839" s="103"/>
      <c r="E839" s="103"/>
      <c r="F839" s="103"/>
      <c r="G839" s="103"/>
      <c r="H839" s="103"/>
      <c r="I839" s="103"/>
      <c r="J839" s="103"/>
      <c r="K839" s="103"/>
      <c r="L839" s="24"/>
      <c r="M839" s="24"/>
      <c r="N839" s="24"/>
      <c r="O839" s="24"/>
      <c r="P839" s="24"/>
      <c r="Q839" s="24"/>
      <c r="R839" s="24"/>
      <c r="S839" s="24"/>
      <c r="T839" s="24"/>
    </row>
    <row r="840" spans="1:20" ht="15.5" x14ac:dyDescent="0.35">
      <c r="A840" s="102"/>
      <c r="B840" s="102"/>
      <c r="C840" s="103"/>
      <c r="D840" s="103"/>
      <c r="E840" s="103"/>
      <c r="F840" s="103"/>
      <c r="G840" s="103"/>
      <c r="H840" s="103"/>
      <c r="I840" s="103"/>
      <c r="J840" s="103"/>
      <c r="K840" s="103"/>
      <c r="L840" s="24"/>
      <c r="M840" s="24"/>
      <c r="N840" s="24"/>
      <c r="O840" s="24"/>
      <c r="P840" s="24"/>
      <c r="Q840" s="24"/>
      <c r="R840" s="24"/>
      <c r="S840" s="24"/>
      <c r="T840" s="24"/>
    </row>
    <row r="841" spans="1:20" ht="15.5" x14ac:dyDescent="0.35">
      <c r="A841" s="102"/>
      <c r="B841" s="102"/>
      <c r="C841" s="103"/>
      <c r="D841" s="103"/>
      <c r="E841" s="103"/>
      <c r="F841" s="103"/>
      <c r="G841" s="103"/>
      <c r="H841" s="103"/>
      <c r="I841" s="103"/>
      <c r="J841" s="103"/>
      <c r="K841" s="103"/>
      <c r="L841" s="24"/>
      <c r="M841" s="24"/>
      <c r="N841" s="24"/>
      <c r="O841" s="24"/>
      <c r="P841" s="24"/>
      <c r="Q841" s="24"/>
      <c r="R841" s="24"/>
      <c r="S841" s="24"/>
      <c r="T841" s="24"/>
    </row>
    <row r="842" spans="1:20" ht="15.5" x14ac:dyDescent="0.35">
      <c r="A842" s="102"/>
      <c r="B842" s="102"/>
      <c r="C842" s="103"/>
      <c r="D842" s="103"/>
      <c r="E842" s="103"/>
      <c r="F842" s="103"/>
      <c r="G842" s="103"/>
      <c r="H842" s="103"/>
      <c r="I842" s="103"/>
      <c r="J842" s="103"/>
      <c r="K842" s="103"/>
      <c r="L842" s="24"/>
      <c r="M842" s="24"/>
      <c r="N842" s="24"/>
      <c r="O842" s="24"/>
      <c r="P842" s="24"/>
      <c r="Q842" s="24"/>
      <c r="R842" s="24"/>
      <c r="S842" s="24"/>
      <c r="T842" s="24"/>
    </row>
    <row r="843" spans="1:20" ht="15.5" x14ac:dyDescent="0.35">
      <c r="A843" s="102"/>
      <c r="B843" s="102"/>
      <c r="C843" s="103"/>
      <c r="D843" s="103"/>
      <c r="E843" s="103"/>
      <c r="F843" s="103"/>
      <c r="G843" s="103"/>
      <c r="H843" s="103"/>
      <c r="I843" s="103"/>
      <c r="J843" s="103"/>
      <c r="K843" s="103"/>
      <c r="L843" s="24"/>
      <c r="M843" s="24"/>
      <c r="N843" s="24"/>
      <c r="O843" s="24"/>
      <c r="P843" s="24"/>
      <c r="Q843" s="24"/>
      <c r="R843" s="24"/>
      <c r="S843" s="24"/>
      <c r="T843" s="24"/>
    </row>
    <row r="844" spans="1:20" ht="15.5" x14ac:dyDescent="0.35">
      <c r="A844" s="102"/>
      <c r="B844" s="102"/>
      <c r="C844" s="103"/>
      <c r="D844" s="103"/>
      <c r="E844" s="103"/>
      <c r="F844" s="103"/>
      <c r="G844" s="103"/>
      <c r="H844" s="103"/>
      <c r="I844" s="103"/>
      <c r="J844" s="103"/>
      <c r="K844" s="103"/>
      <c r="L844" s="24"/>
      <c r="M844" s="24"/>
      <c r="N844" s="24"/>
      <c r="O844" s="24"/>
      <c r="P844" s="24"/>
      <c r="Q844" s="24"/>
      <c r="R844" s="24"/>
      <c r="S844" s="24"/>
      <c r="T844" s="24"/>
    </row>
    <row r="845" spans="1:20" ht="15.5" x14ac:dyDescent="0.35">
      <c r="A845" s="102"/>
      <c r="B845" s="102"/>
      <c r="C845" s="103"/>
      <c r="D845" s="103"/>
      <c r="E845" s="103"/>
      <c r="F845" s="103"/>
      <c r="G845" s="103"/>
      <c r="H845" s="103"/>
      <c r="I845" s="103"/>
      <c r="J845" s="103"/>
      <c r="K845" s="103"/>
      <c r="L845" s="24"/>
      <c r="M845" s="24"/>
      <c r="N845" s="24"/>
      <c r="O845" s="24"/>
      <c r="P845" s="24"/>
      <c r="Q845" s="24"/>
      <c r="R845" s="24"/>
      <c r="S845" s="24"/>
      <c r="T845" s="24"/>
    </row>
    <row r="846" spans="1:20" ht="15.5" x14ac:dyDescent="0.35">
      <c r="A846" s="102"/>
      <c r="B846" s="102"/>
      <c r="C846" s="103"/>
      <c r="D846" s="103"/>
      <c r="E846" s="103"/>
      <c r="F846" s="103"/>
      <c r="G846" s="103"/>
      <c r="H846" s="103"/>
      <c r="I846" s="103"/>
      <c r="J846" s="103"/>
      <c r="K846" s="103"/>
      <c r="L846" s="24"/>
      <c r="M846" s="24"/>
      <c r="N846" s="24"/>
      <c r="O846" s="24"/>
      <c r="P846" s="24"/>
      <c r="Q846" s="24"/>
      <c r="R846" s="24"/>
      <c r="S846" s="24"/>
      <c r="T846" s="24"/>
    </row>
    <row r="847" spans="1:20" ht="15.5" x14ac:dyDescent="0.35">
      <c r="A847" s="102"/>
      <c r="B847" s="102"/>
      <c r="C847" s="103"/>
      <c r="D847" s="103"/>
      <c r="E847" s="103"/>
      <c r="F847" s="103"/>
      <c r="G847" s="103"/>
      <c r="H847" s="103"/>
      <c r="I847" s="103"/>
      <c r="J847" s="103"/>
      <c r="K847" s="103"/>
      <c r="L847" s="24"/>
      <c r="M847" s="24"/>
      <c r="N847" s="24"/>
      <c r="O847" s="24"/>
      <c r="P847" s="24"/>
      <c r="Q847" s="24"/>
      <c r="R847" s="24"/>
      <c r="S847" s="24"/>
      <c r="T847" s="24"/>
    </row>
    <row r="848" spans="1:20" ht="15.5" x14ac:dyDescent="0.35">
      <c r="A848" s="102"/>
      <c r="B848" s="102"/>
      <c r="C848" s="103"/>
      <c r="D848" s="103"/>
      <c r="E848" s="103"/>
      <c r="F848" s="103"/>
      <c r="G848" s="103"/>
      <c r="H848" s="103"/>
      <c r="I848" s="103"/>
      <c r="J848" s="103"/>
      <c r="K848" s="103"/>
      <c r="L848" s="24"/>
      <c r="M848" s="24"/>
      <c r="N848" s="24"/>
      <c r="O848" s="24"/>
      <c r="P848" s="24"/>
      <c r="Q848" s="24"/>
      <c r="R848" s="24"/>
      <c r="S848" s="24"/>
      <c r="T848" s="24"/>
    </row>
    <row r="849" spans="1:20" ht="15.5" x14ac:dyDescent="0.35">
      <c r="A849" s="102"/>
      <c r="B849" s="102"/>
      <c r="C849" s="103"/>
      <c r="D849" s="103"/>
      <c r="E849" s="103"/>
      <c r="F849" s="103"/>
      <c r="G849" s="103"/>
      <c r="H849" s="103"/>
      <c r="I849" s="103"/>
      <c r="J849" s="103"/>
      <c r="K849" s="103"/>
      <c r="L849" s="24"/>
      <c r="M849" s="24"/>
      <c r="N849" s="24"/>
      <c r="O849" s="24"/>
      <c r="P849" s="24"/>
      <c r="Q849" s="24"/>
      <c r="R849" s="24"/>
      <c r="S849" s="24"/>
      <c r="T849" s="24"/>
    </row>
    <row r="850" spans="1:20" ht="15.5" x14ac:dyDescent="0.35">
      <c r="A850" s="102"/>
      <c r="B850" s="102"/>
      <c r="C850" s="103"/>
      <c r="D850" s="103"/>
      <c r="E850" s="103"/>
      <c r="F850" s="103"/>
      <c r="G850" s="103"/>
      <c r="H850" s="103"/>
      <c r="I850" s="103"/>
      <c r="J850" s="103"/>
      <c r="K850" s="103"/>
      <c r="L850" s="24"/>
      <c r="M850" s="24"/>
      <c r="N850" s="24"/>
      <c r="O850" s="24"/>
      <c r="P850" s="24"/>
      <c r="Q850" s="24"/>
      <c r="R850" s="24"/>
      <c r="S850" s="24"/>
      <c r="T850" s="24"/>
    </row>
    <row r="851" spans="1:20" ht="15.5" x14ac:dyDescent="0.35">
      <c r="A851" s="102"/>
      <c r="B851" s="102"/>
      <c r="C851" s="103"/>
      <c r="D851" s="103"/>
      <c r="E851" s="103"/>
      <c r="F851" s="103"/>
      <c r="G851" s="103"/>
      <c r="H851" s="103"/>
      <c r="I851" s="103"/>
      <c r="J851" s="103"/>
      <c r="K851" s="103"/>
      <c r="L851" s="24"/>
      <c r="M851" s="24"/>
      <c r="N851" s="24"/>
      <c r="O851" s="24"/>
      <c r="P851" s="24"/>
      <c r="Q851" s="24"/>
      <c r="R851" s="24"/>
      <c r="S851" s="24"/>
      <c r="T851" s="24"/>
    </row>
    <row r="852" spans="1:20" ht="15.5" x14ac:dyDescent="0.35">
      <c r="A852" s="102"/>
      <c r="B852" s="102"/>
      <c r="C852" s="103"/>
      <c r="D852" s="103"/>
      <c r="E852" s="103"/>
      <c r="F852" s="103"/>
      <c r="G852" s="103"/>
      <c r="H852" s="103"/>
      <c r="I852" s="103"/>
      <c r="J852" s="103"/>
      <c r="K852" s="103"/>
      <c r="L852" s="24"/>
      <c r="M852" s="24"/>
      <c r="N852" s="24"/>
      <c r="O852" s="24"/>
      <c r="P852" s="24"/>
      <c r="Q852" s="24"/>
      <c r="R852" s="24"/>
      <c r="S852" s="24"/>
      <c r="T852" s="24"/>
    </row>
    <row r="853" spans="1:20" ht="15.5" x14ac:dyDescent="0.35">
      <c r="A853" s="102"/>
      <c r="B853" s="102"/>
      <c r="C853" s="103"/>
      <c r="D853" s="103"/>
      <c r="E853" s="103"/>
      <c r="F853" s="103"/>
      <c r="G853" s="103"/>
      <c r="H853" s="103"/>
      <c r="I853" s="103"/>
      <c r="J853" s="103"/>
      <c r="K853" s="103"/>
      <c r="L853" s="24"/>
      <c r="M853" s="24"/>
      <c r="N853" s="24"/>
      <c r="O853" s="24"/>
      <c r="P853" s="24"/>
      <c r="Q853" s="24"/>
      <c r="R853" s="24"/>
      <c r="S853" s="24"/>
      <c r="T853" s="24"/>
    </row>
    <row r="854" spans="1:20" ht="15.5" x14ac:dyDescent="0.35">
      <c r="A854" s="102"/>
      <c r="B854" s="102"/>
      <c r="C854" s="103"/>
      <c r="D854" s="103"/>
      <c r="E854" s="103"/>
      <c r="F854" s="103"/>
      <c r="G854" s="103"/>
      <c r="H854" s="103"/>
      <c r="I854" s="103"/>
      <c r="J854" s="103"/>
      <c r="K854" s="103"/>
      <c r="L854" s="24"/>
      <c r="M854" s="24"/>
      <c r="N854" s="24"/>
      <c r="O854" s="24"/>
      <c r="P854" s="24"/>
      <c r="Q854" s="24"/>
      <c r="R854" s="24"/>
      <c r="S854" s="24"/>
      <c r="T854" s="24"/>
    </row>
    <row r="855" spans="1:20" ht="15.5" x14ac:dyDescent="0.35">
      <c r="A855" s="102"/>
      <c r="B855" s="102"/>
      <c r="C855" s="103"/>
      <c r="D855" s="103"/>
      <c r="E855" s="103"/>
      <c r="F855" s="103"/>
      <c r="G855" s="103"/>
      <c r="H855" s="103"/>
      <c r="I855" s="103"/>
      <c r="J855" s="103"/>
      <c r="K855" s="103"/>
      <c r="L855" s="24"/>
      <c r="M855" s="24"/>
      <c r="N855" s="24"/>
      <c r="O855" s="24"/>
      <c r="P855" s="24"/>
      <c r="Q855" s="24"/>
      <c r="R855" s="24"/>
      <c r="S855" s="24"/>
      <c r="T855" s="24"/>
    </row>
    <row r="856" spans="1:20" ht="15.5" x14ac:dyDescent="0.35">
      <c r="A856" s="102"/>
      <c r="B856" s="102"/>
      <c r="C856" s="103"/>
      <c r="D856" s="103"/>
      <c r="E856" s="103"/>
      <c r="F856" s="103"/>
      <c r="G856" s="103"/>
      <c r="H856" s="103"/>
      <c r="I856" s="103"/>
      <c r="J856" s="103"/>
      <c r="K856" s="103"/>
      <c r="L856" s="24"/>
      <c r="M856" s="24"/>
      <c r="N856" s="24"/>
      <c r="O856" s="24"/>
      <c r="P856" s="24"/>
      <c r="Q856" s="24"/>
      <c r="R856" s="24"/>
      <c r="S856" s="24"/>
      <c r="T856" s="24"/>
    </row>
    <row r="857" spans="1:20" ht="15.5" x14ac:dyDescent="0.35">
      <c r="A857" s="102"/>
      <c r="B857" s="102"/>
      <c r="C857" s="103"/>
      <c r="D857" s="103"/>
      <c r="E857" s="103"/>
      <c r="F857" s="103"/>
      <c r="G857" s="103"/>
      <c r="H857" s="103"/>
      <c r="I857" s="103"/>
      <c r="J857" s="103"/>
      <c r="K857" s="103"/>
      <c r="L857" s="24"/>
      <c r="M857" s="24"/>
      <c r="N857" s="24"/>
      <c r="O857" s="24"/>
      <c r="P857" s="24"/>
      <c r="Q857" s="24"/>
      <c r="R857" s="24"/>
      <c r="S857" s="24"/>
      <c r="T857" s="24"/>
    </row>
    <row r="858" spans="1:20" ht="15.5" x14ac:dyDescent="0.35">
      <c r="A858" s="102"/>
      <c r="B858" s="102"/>
      <c r="C858" s="103"/>
      <c r="D858" s="103"/>
      <c r="E858" s="103"/>
      <c r="F858" s="103"/>
      <c r="G858" s="103"/>
      <c r="H858" s="103"/>
      <c r="I858" s="103"/>
      <c r="J858" s="103"/>
      <c r="K858" s="103"/>
      <c r="L858" s="24"/>
      <c r="M858" s="24"/>
      <c r="N858" s="24"/>
      <c r="O858" s="24"/>
      <c r="P858" s="24"/>
      <c r="Q858" s="24"/>
      <c r="R858" s="24"/>
      <c r="S858" s="24"/>
      <c r="T858" s="24"/>
    </row>
    <row r="859" spans="1:20" ht="15.5" x14ac:dyDescent="0.35">
      <c r="A859" s="102"/>
      <c r="B859" s="102"/>
      <c r="C859" s="103"/>
      <c r="D859" s="103"/>
      <c r="E859" s="103"/>
      <c r="F859" s="103"/>
      <c r="G859" s="103"/>
      <c r="H859" s="103"/>
      <c r="I859" s="103"/>
      <c r="J859" s="103"/>
      <c r="K859" s="103"/>
      <c r="L859" s="24"/>
      <c r="M859" s="24"/>
      <c r="N859" s="24"/>
      <c r="O859" s="24"/>
      <c r="P859" s="24"/>
      <c r="Q859" s="24"/>
      <c r="R859" s="24"/>
      <c r="S859" s="24"/>
      <c r="T859" s="24"/>
    </row>
    <row r="860" spans="1:20" ht="15.5" x14ac:dyDescent="0.35">
      <c r="A860" s="102"/>
      <c r="B860" s="102"/>
      <c r="C860" s="103"/>
      <c r="D860" s="103"/>
      <c r="E860" s="103"/>
      <c r="F860" s="103"/>
      <c r="G860" s="103"/>
      <c r="H860" s="103"/>
      <c r="I860" s="103"/>
      <c r="J860" s="103"/>
      <c r="K860" s="103"/>
      <c r="L860" s="24"/>
      <c r="M860" s="24"/>
      <c r="N860" s="24"/>
      <c r="O860" s="24"/>
      <c r="P860" s="24"/>
      <c r="Q860" s="24"/>
      <c r="R860" s="24"/>
      <c r="S860" s="24"/>
      <c r="T860" s="24"/>
    </row>
    <row r="861" spans="1:20" ht="15.5" x14ac:dyDescent="0.35">
      <c r="A861" s="102"/>
      <c r="B861" s="102"/>
      <c r="C861" s="103"/>
      <c r="D861" s="103"/>
      <c r="E861" s="103"/>
      <c r="F861" s="103"/>
      <c r="G861" s="103"/>
      <c r="H861" s="103"/>
      <c r="I861" s="103"/>
      <c r="J861" s="103"/>
      <c r="K861" s="103"/>
      <c r="L861" s="24"/>
      <c r="M861" s="24"/>
      <c r="N861" s="24"/>
      <c r="O861" s="24"/>
      <c r="P861" s="24"/>
      <c r="Q861" s="24"/>
      <c r="R861" s="24"/>
      <c r="S861" s="24"/>
      <c r="T861" s="24"/>
    </row>
    <row r="862" spans="1:20" ht="15.5" x14ac:dyDescent="0.35">
      <c r="A862" s="102"/>
      <c r="B862" s="102"/>
      <c r="C862" s="103"/>
      <c r="D862" s="103"/>
      <c r="E862" s="103"/>
      <c r="F862" s="103"/>
      <c r="G862" s="103"/>
      <c r="H862" s="103"/>
      <c r="I862" s="103"/>
      <c r="J862" s="103"/>
      <c r="K862" s="103"/>
      <c r="L862" s="24"/>
      <c r="M862" s="24"/>
      <c r="N862" s="24"/>
      <c r="O862" s="24"/>
      <c r="P862" s="24"/>
      <c r="Q862" s="24"/>
      <c r="R862" s="24"/>
      <c r="S862" s="24"/>
      <c r="T862" s="24"/>
    </row>
    <row r="863" spans="1:20" ht="15.5" x14ac:dyDescent="0.35">
      <c r="A863" s="102"/>
      <c r="B863" s="102"/>
      <c r="C863" s="103"/>
      <c r="D863" s="103"/>
      <c r="E863" s="103"/>
      <c r="F863" s="103"/>
      <c r="G863" s="103"/>
      <c r="H863" s="103"/>
      <c r="I863" s="103"/>
      <c r="J863" s="103"/>
      <c r="K863" s="103"/>
      <c r="L863" s="24"/>
      <c r="M863" s="24"/>
      <c r="N863" s="24"/>
      <c r="O863" s="24"/>
      <c r="P863" s="24"/>
      <c r="Q863" s="24"/>
      <c r="R863" s="24"/>
      <c r="S863" s="24"/>
      <c r="T863" s="24"/>
    </row>
    <row r="864" spans="1:20" ht="15.5" x14ac:dyDescent="0.35">
      <c r="A864" s="102"/>
      <c r="B864" s="102"/>
      <c r="C864" s="103"/>
      <c r="D864" s="103"/>
      <c r="E864" s="103"/>
      <c r="F864" s="103"/>
      <c r="G864" s="103"/>
      <c r="H864" s="103"/>
      <c r="I864" s="103"/>
      <c r="J864" s="103"/>
      <c r="K864" s="103"/>
      <c r="L864" s="24"/>
      <c r="M864" s="24"/>
      <c r="N864" s="24"/>
      <c r="O864" s="24"/>
      <c r="P864" s="24"/>
      <c r="Q864" s="24"/>
      <c r="R864" s="24"/>
      <c r="S864" s="24"/>
      <c r="T864" s="24"/>
    </row>
    <row r="865" spans="1:20" ht="15.5" x14ac:dyDescent="0.35">
      <c r="A865" s="102"/>
      <c r="B865" s="102"/>
      <c r="C865" s="103"/>
      <c r="D865" s="103"/>
      <c r="E865" s="103"/>
      <c r="F865" s="103"/>
      <c r="G865" s="103"/>
      <c r="H865" s="103"/>
      <c r="I865" s="103"/>
      <c r="J865" s="103"/>
      <c r="K865" s="103"/>
      <c r="L865" s="24"/>
      <c r="M865" s="24"/>
      <c r="N865" s="24"/>
      <c r="O865" s="24"/>
      <c r="P865" s="24"/>
      <c r="Q865" s="24"/>
      <c r="R865" s="24"/>
      <c r="S865" s="24"/>
      <c r="T865" s="24"/>
    </row>
    <row r="866" spans="1:20" ht="15.5" x14ac:dyDescent="0.35">
      <c r="A866" s="102"/>
      <c r="B866" s="102"/>
      <c r="C866" s="103"/>
      <c r="D866" s="103"/>
      <c r="E866" s="103"/>
      <c r="F866" s="103"/>
      <c r="G866" s="103"/>
      <c r="H866" s="103"/>
      <c r="I866" s="103"/>
      <c r="J866" s="103"/>
      <c r="K866" s="103"/>
      <c r="L866" s="24"/>
      <c r="M866" s="24"/>
      <c r="N866" s="24"/>
      <c r="O866" s="24"/>
      <c r="P866" s="24"/>
      <c r="Q866" s="24"/>
      <c r="R866" s="24"/>
      <c r="S866" s="24"/>
      <c r="T866" s="24"/>
    </row>
    <row r="867" spans="1:20" ht="15.5" x14ac:dyDescent="0.35">
      <c r="A867" s="102"/>
      <c r="B867" s="102"/>
      <c r="C867" s="103"/>
      <c r="D867" s="103"/>
      <c r="E867" s="103"/>
      <c r="F867" s="103"/>
      <c r="G867" s="103"/>
      <c r="H867" s="103"/>
      <c r="I867" s="103"/>
      <c r="J867" s="103"/>
      <c r="K867" s="103"/>
      <c r="L867" s="24"/>
      <c r="M867" s="24"/>
      <c r="N867" s="24"/>
      <c r="O867" s="24"/>
      <c r="P867" s="24"/>
      <c r="Q867" s="24"/>
      <c r="R867" s="24"/>
      <c r="S867" s="24"/>
      <c r="T867" s="24"/>
    </row>
    <row r="868" spans="1:20" ht="15.5" x14ac:dyDescent="0.35">
      <c r="A868" s="102"/>
      <c r="B868" s="102"/>
      <c r="C868" s="103"/>
      <c r="D868" s="103"/>
      <c r="E868" s="103"/>
      <c r="F868" s="103"/>
      <c r="G868" s="103"/>
      <c r="H868" s="103"/>
      <c r="I868" s="103"/>
      <c r="J868" s="103"/>
      <c r="K868" s="103"/>
      <c r="L868" s="24"/>
      <c r="M868" s="24"/>
      <c r="N868" s="24"/>
      <c r="O868" s="24"/>
      <c r="P868" s="24"/>
      <c r="Q868" s="24"/>
      <c r="R868" s="24"/>
      <c r="S868" s="24"/>
      <c r="T868" s="24"/>
    </row>
    <row r="869" spans="1:20" ht="15.5" x14ac:dyDescent="0.35">
      <c r="A869" s="102"/>
      <c r="B869" s="102"/>
      <c r="C869" s="103"/>
      <c r="D869" s="103"/>
      <c r="E869" s="103"/>
      <c r="F869" s="103"/>
      <c r="G869" s="103"/>
      <c r="H869" s="103"/>
      <c r="I869" s="103"/>
      <c r="J869" s="103"/>
      <c r="K869" s="103"/>
      <c r="L869" s="24"/>
      <c r="M869" s="24"/>
      <c r="N869" s="24"/>
      <c r="O869" s="24"/>
      <c r="P869" s="24"/>
      <c r="Q869" s="24"/>
      <c r="R869" s="24"/>
      <c r="S869" s="24"/>
      <c r="T869" s="24"/>
    </row>
    <row r="870" spans="1:20" ht="15.5" x14ac:dyDescent="0.35">
      <c r="A870" s="102"/>
      <c r="B870" s="102"/>
      <c r="C870" s="103"/>
      <c r="D870" s="103"/>
      <c r="E870" s="103"/>
      <c r="F870" s="103"/>
      <c r="G870" s="103"/>
      <c r="H870" s="103"/>
      <c r="I870" s="103"/>
      <c r="J870" s="103"/>
      <c r="K870" s="103"/>
      <c r="L870" s="24"/>
      <c r="M870" s="24"/>
      <c r="N870" s="24"/>
      <c r="O870" s="24"/>
      <c r="P870" s="24"/>
      <c r="Q870" s="24"/>
      <c r="R870" s="24"/>
      <c r="S870" s="24"/>
      <c r="T870" s="24"/>
    </row>
    <row r="871" spans="1:20" ht="15.5" x14ac:dyDescent="0.35">
      <c r="A871" s="102"/>
      <c r="B871" s="102"/>
      <c r="C871" s="103"/>
      <c r="D871" s="103"/>
      <c r="E871" s="103"/>
      <c r="F871" s="103"/>
      <c r="G871" s="103"/>
      <c r="H871" s="103"/>
      <c r="I871" s="103"/>
      <c r="J871" s="103"/>
      <c r="K871" s="103"/>
      <c r="L871" s="24"/>
      <c r="M871" s="24"/>
      <c r="N871" s="24"/>
      <c r="O871" s="24"/>
      <c r="P871" s="24"/>
      <c r="Q871" s="24"/>
      <c r="R871" s="24"/>
      <c r="S871" s="24"/>
      <c r="T871" s="24"/>
    </row>
    <row r="872" spans="1:20" ht="15.5" x14ac:dyDescent="0.35">
      <c r="A872" s="102"/>
      <c r="B872" s="102"/>
      <c r="C872" s="103"/>
      <c r="D872" s="103"/>
      <c r="E872" s="103"/>
      <c r="F872" s="103"/>
      <c r="G872" s="103"/>
      <c r="H872" s="103"/>
      <c r="I872" s="103"/>
      <c r="J872" s="103"/>
      <c r="K872" s="103"/>
      <c r="L872" s="24"/>
      <c r="M872" s="24"/>
      <c r="N872" s="24"/>
      <c r="O872" s="24"/>
      <c r="P872" s="24"/>
      <c r="Q872" s="24"/>
      <c r="R872" s="24"/>
      <c r="S872" s="24"/>
      <c r="T872" s="24"/>
    </row>
    <row r="873" spans="1:20" ht="15.5" x14ac:dyDescent="0.35">
      <c r="A873" s="102"/>
      <c r="B873" s="102"/>
      <c r="C873" s="103"/>
      <c r="D873" s="103"/>
      <c r="E873" s="103"/>
      <c r="F873" s="103"/>
      <c r="G873" s="103"/>
      <c r="H873" s="103"/>
      <c r="I873" s="103"/>
      <c r="J873" s="103"/>
      <c r="K873" s="103"/>
      <c r="L873" s="24"/>
      <c r="M873" s="24"/>
      <c r="N873" s="24"/>
      <c r="O873" s="24"/>
      <c r="P873" s="24"/>
      <c r="Q873" s="24"/>
      <c r="R873" s="24"/>
      <c r="S873" s="24"/>
      <c r="T873" s="24"/>
    </row>
    <row r="874" spans="1:20" ht="15.5" x14ac:dyDescent="0.35">
      <c r="A874" s="102"/>
      <c r="B874" s="102"/>
      <c r="C874" s="103"/>
      <c r="D874" s="103"/>
      <c r="E874" s="103"/>
      <c r="F874" s="103"/>
      <c r="G874" s="103"/>
      <c r="H874" s="103"/>
      <c r="I874" s="103"/>
      <c r="J874" s="103"/>
      <c r="K874" s="103"/>
      <c r="L874" s="24"/>
      <c r="M874" s="24"/>
      <c r="N874" s="24"/>
      <c r="O874" s="24"/>
      <c r="P874" s="24"/>
      <c r="Q874" s="24"/>
      <c r="R874" s="24"/>
      <c r="S874" s="24"/>
      <c r="T874" s="24"/>
    </row>
    <row r="875" spans="1:20" ht="15.5" x14ac:dyDescent="0.35">
      <c r="A875" s="102"/>
      <c r="B875" s="102"/>
      <c r="C875" s="103"/>
      <c r="D875" s="103"/>
      <c r="E875" s="103"/>
      <c r="F875" s="103"/>
      <c r="G875" s="103"/>
      <c r="H875" s="103"/>
      <c r="I875" s="103"/>
      <c r="J875" s="103"/>
      <c r="K875" s="103"/>
      <c r="L875" s="24"/>
      <c r="M875" s="24"/>
      <c r="N875" s="24"/>
      <c r="O875" s="24"/>
      <c r="P875" s="24"/>
      <c r="Q875" s="24"/>
      <c r="R875" s="24"/>
      <c r="S875" s="24"/>
      <c r="T875" s="24"/>
    </row>
    <row r="876" spans="1:20" ht="15.5" x14ac:dyDescent="0.35">
      <c r="A876" s="102"/>
      <c r="B876" s="102"/>
      <c r="C876" s="103"/>
      <c r="D876" s="103"/>
      <c r="E876" s="103"/>
      <c r="F876" s="103"/>
      <c r="G876" s="103"/>
      <c r="H876" s="103"/>
      <c r="I876" s="103"/>
      <c r="J876" s="103"/>
      <c r="K876" s="103"/>
      <c r="L876" s="24"/>
      <c r="M876" s="24"/>
      <c r="N876" s="24"/>
      <c r="O876" s="24"/>
      <c r="P876" s="24"/>
      <c r="Q876" s="24"/>
      <c r="R876" s="24"/>
      <c r="S876" s="24"/>
      <c r="T876" s="24"/>
    </row>
    <row r="877" spans="1:20" ht="15.5" x14ac:dyDescent="0.35">
      <c r="A877" s="102"/>
      <c r="B877" s="102"/>
      <c r="C877" s="103"/>
      <c r="D877" s="103"/>
      <c r="E877" s="103"/>
      <c r="F877" s="103"/>
      <c r="G877" s="103"/>
      <c r="H877" s="103"/>
      <c r="I877" s="103"/>
      <c r="J877" s="103"/>
      <c r="K877" s="103"/>
      <c r="L877" s="24"/>
      <c r="M877" s="24"/>
      <c r="N877" s="24"/>
      <c r="O877" s="24"/>
      <c r="P877" s="24"/>
      <c r="Q877" s="24"/>
      <c r="R877" s="24"/>
      <c r="S877" s="24"/>
      <c r="T877" s="24"/>
    </row>
    <row r="878" spans="1:20" ht="15.5" x14ac:dyDescent="0.35">
      <c r="A878" s="102"/>
      <c r="B878" s="102"/>
      <c r="C878" s="103"/>
      <c r="D878" s="103"/>
      <c r="E878" s="103"/>
      <c r="F878" s="103"/>
      <c r="G878" s="103"/>
      <c r="H878" s="103"/>
      <c r="I878" s="103"/>
      <c r="J878" s="103"/>
      <c r="K878" s="103"/>
      <c r="L878" s="24"/>
      <c r="M878" s="24"/>
      <c r="N878" s="24"/>
      <c r="O878" s="24"/>
      <c r="P878" s="24"/>
      <c r="Q878" s="24"/>
      <c r="R878" s="24"/>
      <c r="S878" s="24"/>
      <c r="T878" s="24"/>
    </row>
    <row r="879" spans="1:20" ht="15.5" x14ac:dyDescent="0.35">
      <c r="A879" s="102"/>
      <c r="B879" s="102"/>
      <c r="C879" s="103"/>
      <c r="D879" s="103"/>
      <c r="E879" s="103"/>
      <c r="F879" s="103"/>
      <c r="G879" s="103"/>
      <c r="H879" s="103"/>
      <c r="I879" s="103"/>
      <c r="J879" s="103"/>
      <c r="K879" s="103"/>
      <c r="L879" s="24"/>
      <c r="M879" s="24"/>
      <c r="N879" s="24"/>
      <c r="O879" s="24"/>
      <c r="P879" s="24"/>
      <c r="Q879" s="24"/>
      <c r="R879" s="24"/>
      <c r="S879" s="24"/>
      <c r="T879" s="24"/>
    </row>
    <row r="880" spans="1:20" ht="15.5" x14ac:dyDescent="0.35">
      <c r="A880" s="102"/>
      <c r="B880" s="102"/>
      <c r="C880" s="103"/>
      <c r="D880" s="103"/>
      <c r="E880" s="103"/>
      <c r="F880" s="103"/>
      <c r="G880" s="103"/>
      <c r="H880" s="103"/>
      <c r="I880" s="103"/>
      <c r="J880" s="103"/>
      <c r="K880" s="103"/>
      <c r="L880" s="24"/>
      <c r="M880" s="24"/>
      <c r="N880" s="24"/>
      <c r="O880" s="24"/>
      <c r="P880" s="24"/>
      <c r="Q880" s="24"/>
      <c r="R880" s="24"/>
      <c r="S880" s="24"/>
      <c r="T880" s="24"/>
    </row>
    <row r="881" spans="1:20" ht="15.5" x14ac:dyDescent="0.35">
      <c r="A881" s="102"/>
      <c r="B881" s="102"/>
      <c r="C881" s="103"/>
      <c r="D881" s="103"/>
      <c r="E881" s="103"/>
      <c r="F881" s="103"/>
      <c r="G881" s="103"/>
      <c r="H881" s="103"/>
      <c r="I881" s="103"/>
      <c r="J881" s="103"/>
      <c r="K881" s="103"/>
      <c r="L881" s="24"/>
      <c r="M881" s="24"/>
      <c r="N881" s="24"/>
      <c r="O881" s="24"/>
      <c r="P881" s="24"/>
      <c r="Q881" s="24"/>
      <c r="R881" s="24"/>
      <c r="S881" s="24"/>
      <c r="T881" s="24"/>
    </row>
    <row r="882" spans="1:20" ht="15.5" x14ac:dyDescent="0.35">
      <c r="A882" s="102"/>
      <c r="B882" s="102"/>
      <c r="C882" s="103"/>
      <c r="D882" s="103"/>
      <c r="E882" s="103"/>
      <c r="F882" s="103"/>
      <c r="G882" s="103"/>
      <c r="H882" s="103"/>
      <c r="I882" s="103"/>
      <c r="J882" s="103"/>
      <c r="K882" s="103"/>
      <c r="L882" s="24"/>
      <c r="M882" s="24"/>
      <c r="N882" s="24"/>
      <c r="O882" s="24"/>
      <c r="P882" s="24"/>
      <c r="Q882" s="24"/>
      <c r="R882" s="24"/>
      <c r="S882" s="24"/>
      <c r="T882" s="24"/>
    </row>
    <row r="883" spans="1:20" ht="15.5" x14ac:dyDescent="0.35">
      <c r="A883" s="102"/>
      <c r="B883" s="102"/>
      <c r="C883" s="103"/>
      <c r="D883" s="103"/>
      <c r="E883" s="103"/>
      <c r="F883" s="103"/>
      <c r="G883" s="103"/>
      <c r="H883" s="103"/>
      <c r="I883" s="103"/>
      <c r="J883" s="103"/>
      <c r="K883" s="103"/>
      <c r="L883" s="24"/>
      <c r="M883" s="24"/>
      <c r="N883" s="24"/>
      <c r="O883" s="24"/>
      <c r="P883" s="24"/>
      <c r="Q883" s="24"/>
      <c r="R883" s="24"/>
      <c r="S883" s="24"/>
      <c r="T883" s="24"/>
    </row>
    <row r="884" spans="1:20" ht="15.5" x14ac:dyDescent="0.35">
      <c r="A884" s="102"/>
      <c r="B884" s="102"/>
      <c r="C884" s="103"/>
      <c r="D884" s="103"/>
      <c r="E884" s="103"/>
      <c r="F884" s="103"/>
      <c r="G884" s="103"/>
      <c r="H884" s="103"/>
      <c r="I884" s="103"/>
      <c r="J884" s="103"/>
      <c r="K884" s="103"/>
      <c r="L884" s="24"/>
      <c r="M884" s="24"/>
      <c r="N884" s="24"/>
      <c r="O884" s="24"/>
      <c r="P884" s="24"/>
      <c r="Q884" s="24"/>
      <c r="R884" s="24"/>
      <c r="S884" s="24"/>
      <c r="T884" s="24"/>
    </row>
    <row r="885" spans="1:20" ht="15.5" x14ac:dyDescent="0.35">
      <c r="A885" s="102"/>
      <c r="B885" s="102"/>
      <c r="C885" s="103"/>
      <c r="D885" s="103"/>
      <c r="E885" s="103"/>
      <c r="F885" s="103"/>
      <c r="G885" s="103"/>
      <c r="H885" s="103"/>
      <c r="I885" s="103"/>
      <c r="J885" s="103"/>
      <c r="K885" s="103"/>
      <c r="L885" s="24"/>
      <c r="M885" s="24"/>
      <c r="N885" s="24"/>
      <c r="O885" s="24"/>
      <c r="P885" s="24"/>
      <c r="Q885" s="24"/>
      <c r="R885" s="24"/>
      <c r="S885" s="24"/>
      <c r="T885" s="24"/>
    </row>
    <row r="886" spans="1:20" ht="15.5" x14ac:dyDescent="0.35">
      <c r="A886" s="102"/>
      <c r="B886" s="102"/>
      <c r="C886" s="103"/>
      <c r="D886" s="103"/>
      <c r="E886" s="103"/>
      <c r="F886" s="103"/>
      <c r="G886" s="103"/>
      <c r="H886" s="103"/>
      <c r="I886" s="103"/>
      <c r="J886" s="103"/>
      <c r="K886" s="103"/>
      <c r="L886" s="24"/>
      <c r="M886" s="24"/>
      <c r="N886" s="24"/>
      <c r="O886" s="24"/>
      <c r="P886" s="24"/>
      <c r="Q886" s="24"/>
      <c r="R886" s="24"/>
      <c r="S886" s="24"/>
      <c r="T886" s="24"/>
    </row>
    <row r="887" spans="1:20" ht="15.5" x14ac:dyDescent="0.35">
      <c r="A887" s="102"/>
      <c r="B887" s="102"/>
      <c r="C887" s="103"/>
      <c r="D887" s="103"/>
      <c r="E887" s="103"/>
      <c r="F887" s="103"/>
      <c r="G887" s="103"/>
      <c r="H887" s="103"/>
      <c r="I887" s="103"/>
      <c r="J887" s="103"/>
      <c r="K887" s="103"/>
      <c r="L887" s="24"/>
      <c r="M887" s="24"/>
      <c r="N887" s="24"/>
      <c r="O887" s="24"/>
      <c r="P887" s="24"/>
      <c r="Q887" s="24"/>
      <c r="R887" s="24"/>
      <c r="S887" s="24"/>
      <c r="T887" s="24"/>
    </row>
    <row r="888" spans="1:20" ht="15.5" x14ac:dyDescent="0.35">
      <c r="A888" s="102"/>
      <c r="B888" s="102"/>
      <c r="C888" s="103"/>
      <c r="D888" s="103"/>
      <c r="E888" s="103"/>
      <c r="F888" s="103"/>
      <c r="G888" s="103"/>
      <c r="H888" s="103"/>
      <c r="I888" s="103"/>
      <c r="J888" s="103"/>
      <c r="K888" s="103"/>
      <c r="L888" s="24"/>
      <c r="M888" s="24"/>
      <c r="N888" s="24"/>
      <c r="O888" s="24"/>
      <c r="P888" s="24"/>
      <c r="Q888" s="24"/>
      <c r="R888" s="24"/>
      <c r="S888" s="24"/>
      <c r="T888" s="24"/>
    </row>
    <row r="889" spans="1:20" ht="15.5" x14ac:dyDescent="0.35">
      <c r="A889" s="102"/>
      <c r="B889" s="102"/>
      <c r="C889" s="103"/>
      <c r="D889" s="103"/>
      <c r="E889" s="103"/>
      <c r="F889" s="103"/>
      <c r="G889" s="103"/>
      <c r="H889" s="103"/>
      <c r="I889" s="103"/>
      <c r="J889" s="103"/>
      <c r="K889" s="103"/>
      <c r="L889" s="24"/>
      <c r="M889" s="24"/>
      <c r="N889" s="24"/>
      <c r="O889" s="24"/>
      <c r="P889" s="24"/>
      <c r="Q889" s="24"/>
      <c r="R889" s="24"/>
      <c r="S889" s="24"/>
      <c r="T889" s="24"/>
    </row>
    <row r="890" spans="1:20" ht="15.5" x14ac:dyDescent="0.35">
      <c r="A890" s="102"/>
      <c r="B890" s="102"/>
      <c r="C890" s="103"/>
      <c r="D890" s="103"/>
      <c r="E890" s="103"/>
      <c r="F890" s="103"/>
      <c r="G890" s="103"/>
      <c r="H890" s="103"/>
      <c r="I890" s="103"/>
      <c r="J890" s="103"/>
      <c r="K890" s="103"/>
      <c r="L890" s="24"/>
      <c r="M890" s="24"/>
      <c r="N890" s="24"/>
      <c r="O890" s="24"/>
      <c r="P890" s="24"/>
      <c r="Q890" s="24"/>
      <c r="R890" s="24"/>
      <c r="S890" s="24"/>
      <c r="T890" s="24"/>
    </row>
    <row r="891" spans="1:20" ht="15.5" x14ac:dyDescent="0.35">
      <c r="A891" s="102"/>
      <c r="B891" s="102"/>
      <c r="C891" s="103"/>
      <c r="D891" s="103"/>
      <c r="E891" s="103"/>
      <c r="F891" s="103"/>
      <c r="G891" s="103"/>
      <c r="H891" s="103"/>
      <c r="I891" s="103"/>
      <c r="J891" s="103"/>
      <c r="K891" s="103"/>
      <c r="L891" s="24"/>
      <c r="M891" s="24"/>
      <c r="N891" s="24"/>
      <c r="O891" s="24"/>
      <c r="P891" s="24"/>
      <c r="Q891" s="24"/>
      <c r="R891" s="24"/>
      <c r="S891" s="24"/>
      <c r="T891" s="24"/>
    </row>
    <row r="892" spans="1:20" ht="15.5" x14ac:dyDescent="0.35">
      <c r="A892" s="102"/>
      <c r="B892" s="102"/>
      <c r="C892" s="103"/>
      <c r="D892" s="103"/>
      <c r="E892" s="103"/>
      <c r="F892" s="103"/>
      <c r="G892" s="103"/>
      <c r="H892" s="103"/>
      <c r="I892" s="103"/>
      <c r="J892" s="103"/>
      <c r="K892" s="103"/>
      <c r="L892" s="24"/>
      <c r="M892" s="24"/>
      <c r="N892" s="24"/>
      <c r="O892" s="24"/>
      <c r="P892" s="24"/>
      <c r="Q892" s="24"/>
      <c r="R892" s="24"/>
      <c r="S892" s="24"/>
      <c r="T892" s="24"/>
    </row>
    <row r="893" spans="1:20" ht="15.5" x14ac:dyDescent="0.35">
      <c r="A893" s="102"/>
      <c r="B893" s="102"/>
      <c r="C893" s="103"/>
      <c r="D893" s="103"/>
      <c r="E893" s="103"/>
      <c r="F893" s="103"/>
      <c r="G893" s="103"/>
      <c r="H893" s="103"/>
      <c r="I893" s="103"/>
      <c r="J893" s="103"/>
      <c r="K893" s="103"/>
      <c r="L893" s="24"/>
      <c r="M893" s="24"/>
      <c r="N893" s="24"/>
      <c r="O893" s="24"/>
      <c r="P893" s="24"/>
      <c r="Q893" s="24"/>
      <c r="R893" s="24"/>
      <c r="S893" s="24"/>
      <c r="T893" s="24"/>
    </row>
    <row r="894" spans="1:20" ht="15.5" x14ac:dyDescent="0.35">
      <c r="A894" s="102"/>
      <c r="B894" s="102"/>
      <c r="C894" s="103"/>
      <c r="D894" s="103"/>
      <c r="E894" s="103"/>
      <c r="F894" s="103"/>
      <c r="G894" s="103"/>
      <c r="H894" s="103"/>
      <c r="I894" s="103"/>
      <c r="J894" s="103"/>
      <c r="K894" s="103"/>
      <c r="L894" s="24"/>
      <c r="M894" s="24"/>
      <c r="N894" s="24"/>
      <c r="O894" s="24"/>
      <c r="P894" s="24"/>
      <c r="Q894" s="24"/>
      <c r="R894" s="24"/>
      <c r="S894" s="24"/>
      <c r="T894" s="24"/>
    </row>
    <row r="895" spans="1:20" ht="15.5" x14ac:dyDescent="0.35">
      <c r="A895" s="102"/>
      <c r="B895" s="102"/>
      <c r="C895" s="103"/>
      <c r="D895" s="103"/>
      <c r="E895" s="103"/>
      <c r="F895" s="103"/>
      <c r="G895" s="103"/>
      <c r="H895" s="103"/>
      <c r="I895" s="103"/>
      <c r="J895" s="103"/>
      <c r="K895" s="103"/>
      <c r="L895" s="24"/>
      <c r="M895" s="24"/>
      <c r="N895" s="24"/>
      <c r="O895" s="24"/>
      <c r="P895" s="24"/>
      <c r="Q895" s="24"/>
      <c r="R895" s="24"/>
      <c r="S895" s="24"/>
      <c r="T895" s="24"/>
    </row>
    <row r="896" spans="1:20" ht="15.5" x14ac:dyDescent="0.35">
      <c r="A896" s="102"/>
      <c r="B896" s="102"/>
      <c r="C896" s="103"/>
      <c r="D896" s="103"/>
      <c r="E896" s="103"/>
      <c r="F896" s="103"/>
      <c r="G896" s="103"/>
      <c r="H896" s="103"/>
      <c r="I896" s="103"/>
      <c r="J896" s="103"/>
      <c r="K896" s="103"/>
      <c r="L896" s="24"/>
      <c r="M896" s="24"/>
      <c r="N896" s="24"/>
      <c r="O896" s="24"/>
      <c r="P896" s="24"/>
      <c r="Q896" s="24"/>
      <c r="R896" s="24"/>
      <c r="S896" s="24"/>
      <c r="T896" s="24"/>
    </row>
    <row r="897" spans="1:20" ht="15.5" x14ac:dyDescent="0.35">
      <c r="A897" s="102"/>
      <c r="B897" s="102"/>
      <c r="C897" s="103"/>
      <c r="D897" s="103"/>
      <c r="E897" s="103"/>
      <c r="F897" s="103"/>
      <c r="G897" s="103"/>
      <c r="H897" s="103"/>
      <c r="I897" s="103"/>
      <c r="J897" s="103"/>
      <c r="K897" s="103"/>
      <c r="L897" s="24"/>
      <c r="M897" s="24"/>
      <c r="N897" s="24"/>
      <c r="O897" s="24"/>
      <c r="P897" s="24"/>
      <c r="Q897" s="24"/>
      <c r="R897" s="24"/>
      <c r="S897" s="24"/>
      <c r="T897" s="24"/>
    </row>
    <row r="898" spans="1:20" ht="15.5" x14ac:dyDescent="0.35">
      <c r="A898" s="102"/>
      <c r="B898" s="102"/>
      <c r="C898" s="103"/>
      <c r="D898" s="103"/>
      <c r="E898" s="103"/>
      <c r="F898" s="103"/>
      <c r="G898" s="103"/>
      <c r="H898" s="103"/>
      <c r="I898" s="103"/>
      <c r="J898" s="103"/>
      <c r="K898" s="103"/>
      <c r="L898" s="24"/>
      <c r="M898" s="24"/>
      <c r="N898" s="24"/>
      <c r="O898" s="24"/>
      <c r="P898" s="24"/>
      <c r="Q898" s="24"/>
      <c r="R898" s="24"/>
      <c r="S898" s="24"/>
      <c r="T898" s="24"/>
    </row>
    <row r="899" spans="1:20" ht="15.5" x14ac:dyDescent="0.35">
      <c r="A899" s="102"/>
      <c r="B899" s="102"/>
      <c r="C899" s="103"/>
      <c r="D899" s="103"/>
      <c r="E899" s="103"/>
      <c r="F899" s="103"/>
      <c r="G899" s="103"/>
      <c r="H899" s="103"/>
      <c r="I899" s="103"/>
      <c r="J899" s="103"/>
      <c r="K899" s="103"/>
      <c r="L899" s="24"/>
      <c r="M899" s="24"/>
      <c r="N899" s="24"/>
      <c r="O899" s="24"/>
      <c r="P899" s="24"/>
      <c r="Q899" s="24"/>
      <c r="R899" s="24"/>
      <c r="S899" s="24"/>
      <c r="T899" s="24"/>
    </row>
    <row r="900" spans="1:20" ht="15.5" x14ac:dyDescent="0.35">
      <c r="A900" s="102"/>
      <c r="B900" s="102"/>
      <c r="C900" s="103"/>
      <c r="D900" s="103"/>
      <c r="E900" s="103"/>
      <c r="F900" s="103"/>
      <c r="G900" s="103"/>
      <c r="H900" s="103"/>
      <c r="I900" s="103"/>
      <c r="J900" s="103"/>
      <c r="K900" s="103"/>
      <c r="L900" s="24"/>
      <c r="M900" s="24"/>
      <c r="N900" s="24"/>
      <c r="O900" s="24"/>
      <c r="P900" s="24"/>
      <c r="Q900" s="24"/>
      <c r="R900" s="24"/>
      <c r="S900" s="24"/>
      <c r="T900" s="24"/>
    </row>
    <row r="901" spans="1:20" ht="15.5" x14ac:dyDescent="0.35">
      <c r="A901" s="102"/>
      <c r="B901" s="102"/>
      <c r="C901" s="103"/>
      <c r="D901" s="103"/>
      <c r="E901" s="103"/>
      <c r="F901" s="103"/>
      <c r="G901" s="103"/>
      <c r="H901" s="103"/>
      <c r="I901" s="103"/>
      <c r="J901" s="103"/>
      <c r="K901" s="103"/>
      <c r="L901" s="24"/>
      <c r="M901" s="24"/>
      <c r="N901" s="24"/>
      <c r="O901" s="24"/>
      <c r="P901" s="24"/>
      <c r="Q901" s="24"/>
      <c r="R901" s="24"/>
      <c r="S901" s="24"/>
      <c r="T901" s="24"/>
    </row>
    <row r="902" spans="1:20" ht="15.5" x14ac:dyDescent="0.35">
      <c r="A902" s="102"/>
      <c r="B902" s="102"/>
      <c r="C902" s="103"/>
      <c r="D902" s="103"/>
      <c r="E902" s="103"/>
      <c r="F902" s="103"/>
      <c r="G902" s="103"/>
      <c r="H902" s="103"/>
      <c r="I902" s="103"/>
      <c r="J902" s="103"/>
      <c r="K902" s="103"/>
      <c r="L902" s="24"/>
      <c r="M902" s="24"/>
      <c r="N902" s="24"/>
      <c r="O902" s="24"/>
      <c r="P902" s="24"/>
      <c r="Q902" s="24"/>
      <c r="R902" s="24"/>
      <c r="S902" s="24"/>
      <c r="T902" s="24"/>
    </row>
    <row r="903" spans="1:20" ht="15.5" x14ac:dyDescent="0.35">
      <c r="A903" s="102"/>
      <c r="B903" s="102"/>
      <c r="C903" s="103"/>
      <c r="D903" s="103"/>
      <c r="E903" s="103"/>
      <c r="F903" s="103"/>
      <c r="G903" s="103"/>
      <c r="H903" s="103"/>
      <c r="I903" s="103"/>
      <c r="J903" s="103"/>
      <c r="K903" s="103"/>
      <c r="L903" s="24"/>
      <c r="M903" s="24"/>
      <c r="N903" s="24"/>
      <c r="O903" s="24"/>
      <c r="P903" s="24"/>
      <c r="Q903" s="24"/>
      <c r="R903" s="24"/>
      <c r="S903" s="24"/>
      <c r="T903" s="24"/>
    </row>
    <row r="904" spans="1:20" ht="15.5" x14ac:dyDescent="0.35">
      <c r="A904" s="102"/>
      <c r="B904" s="102"/>
      <c r="C904" s="103"/>
      <c r="D904" s="103"/>
      <c r="E904" s="103"/>
      <c r="F904" s="103"/>
      <c r="G904" s="103"/>
      <c r="H904" s="103"/>
      <c r="I904" s="103"/>
      <c r="J904" s="103"/>
      <c r="K904" s="103"/>
      <c r="L904" s="24"/>
      <c r="M904" s="24"/>
      <c r="N904" s="24"/>
      <c r="O904" s="24"/>
      <c r="P904" s="24"/>
      <c r="Q904" s="24"/>
      <c r="R904" s="24"/>
      <c r="S904" s="24"/>
      <c r="T904" s="24"/>
    </row>
    <row r="905" spans="1:20" ht="15.5" x14ac:dyDescent="0.35">
      <c r="A905" s="102"/>
      <c r="B905" s="102"/>
      <c r="C905" s="103"/>
      <c r="D905" s="103"/>
      <c r="E905" s="103"/>
      <c r="F905" s="103"/>
      <c r="G905" s="103"/>
      <c r="H905" s="103"/>
      <c r="I905" s="103"/>
      <c r="J905" s="103"/>
      <c r="K905" s="103"/>
      <c r="L905" s="24"/>
      <c r="M905" s="24"/>
      <c r="N905" s="24"/>
      <c r="O905" s="24"/>
      <c r="P905" s="24"/>
      <c r="Q905" s="24"/>
      <c r="R905" s="24"/>
      <c r="S905" s="24"/>
      <c r="T905" s="24"/>
    </row>
    <row r="906" spans="1:20" ht="15.5" x14ac:dyDescent="0.35">
      <c r="A906" s="102"/>
      <c r="B906" s="102"/>
      <c r="C906" s="103"/>
      <c r="D906" s="103"/>
      <c r="E906" s="103"/>
      <c r="F906" s="103"/>
      <c r="G906" s="103"/>
      <c r="H906" s="103"/>
      <c r="I906" s="103"/>
      <c r="J906" s="103"/>
      <c r="K906" s="103"/>
      <c r="L906" s="24"/>
      <c r="M906" s="24"/>
      <c r="N906" s="24"/>
      <c r="O906" s="24"/>
      <c r="P906" s="24"/>
      <c r="Q906" s="24"/>
      <c r="R906" s="24"/>
      <c r="S906" s="24"/>
      <c r="T906" s="24"/>
    </row>
    <row r="907" spans="1:20" ht="15.5" x14ac:dyDescent="0.35">
      <c r="A907" s="102"/>
      <c r="B907" s="102"/>
      <c r="C907" s="103"/>
      <c r="D907" s="103"/>
      <c r="E907" s="103"/>
      <c r="F907" s="103"/>
      <c r="G907" s="103"/>
      <c r="H907" s="103"/>
      <c r="I907" s="103"/>
      <c r="J907" s="103"/>
      <c r="K907" s="103"/>
      <c r="L907" s="24"/>
      <c r="M907" s="24"/>
      <c r="N907" s="24"/>
      <c r="O907" s="24"/>
      <c r="P907" s="24"/>
      <c r="Q907" s="24"/>
      <c r="R907" s="24"/>
      <c r="S907" s="24"/>
      <c r="T907" s="24"/>
    </row>
    <row r="908" spans="1:20" ht="15.5" x14ac:dyDescent="0.35">
      <c r="A908" s="102"/>
      <c r="B908" s="102"/>
      <c r="C908" s="103"/>
      <c r="D908" s="103"/>
      <c r="E908" s="103"/>
      <c r="F908" s="103"/>
      <c r="G908" s="103"/>
      <c r="H908" s="103"/>
      <c r="I908" s="103"/>
      <c r="J908" s="103"/>
      <c r="K908" s="103"/>
      <c r="L908" s="24"/>
      <c r="M908" s="24"/>
      <c r="N908" s="24"/>
      <c r="O908" s="24"/>
      <c r="P908" s="24"/>
      <c r="Q908" s="24"/>
      <c r="R908" s="24"/>
      <c r="S908" s="24"/>
      <c r="T908" s="24"/>
    </row>
    <row r="909" spans="1:20" ht="15.5" x14ac:dyDescent="0.35">
      <c r="A909" s="102"/>
      <c r="B909" s="102"/>
      <c r="C909" s="103"/>
      <c r="D909" s="103"/>
      <c r="E909" s="103"/>
      <c r="F909" s="103"/>
      <c r="G909" s="103"/>
      <c r="H909" s="103"/>
      <c r="I909" s="103"/>
      <c r="J909" s="103"/>
      <c r="K909" s="103"/>
      <c r="L909" s="24"/>
      <c r="M909" s="24"/>
      <c r="N909" s="24"/>
      <c r="O909" s="24"/>
      <c r="P909" s="24"/>
      <c r="Q909" s="24"/>
      <c r="R909" s="24"/>
      <c r="S909" s="24"/>
      <c r="T909" s="24"/>
    </row>
    <row r="910" spans="1:20" ht="15.5" x14ac:dyDescent="0.35">
      <c r="A910" s="102"/>
      <c r="B910" s="102"/>
      <c r="C910" s="103"/>
      <c r="D910" s="103"/>
      <c r="E910" s="103"/>
      <c r="F910" s="103"/>
      <c r="G910" s="103"/>
      <c r="H910" s="103"/>
      <c r="I910" s="103"/>
      <c r="J910" s="103"/>
      <c r="K910" s="103"/>
      <c r="L910" s="24"/>
      <c r="M910" s="24"/>
      <c r="N910" s="24"/>
      <c r="O910" s="24"/>
      <c r="P910" s="24"/>
      <c r="Q910" s="24"/>
      <c r="R910" s="24"/>
      <c r="S910" s="24"/>
      <c r="T910" s="24"/>
    </row>
    <row r="911" spans="1:20" ht="15.5" x14ac:dyDescent="0.35">
      <c r="A911" s="102"/>
      <c r="B911" s="102"/>
      <c r="C911" s="103"/>
      <c r="D911" s="103"/>
      <c r="E911" s="103"/>
      <c r="F911" s="103"/>
      <c r="G911" s="103"/>
      <c r="H911" s="103"/>
      <c r="I911" s="103"/>
      <c r="J911" s="103"/>
      <c r="K911" s="103"/>
      <c r="L911" s="24"/>
      <c r="M911" s="24"/>
      <c r="N911" s="24"/>
      <c r="O911" s="24"/>
      <c r="P911" s="24"/>
      <c r="Q911" s="24"/>
      <c r="R911" s="24"/>
      <c r="S911" s="24"/>
      <c r="T911" s="24"/>
    </row>
    <row r="912" spans="1:20" ht="15.5" x14ac:dyDescent="0.35">
      <c r="A912" s="102"/>
      <c r="B912" s="102"/>
      <c r="C912" s="103"/>
      <c r="D912" s="103"/>
      <c r="E912" s="103"/>
      <c r="F912" s="103"/>
      <c r="G912" s="103"/>
      <c r="H912" s="103"/>
      <c r="I912" s="103"/>
      <c r="J912" s="103"/>
      <c r="K912" s="103"/>
      <c r="L912" s="24"/>
      <c r="M912" s="24"/>
      <c r="N912" s="24"/>
      <c r="O912" s="24"/>
      <c r="P912" s="24"/>
      <c r="Q912" s="24"/>
      <c r="R912" s="24"/>
      <c r="S912" s="24"/>
      <c r="T912" s="24"/>
    </row>
    <row r="913" spans="1:20" ht="15.5" x14ac:dyDescent="0.35">
      <c r="A913" s="102"/>
      <c r="B913" s="102"/>
      <c r="C913" s="103"/>
      <c r="D913" s="103"/>
      <c r="E913" s="103"/>
      <c r="F913" s="103"/>
      <c r="G913" s="103"/>
      <c r="H913" s="103"/>
      <c r="I913" s="103"/>
      <c r="J913" s="103"/>
      <c r="K913" s="103"/>
      <c r="L913" s="24"/>
      <c r="M913" s="24"/>
      <c r="N913" s="24"/>
      <c r="O913" s="24"/>
      <c r="P913" s="24"/>
      <c r="Q913" s="24"/>
      <c r="R913" s="24"/>
      <c r="S913" s="24"/>
      <c r="T913" s="24"/>
    </row>
    <row r="914" spans="1:20" ht="15.5" x14ac:dyDescent="0.35">
      <c r="A914" s="102"/>
      <c r="B914" s="102"/>
      <c r="C914" s="103"/>
      <c r="D914" s="103"/>
      <c r="E914" s="103"/>
      <c r="F914" s="103"/>
      <c r="G914" s="103"/>
      <c r="H914" s="103"/>
      <c r="I914" s="103"/>
      <c r="J914" s="103"/>
      <c r="K914" s="103"/>
      <c r="L914" s="24"/>
      <c r="M914" s="24"/>
      <c r="N914" s="24"/>
      <c r="O914" s="24"/>
      <c r="P914" s="24"/>
      <c r="Q914" s="24"/>
      <c r="R914" s="24"/>
      <c r="S914" s="24"/>
      <c r="T914" s="24"/>
    </row>
    <row r="915" spans="1:20" ht="15.5" x14ac:dyDescent="0.35">
      <c r="A915" s="102"/>
      <c r="B915" s="102"/>
      <c r="C915" s="103"/>
      <c r="D915" s="103"/>
      <c r="E915" s="103"/>
      <c r="F915" s="103"/>
      <c r="G915" s="103"/>
      <c r="H915" s="103"/>
      <c r="I915" s="103"/>
      <c r="J915" s="103"/>
      <c r="K915" s="103"/>
      <c r="L915" s="24"/>
      <c r="M915" s="24"/>
      <c r="N915" s="24"/>
      <c r="O915" s="24"/>
      <c r="P915" s="24"/>
      <c r="Q915" s="24"/>
      <c r="R915" s="24"/>
      <c r="S915" s="24"/>
      <c r="T915" s="24"/>
    </row>
    <row r="916" spans="1:20" ht="15.5" x14ac:dyDescent="0.35">
      <c r="A916" s="102"/>
      <c r="B916" s="102"/>
      <c r="C916" s="103"/>
      <c r="D916" s="103"/>
      <c r="E916" s="103"/>
      <c r="F916" s="103"/>
      <c r="G916" s="103"/>
      <c r="H916" s="103"/>
      <c r="I916" s="103"/>
      <c r="J916" s="103"/>
      <c r="K916" s="103"/>
      <c r="L916" s="24"/>
      <c r="M916" s="24"/>
      <c r="N916" s="24"/>
      <c r="O916" s="24"/>
      <c r="P916" s="24"/>
      <c r="Q916" s="24"/>
      <c r="R916" s="24"/>
      <c r="S916" s="24"/>
      <c r="T916" s="24"/>
    </row>
    <row r="917" spans="1:20" ht="15.5" x14ac:dyDescent="0.35">
      <c r="A917" s="102"/>
      <c r="B917" s="102"/>
      <c r="C917" s="103"/>
      <c r="D917" s="103"/>
      <c r="E917" s="103"/>
      <c r="F917" s="103"/>
      <c r="G917" s="103"/>
      <c r="H917" s="103"/>
      <c r="I917" s="103"/>
      <c r="J917" s="103"/>
      <c r="K917" s="103"/>
      <c r="L917" s="24"/>
      <c r="M917" s="24"/>
      <c r="N917" s="24"/>
      <c r="O917" s="24"/>
      <c r="P917" s="24"/>
      <c r="Q917" s="24"/>
      <c r="R917" s="24"/>
      <c r="S917" s="24"/>
      <c r="T917" s="24"/>
    </row>
    <row r="918" spans="1:20" ht="15.5" x14ac:dyDescent="0.35">
      <c r="A918" s="102"/>
      <c r="B918" s="102"/>
      <c r="C918" s="103"/>
      <c r="D918" s="103"/>
      <c r="E918" s="103"/>
      <c r="F918" s="103"/>
      <c r="G918" s="103"/>
      <c r="H918" s="103"/>
      <c r="I918" s="103"/>
      <c r="J918" s="103"/>
      <c r="K918" s="103"/>
      <c r="L918" s="24"/>
      <c r="M918" s="24"/>
      <c r="N918" s="24"/>
      <c r="O918" s="24"/>
      <c r="P918" s="24"/>
      <c r="Q918" s="24"/>
      <c r="R918" s="24"/>
      <c r="S918" s="24"/>
      <c r="T918" s="24"/>
    </row>
    <row r="919" spans="1:20" ht="15.5" x14ac:dyDescent="0.35">
      <c r="A919" s="102"/>
      <c r="B919" s="102"/>
      <c r="C919" s="103"/>
      <c r="D919" s="103"/>
      <c r="E919" s="103"/>
      <c r="F919" s="103"/>
      <c r="G919" s="103"/>
      <c r="H919" s="103"/>
      <c r="I919" s="103"/>
      <c r="J919" s="103"/>
      <c r="K919" s="103"/>
      <c r="L919" s="24"/>
      <c r="M919" s="24"/>
      <c r="N919" s="24"/>
      <c r="O919" s="24"/>
      <c r="P919" s="24"/>
      <c r="Q919" s="24"/>
      <c r="R919" s="24"/>
      <c r="S919" s="24"/>
      <c r="T919" s="24"/>
    </row>
    <row r="920" spans="1:20" ht="15.5" x14ac:dyDescent="0.35">
      <c r="A920" s="102"/>
      <c r="B920" s="102"/>
      <c r="C920" s="103"/>
      <c r="D920" s="103"/>
      <c r="E920" s="103"/>
      <c r="F920" s="103"/>
      <c r="G920" s="103"/>
      <c r="H920" s="103"/>
      <c r="I920" s="103"/>
      <c r="J920" s="103"/>
      <c r="K920" s="103"/>
      <c r="L920" s="24"/>
      <c r="M920" s="24"/>
      <c r="N920" s="24"/>
      <c r="O920" s="24"/>
      <c r="P920" s="24"/>
      <c r="Q920" s="24"/>
      <c r="R920" s="24"/>
      <c r="S920" s="24"/>
      <c r="T920" s="24"/>
    </row>
    <row r="921" spans="1:20" ht="15.5" x14ac:dyDescent="0.35">
      <c r="A921" s="102"/>
      <c r="B921" s="102"/>
      <c r="C921" s="103"/>
      <c r="D921" s="103"/>
      <c r="E921" s="103"/>
      <c r="F921" s="103"/>
      <c r="G921" s="103"/>
      <c r="H921" s="103"/>
      <c r="I921" s="103"/>
      <c r="J921" s="103"/>
      <c r="K921" s="103"/>
      <c r="L921" s="24"/>
      <c r="M921" s="24"/>
      <c r="N921" s="24"/>
      <c r="O921" s="24"/>
      <c r="P921" s="24"/>
      <c r="Q921" s="24"/>
      <c r="R921" s="24"/>
      <c r="S921" s="24"/>
      <c r="T921" s="24"/>
    </row>
    <row r="922" spans="1:20" ht="15.5" x14ac:dyDescent="0.35">
      <c r="A922" s="102"/>
      <c r="B922" s="102"/>
      <c r="C922" s="103"/>
      <c r="D922" s="103"/>
      <c r="E922" s="103"/>
      <c r="F922" s="103"/>
      <c r="G922" s="103"/>
      <c r="H922" s="103"/>
      <c r="I922" s="103"/>
      <c r="J922" s="103"/>
      <c r="K922" s="103"/>
      <c r="L922" s="24"/>
      <c r="M922" s="24"/>
      <c r="N922" s="24"/>
      <c r="O922" s="24"/>
      <c r="P922" s="24"/>
      <c r="Q922" s="24"/>
      <c r="R922" s="24"/>
      <c r="S922" s="24"/>
      <c r="T922" s="24"/>
    </row>
    <row r="923" spans="1:20" ht="15.5" x14ac:dyDescent="0.35">
      <c r="A923" s="102"/>
      <c r="B923" s="102"/>
      <c r="C923" s="103"/>
      <c r="D923" s="103"/>
      <c r="E923" s="103"/>
      <c r="F923" s="103"/>
      <c r="G923" s="103"/>
      <c r="H923" s="103"/>
      <c r="I923" s="103"/>
      <c r="J923" s="103"/>
      <c r="K923" s="103"/>
      <c r="L923" s="24"/>
      <c r="M923" s="24"/>
      <c r="N923" s="24"/>
      <c r="O923" s="24"/>
      <c r="P923" s="24"/>
      <c r="Q923" s="24"/>
      <c r="R923" s="24"/>
      <c r="S923" s="24"/>
      <c r="T923" s="24"/>
    </row>
    <row r="924" spans="1:20" ht="15.5" x14ac:dyDescent="0.35">
      <c r="A924" s="102"/>
      <c r="B924" s="102"/>
      <c r="C924" s="103"/>
      <c r="D924" s="103"/>
      <c r="E924" s="103"/>
      <c r="F924" s="103"/>
      <c r="G924" s="103"/>
      <c r="H924" s="103"/>
      <c r="I924" s="103"/>
      <c r="J924" s="103"/>
      <c r="K924" s="103"/>
      <c r="L924" s="24"/>
      <c r="M924" s="24"/>
      <c r="N924" s="24"/>
      <c r="O924" s="24"/>
      <c r="P924" s="24"/>
      <c r="Q924" s="24"/>
      <c r="R924" s="24"/>
      <c r="S924" s="24"/>
      <c r="T924" s="24"/>
    </row>
    <row r="925" spans="1:20" ht="15.5" x14ac:dyDescent="0.35">
      <c r="A925" s="102"/>
      <c r="B925" s="102"/>
      <c r="C925" s="103"/>
      <c r="D925" s="103"/>
      <c r="E925" s="103"/>
      <c r="F925" s="103"/>
      <c r="G925" s="103"/>
      <c r="H925" s="103"/>
      <c r="I925" s="103"/>
      <c r="J925" s="103"/>
      <c r="K925" s="103"/>
      <c r="L925" s="24"/>
      <c r="M925" s="24"/>
      <c r="N925" s="24"/>
      <c r="O925" s="24"/>
      <c r="P925" s="24"/>
      <c r="Q925" s="24"/>
      <c r="R925" s="24"/>
      <c r="S925" s="24"/>
      <c r="T925" s="24"/>
    </row>
    <row r="926" spans="1:20" ht="15.5" x14ac:dyDescent="0.35">
      <c r="A926" s="102"/>
      <c r="B926" s="102"/>
      <c r="C926" s="103"/>
      <c r="D926" s="103"/>
      <c r="E926" s="103"/>
      <c r="F926" s="103"/>
      <c r="G926" s="103"/>
      <c r="H926" s="103"/>
      <c r="I926" s="103"/>
      <c r="J926" s="103"/>
      <c r="K926" s="103"/>
      <c r="L926" s="24"/>
      <c r="M926" s="24"/>
      <c r="N926" s="24"/>
      <c r="O926" s="24"/>
      <c r="P926" s="24"/>
      <c r="Q926" s="24"/>
      <c r="R926" s="24"/>
      <c r="S926" s="24"/>
      <c r="T926" s="24"/>
    </row>
    <row r="927" spans="1:20" ht="15.5" x14ac:dyDescent="0.35">
      <c r="A927" s="102"/>
      <c r="B927" s="102"/>
      <c r="C927" s="103"/>
      <c r="D927" s="103"/>
      <c r="E927" s="103"/>
      <c r="F927" s="103"/>
      <c r="G927" s="103"/>
      <c r="H927" s="103"/>
      <c r="I927" s="103"/>
      <c r="J927" s="103"/>
      <c r="K927" s="103"/>
      <c r="L927" s="24"/>
      <c r="M927" s="24"/>
      <c r="N927" s="24"/>
      <c r="O927" s="24"/>
      <c r="P927" s="24"/>
      <c r="Q927" s="24"/>
      <c r="R927" s="24"/>
      <c r="S927" s="24"/>
      <c r="T927" s="24"/>
    </row>
    <row r="928" spans="1:20" ht="15.5" x14ac:dyDescent="0.35">
      <c r="A928" s="102"/>
      <c r="B928" s="102"/>
      <c r="C928" s="103"/>
      <c r="D928" s="103"/>
      <c r="E928" s="103"/>
      <c r="F928" s="103"/>
      <c r="G928" s="103"/>
      <c r="H928" s="103"/>
      <c r="I928" s="103"/>
      <c r="J928" s="103"/>
      <c r="K928" s="103"/>
      <c r="L928" s="24"/>
      <c r="M928" s="24"/>
      <c r="N928" s="24"/>
      <c r="O928" s="24"/>
      <c r="P928" s="24"/>
      <c r="Q928" s="24"/>
      <c r="R928" s="24"/>
      <c r="S928" s="24"/>
      <c r="T928" s="24"/>
    </row>
    <row r="929" spans="1:20" ht="15.5" x14ac:dyDescent="0.35">
      <c r="A929" s="102"/>
      <c r="B929" s="102"/>
      <c r="C929" s="103"/>
      <c r="D929" s="103"/>
      <c r="E929" s="103"/>
      <c r="F929" s="103"/>
      <c r="G929" s="103"/>
      <c r="H929" s="103"/>
      <c r="I929" s="103"/>
      <c r="J929" s="103"/>
      <c r="K929" s="103"/>
      <c r="L929" s="24"/>
      <c r="M929" s="24"/>
      <c r="N929" s="24"/>
      <c r="O929" s="24"/>
      <c r="P929" s="24"/>
      <c r="Q929" s="24"/>
      <c r="R929" s="24"/>
      <c r="S929" s="24"/>
      <c r="T929" s="24"/>
    </row>
    <row r="930" spans="1:20" ht="15.5" x14ac:dyDescent="0.35">
      <c r="A930" s="102"/>
      <c r="B930" s="102"/>
      <c r="C930" s="103"/>
      <c r="D930" s="103"/>
      <c r="E930" s="103"/>
      <c r="F930" s="103"/>
      <c r="G930" s="103"/>
      <c r="H930" s="103"/>
      <c r="I930" s="103"/>
      <c r="J930" s="103"/>
      <c r="K930" s="103"/>
      <c r="L930" s="24"/>
      <c r="M930" s="24"/>
      <c r="N930" s="24"/>
      <c r="O930" s="24"/>
      <c r="P930" s="24"/>
      <c r="Q930" s="24"/>
      <c r="R930" s="24"/>
      <c r="S930" s="24"/>
      <c r="T930" s="24"/>
    </row>
    <row r="931" spans="1:20" ht="15.5" x14ac:dyDescent="0.35">
      <c r="A931" s="102"/>
      <c r="B931" s="102"/>
      <c r="C931" s="103"/>
      <c r="D931" s="103"/>
      <c r="E931" s="103"/>
      <c r="F931" s="103"/>
      <c r="G931" s="103"/>
      <c r="H931" s="103"/>
      <c r="I931" s="103"/>
      <c r="J931" s="103"/>
      <c r="K931" s="103"/>
      <c r="L931" s="24"/>
      <c r="M931" s="24"/>
      <c r="N931" s="24"/>
      <c r="O931" s="24"/>
      <c r="P931" s="24"/>
      <c r="Q931" s="24"/>
      <c r="R931" s="24"/>
      <c r="S931" s="24"/>
      <c r="T931" s="24"/>
    </row>
    <row r="932" spans="1:20" ht="15.5" x14ac:dyDescent="0.35">
      <c r="A932" s="102"/>
      <c r="B932" s="102"/>
      <c r="C932" s="103"/>
      <c r="D932" s="103"/>
      <c r="E932" s="103"/>
      <c r="F932" s="103"/>
      <c r="G932" s="103"/>
      <c r="H932" s="103"/>
      <c r="I932" s="103"/>
      <c r="J932" s="103"/>
      <c r="K932" s="103"/>
      <c r="L932" s="24"/>
      <c r="M932" s="24"/>
      <c r="N932" s="24"/>
      <c r="O932" s="24"/>
      <c r="P932" s="24"/>
      <c r="Q932" s="24"/>
      <c r="R932" s="24"/>
      <c r="S932" s="24"/>
      <c r="T932" s="24"/>
    </row>
    <row r="933" spans="1:20" ht="15.5" x14ac:dyDescent="0.35">
      <c r="A933" s="102"/>
      <c r="B933" s="102"/>
      <c r="C933" s="103"/>
      <c r="D933" s="103"/>
      <c r="E933" s="103"/>
      <c r="F933" s="103"/>
      <c r="G933" s="103"/>
      <c r="H933" s="103"/>
      <c r="I933" s="103"/>
      <c r="J933" s="103"/>
      <c r="K933" s="103"/>
      <c r="L933" s="24"/>
      <c r="M933" s="24"/>
      <c r="N933" s="24"/>
      <c r="O933" s="24"/>
      <c r="P933" s="24"/>
      <c r="Q933" s="24"/>
      <c r="R933" s="24"/>
      <c r="S933" s="24"/>
      <c r="T933" s="24"/>
    </row>
    <row r="934" spans="1:20" ht="15.5" x14ac:dyDescent="0.35">
      <c r="A934" s="102"/>
      <c r="B934" s="102"/>
      <c r="C934" s="103"/>
      <c r="D934" s="103"/>
      <c r="E934" s="103"/>
      <c r="F934" s="103"/>
      <c r="G934" s="103"/>
      <c r="H934" s="103"/>
      <c r="I934" s="103"/>
      <c r="J934" s="103"/>
      <c r="K934" s="103"/>
      <c r="L934" s="24"/>
      <c r="M934" s="24"/>
      <c r="N934" s="24"/>
      <c r="O934" s="24"/>
      <c r="P934" s="24"/>
      <c r="Q934" s="24"/>
      <c r="R934" s="24"/>
      <c r="S934" s="24"/>
      <c r="T934" s="24"/>
    </row>
    <row r="935" spans="1:20" ht="15.5" x14ac:dyDescent="0.35">
      <c r="A935" s="102"/>
      <c r="B935" s="102"/>
      <c r="C935" s="103"/>
      <c r="D935" s="103"/>
      <c r="E935" s="103"/>
      <c r="F935" s="103"/>
      <c r="G935" s="103"/>
      <c r="H935" s="103"/>
      <c r="I935" s="103"/>
      <c r="J935" s="103"/>
      <c r="K935" s="103"/>
      <c r="L935" s="24"/>
      <c r="M935" s="24"/>
      <c r="N935" s="24"/>
      <c r="O935" s="24"/>
      <c r="P935" s="24"/>
      <c r="Q935" s="24"/>
      <c r="R935" s="24"/>
      <c r="S935" s="24"/>
      <c r="T935" s="24"/>
    </row>
    <row r="936" spans="1:20" ht="15.5" x14ac:dyDescent="0.35">
      <c r="A936" s="102"/>
      <c r="B936" s="102"/>
      <c r="C936" s="103"/>
      <c r="D936" s="103"/>
      <c r="E936" s="103"/>
      <c r="F936" s="103"/>
      <c r="G936" s="103"/>
      <c r="H936" s="103"/>
      <c r="I936" s="103"/>
      <c r="J936" s="103"/>
      <c r="K936" s="103"/>
      <c r="L936" s="24"/>
      <c r="M936" s="24"/>
      <c r="N936" s="24"/>
      <c r="O936" s="24"/>
      <c r="P936" s="24"/>
      <c r="Q936" s="24"/>
      <c r="R936" s="24"/>
      <c r="S936" s="24"/>
      <c r="T936" s="24"/>
    </row>
    <row r="937" spans="1:20" ht="15.5" x14ac:dyDescent="0.35">
      <c r="A937" s="102"/>
      <c r="B937" s="102"/>
      <c r="C937" s="103"/>
      <c r="D937" s="103"/>
      <c r="E937" s="103"/>
      <c r="F937" s="103"/>
      <c r="G937" s="103"/>
      <c r="H937" s="103"/>
      <c r="I937" s="103"/>
      <c r="J937" s="103"/>
      <c r="K937" s="103"/>
      <c r="L937" s="24"/>
      <c r="M937" s="24"/>
      <c r="N937" s="24"/>
      <c r="O937" s="24"/>
      <c r="P937" s="24"/>
      <c r="Q937" s="24"/>
      <c r="R937" s="24"/>
      <c r="S937" s="24"/>
      <c r="T937" s="24"/>
    </row>
    <row r="938" spans="1:20" ht="15.5" x14ac:dyDescent="0.35">
      <c r="A938" s="102"/>
      <c r="B938" s="102"/>
      <c r="C938" s="103"/>
      <c r="D938" s="103"/>
      <c r="E938" s="103"/>
      <c r="F938" s="103"/>
      <c r="G938" s="103"/>
      <c r="H938" s="103"/>
      <c r="I938" s="103"/>
      <c r="J938" s="103"/>
      <c r="K938" s="103"/>
      <c r="L938" s="24"/>
      <c r="M938" s="24"/>
      <c r="N938" s="24"/>
      <c r="O938" s="24"/>
      <c r="P938" s="24"/>
      <c r="Q938" s="24"/>
      <c r="R938" s="24"/>
      <c r="S938" s="24"/>
      <c r="T938" s="24"/>
    </row>
    <row r="939" spans="1:20" ht="15.5" x14ac:dyDescent="0.35">
      <c r="A939" s="102"/>
      <c r="B939" s="102"/>
      <c r="C939" s="103"/>
      <c r="D939" s="103"/>
      <c r="E939" s="103"/>
      <c r="F939" s="103"/>
      <c r="G939" s="103"/>
      <c r="H939" s="103"/>
      <c r="I939" s="103"/>
      <c r="J939" s="103"/>
      <c r="K939" s="103"/>
      <c r="L939" s="24"/>
      <c r="M939" s="24"/>
      <c r="N939" s="24"/>
      <c r="O939" s="24"/>
      <c r="P939" s="24"/>
      <c r="Q939" s="24"/>
      <c r="R939" s="24"/>
      <c r="S939" s="24"/>
      <c r="T939" s="24"/>
    </row>
    <row r="940" spans="1:20" ht="15.5" x14ac:dyDescent="0.35">
      <c r="A940" s="102"/>
      <c r="B940" s="102"/>
      <c r="C940" s="103"/>
      <c r="D940" s="103"/>
      <c r="E940" s="103"/>
      <c r="F940" s="103"/>
      <c r="G940" s="103"/>
      <c r="H940" s="103"/>
      <c r="I940" s="103"/>
      <c r="J940" s="103"/>
      <c r="K940" s="103"/>
      <c r="L940" s="24"/>
      <c r="M940" s="24"/>
      <c r="N940" s="24"/>
      <c r="O940" s="24"/>
      <c r="P940" s="24"/>
      <c r="Q940" s="24"/>
      <c r="R940" s="24"/>
      <c r="S940" s="24"/>
      <c r="T940" s="24"/>
    </row>
    <row r="941" spans="1:20" ht="15.5" x14ac:dyDescent="0.35">
      <c r="A941" s="102"/>
      <c r="B941" s="102"/>
      <c r="C941" s="103"/>
      <c r="D941" s="103"/>
      <c r="E941" s="103"/>
      <c r="F941" s="103"/>
      <c r="G941" s="103"/>
      <c r="H941" s="103"/>
      <c r="I941" s="103"/>
      <c r="J941" s="103"/>
      <c r="K941" s="103"/>
      <c r="L941" s="24"/>
      <c r="M941" s="24"/>
      <c r="N941" s="24"/>
      <c r="O941" s="24"/>
      <c r="P941" s="24"/>
      <c r="Q941" s="24"/>
      <c r="R941" s="24"/>
      <c r="S941" s="24"/>
      <c r="T941" s="24"/>
    </row>
    <row r="942" spans="1:20" ht="15.5" x14ac:dyDescent="0.35">
      <c r="A942" s="102"/>
      <c r="B942" s="102"/>
      <c r="C942" s="103"/>
      <c r="D942" s="103"/>
      <c r="E942" s="103"/>
      <c r="F942" s="103"/>
      <c r="G942" s="103"/>
      <c r="H942" s="103"/>
      <c r="I942" s="103"/>
      <c r="J942" s="103"/>
      <c r="K942" s="103"/>
      <c r="L942" s="24"/>
      <c r="M942" s="24"/>
      <c r="N942" s="24"/>
      <c r="O942" s="24"/>
      <c r="P942" s="24"/>
      <c r="Q942" s="24"/>
      <c r="R942" s="24"/>
      <c r="S942" s="24"/>
      <c r="T942" s="24"/>
    </row>
    <row r="943" spans="1:20" ht="15.5" x14ac:dyDescent="0.35">
      <c r="A943" s="102"/>
      <c r="B943" s="102"/>
      <c r="C943" s="103"/>
      <c r="D943" s="103"/>
      <c r="E943" s="103"/>
      <c r="F943" s="103"/>
      <c r="G943" s="103"/>
      <c r="H943" s="103"/>
      <c r="I943" s="103"/>
      <c r="J943" s="103"/>
      <c r="K943" s="103"/>
      <c r="L943" s="24"/>
      <c r="M943" s="24"/>
      <c r="N943" s="24"/>
      <c r="O943" s="24"/>
      <c r="P943" s="24"/>
      <c r="Q943" s="24"/>
      <c r="R943" s="24"/>
      <c r="S943" s="24"/>
      <c r="T943" s="24"/>
    </row>
    <row r="944" spans="1:20" ht="15.5" x14ac:dyDescent="0.35">
      <c r="A944" s="102"/>
      <c r="B944" s="102"/>
      <c r="C944" s="103"/>
      <c r="D944" s="103"/>
      <c r="E944" s="103"/>
      <c r="F944" s="103"/>
      <c r="G944" s="103"/>
      <c r="H944" s="103"/>
      <c r="I944" s="103"/>
      <c r="J944" s="103"/>
      <c r="K944" s="103"/>
      <c r="L944" s="24"/>
      <c r="M944" s="24"/>
      <c r="N944" s="24"/>
      <c r="O944" s="24"/>
      <c r="P944" s="24"/>
      <c r="Q944" s="24"/>
      <c r="R944" s="24"/>
      <c r="S944" s="24"/>
      <c r="T944" s="24"/>
    </row>
    <row r="945" spans="1:20" ht="15.5" x14ac:dyDescent="0.35">
      <c r="A945" s="102"/>
      <c r="B945" s="102"/>
      <c r="C945" s="103"/>
      <c r="D945" s="103"/>
      <c r="E945" s="103"/>
      <c r="F945" s="103"/>
      <c r="G945" s="103"/>
      <c r="H945" s="103"/>
      <c r="I945" s="103"/>
      <c r="J945" s="103"/>
      <c r="K945" s="103"/>
      <c r="L945" s="24"/>
      <c r="M945" s="24"/>
      <c r="N945" s="24"/>
      <c r="O945" s="24"/>
      <c r="P945" s="24"/>
      <c r="Q945" s="24"/>
      <c r="R945" s="24"/>
      <c r="S945" s="24"/>
      <c r="T945" s="24"/>
    </row>
    <row r="946" spans="1:20" ht="15.5" x14ac:dyDescent="0.35">
      <c r="A946" s="102"/>
      <c r="B946" s="102"/>
      <c r="C946" s="103"/>
      <c r="D946" s="103"/>
      <c r="E946" s="103"/>
      <c r="F946" s="103"/>
      <c r="G946" s="103"/>
      <c r="H946" s="103"/>
      <c r="I946" s="103"/>
      <c r="J946" s="103"/>
      <c r="K946" s="103"/>
      <c r="L946" s="24"/>
      <c r="M946" s="24"/>
      <c r="N946" s="24"/>
      <c r="O946" s="24"/>
      <c r="P946" s="24"/>
      <c r="Q946" s="24"/>
      <c r="R946" s="24"/>
      <c r="S946" s="24"/>
      <c r="T946" s="24"/>
    </row>
    <row r="947" spans="1:20" ht="15.5" x14ac:dyDescent="0.35">
      <c r="A947" s="102"/>
      <c r="B947" s="102"/>
      <c r="C947" s="103"/>
      <c r="D947" s="103"/>
      <c r="E947" s="103"/>
      <c r="F947" s="103"/>
      <c r="G947" s="103"/>
      <c r="H947" s="103"/>
      <c r="I947" s="103"/>
      <c r="J947" s="103"/>
      <c r="K947" s="103"/>
      <c r="L947" s="24"/>
      <c r="M947" s="24"/>
      <c r="N947" s="24"/>
      <c r="O947" s="24"/>
      <c r="P947" s="24"/>
      <c r="Q947" s="24"/>
      <c r="R947" s="24"/>
      <c r="S947" s="24"/>
      <c r="T947" s="24"/>
    </row>
    <row r="948" spans="1:20" ht="15.5" x14ac:dyDescent="0.35">
      <c r="A948" s="102"/>
      <c r="B948" s="102"/>
      <c r="C948" s="103"/>
      <c r="D948" s="103"/>
      <c r="E948" s="103"/>
      <c r="F948" s="103"/>
      <c r="G948" s="103"/>
      <c r="H948" s="103"/>
      <c r="I948" s="103"/>
      <c r="J948" s="103"/>
      <c r="K948" s="103"/>
      <c r="L948" s="24"/>
      <c r="M948" s="24"/>
      <c r="N948" s="24"/>
      <c r="O948" s="24"/>
      <c r="P948" s="24"/>
      <c r="Q948" s="24"/>
      <c r="R948" s="24"/>
      <c r="S948" s="24"/>
      <c r="T948" s="24"/>
    </row>
    <row r="949" spans="1:20" ht="15.5" x14ac:dyDescent="0.35">
      <c r="A949" s="102"/>
      <c r="B949" s="102"/>
      <c r="C949" s="103"/>
      <c r="D949" s="103"/>
      <c r="E949" s="103"/>
      <c r="F949" s="103"/>
      <c r="G949" s="103"/>
      <c r="H949" s="103"/>
      <c r="I949" s="103"/>
      <c r="J949" s="103"/>
      <c r="K949" s="103"/>
      <c r="L949" s="24"/>
      <c r="M949" s="24"/>
      <c r="N949" s="24"/>
      <c r="O949" s="24"/>
      <c r="P949" s="24"/>
      <c r="Q949" s="24"/>
      <c r="R949" s="24"/>
      <c r="S949" s="24"/>
      <c r="T949" s="24"/>
    </row>
    <row r="950" spans="1:20" ht="15.5" x14ac:dyDescent="0.35">
      <c r="A950" s="102"/>
      <c r="B950" s="102"/>
      <c r="C950" s="103"/>
      <c r="D950" s="103"/>
      <c r="E950" s="103"/>
      <c r="F950" s="103"/>
      <c r="G950" s="103"/>
      <c r="H950" s="103"/>
      <c r="I950" s="103"/>
      <c r="J950" s="103"/>
      <c r="K950" s="103"/>
      <c r="L950" s="24"/>
      <c r="M950" s="24"/>
      <c r="N950" s="24"/>
      <c r="O950" s="24"/>
      <c r="P950" s="24"/>
      <c r="Q950" s="24"/>
      <c r="R950" s="24"/>
      <c r="S950" s="24"/>
      <c r="T950" s="24"/>
    </row>
    <row r="951" spans="1:20" ht="15.5" x14ac:dyDescent="0.35">
      <c r="A951" s="102"/>
      <c r="B951" s="102"/>
      <c r="C951" s="103"/>
      <c r="D951" s="103"/>
      <c r="E951" s="103"/>
      <c r="F951" s="103"/>
      <c r="G951" s="103"/>
      <c r="H951" s="103"/>
      <c r="I951" s="103"/>
      <c r="J951" s="103"/>
      <c r="K951" s="103"/>
      <c r="L951" s="24"/>
      <c r="M951" s="24"/>
      <c r="N951" s="24"/>
      <c r="O951" s="24"/>
      <c r="P951" s="24"/>
      <c r="Q951" s="24"/>
      <c r="R951" s="24"/>
      <c r="S951" s="24"/>
      <c r="T951" s="24"/>
    </row>
    <row r="952" spans="1:20" ht="15.5" x14ac:dyDescent="0.35">
      <c r="A952" s="102"/>
      <c r="B952" s="102"/>
      <c r="C952" s="103"/>
      <c r="D952" s="103"/>
      <c r="E952" s="103"/>
      <c r="F952" s="103"/>
      <c r="G952" s="103"/>
      <c r="H952" s="103"/>
      <c r="I952" s="103"/>
      <c r="J952" s="103"/>
      <c r="K952" s="103"/>
      <c r="L952" s="24"/>
      <c r="M952" s="24"/>
      <c r="N952" s="24"/>
      <c r="O952" s="24"/>
      <c r="P952" s="24"/>
      <c r="Q952" s="24"/>
      <c r="R952" s="24"/>
      <c r="S952" s="24"/>
      <c r="T952" s="24"/>
    </row>
    <row r="953" spans="1:20" ht="15.5" x14ac:dyDescent="0.35">
      <c r="A953" s="102"/>
      <c r="B953" s="102"/>
      <c r="C953" s="103"/>
      <c r="D953" s="103"/>
      <c r="E953" s="103"/>
      <c r="F953" s="103"/>
      <c r="G953" s="103"/>
      <c r="H953" s="103"/>
      <c r="I953" s="103"/>
      <c r="J953" s="103"/>
      <c r="K953" s="103"/>
      <c r="L953" s="24"/>
      <c r="M953" s="24"/>
      <c r="N953" s="24"/>
      <c r="O953" s="24"/>
      <c r="P953" s="24"/>
      <c r="Q953" s="24"/>
      <c r="R953" s="24"/>
      <c r="S953" s="24"/>
      <c r="T953" s="24"/>
    </row>
    <row r="954" spans="1:20" ht="15.5" x14ac:dyDescent="0.35">
      <c r="A954" s="102"/>
      <c r="B954" s="102"/>
      <c r="C954" s="103"/>
      <c r="D954" s="103"/>
      <c r="E954" s="103"/>
      <c r="F954" s="103"/>
      <c r="G954" s="103"/>
      <c r="H954" s="103"/>
      <c r="I954" s="103"/>
      <c r="J954" s="103"/>
      <c r="K954" s="103"/>
      <c r="L954" s="24"/>
      <c r="M954" s="24"/>
      <c r="N954" s="24"/>
      <c r="O954" s="24"/>
      <c r="P954" s="24"/>
      <c r="Q954" s="24"/>
      <c r="R954" s="24"/>
      <c r="S954" s="24"/>
      <c r="T954" s="24"/>
    </row>
    <row r="955" spans="1:20" ht="15.5" x14ac:dyDescent="0.35">
      <c r="A955" s="102"/>
      <c r="B955" s="102"/>
      <c r="C955" s="103"/>
      <c r="D955" s="103"/>
      <c r="E955" s="103"/>
      <c r="F955" s="103"/>
      <c r="G955" s="103"/>
      <c r="H955" s="103"/>
      <c r="I955" s="103"/>
      <c r="J955" s="103"/>
      <c r="K955" s="103"/>
      <c r="L955" s="24"/>
      <c r="M955" s="24"/>
      <c r="N955" s="24"/>
      <c r="O955" s="24"/>
      <c r="P955" s="24"/>
      <c r="Q955" s="24"/>
      <c r="R955" s="24"/>
      <c r="S955" s="24"/>
      <c r="T955" s="24"/>
    </row>
    <row r="956" spans="1:20" ht="15.5" x14ac:dyDescent="0.35">
      <c r="A956" s="102"/>
      <c r="B956" s="102"/>
      <c r="C956" s="103"/>
      <c r="D956" s="103"/>
      <c r="E956" s="103"/>
      <c r="F956" s="103"/>
      <c r="G956" s="103"/>
      <c r="H956" s="103"/>
      <c r="I956" s="103"/>
      <c r="J956" s="103"/>
      <c r="K956" s="103"/>
      <c r="L956" s="24"/>
      <c r="M956" s="24"/>
      <c r="N956" s="24"/>
      <c r="O956" s="24"/>
      <c r="P956" s="24"/>
      <c r="Q956" s="24"/>
      <c r="R956" s="24"/>
      <c r="S956" s="24"/>
      <c r="T956" s="24"/>
    </row>
    <row r="957" spans="1:20" ht="15.5" x14ac:dyDescent="0.35">
      <c r="A957" s="102"/>
      <c r="B957" s="102"/>
      <c r="C957" s="103"/>
      <c r="D957" s="103"/>
      <c r="E957" s="103"/>
      <c r="F957" s="103"/>
      <c r="G957" s="103"/>
      <c r="H957" s="103"/>
      <c r="I957" s="103"/>
      <c r="J957" s="103"/>
      <c r="K957" s="103"/>
      <c r="L957" s="24"/>
      <c r="M957" s="24"/>
      <c r="N957" s="24"/>
      <c r="O957" s="24"/>
      <c r="P957" s="24"/>
      <c r="Q957" s="24"/>
      <c r="R957" s="24"/>
      <c r="S957" s="24"/>
      <c r="T957" s="24"/>
    </row>
    <row r="958" spans="1:20" ht="15.5" x14ac:dyDescent="0.35">
      <c r="A958" s="102"/>
      <c r="B958" s="102"/>
      <c r="C958" s="103"/>
      <c r="D958" s="103"/>
      <c r="E958" s="103"/>
      <c r="F958" s="103"/>
      <c r="G958" s="103"/>
      <c r="H958" s="103"/>
      <c r="I958" s="103"/>
      <c r="J958" s="103"/>
      <c r="K958" s="103"/>
      <c r="L958" s="24"/>
      <c r="M958" s="24"/>
      <c r="N958" s="24"/>
      <c r="O958" s="24"/>
      <c r="P958" s="24"/>
      <c r="Q958" s="24"/>
      <c r="R958" s="24"/>
      <c r="S958" s="24"/>
      <c r="T958" s="24"/>
    </row>
    <row r="959" spans="1:20" ht="15.5" x14ac:dyDescent="0.35">
      <c r="A959" s="102"/>
      <c r="B959" s="102"/>
      <c r="C959" s="103"/>
      <c r="D959" s="103"/>
      <c r="E959" s="103"/>
      <c r="F959" s="103"/>
      <c r="G959" s="103"/>
      <c r="H959" s="103"/>
      <c r="I959" s="103"/>
      <c r="J959" s="103"/>
      <c r="K959" s="103"/>
      <c r="L959" s="24"/>
      <c r="M959" s="24"/>
      <c r="N959" s="24"/>
      <c r="O959" s="24"/>
      <c r="P959" s="24"/>
      <c r="Q959" s="24"/>
      <c r="R959" s="24"/>
      <c r="S959" s="24"/>
      <c r="T959" s="24"/>
    </row>
    <row r="960" spans="1:20" ht="15.5" x14ac:dyDescent="0.35">
      <c r="A960" s="102"/>
      <c r="B960" s="102"/>
      <c r="C960" s="103"/>
      <c r="D960" s="103"/>
      <c r="E960" s="103"/>
      <c r="F960" s="103"/>
      <c r="G960" s="103"/>
      <c r="H960" s="103"/>
      <c r="I960" s="103"/>
      <c r="J960" s="103"/>
      <c r="K960" s="103"/>
      <c r="L960" s="24"/>
      <c r="M960" s="24"/>
      <c r="N960" s="24"/>
      <c r="O960" s="24"/>
      <c r="P960" s="24"/>
      <c r="Q960" s="24"/>
      <c r="R960" s="24"/>
      <c r="S960" s="24"/>
      <c r="T960" s="24"/>
    </row>
    <row r="961" spans="1:20" ht="15.5" x14ac:dyDescent="0.35">
      <c r="A961" s="102"/>
      <c r="B961" s="102"/>
      <c r="C961" s="103"/>
      <c r="D961" s="103"/>
      <c r="E961" s="103"/>
      <c r="F961" s="103"/>
      <c r="G961" s="103"/>
      <c r="H961" s="103"/>
      <c r="I961" s="103"/>
      <c r="J961" s="103"/>
      <c r="K961" s="103"/>
      <c r="L961" s="24"/>
      <c r="M961" s="24"/>
      <c r="N961" s="24"/>
      <c r="O961" s="24"/>
      <c r="P961" s="24"/>
      <c r="Q961" s="24"/>
      <c r="R961" s="24"/>
      <c r="S961" s="24"/>
      <c r="T961" s="24"/>
    </row>
    <row r="962" spans="1:20" ht="15.5" x14ac:dyDescent="0.35">
      <c r="A962" s="102"/>
      <c r="B962" s="102"/>
      <c r="C962" s="103"/>
      <c r="D962" s="103"/>
      <c r="E962" s="103"/>
      <c r="F962" s="103"/>
      <c r="G962" s="103"/>
      <c r="H962" s="103"/>
      <c r="I962" s="103"/>
      <c r="J962" s="103"/>
      <c r="K962" s="103"/>
      <c r="L962" s="24"/>
      <c r="M962" s="24"/>
      <c r="N962" s="24"/>
      <c r="O962" s="24"/>
      <c r="P962" s="24"/>
      <c r="Q962" s="24"/>
      <c r="R962" s="24"/>
      <c r="S962" s="24"/>
      <c r="T962" s="24"/>
    </row>
    <row r="963" spans="1:20" ht="15.5" x14ac:dyDescent="0.35">
      <c r="A963" s="102"/>
      <c r="B963" s="102"/>
      <c r="C963" s="103"/>
      <c r="D963" s="103"/>
      <c r="E963" s="103"/>
      <c r="F963" s="103"/>
      <c r="G963" s="103"/>
      <c r="H963" s="103"/>
      <c r="I963" s="103"/>
      <c r="J963" s="103"/>
      <c r="K963" s="103"/>
      <c r="L963" s="24"/>
      <c r="M963" s="24"/>
      <c r="N963" s="24"/>
      <c r="O963" s="24"/>
      <c r="P963" s="24"/>
      <c r="Q963" s="24"/>
      <c r="R963" s="24"/>
      <c r="S963" s="24"/>
      <c r="T963" s="24"/>
    </row>
    <row r="964" spans="1:20" ht="15.5" x14ac:dyDescent="0.35">
      <c r="A964" s="102"/>
      <c r="B964" s="102"/>
      <c r="C964" s="103"/>
      <c r="D964" s="103"/>
      <c r="E964" s="103"/>
      <c r="F964" s="103"/>
      <c r="G964" s="103"/>
      <c r="H964" s="103"/>
      <c r="I964" s="103"/>
      <c r="J964" s="103"/>
      <c r="K964" s="103"/>
      <c r="L964" s="24"/>
      <c r="M964" s="24"/>
      <c r="N964" s="24"/>
      <c r="O964" s="24"/>
      <c r="P964" s="24"/>
      <c r="Q964" s="24"/>
      <c r="R964" s="24"/>
      <c r="S964" s="24"/>
      <c r="T964" s="24"/>
    </row>
    <row r="965" spans="1:20" ht="15.5" x14ac:dyDescent="0.35">
      <c r="A965" s="102"/>
      <c r="B965" s="102"/>
      <c r="C965" s="103"/>
      <c r="D965" s="103"/>
      <c r="E965" s="103"/>
      <c r="F965" s="103"/>
      <c r="G965" s="103"/>
      <c r="H965" s="103"/>
      <c r="I965" s="103"/>
      <c r="J965" s="103"/>
      <c r="K965" s="103"/>
      <c r="L965" s="24"/>
      <c r="M965" s="24"/>
      <c r="N965" s="24"/>
      <c r="O965" s="24"/>
      <c r="P965" s="24"/>
      <c r="Q965" s="24"/>
      <c r="R965" s="24"/>
      <c r="S965" s="24"/>
      <c r="T965" s="24"/>
    </row>
    <row r="966" spans="1:20" ht="15.5" x14ac:dyDescent="0.35">
      <c r="A966" s="102"/>
      <c r="B966" s="102"/>
      <c r="C966" s="103"/>
      <c r="D966" s="103"/>
      <c r="E966" s="103"/>
      <c r="F966" s="103"/>
      <c r="G966" s="103"/>
      <c r="H966" s="103"/>
      <c r="I966" s="103"/>
      <c r="J966" s="103"/>
      <c r="K966" s="103"/>
      <c r="L966" s="24"/>
      <c r="M966" s="24"/>
      <c r="N966" s="24"/>
      <c r="O966" s="24"/>
      <c r="P966" s="24"/>
      <c r="Q966" s="24"/>
      <c r="R966" s="24"/>
      <c r="S966" s="24"/>
      <c r="T966" s="24"/>
    </row>
    <row r="967" spans="1:20" ht="15.5" x14ac:dyDescent="0.35">
      <c r="A967" s="102"/>
      <c r="B967" s="102"/>
      <c r="C967" s="103"/>
      <c r="D967" s="103"/>
      <c r="E967" s="103"/>
      <c r="F967" s="103"/>
      <c r="G967" s="103"/>
      <c r="H967" s="103"/>
      <c r="I967" s="103"/>
      <c r="J967" s="103"/>
      <c r="K967" s="103"/>
      <c r="L967" s="24"/>
      <c r="M967" s="24"/>
      <c r="N967" s="24"/>
      <c r="O967" s="24"/>
      <c r="P967" s="24"/>
      <c r="Q967" s="24"/>
      <c r="R967" s="24"/>
      <c r="S967" s="24"/>
      <c r="T967" s="24"/>
    </row>
    <row r="968" spans="1:20" ht="15.5" x14ac:dyDescent="0.35">
      <c r="A968" s="102"/>
      <c r="B968" s="102"/>
      <c r="C968" s="103"/>
      <c r="D968" s="103"/>
      <c r="E968" s="103"/>
      <c r="F968" s="103"/>
      <c r="G968" s="103"/>
      <c r="H968" s="103"/>
      <c r="I968" s="103"/>
      <c r="J968" s="103"/>
      <c r="K968" s="103"/>
      <c r="L968" s="24"/>
      <c r="M968" s="24"/>
      <c r="N968" s="24"/>
      <c r="O968" s="24"/>
      <c r="P968" s="24"/>
      <c r="Q968" s="24"/>
      <c r="R968" s="24"/>
      <c r="S968" s="24"/>
      <c r="T968" s="24"/>
    </row>
    <row r="969" spans="1:20" ht="15.5" x14ac:dyDescent="0.35">
      <c r="A969" s="102"/>
      <c r="B969" s="102"/>
      <c r="C969" s="103"/>
      <c r="D969" s="103"/>
      <c r="E969" s="103"/>
      <c r="F969" s="103"/>
      <c r="G969" s="103"/>
      <c r="H969" s="103"/>
      <c r="I969" s="103"/>
      <c r="J969" s="103"/>
      <c r="K969" s="103"/>
      <c r="L969" s="24"/>
      <c r="M969" s="24"/>
      <c r="N969" s="24"/>
      <c r="O969" s="24"/>
      <c r="P969" s="24"/>
      <c r="Q969" s="24"/>
      <c r="R969" s="24"/>
      <c r="S969" s="24"/>
      <c r="T969" s="24"/>
    </row>
    <row r="970" spans="1:20" ht="15.5" x14ac:dyDescent="0.35">
      <c r="A970" s="102"/>
      <c r="B970" s="102"/>
      <c r="C970" s="103"/>
      <c r="D970" s="103"/>
      <c r="E970" s="103"/>
      <c r="F970" s="103"/>
      <c r="G970" s="103"/>
      <c r="H970" s="103"/>
      <c r="I970" s="103"/>
      <c r="J970" s="103"/>
      <c r="K970" s="103"/>
      <c r="L970" s="24"/>
      <c r="M970" s="24"/>
      <c r="N970" s="24"/>
      <c r="O970" s="24"/>
      <c r="P970" s="24"/>
      <c r="Q970" s="24"/>
      <c r="R970" s="24"/>
      <c r="S970" s="24"/>
      <c r="T970" s="24"/>
    </row>
    <row r="971" spans="1:20" ht="15.5" x14ac:dyDescent="0.35">
      <c r="A971" s="102"/>
      <c r="B971" s="102"/>
      <c r="C971" s="103"/>
      <c r="D971" s="103"/>
      <c r="E971" s="103"/>
      <c r="F971" s="103"/>
      <c r="G971" s="103"/>
      <c r="H971" s="103"/>
      <c r="I971" s="103"/>
      <c r="J971" s="103"/>
      <c r="K971" s="103"/>
      <c r="L971" s="24"/>
      <c r="M971" s="24"/>
      <c r="N971" s="24"/>
      <c r="O971" s="24"/>
      <c r="P971" s="24"/>
      <c r="Q971" s="24"/>
      <c r="R971" s="24"/>
      <c r="S971" s="24"/>
      <c r="T971" s="24"/>
    </row>
    <row r="972" spans="1:20" ht="15.5" x14ac:dyDescent="0.35">
      <c r="A972" s="102"/>
      <c r="B972" s="102"/>
      <c r="C972" s="103"/>
      <c r="D972" s="103"/>
      <c r="E972" s="103"/>
      <c r="F972" s="103"/>
      <c r="G972" s="103"/>
      <c r="H972" s="103"/>
      <c r="I972" s="103"/>
      <c r="J972" s="103"/>
      <c r="K972" s="103"/>
      <c r="L972" s="24"/>
      <c r="M972" s="24"/>
      <c r="N972" s="24"/>
      <c r="O972" s="24"/>
      <c r="P972" s="24"/>
      <c r="Q972" s="24"/>
      <c r="R972" s="24"/>
      <c r="S972" s="24"/>
      <c r="T972" s="24"/>
    </row>
    <row r="973" spans="1:20" ht="15.5" x14ac:dyDescent="0.35">
      <c r="A973" s="102"/>
      <c r="B973" s="102"/>
      <c r="C973" s="103"/>
      <c r="D973" s="103"/>
      <c r="E973" s="103"/>
      <c r="F973" s="103"/>
      <c r="G973" s="103"/>
      <c r="H973" s="103"/>
      <c r="I973" s="103"/>
      <c r="J973" s="103"/>
      <c r="K973" s="103"/>
      <c r="L973" s="24"/>
      <c r="M973" s="24"/>
      <c r="N973" s="24"/>
      <c r="O973" s="24"/>
      <c r="P973" s="24"/>
      <c r="Q973" s="24"/>
      <c r="R973" s="24"/>
      <c r="S973" s="24"/>
      <c r="T973" s="24"/>
    </row>
    <row r="974" spans="1:20" ht="15.5" x14ac:dyDescent="0.35">
      <c r="A974" s="102"/>
      <c r="B974" s="102"/>
      <c r="C974" s="103"/>
      <c r="D974" s="103"/>
      <c r="E974" s="103"/>
      <c r="F974" s="103"/>
      <c r="G974" s="103"/>
      <c r="H974" s="103"/>
      <c r="I974" s="103"/>
      <c r="J974" s="103"/>
      <c r="K974" s="103"/>
      <c r="L974" s="24"/>
      <c r="M974" s="24"/>
      <c r="N974" s="24"/>
      <c r="O974" s="24"/>
      <c r="P974" s="24"/>
      <c r="Q974" s="24"/>
      <c r="R974" s="24"/>
      <c r="S974" s="24"/>
      <c r="T974" s="24"/>
    </row>
    <row r="975" spans="1:20" ht="15.5" x14ac:dyDescent="0.35">
      <c r="A975" s="102"/>
      <c r="B975" s="102"/>
      <c r="C975" s="103"/>
      <c r="D975" s="103"/>
      <c r="E975" s="103"/>
      <c r="F975" s="103"/>
      <c r="G975" s="103"/>
      <c r="H975" s="103"/>
      <c r="I975" s="103"/>
      <c r="J975" s="103"/>
      <c r="K975" s="103"/>
      <c r="L975" s="24"/>
      <c r="M975" s="24"/>
      <c r="N975" s="24"/>
      <c r="O975" s="24"/>
      <c r="P975" s="24"/>
      <c r="Q975" s="24"/>
      <c r="R975" s="24"/>
      <c r="S975" s="24"/>
      <c r="T975" s="24"/>
    </row>
    <row r="976" spans="1:20" ht="15.5" x14ac:dyDescent="0.35">
      <c r="A976" s="102"/>
      <c r="B976" s="102"/>
      <c r="C976" s="103"/>
      <c r="D976" s="103"/>
      <c r="E976" s="103"/>
      <c r="F976" s="103"/>
      <c r="G976" s="103"/>
      <c r="H976" s="103"/>
      <c r="I976" s="103"/>
      <c r="J976" s="103"/>
      <c r="K976" s="103"/>
      <c r="L976" s="24"/>
      <c r="M976" s="24"/>
      <c r="N976" s="24"/>
      <c r="O976" s="24"/>
      <c r="P976" s="24"/>
      <c r="Q976" s="24"/>
      <c r="R976" s="24"/>
      <c r="S976" s="24"/>
      <c r="T976" s="24"/>
    </row>
    <row r="977" spans="1:20" ht="15.5" x14ac:dyDescent="0.35">
      <c r="A977" s="102"/>
      <c r="B977" s="102"/>
      <c r="C977" s="103"/>
      <c r="D977" s="103"/>
      <c r="E977" s="103"/>
      <c r="F977" s="103"/>
      <c r="G977" s="103"/>
      <c r="H977" s="103"/>
      <c r="I977" s="103"/>
      <c r="J977" s="103"/>
      <c r="K977" s="103"/>
      <c r="L977" s="24"/>
      <c r="M977" s="24"/>
      <c r="N977" s="24"/>
      <c r="O977" s="24"/>
      <c r="P977" s="24"/>
      <c r="Q977" s="24"/>
      <c r="R977" s="24"/>
      <c r="S977" s="24"/>
      <c r="T977" s="24"/>
    </row>
    <row r="978" spans="1:20" ht="15.5" x14ac:dyDescent="0.35">
      <c r="A978" s="102"/>
      <c r="B978" s="102"/>
      <c r="C978" s="103"/>
      <c r="D978" s="103"/>
      <c r="E978" s="103"/>
      <c r="F978" s="103"/>
      <c r="G978" s="103"/>
      <c r="H978" s="103"/>
      <c r="I978" s="103"/>
      <c r="J978" s="103"/>
      <c r="K978" s="103"/>
      <c r="L978" s="24"/>
      <c r="M978" s="24"/>
      <c r="N978" s="24"/>
      <c r="O978" s="24"/>
      <c r="P978" s="24"/>
      <c r="Q978" s="24"/>
      <c r="R978" s="24"/>
      <c r="S978" s="24"/>
      <c r="T978" s="24"/>
    </row>
    <row r="979" spans="1:20" ht="15.5" x14ac:dyDescent="0.35">
      <c r="A979" s="102"/>
      <c r="B979" s="102"/>
      <c r="C979" s="103"/>
      <c r="D979" s="103"/>
      <c r="E979" s="103"/>
      <c r="F979" s="103"/>
      <c r="G979" s="103"/>
      <c r="H979" s="103"/>
      <c r="I979" s="103"/>
      <c r="J979" s="103"/>
      <c r="K979" s="103"/>
      <c r="L979" s="24"/>
      <c r="M979" s="24"/>
      <c r="N979" s="24"/>
      <c r="O979" s="24"/>
      <c r="P979" s="24"/>
      <c r="Q979" s="24"/>
      <c r="R979" s="24"/>
      <c r="S979" s="24"/>
      <c r="T979" s="24"/>
    </row>
    <row r="980" spans="1:20" ht="15.5" x14ac:dyDescent="0.35">
      <c r="A980" s="102"/>
      <c r="B980" s="102"/>
      <c r="C980" s="103"/>
      <c r="D980" s="103"/>
      <c r="E980" s="103"/>
      <c r="F980" s="103"/>
      <c r="G980" s="103"/>
      <c r="H980" s="103"/>
      <c r="I980" s="103"/>
      <c r="J980" s="103"/>
      <c r="K980" s="103"/>
      <c r="L980" s="24"/>
      <c r="M980" s="24"/>
      <c r="N980" s="24"/>
      <c r="O980" s="24"/>
      <c r="P980" s="24"/>
      <c r="Q980" s="24"/>
      <c r="R980" s="24"/>
      <c r="S980" s="24"/>
      <c r="T980" s="24"/>
    </row>
    <row r="981" spans="1:20" ht="15.5" x14ac:dyDescent="0.35">
      <c r="A981" s="102"/>
      <c r="B981" s="102"/>
      <c r="C981" s="103"/>
      <c r="D981" s="103"/>
      <c r="E981" s="103"/>
      <c r="F981" s="103"/>
      <c r="G981" s="103"/>
      <c r="H981" s="103"/>
      <c r="I981" s="103"/>
      <c r="J981" s="103"/>
      <c r="K981" s="103"/>
      <c r="L981" s="24"/>
      <c r="M981" s="24"/>
      <c r="N981" s="24"/>
      <c r="O981" s="24"/>
      <c r="P981" s="24"/>
      <c r="Q981" s="24"/>
      <c r="R981" s="24"/>
      <c r="S981" s="24"/>
      <c r="T981" s="24"/>
    </row>
    <row r="982" spans="1:20" ht="15.5" x14ac:dyDescent="0.35">
      <c r="A982" s="102"/>
      <c r="B982" s="102"/>
      <c r="C982" s="103"/>
      <c r="D982" s="103"/>
      <c r="E982" s="103"/>
      <c r="F982" s="103"/>
      <c r="G982" s="103"/>
      <c r="H982" s="103"/>
      <c r="I982" s="103"/>
      <c r="J982" s="103"/>
      <c r="K982" s="103"/>
      <c r="L982" s="24"/>
      <c r="M982" s="24"/>
      <c r="N982" s="24"/>
      <c r="O982" s="24"/>
      <c r="P982" s="24"/>
      <c r="Q982" s="24"/>
      <c r="R982" s="24"/>
      <c r="S982" s="24"/>
      <c r="T982" s="24"/>
    </row>
    <row r="983" spans="1:20" ht="15.5" x14ac:dyDescent="0.35">
      <c r="A983" s="102"/>
      <c r="B983" s="102"/>
      <c r="C983" s="103"/>
      <c r="D983" s="103"/>
      <c r="E983" s="103"/>
      <c r="F983" s="103"/>
      <c r="G983" s="103"/>
      <c r="H983" s="103"/>
      <c r="I983" s="103"/>
      <c r="J983" s="103"/>
      <c r="K983" s="103"/>
      <c r="L983" s="24"/>
      <c r="M983" s="24"/>
      <c r="N983" s="24"/>
      <c r="O983" s="24"/>
      <c r="P983" s="24"/>
      <c r="Q983" s="24"/>
      <c r="R983" s="24"/>
      <c r="S983" s="24"/>
      <c r="T983" s="24"/>
    </row>
    <row r="984" spans="1:20" ht="15.5" x14ac:dyDescent="0.35">
      <c r="A984" s="102"/>
      <c r="B984" s="102"/>
      <c r="C984" s="103"/>
      <c r="D984" s="103"/>
      <c r="E984" s="103"/>
      <c r="F984" s="103"/>
      <c r="G984" s="103"/>
      <c r="H984" s="103"/>
      <c r="I984" s="103"/>
      <c r="J984" s="103"/>
      <c r="K984" s="103"/>
      <c r="L984" s="24"/>
      <c r="M984" s="24"/>
      <c r="N984" s="24"/>
      <c r="O984" s="24"/>
      <c r="P984" s="24"/>
      <c r="Q984" s="24"/>
      <c r="R984" s="24"/>
      <c r="S984" s="24"/>
      <c r="T984" s="24"/>
    </row>
    <row r="985" spans="1:20" ht="15.5" x14ac:dyDescent="0.35">
      <c r="A985" s="102"/>
      <c r="B985" s="102"/>
      <c r="C985" s="103"/>
      <c r="D985" s="103"/>
      <c r="E985" s="103"/>
      <c r="F985" s="103"/>
      <c r="G985" s="103"/>
      <c r="H985" s="103"/>
      <c r="I985" s="103"/>
      <c r="J985" s="103"/>
      <c r="K985" s="103"/>
      <c r="L985" s="24"/>
      <c r="M985" s="24"/>
      <c r="N985" s="24"/>
      <c r="O985" s="24"/>
      <c r="P985" s="24"/>
      <c r="Q985" s="24"/>
      <c r="R985" s="24"/>
      <c r="S985" s="24"/>
      <c r="T985" s="24"/>
    </row>
    <row r="986" spans="1:20" ht="15.5" x14ac:dyDescent="0.35">
      <c r="A986" s="102"/>
      <c r="B986" s="102"/>
      <c r="C986" s="103"/>
      <c r="D986" s="103"/>
      <c r="E986" s="103"/>
      <c r="F986" s="103"/>
      <c r="G986" s="103"/>
      <c r="H986" s="103"/>
      <c r="I986" s="103"/>
      <c r="J986" s="103"/>
      <c r="K986" s="103"/>
      <c r="L986" s="24"/>
      <c r="M986" s="24"/>
      <c r="N986" s="24"/>
      <c r="O986" s="24"/>
      <c r="P986" s="24"/>
      <c r="Q986" s="24"/>
      <c r="R986" s="24"/>
      <c r="S986" s="24"/>
      <c r="T986" s="24"/>
    </row>
    <row r="987" spans="1:20" ht="15.5" x14ac:dyDescent="0.35">
      <c r="A987" s="102"/>
      <c r="B987" s="102"/>
      <c r="C987" s="103"/>
      <c r="D987" s="103"/>
      <c r="E987" s="103"/>
      <c r="F987" s="103"/>
      <c r="G987" s="103"/>
      <c r="H987" s="103"/>
      <c r="I987" s="103"/>
      <c r="J987" s="103"/>
      <c r="K987" s="103"/>
      <c r="L987" s="24"/>
      <c r="M987" s="24"/>
      <c r="N987" s="24"/>
      <c r="O987" s="24"/>
      <c r="P987" s="24"/>
      <c r="Q987" s="24"/>
      <c r="R987" s="24"/>
      <c r="S987" s="24"/>
      <c r="T987" s="24"/>
    </row>
    <row r="988" spans="1:20" ht="15.5" x14ac:dyDescent="0.35">
      <c r="A988" s="102"/>
      <c r="B988" s="102"/>
      <c r="C988" s="103"/>
      <c r="D988" s="103"/>
      <c r="E988" s="103"/>
      <c r="F988" s="103"/>
      <c r="G988" s="103"/>
      <c r="H988" s="103"/>
      <c r="I988" s="103"/>
      <c r="J988" s="103"/>
      <c r="K988" s="103"/>
      <c r="L988" s="24"/>
      <c r="M988" s="24"/>
      <c r="N988" s="24"/>
      <c r="O988" s="24"/>
      <c r="P988" s="24"/>
      <c r="Q988" s="24"/>
      <c r="R988" s="24"/>
      <c r="S988" s="24"/>
      <c r="T988" s="24"/>
    </row>
    <row r="989" spans="1:20" ht="15.5" x14ac:dyDescent="0.35">
      <c r="A989" s="102"/>
      <c r="B989" s="102"/>
      <c r="C989" s="103"/>
      <c r="D989" s="103"/>
      <c r="E989" s="103"/>
      <c r="F989" s="103"/>
      <c r="G989" s="103"/>
      <c r="H989" s="103"/>
      <c r="I989" s="103"/>
      <c r="J989" s="103"/>
      <c r="K989" s="103"/>
      <c r="L989" s="24"/>
      <c r="M989" s="24"/>
      <c r="N989" s="24"/>
      <c r="O989" s="24"/>
      <c r="P989" s="24"/>
      <c r="Q989" s="24"/>
      <c r="R989" s="24"/>
      <c r="S989" s="24"/>
      <c r="T989" s="24"/>
    </row>
    <row r="990" spans="1:20" ht="15.5" x14ac:dyDescent="0.35">
      <c r="A990" s="102"/>
      <c r="B990" s="102"/>
      <c r="C990" s="103"/>
      <c r="D990" s="103"/>
      <c r="E990" s="103"/>
      <c r="F990" s="103"/>
      <c r="G990" s="103"/>
      <c r="H990" s="103"/>
      <c r="I990" s="103"/>
      <c r="J990" s="103"/>
      <c r="K990" s="103"/>
      <c r="L990" s="24"/>
      <c r="M990" s="24"/>
      <c r="N990" s="24"/>
      <c r="O990" s="24"/>
      <c r="P990" s="24"/>
      <c r="Q990" s="24"/>
      <c r="R990" s="24"/>
      <c r="S990" s="24"/>
      <c r="T990" s="24"/>
    </row>
    <row r="991" spans="1:20" ht="15.5" x14ac:dyDescent="0.35">
      <c r="A991" s="102"/>
      <c r="B991" s="102"/>
      <c r="C991" s="103"/>
      <c r="D991" s="103"/>
      <c r="E991" s="103"/>
      <c r="F991" s="103"/>
      <c r="G991" s="103"/>
      <c r="H991" s="103"/>
      <c r="I991" s="103"/>
      <c r="J991" s="103"/>
      <c r="K991" s="103"/>
      <c r="L991" s="24"/>
      <c r="M991" s="24"/>
      <c r="N991" s="24"/>
      <c r="O991" s="24"/>
      <c r="P991" s="24"/>
      <c r="Q991" s="24"/>
      <c r="R991" s="24"/>
      <c r="S991" s="24"/>
      <c r="T991" s="24"/>
    </row>
    <row r="992" spans="1:20" ht="15.5" x14ac:dyDescent="0.35">
      <c r="A992" s="102"/>
      <c r="B992" s="102"/>
      <c r="C992" s="103"/>
      <c r="D992" s="103"/>
      <c r="E992" s="103"/>
      <c r="F992" s="103"/>
      <c r="G992" s="103"/>
      <c r="H992" s="103"/>
      <c r="I992" s="103"/>
      <c r="J992" s="103"/>
      <c r="K992" s="103"/>
      <c r="L992" s="24"/>
      <c r="M992" s="24"/>
      <c r="N992" s="24"/>
      <c r="O992" s="24"/>
      <c r="P992" s="24"/>
      <c r="Q992" s="24"/>
      <c r="R992" s="24"/>
      <c r="S992" s="24"/>
      <c r="T992" s="24"/>
    </row>
    <row r="993" spans="1:20" ht="15.5" x14ac:dyDescent="0.35">
      <c r="A993" s="102"/>
      <c r="B993" s="102"/>
      <c r="C993" s="103"/>
      <c r="D993" s="103"/>
      <c r="E993" s="103"/>
      <c r="F993" s="103"/>
      <c r="G993" s="103"/>
      <c r="H993" s="103"/>
      <c r="I993" s="103"/>
      <c r="J993" s="103"/>
      <c r="K993" s="103"/>
      <c r="L993" s="24"/>
      <c r="M993" s="24"/>
      <c r="N993" s="24"/>
      <c r="O993" s="24"/>
      <c r="P993" s="24"/>
      <c r="Q993" s="24"/>
      <c r="R993" s="24"/>
      <c r="S993" s="24"/>
      <c r="T993" s="24"/>
    </row>
    <row r="994" spans="1:20" ht="15.5" x14ac:dyDescent="0.35">
      <c r="A994" s="102"/>
      <c r="B994" s="102"/>
      <c r="C994" s="103"/>
      <c r="D994" s="103"/>
      <c r="E994" s="103"/>
      <c r="F994" s="103"/>
      <c r="G994" s="103"/>
      <c r="H994" s="103"/>
      <c r="I994" s="103"/>
      <c r="J994" s="103"/>
      <c r="K994" s="103"/>
      <c r="L994" s="24"/>
      <c r="M994" s="24"/>
      <c r="N994" s="24"/>
      <c r="O994" s="24"/>
      <c r="P994" s="24"/>
      <c r="Q994" s="24"/>
      <c r="R994" s="24"/>
      <c r="S994" s="24"/>
      <c r="T994" s="24"/>
    </row>
    <row r="995" spans="1:20" ht="15.5" x14ac:dyDescent="0.35">
      <c r="A995" s="102"/>
      <c r="B995" s="102"/>
      <c r="C995" s="103"/>
      <c r="D995" s="103"/>
      <c r="E995" s="103"/>
      <c r="F995" s="103"/>
      <c r="G995" s="103"/>
      <c r="H995" s="103"/>
      <c r="I995" s="103"/>
      <c r="J995" s="103"/>
      <c r="K995" s="103"/>
      <c r="L995" s="24"/>
      <c r="M995" s="24"/>
      <c r="N995" s="24"/>
      <c r="O995" s="24"/>
      <c r="P995" s="24"/>
      <c r="Q995" s="24"/>
      <c r="R995" s="24"/>
      <c r="S995" s="24"/>
      <c r="T995" s="24"/>
    </row>
    <row r="996" spans="1:20" ht="15.5" x14ac:dyDescent="0.35">
      <c r="A996" s="102"/>
      <c r="B996" s="102"/>
      <c r="C996" s="103"/>
      <c r="D996" s="103"/>
      <c r="E996" s="103"/>
      <c r="F996" s="103"/>
      <c r="G996" s="103"/>
      <c r="H996" s="103"/>
      <c r="I996" s="103"/>
      <c r="J996" s="103"/>
      <c r="K996" s="103"/>
      <c r="L996" s="24"/>
      <c r="M996" s="24"/>
      <c r="N996" s="24"/>
      <c r="O996" s="24"/>
      <c r="P996" s="24"/>
      <c r="Q996" s="24"/>
      <c r="R996" s="24"/>
      <c r="S996" s="24"/>
      <c r="T996" s="24"/>
    </row>
    <row r="997" spans="1:20" ht="15.5" x14ac:dyDescent="0.35">
      <c r="A997" s="102"/>
      <c r="B997" s="102"/>
      <c r="C997" s="103"/>
      <c r="D997" s="103"/>
      <c r="E997" s="103"/>
      <c r="F997" s="103"/>
      <c r="G997" s="103"/>
      <c r="H997" s="103"/>
      <c r="I997" s="103"/>
      <c r="J997" s="103"/>
      <c r="K997" s="103"/>
      <c r="L997" s="24"/>
      <c r="M997" s="24"/>
      <c r="N997" s="24"/>
      <c r="O997" s="24"/>
      <c r="P997" s="24"/>
      <c r="Q997" s="24"/>
      <c r="R997" s="24"/>
      <c r="S997" s="24"/>
      <c r="T997" s="24"/>
    </row>
    <row r="998" spans="1:20" ht="15.5" x14ac:dyDescent="0.35">
      <c r="A998" s="102"/>
      <c r="B998" s="102"/>
      <c r="C998" s="103"/>
      <c r="D998" s="103"/>
      <c r="E998" s="103"/>
      <c r="F998" s="103"/>
      <c r="G998" s="103"/>
      <c r="H998" s="103"/>
      <c r="I998" s="103"/>
      <c r="J998" s="103"/>
      <c r="K998" s="103"/>
      <c r="L998" s="24"/>
      <c r="M998" s="24"/>
      <c r="N998" s="24"/>
      <c r="O998" s="24"/>
      <c r="P998" s="24"/>
      <c r="Q998" s="24"/>
      <c r="R998" s="24"/>
      <c r="S998" s="24"/>
      <c r="T998" s="24"/>
    </row>
    <row r="999" spans="1:20" ht="15.5" x14ac:dyDescent="0.35">
      <c r="A999" s="102"/>
      <c r="B999" s="102"/>
      <c r="C999" s="103"/>
      <c r="D999" s="103"/>
      <c r="E999" s="103"/>
      <c r="F999" s="103"/>
      <c r="G999" s="103"/>
      <c r="H999" s="103"/>
      <c r="I999" s="103"/>
      <c r="J999" s="103"/>
      <c r="K999" s="103"/>
      <c r="L999" s="24"/>
      <c r="M999" s="24"/>
      <c r="N999" s="24"/>
      <c r="O999" s="24"/>
      <c r="P999" s="24"/>
      <c r="Q999" s="24"/>
      <c r="R999" s="24"/>
      <c r="S999" s="24"/>
      <c r="T999" s="24"/>
    </row>
    <row r="1000" spans="1:20" ht="15.5" x14ac:dyDescent="0.35">
      <c r="A1000" s="102"/>
      <c r="B1000" s="102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24"/>
      <c r="M1000" s="24"/>
      <c r="N1000" s="24"/>
      <c r="O1000" s="24"/>
      <c r="P1000" s="24"/>
      <c r="Q1000" s="24"/>
      <c r="R1000" s="24"/>
      <c r="S1000" s="24"/>
      <c r="T1000" s="24"/>
    </row>
    <row r="1001" spans="1:20" ht="15.5" x14ac:dyDescent="0.35">
      <c r="A1001" s="102"/>
      <c r="B1001" s="102"/>
      <c r="C1001" s="103"/>
      <c r="D1001" s="103"/>
      <c r="E1001" s="103"/>
      <c r="F1001" s="103"/>
      <c r="G1001" s="103"/>
      <c r="H1001" s="103"/>
      <c r="I1001" s="103"/>
      <c r="J1001" s="103"/>
      <c r="K1001" s="103"/>
      <c r="L1001" s="24"/>
      <c r="M1001" s="24"/>
      <c r="N1001" s="24"/>
      <c r="O1001" s="24"/>
      <c r="P1001" s="24"/>
      <c r="Q1001" s="24"/>
      <c r="R1001" s="24"/>
      <c r="S1001" s="24"/>
      <c r="T1001" s="24"/>
    </row>
    <row r="1002" spans="1:20" ht="15.5" x14ac:dyDescent="0.35">
      <c r="A1002" s="102"/>
      <c r="B1002" s="102"/>
      <c r="C1002" s="103"/>
      <c r="D1002" s="103"/>
      <c r="E1002" s="103"/>
      <c r="F1002" s="103"/>
      <c r="G1002" s="103"/>
      <c r="H1002" s="103"/>
      <c r="I1002" s="103"/>
      <c r="J1002" s="103"/>
      <c r="K1002" s="103"/>
      <c r="L1002" s="24"/>
      <c r="M1002" s="24"/>
      <c r="N1002" s="24"/>
      <c r="O1002" s="24"/>
      <c r="P1002" s="24"/>
      <c r="Q1002" s="24"/>
      <c r="R1002" s="24"/>
      <c r="S1002" s="24"/>
      <c r="T1002" s="24"/>
    </row>
  </sheetData>
  <mergeCells count="8">
    <mergeCell ref="A21:A54"/>
    <mergeCell ref="A3:A4"/>
    <mergeCell ref="B3:B4"/>
    <mergeCell ref="C3:E3"/>
    <mergeCell ref="F3:H3"/>
    <mergeCell ref="I3:K3"/>
    <mergeCell ref="A5:A9"/>
    <mergeCell ref="A10:A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T1002"/>
  <sheetViews>
    <sheetView showGridLines="0" zoomScale="80" zoomScaleNormal="80" workbookViewId="0">
      <selection activeCell="M10" sqref="M10"/>
    </sheetView>
  </sheetViews>
  <sheetFormatPr defaultColWidth="12.6328125" defaultRowHeight="15.75" customHeight="1" x14ac:dyDescent="0.35"/>
  <cols>
    <col min="1" max="1" width="26" style="18" customWidth="1"/>
    <col min="2" max="2" width="14.08984375" style="18" customWidth="1"/>
    <col min="3" max="3" width="12.6328125" style="88"/>
    <col min="4" max="4" width="14.54296875" style="88" customWidth="1"/>
    <col min="5" max="6" width="12.6328125" style="88"/>
    <col min="7" max="7" width="14.90625" style="88" customWidth="1"/>
    <col min="8" max="9" width="12.6328125" style="88"/>
    <col min="10" max="10" width="15.26953125" style="88" customWidth="1"/>
    <col min="11" max="11" width="12.6328125" style="88"/>
    <col min="12" max="16384" width="12.6328125" style="18"/>
  </cols>
  <sheetData>
    <row r="1" spans="1:20" ht="18" x14ac:dyDescent="0.4">
      <c r="A1" s="62" t="s">
        <v>5114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24"/>
      <c r="M1" s="24"/>
      <c r="N1" s="24"/>
      <c r="O1" s="24"/>
      <c r="P1" s="24"/>
      <c r="Q1" s="24"/>
      <c r="R1" s="24"/>
      <c r="S1" s="24"/>
      <c r="T1" s="24"/>
    </row>
    <row r="2" spans="1:20" ht="15.5" x14ac:dyDescent="0.35">
      <c r="A2" s="95"/>
      <c r="B2" s="64"/>
      <c r="C2" s="64"/>
      <c r="D2" s="64"/>
      <c r="E2" s="64"/>
      <c r="F2" s="64"/>
      <c r="G2" s="64"/>
      <c r="H2" s="64"/>
      <c r="I2" s="64"/>
      <c r="J2" s="64"/>
      <c r="K2" s="64"/>
      <c r="L2" s="24"/>
      <c r="M2" s="24"/>
      <c r="N2" s="24"/>
      <c r="O2" s="24"/>
      <c r="P2" s="24"/>
      <c r="Q2" s="24"/>
      <c r="R2" s="24"/>
      <c r="S2" s="24"/>
      <c r="T2" s="24"/>
    </row>
    <row r="3" spans="1:20" ht="21" customHeight="1" x14ac:dyDescent="0.35">
      <c r="A3" s="232" t="s">
        <v>79</v>
      </c>
      <c r="B3" s="235" t="s">
        <v>80</v>
      </c>
      <c r="C3" s="229" t="s">
        <v>13</v>
      </c>
      <c r="D3" s="230"/>
      <c r="E3" s="231"/>
      <c r="F3" s="229" t="s">
        <v>34</v>
      </c>
      <c r="G3" s="230"/>
      <c r="H3" s="231"/>
      <c r="I3" s="229" t="s">
        <v>45</v>
      </c>
      <c r="J3" s="230"/>
      <c r="K3" s="230"/>
      <c r="L3" s="24"/>
      <c r="M3" s="24"/>
      <c r="N3" s="24"/>
      <c r="O3" s="24"/>
      <c r="P3" s="24"/>
      <c r="Q3" s="24"/>
      <c r="R3" s="24"/>
      <c r="S3" s="24"/>
      <c r="T3" s="24"/>
    </row>
    <row r="4" spans="1:20" ht="23.5" customHeight="1" x14ac:dyDescent="0.35">
      <c r="A4" s="233"/>
      <c r="B4" s="233"/>
      <c r="C4" s="65" t="s">
        <v>81</v>
      </c>
      <c r="D4" s="66" t="s">
        <v>82</v>
      </c>
      <c r="E4" s="67" t="s">
        <v>83</v>
      </c>
      <c r="F4" s="65" t="s">
        <v>81</v>
      </c>
      <c r="G4" s="66" t="s">
        <v>82</v>
      </c>
      <c r="H4" s="67" t="s">
        <v>83</v>
      </c>
      <c r="I4" s="65" t="s">
        <v>81</v>
      </c>
      <c r="J4" s="66" t="s">
        <v>82</v>
      </c>
      <c r="K4" s="66" t="s">
        <v>83</v>
      </c>
      <c r="L4" s="24"/>
      <c r="M4" s="24"/>
      <c r="N4" s="24"/>
      <c r="O4" s="24"/>
      <c r="P4" s="24"/>
      <c r="Q4" s="24"/>
      <c r="R4" s="24"/>
      <c r="S4" s="24"/>
      <c r="T4" s="24"/>
    </row>
    <row r="5" spans="1:20" ht="15.75" customHeight="1" x14ac:dyDescent="0.35">
      <c r="A5" s="226" t="s">
        <v>84</v>
      </c>
      <c r="B5" s="89" t="s">
        <v>85</v>
      </c>
      <c r="C5" s="33">
        <v>3159</v>
      </c>
      <c r="D5" s="68">
        <v>23.19</v>
      </c>
      <c r="E5" s="69">
        <v>21.52</v>
      </c>
      <c r="F5" s="33">
        <v>3006</v>
      </c>
      <c r="G5" s="68">
        <v>33.61</v>
      </c>
      <c r="H5" s="69">
        <v>27.79</v>
      </c>
      <c r="I5" s="33">
        <v>2778</v>
      </c>
      <c r="J5" s="68">
        <v>19.63</v>
      </c>
      <c r="K5" s="68">
        <v>21.07</v>
      </c>
      <c r="L5" s="24"/>
      <c r="M5" s="24"/>
      <c r="N5" s="24"/>
      <c r="O5" s="24"/>
      <c r="P5" s="24"/>
      <c r="Q5" s="24"/>
      <c r="R5" s="24"/>
      <c r="S5" s="24"/>
      <c r="T5" s="24"/>
    </row>
    <row r="6" spans="1:20" ht="15.75" customHeight="1" x14ac:dyDescent="0.35">
      <c r="A6" s="224"/>
      <c r="B6" s="90" t="s">
        <v>86</v>
      </c>
      <c r="C6" s="70">
        <v>5953</v>
      </c>
      <c r="D6" s="68">
        <v>43.7</v>
      </c>
      <c r="E6" s="71">
        <v>40.549999999999997</v>
      </c>
      <c r="F6" s="70">
        <v>2550</v>
      </c>
      <c r="G6" s="68">
        <v>28.51</v>
      </c>
      <c r="H6" s="71">
        <v>23.57</v>
      </c>
      <c r="I6" s="70">
        <v>6533</v>
      </c>
      <c r="J6" s="68">
        <v>46.17</v>
      </c>
      <c r="K6" s="72">
        <v>49.54</v>
      </c>
      <c r="L6" s="24"/>
      <c r="M6" s="24"/>
      <c r="N6" s="24"/>
      <c r="O6" s="24"/>
      <c r="P6" s="24"/>
      <c r="Q6" s="24"/>
      <c r="R6" s="24"/>
      <c r="S6" s="24"/>
      <c r="T6" s="24"/>
    </row>
    <row r="7" spans="1:20" ht="15.75" customHeight="1" x14ac:dyDescent="0.35">
      <c r="A7" s="224"/>
      <c r="B7" s="90" t="s">
        <v>87</v>
      </c>
      <c r="C7" s="70">
        <v>4506</v>
      </c>
      <c r="D7" s="68">
        <v>33.08</v>
      </c>
      <c r="E7" s="71">
        <v>30.69</v>
      </c>
      <c r="F7" s="70">
        <v>3326</v>
      </c>
      <c r="G7" s="68">
        <v>37.19</v>
      </c>
      <c r="H7" s="71">
        <v>30.75</v>
      </c>
      <c r="I7" s="70">
        <v>4832</v>
      </c>
      <c r="J7" s="68">
        <v>34.15</v>
      </c>
      <c r="K7" s="72">
        <v>36.64</v>
      </c>
      <c r="L7" s="24"/>
      <c r="M7" s="24"/>
      <c r="N7" s="24"/>
      <c r="O7" s="24"/>
      <c r="P7" s="24"/>
      <c r="Q7" s="24"/>
      <c r="R7" s="24"/>
      <c r="S7" s="24"/>
      <c r="T7" s="24"/>
    </row>
    <row r="8" spans="1:20" ht="15.75" customHeight="1" x14ac:dyDescent="0.35">
      <c r="A8" s="224"/>
      <c r="B8" s="91" t="s">
        <v>88</v>
      </c>
      <c r="C8" s="73">
        <v>3</v>
      </c>
      <c r="D8" s="68">
        <v>0.02</v>
      </c>
      <c r="E8" s="74">
        <v>0.02</v>
      </c>
      <c r="F8" s="73">
        <v>61</v>
      </c>
      <c r="G8" s="68">
        <v>0.68</v>
      </c>
      <c r="H8" s="74">
        <v>0.56000000000000005</v>
      </c>
      <c r="I8" s="73">
        <v>8</v>
      </c>
      <c r="J8" s="68">
        <v>0.06</v>
      </c>
      <c r="K8" s="75">
        <v>0.06</v>
      </c>
      <c r="L8" s="24"/>
      <c r="M8" s="24"/>
      <c r="N8" s="24"/>
      <c r="O8" s="24"/>
      <c r="P8" s="24"/>
      <c r="Q8" s="24"/>
      <c r="R8" s="24"/>
      <c r="S8" s="24"/>
      <c r="T8" s="24"/>
    </row>
    <row r="9" spans="1:20" ht="15.75" customHeight="1" x14ac:dyDescent="0.35">
      <c r="A9" s="225"/>
      <c r="B9" s="92" t="s">
        <v>89</v>
      </c>
      <c r="C9" s="76">
        <v>13621</v>
      </c>
      <c r="D9" s="77">
        <v>36.35</v>
      </c>
      <c r="E9" s="78">
        <v>92.78</v>
      </c>
      <c r="F9" s="76">
        <v>8943</v>
      </c>
      <c r="G9" s="77">
        <v>34.61</v>
      </c>
      <c r="H9" s="78">
        <v>82.68</v>
      </c>
      <c r="I9" s="76">
        <v>14151</v>
      </c>
      <c r="J9" s="79">
        <v>39.380000000000003</v>
      </c>
      <c r="K9" s="77">
        <v>107.31</v>
      </c>
      <c r="L9" s="24"/>
      <c r="M9" s="24"/>
      <c r="N9" s="24"/>
      <c r="O9" s="24"/>
      <c r="P9" s="24"/>
      <c r="Q9" s="24"/>
      <c r="R9" s="24"/>
      <c r="S9" s="24"/>
      <c r="T9" s="24"/>
    </row>
    <row r="10" spans="1:20" ht="15.75" customHeight="1" x14ac:dyDescent="0.35">
      <c r="A10" s="226" t="s">
        <v>90</v>
      </c>
      <c r="B10" s="89" t="s">
        <v>91</v>
      </c>
      <c r="C10" s="80">
        <v>648</v>
      </c>
      <c r="D10" s="81">
        <v>7.67</v>
      </c>
      <c r="E10" s="82">
        <v>4.41</v>
      </c>
      <c r="F10" s="80">
        <v>343</v>
      </c>
      <c r="G10" s="81">
        <v>5.3</v>
      </c>
      <c r="H10" s="82">
        <v>3.17</v>
      </c>
      <c r="I10" s="80">
        <v>600</v>
      </c>
      <c r="J10" s="68">
        <v>7.89</v>
      </c>
      <c r="K10" s="81">
        <v>4.55</v>
      </c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15.75" customHeight="1" x14ac:dyDescent="0.35">
      <c r="A11" s="224"/>
      <c r="B11" s="90" t="s">
        <v>92</v>
      </c>
      <c r="C11" s="70">
        <v>1600</v>
      </c>
      <c r="D11" s="72">
        <v>18.940000000000001</v>
      </c>
      <c r="E11" s="71">
        <v>10.9</v>
      </c>
      <c r="F11" s="70">
        <v>1217</v>
      </c>
      <c r="G11" s="72">
        <v>18.8</v>
      </c>
      <c r="H11" s="71">
        <v>11.25</v>
      </c>
      <c r="I11" s="70">
        <v>1347</v>
      </c>
      <c r="J11" s="72">
        <v>17.71</v>
      </c>
      <c r="K11" s="72">
        <v>10.210000000000001</v>
      </c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5.75" customHeight="1" x14ac:dyDescent="0.35">
      <c r="A12" s="224"/>
      <c r="B12" s="90" t="s">
        <v>93</v>
      </c>
      <c r="C12" s="70">
        <v>2234</v>
      </c>
      <c r="D12" s="72">
        <v>26.45</v>
      </c>
      <c r="E12" s="71">
        <v>15.22</v>
      </c>
      <c r="F12" s="70">
        <v>1611</v>
      </c>
      <c r="G12" s="72">
        <v>24.88</v>
      </c>
      <c r="H12" s="71">
        <v>14.89</v>
      </c>
      <c r="I12" s="70">
        <v>2127</v>
      </c>
      <c r="J12" s="72">
        <v>27.96</v>
      </c>
      <c r="K12" s="72">
        <v>16.13</v>
      </c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5.75" customHeight="1" x14ac:dyDescent="0.35">
      <c r="A13" s="224"/>
      <c r="B13" s="90" t="s">
        <v>94</v>
      </c>
      <c r="C13" s="70">
        <v>825</v>
      </c>
      <c r="D13" s="72">
        <v>9.77</v>
      </c>
      <c r="E13" s="71">
        <v>5.62</v>
      </c>
      <c r="F13" s="70">
        <v>735</v>
      </c>
      <c r="G13" s="72">
        <v>11.35</v>
      </c>
      <c r="H13" s="71">
        <v>6.79</v>
      </c>
      <c r="I13" s="70">
        <v>650</v>
      </c>
      <c r="J13" s="72">
        <v>8.5500000000000007</v>
      </c>
      <c r="K13" s="72">
        <v>4.93</v>
      </c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5.75" customHeight="1" x14ac:dyDescent="0.35">
      <c r="A14" s="224"/>
      <c r="B14" s="90" t="s">
        <v>95</v>
      </c>
      <c r="C14" s="70">
        <v>92</v>
      </c>
      <c r="D14" s="72">
        <v>1.0900000000000001</v>
      </c>
      <c r="E14" s="71">
        <v>0.63</v>
      </c>
      <c r="F14" s="70">
        <v>103</v>
      </c>
      <c r="G14" s="72">
        <v>1.59</v>
      </c>
      <c r="H14" s="71">
        <v>0.95</v>
      </c>
      <c r="I14" s="70">
        <v>83</v>
      </c>
      <c r="J14" s="72">
        <v>1.0900000000000001</v>
      </c>
      <c r="K14" s="72">
        <v>0.63</v>
      </c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15.75" customHeight="1" x14ac:dyDescent="0.35">
      <c r="A15" s="224"/>
      <c r="B15" s="90" t="s">
        <v>96</v>
      </c>
      <c r="C15" s="70">
        <v>362</v>
      </c>
      <c r="D15" s="72">
        <v>4.29</v>
      </c>
      <c r="E15" s="71">
        <v>2.4700000000000002</v>
      </c>
      <c r="F15" s="70">
        <v>173</v>
      </c>
      <c r="G15" s="72">
        <v>2.67</v>
      </c>
      <c r="H15" s="71">
        <v>1.6</v>
      </c>
      <c r="I15" s="70">
        <v>331</v>
      </c>
      <c r="J15" s="72">
        <v>4.3499999999999996</v>
      </c>
      <c r="K15" s="72">
        <v>2.5099999999999998</v>
      </c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15.75" customHeight="1" x14ac:dyDescent="0.35">
      <c r="A16" s="224"/>
      <c r="B16" s="90" t="s">
        <v>97</v>
      </c>
      <c r="C16" s="70">
        <v>846</v>
      </c>
      <c r="D16" s="72">
        <v>10.02</v>
      </c>
      <c r="E16" s="71">
        <v>5.76</v>
      </c>
      <c r="F16" s="70">
        <v>622</v>
      </c>
      <c r="G16" s="72">
        <v>9.61</v>
      </c>
      <c r="H16" s="71">
        <v>5.75</v>
      </c>
      <c r="I16" s="70">
        <v>752</v>
      </c>
      <c r="J16" s="72">
        <v>9.89</v>
      </c>
      <c r="K16" s="72">
        <v>5.7</v>
      </c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15.75" customHeight="1" x14ac:dyDescent="0.35">
      <c r="A17" s="224"/>
      <c r="B17" s="90" t="s">
        <v>98</v>
      </c>
      <c r="C17" s="70">
        <v>524</v>
      </c>
      <c r="D17" s="72">
        <v>6.2</v>
      </c>
      <c r="E17" s="71">
        <v>3.57</v>
      </c>
      <c r="F17" s="70">
        <v>427</v>
      </c>
      <c r="G17" s="72">
        <v>6.6</v>
      </c>
      <c r="H17" s="71">
        <v>3.95</v>
      </c>
      <c r="I17" s="70">
        <v>394</v>
      </c>
      <c r="J17" s="72">
        <v>5.18</v>
      </c>
      <c r="K17" s="72">
        <v>2.99</v>
      </c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5.75" customHeight="1" x14ac:dyDescent="0.35">
      <c r="A18" s="224"/>
      <c r="B18" s="90" t="s">
        <v>99</v>
      </c>
      <c r="C18" s="70">
        <v>1212</v>
      </c>
      <c r="D18" s="72">
        <v>14.35</v>
      </c>
      <c r="E18" s="71">
        <v>8.26</v>
      </c>
      <c r="F18" s="70">
        <v>1052</v>
      </c>
      <c r="G18" s="72">
        <v>16.25</v>
      </c>
      <c r="H18" s="71">
        <v>9.73</v>
      </c>
      <c r="I18" s="70">
        <v>1219</v>
      </c>
      <c r="J18" s="72">
        <v>16.03</v>
      </c>
      <c r="K18" s="72">
        <v>9.24</v>
      </c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15.75" customHeight="1" x14ac:dyDescent="0.35">
      <c r="A19" s="224"/>
      <c r="B19" s="91" t="s">
        <v>100</v>
      </c>
      <c r="C19" s="73">
        <v>104</v>
      </c>
      <c r="D19" s="72">
        <v>1.23</v>
      </c>
      <c r="E19" s="74">
        <v>0.71</v>
      </c>
      <c r="F19" s="73">
        <v>191</v>
      </c>
      <c r="G19" s="72">
        <v>2.95</v>
      </c>
      <c r="H19" s="74">
        <v>1.77</v>
      </c>
      <c r="I19" s="73">
        <v>103</v>
      </c>
      <c r="J19" s="72">
        <v>1.35</v>
      </c>
      <c r="K19" s="75">
        <v>0.78</v>
      </c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5.75" customHeight="1" x14ac:dyDescent="0.35">
      <c r="A20" s="225"/>
      <c r="B20" s="92" t="s">
        <v>89</v>
      </c>
      <c r="C20" s="83">
        <v>8447</v>
      </c>
      <c r="D20" s="79">
        <v>22.54</v>
      </c>
      <c r="E20" s="84">
        <v>57.54</v>
      </c>
      <c r="F20" s="83">
        <v>6474</v>
      </c>
      <c r="G20" s="79">
        <v>25.05</v>
      </c>
      <c r="H20" s="84">
        <v>59.85</v>
      </c>
      <c r="I20" s="83">
        <v>7606</v>
      </c>
      <c r="J20" s="79">
        <v>21.16</v>
      </c>
      <c r="K20" s="79">
        <v>57.68</v>
      </c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15.75" customHeight="1" x14ac:dyDescent="0.35">
      <c r="A21" s="227" t="s">
        <v>101</v>
      </c>
      <c r="B21" s="93" t="s">
        <v>102</v>
      </c>
      <c r="C21" s="80">
        <v>946</v>
      </c>
      <c r="D21" s="81">
        <v>8.52</v>
      </c>
      <c r="E21" s="82">
        <v>6.44</v>
      </c>
      <c r="F21" s="80">
        <v>704</v>
      </c>
      <c r="G21" s="72">
        <v>10.3</v>
      </c>
      <c r="H21" s="82">
        <v>6.51</v>
      </c>
      <c r="I21" s="80">
        <v>895</v>
      </c>
      <c r="J21" s="72">
        <v>9.15</v>
      </c>
      <c r="K21" s="81">
        <v>6.79</v>
      </c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15.75" customHeight="1" x14ac:dyDescent="0.35">
      <c r="A22" s="224"/>
      <c r="B22" s="90" t="s">
        <v>103</v>
      </c>
      <c r="C22" s="70">
        <v>1184</v>
      </c>
      <c r="D22" s="72">
        <v>10.66</v>
      </c>
      <c r="E22" s="71">
        <v>8.06</v>
      </c>
      <c r="F22" s="70">
        <v>717</v>
      </c>
      <c r="G22" s="72">
        <v>10.49</v>
      </c>
      <c r="H22" s="71">
        <v>6.63</v>
      </c>
      <c r="I22" s="70">
        <v>936</v>
      </c>
      <c r="J22" s="72">
        <v>9.57</v>
      </c>
      <c r="K22" s="72">
        <v>7.1</v>
      </c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15.75" customHeight="1" x14ac:dyDescent="0.35">
      <c r="A23" s="224"/>
      <c r="B23" s="90" t="s">
        <v>104</v>
      </c>
      <c r="C23" s="70">
        <v>3896</v>
      </c>
      <c r="D23" s="72">
        <v>35.08</v>
      </c>
      <c r="E23" s="71">
        <v>26.54</v>
      </c>
      <c r="F23" s="70">
        <v>2059</v>
      </c>
      <c r="G23" s="72">
        <v>30.11</v>
      </c>
      <c r="H23" s="71">
        <v>19.03</v>
      </c>
      <c r="I23" s="70">
        <v>2964</v>
      </c>
      <c r="J23" s="72">
        <v>30.3</v>
      </c>
      <c r="K23" s="72">
        <v>22.48</v>
      </c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5.75" customHeight="1" x14ac:dyDescent="0.35">
      <c r="A24" s="224"/>
      <c r="B24" s="90" t="s">
        <v>105</v>
      </c>
      <c r="C24" s="70">
        <v>199</v>
      </c>
      <c r="D24" s="72">
        <v>1.79</v>
      </c>
      <c r="E24" s="71">
        <v>1.36</v>
      </c>
      <c r="F24" s="70">
        <v>105</v>
      </c>
      <c r="G24" s="72">
        <v>1.54</v>
      </c>
      <c r="H24" s="71">
        <v>0.97</v>
      </c>
      <c r="I24" s="70">
        <v>172</v>
      </c>
      <c r="J24" s="72">
        <v>1.76</v>
      </c>
      <c r="K24" s="72">
        <v>1.3</v>
      </c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5.75" customHeight="1" x14ac:dyDescent="0.35">
      <c r="A25" s="224"/>
      <c r="B25" s="90" t="s">
        <v>106</v>
      </c>
      <c r="C25" s="70">
        <v>11</v>
      </c>
      <c r="D25" s="72">
        <v>0.1</v>
      </c>
      <c r="E25" s="71">
        <v>7.0000000000000007E-2</v>
      </c>
      <c r="F25" s="70">
        <v>9</v>
      </c>
      <c r="G25" s="72">
        <v>0.13</v>
      </c>
      <c r="H25" s="71">
        <v>0.08</v>
      </c>
      <c r="I25" s="70">
        <v>9</v>
      </c>
      <c r="J25" s="72">
        <v>0.09</v>
      </c>
      <c r="K25" s="72">
        <v>7.0000000000000007E-2</v>
      </c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5.75" customHeight="1" x14ac:dyDescent="0.35">
      <c r="A26" s="224"/>
      <c r="B26" s="90" t="s">
        <v>107</v>
      </c>
      <c r="C26" s="70">
        <v>93</v>
      </c>
      <c r="D26" s="72">
        <v>0.84</v>
      </c>
      <c r="E26" s="71">
        <v>0.63</v>
      </c>
      <c r="F26" s="70">
        <v>80</v>
      </c>
      <c r="G26" s="72">
        <v>1.17</v>
      </c>
      <c r="H26" s="71">
        <v>0.74</v>
      </c>
      <c r="I26" s="70">
        <v>124</v>
      </c>
      <c r="J26" s="72">
        <v>1.27</v>
      </c>
      <c r="K26" s="72">
        <v>0.94</v>
      </c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15.75" customHeight="1" x14ac:dyDescent="0.35">
      <c r="A27" s="224"/>
      <c r="B27" s="90" t="s">
        <v>108</v>
      </c>
      <c r="C27" s="70">
        <v>193</v>
      </c>
      <c r="D27" s="72">
        <v>1.74</v>
      </c>
      <c r="E27" s="71">
        <v>1.31</v>
      </c>
      <c r="F27" s="70">
        <v>128</v>
      </c>
      <c r="G27" s="72">
        <v>1.87</v>
      </c>
      <c r="H27" s="71">
        <v>1.18</v>
      </c>
      <c r="I27" s="70">
        <v>183</v>
      </c>
      <c r="J27" s="72">
        <v>1.87</v>
      </c>
      <c r="K27" s="72">
        <v>1.39</v>
      </c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15.75" customHeight="1" x14ac:dyDescent="0.35">
      <c r="A28" s="224"/>
      <c r="B28" s="90" t="s">
        <v>110</v>
      </c>
      <c r="C28" s="70">
        <v>165</v>
      </c>
      <c r="D28" s="72">
        <v>1.49</v>
      </c>
      <c r="E28" s="71">
        <v>1.1200000000000001</v>
      </c>
      <c r="F28" s="70">
        <v>86</v>
      </c>
      <c r="G28" s="72">
        <v>1.26</v>
      </c>
      <c r="H28" s="71">
        <v>0.8</v>
      </c>
      <c r="I28" s="70">
        <v>126</v>
      </c>
      <c r="J28" s="72">
        <v>1.29</v>
      </c>
      <c r="K28" s="72">
        <v>0.96</v>
      </c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15.75" customHeight="1" x14ac:dyDescent="0.35">
      <c r="A29" s="224"/>
      <c r="B29" s="90" t="s">
        <v>111</v>
      </c>
      <c r="C29" s="70">
        <v>50</v>
      </c>
      <c r="D29" s="72">
        <v>0.45</v>
      </c>
      <c r="E29" s="71">
        <v>0.34</v>
      </c>
      <c r="F29" s="70">
        <v>31</v>
      </c>
      <c r="G29" s="72">
        <v>0.45</v>
      </c>
      <c r="H29" s="71">
        <v>0.28999999999999998</v>
      </c>
      <c r="I29" s="70">
        <v>46</v>
      </c>
      <c r="J29" s="72">
        <v>0.47</v>
      </c>
      <c r="K29" s="72">
        <v>0.35</v>
      </c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5.75" customHeight="1" x14ac:dyDescent="0.35">
      <c r="A30" s="224"/>
      <c r="B30" s="90" t="s">
        <v>112</v>
      </c>
      <c r="C30" s="70">
        <v>290</v>
      </c>
      <c r="D30" s="72">
        <v>2.61</v>
      </c>
      <c r="E30" s="71">
        <v>1.98</v>
      </c>
      <c r="F30" s="70">
        <v>207</v>
      </c>
      <c r="G30" s="72">
        <v>3.03</v>
      </c>
      <c r="H30" s="71">
        <v>1.91</v>
      </c>
      <c r="I30" s="70">
        <v>326</v>
      </c>
      <c r="J30" s="72">
        <v>3.33</v>
      </c>
      <c r="K30" s="72">
        <v>2.4700000000000002</v>
      </c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15.75" customHeight="1" x14ac:dyDescent="0.35">
      <c r="A31" s="224"/>
      <c r="B31" s="90" t="s">
        <v>114</v>
      </c>
      <c r="C31" s="70">
        <v>254</v>
      </c>
      <c r="D31" s="72">
        <v>2.29</v>
      </c>
      <c r="E31" s="71">
        <v>1.73</v>
      </c>
      <c r="F31" s="70">
        <v>212</v>
      </c>
      <c r="G31" s="72">
        <v>3.1</v>
      </c>
      <c r="H31" s="71">
        <v>1.96</v>
      </c>
      <c r="I31" s="70">
        <v>245</v>
      </c>
      <c r="J31" s="72">
        <v>2.5</v>
      </c>
      <c r="K31" s="72">
        <v>1.86</v>
      </c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15.75" customHeight="1" x14ac:dyDescent="0.35">
      <c r="A32" s="224"/>
      <c r="B32" s="90" t="s">
        <v>115</v>
      </c>
      <c r="C32" s="70">
        <v>994</v>
      </c>
      <c r="D32" s="72">
        <v>8.9499999999999993</v>
      </c>
      <c r="E32" s="71">
        <v>6.77</v>
      </c>
      <c r="F32" s="70">
        <v>520</v>
      </c>
      <c r="G32" s="72">
        <v>7.6</v>
      </c>
      <c r="H32" s="71">
        <v>4.8099999999999996</v>
      </c>
      <c r="I32" s="70">
        <v>1013</v>
      </c>
      <c r="J32" s="72">
        <v>10.36</v>
      </c>
      <c r="K32" s="72">
        <v>7.68</v>
      </c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5.75" customHeight="1" x14ac:dyDescent="0.35">
      <c r="A33" s="224"/>
      <c r="B33" s="90" t="s">
        <v>117</v>
      </c>
      <c r="C33" s="70">
        <v>86</v>
      </c>
      <c r="D33" s="72">
        <v>0.77</v>
      </c>
      <c r="E33" s="71">
        <v>0.59</v>
      </c>
      <c r="F33" s="70">
        <v>58</v>
      </c>
      <c r="G33" s="72">
        <v>0.85</v>
      </c>
      <c r="H33" s="71">
        <v>0.54</v>
      </c>
      <c r="I33" s="70">
        <v>119</v>
      </c>
      <c r="J33" s="72">
        <v>1.22</v>
      </c>
      <c r="K33" s="72">
        <v>0.9</v>
      </c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5.5" x14ac:dyDescent="0.35">
      <c r="A34" s="224"/>
      <c r="B34" s="90" t="s">
        <v>118</v>
      </c>
      <c r="C34" s="70">
        <v>1065</v>
      </c>
      <c r="D34" s="72">
        <v>9.59</v>
      </c>
      <c r="E34" s="71">
        <v>7.25</v>
      </c>
      <c r="F34" s="70">
        <v>630</v>
      </c>
      <c r="G34" s="72">
        <v>9.2100000000000009</v>
      </c>
      <c r="H34" s="71">
        <v>5.82</v>
      </c>
      <c r="I34" s="70">
        <v>951</v>
      </c>
      <c r="J34" s="72">
        <v>9.7200000000000006</v>
      </c>
      <c r="K34" s="72">
        <v>7.21</v>
      </c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5.5" x14ac:dyDescent="0.35">
      <c r="A35" s="224"/>
      <c r="B35" s="90" t="s">
        <v>120</v>
      </c>
      <c r="C35" s="70">
        <v>86</v>
      </c>
      <c r="D35" s="72">
        <v>0.77</v>
      </c>
      <c r="E35" s="71">
        <v>0.59</v>
      </c>
      <c r="F35" s="70">
        <v>108</v>
      </c>
      <c r="G35" s="72">
        <v>1.58</v>
      </c>
      <c r="H35" s="71">
        <v>1</v>
      </c>
      <c r="I35" s="70">
        <v>63</v>
      </c>
      <c r="J35" s="72">
        <v>0.64</v>
      </c>
      <c r="K35" s="72">
        <v>0.48</v>
      </c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5.5" x14ac:dyDescent="0.35">
      <c r="A36" s="224"/>
      <c r="B36" s="90" t="s">
        <v>121</v>
      </c>
      <c r="C36" s="70">
        <v>17</v>
      </c>
      <c r="D36" s="72">
        <v>0.15</v>
      </c>
      <c r="E36" s="71">
        <v>0.12</v>
      </c>
      <c r="F36" s="70">
        <v>27</v>
      </c>
      <c r="G36" s="72">
        <v>0.39</v>
      </c>
      <c r="H36" s="71">
        <v>0.25</v>
      </c>
      <c r="I36" s="70">
        <v>28</v>
      </c>
      <c r="J36" s="72">
        <v>0.28999999999999998</v>
      </c>
      <c r="K36" s="72">
        <v>0.21</v>
      </c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15.5" x14ac:dyDescent="0.35">
      <c r="A37" s="224"/>
      <c r="B37" s="90" t="s">
        <v>123</v>
      </c>
      <c r="C37" s="70">
        <v>36</v>
      </c>
      <c r="D37" s="72">
        <v>0.32</v>
      </c>
      <c r="E37" s="71">
        <v>0.25</v>
      </c>
      <c r="F37" s="70">
        <v>21</v>
      </c>
      <c r="G37" s="72">
        <v>0.31</v>
      </c>
      <c r="H37" s="71">
        <v>0.19</v>
      </c>
      <c r="I37" s="70">
        <v>32</v>
      </c>
      <c r="J37" s="72">
        <v>0.33</v>
      </c>
      <c r="K37" s="72">
        <v>0.24</v>
      </c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15.5" x14ac:dyDescent="0.35">
      <c r="A38" s="224"/>
      <c r="B38" s="90" t="s">
        <v>124</v>
      </c>
      <c r="C38" s="70">
        <v>24</v>
      </c>
      <c r="D38" s="72">
        <v>0.22</v>
      </c>
      <c r="E38" s="71">
        <v>0.16</v>
      </c>
      <c r="F38" s="70">
        <v>13</v>
      </c>
      <c r="G38" s="72">
        <v>0.19</v>
      </c>
      <c r="H38" s="71">
        <v>0.12</v>
      </c>
      <c r="I38" s="70">
        <v>18</v>
      </c>
      <c r="J38" s="72">
        <v>0.18</v>
      </c>
      <c r="K38" s="72">
        <v>0.14000000000000001</v>
      </c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15.5" x14ac:dyDescent="0.35">
      <c r="A39" s="224"/>
      <c r="B39" s="90" t="s">
        <v>109</v>
      </c>
      <c r="C39" s="70">
        <v>2</v>
      </c>
      <c r="D39" s="72">
        <v>0.02</v>
      </c>
      <c r="E39" s="71">
        <v>0.01</v>
      </c>
      <c r="F39" s="70">
        <v>5</v>
      </c>
      <c r="G39" s="72">
        <v>7.0000000000000007E-2</v>
      </c>
      <c r="H39" s="71">
        <v>0.05</v>
      </c>
      <c r="I39" s="70">
        <v>4</v>
      </c>
      <c r="J39" s="72">
        <v>0.04</v>
      </c>
      <c r="K39" s="72">
        <v>0.03</v>
      </c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15.5" x14ac:dyDescent="0.35">
      <c r="A40" s="224"/>
      <c r="B40" s="90" t="s">
        <v>116</v>
      </c>
      <c r="C40" s="70">
        <v>12</v>
      </c>
      <c r="D40" s="72">
        <v>0.11</v>
      </c>
      <c r="E40" s="71">
        <v>0.08</v>
      </c>
      <c r="F40" s="70">
        <v>5</v>
      </c>
      <c r="G40" s="72">
        <v>7.0000000000000007E-2</v>
      </c>
      <c r="H40" s="71">
        <v>0.05</v>
      </c>
      <c r="I40" s="70">
        <v>9</v>
      </c>
      <c r="J40" s="72">
        <v>0.09</v>
      </c>
      <c r="K40" s="72">
        <v>7.0000000000000007E-2</v>
      </c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15.5" x14ac:dyDescent="0.35">
      <c r="A41" s="224"/>
      <c r="B41" s="90" t="s">
        <v>126</v>
      </c>
      <c r="C41" s="70">
        <v>89</v>
      </c>
      <c r="D41" s="72">
        <v>0.8</v>
      </c>
      <c r="E41" s="71">
        <v>0.61</v>
      </c>
      <c r="F41" s="70">
        <v>70</v>
      </c>
      <c r="G41" s="72">
        <v>1.02</v>
      </c>
      <c r="H41" s="71">
        <v>0.65</v>
      </c>
      <c r="I41" s="70">
        <v>94</v>
      </c>
      <c r="J41" s="72">
        <v>0.96</v>
      </c>
      <c r="K41" s="72">
        <v>0.71</v>
      </c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15.5" x14ac:dyDescent="0.35">
      <c r="A42" s="224"/>
      <c r="B42" s="90" t="s">
        <v>127</v>
      </c>
      <c r="C42" s="70">
        <v>41</v>
      </c>
      <c r="D42" s="72">
        <v>0.37</v>
      </c>
      <c r="E42" s="71">
        <v>0.28000000000000003</v>
      </c>
      <c r="F42" s="70">
        <v>28</v>
      </c>
      <c r="G42" s="72">
        <v>0.41</v>
      </c>
      <c r="H42" s="71">
        <v>0.26</v>
      </c>
      <c r="I42" s="70">
        <v>34</v>
      </c>
      <c r="J42" s="72">
        <v>0.35</v>
      </c>
      <c r="K42" s="72">
        <v>0.26</v>
      </c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15.5" x14ac:dyDescent="0.35">
      <c r="A43" s="224"/>
      <c r="B43" s="90" t="s">
        <v>129</v>
      </c>
      <c r="C43" s="70">
        <v>305</v>
      </c>
      <c r="D43" s="72">
        <v>2.75</v>
      </c>
      <c r="E43" s="71">
        <v>2.08</v>
      </c>
      <c r="F43" s="70">
        <v>153</v>
      </c>
      <c r="G43" s="72">
        <v>2.2400000000000002</v>
      </c>
      <c r="H43" s="71">
        <v>1.41</v>
      </c>
      <c r="I43" s="70">
        <v>313</v>
      </c>
      <c r="J43" s="72">
        <v>3.2</v>
      </c>
      <c r="K43" s="72">
        <v>2.37</v>
      </c>
      <c r="L43" s="24"/>
      <c r="M43" s="24"/>
      <c r="N43" s="24"/>
      <c r="O43" s="24"/>
      <c r="P43" s="24"/>
      <c r="Q43" s="24"/>
      <c r="R43" s="24"/>
      <c r="S43" s="24"/>
      <c r="T43" s="24"/>
    </row>
    <row r="44" spans="1:20" ht="15.5" x14ac:dyDescent="0.35">
      <c r="A44" s="224"/>
      <c r="B44" s="90" t="s">
        <v>125</v>
      </c>
      <c r="C44" s="70">
        <v>39</v>
      </c>
      <c r="D44" s="72">
        <v>0.35</v>
      </c>
      <c r="E44" s="71">
        <v>0.27</v>
      </c>
      <c r="F44" s="70">
        <v>28</v>
      </c>
      <c r="G44" s="72">
        <v>0.41</v>
      </c>
      <c r="H44" s="71">
        <v>0.26</v>
      </c>
      <c r="I44" s="70">
        <v>38</v>
      </c>
      <c r="J44" s="72">
        <v>0.39</v>
      </c>
      <c r="K44" s="72">
        <v>0.28999999999999998</v>
      </c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15.5" x14ac:dyDescent="0.35">
      <c r="A45" s="224"/>
      <c r="B45" s="90" t="s">
        <v>119</v>
      </c>
      <c r="C45" s="70">
        <v>3</v>
      </c>
      <c r="D45" s="72">
        <v>0.03</v>
      </c>
      <c r="E45" s="71">
        <v>0.02</v>
      </c>
      <c r="F45" s="70">
        <v>6</v>
      </c>
      <c r="G45" s="72">
        <v>0.09</v>
      </c>
      <c r="H45" s="71">
        <v>0.06</v>
      </c>
      <c r="I45" s="70">
        <v>14</v>
      </c>
      <c r="J45" s="72">
        <v>0.14000000000000001</v>
      </c>
      <c r="K45" s="72">
        <v>0.11</v>
      </c>
      <c r="L45" s="24"/>
      <c r="M45" s="24"/>
      <c r="N45" s="24"/>
      <c r="O45" s="24"/>
      <c r="P45" s="24"/>
      <c r="Q45" s="24"/>
      <c r="R45" s="24"/>
      <c r="S45" s="24"/>
      <c r="T45" s="24"/>
    </row>
    <row r="46" spans="1:20" ht="15.5" x14ac:dyDescent="0.35">
      <c r="A46" s="224"/>
      <c r="B46" s="90" t="s">
        <v>130</v>
      </c>
      <c r="C46" s="70">
        <v>136</v>
      </c>
      <c r="D46" s="72">
        <v>1.22</v>
      </c>
      <c r="E46" s="71">
        <v>0.93</v>
      </c>
      <c r="F46" s="70">
        <v>74</v>
      </c>
      <c r="G46" s="72">
        <v>1.08</v>
      </c>
      <c r="H46" s="71">
        <v>0.68</v>
      </c>
      <c r="I46" s="70">
        <v>90</v>
      </c>
      <c r="J46" s="72">
        <v>0.92</v>
      </c>
      <c r="K46" s="72">
        <v>0.68</v>
      </c>
      <c r="L46" s="24"/>
      <c r="M46" s="24"/>
      <c r="N46" s="24"/>
      <c r="O46" s="24"/>
      <c r="P46" s="24"/>
      <c r="Q46" s="24"/>
      <c r="R46" s="24"/>
      <c r="S46" s="24"/>
      <c r="T46" s="24"/>
    </row>
    <row r="47" spans="1:20" ht="15.5" x14ac:dyDescent="0.35">
      <c r="A47" s="224"/>
      <c r="B47" s="90" t="s">
        <v>131</v>
      </c>
      <c r="C47" s="70">
        <v>37</v>
      </c>
      <c r="D47" s="72">
        <v>0.33</v>
      </c>
      <c r="E47" s="71">
        <v>0.25</v>
      </c>
      <c r="F47" s="70">
        <v>19</v>
      </c>
      <c r="G47" s="72">
        <v>0.28000000000000003</v>
      </c>
      <c r="H47" s="71">
        <v>0.18</v>
      </c>
      <c r="I47" s="70">
        <v>35</v>
      </c>
      <c r="J47" s="72">
        <v>0.36</v>
      </c>
      <c r="K47" s="72">
        <v>0.27</v>
      </c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15.5" x14ac:dyDescent="0.35">
      <c r="A48" s="224"/>
      <c r="B48" s="90" t="s">
        <v>132</v>
      </c>
      <c r="C48" s="70">
        <v>478</v>
      </c>
      <c r="D48" s="72">
        <v>4.3</v>
      </c>
      <c r="E48" s="71">
        <v>3.26</v>
      </c>
      <c r="F48" s="70">
        <v>486</v>
      </c>
      <c r="G48" s="72">
        <v>7.11</v>
      </c>
      <c r="H48" s="71">
        <v>4.49</v>
      </c>
      <c r="I48" s="70">
        <v>639</v>
      </c>
      <c r="J48" s="72">
        <v>6.53</v>
      </c>
      <c r="K48" s="72">
        <v>4.8499999999999996</v>
      </c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15.5" x14ac:dyDescent="0.35">
      <c r="A49" s="224"/>
      <c r="B49" s="90" t="s">
        <v>133</v>
      </c>
      <c r="C49" s="70">
        <v>119</v>
      </c>
      <c r="D49" s="72">
        <v>1.07</v>
      </c>
      <c r="E49" s="71">
        <v>0.81</v>
      </c>
      <c r="F49" s="70">
        <v>63</v>
      </c>
      <c r="G49" s="72">
        <v>0.92</v>
      </c>
      <c r="H49" s="71">
        <v>0.57999999999999996</v>
      </c>
      <c r="I49" s="70">
        <v>88</v>
      </c>
      <c r="J49" s="72">
        <v>0.9</v>
      </c>
      <c r="K49" s="72">
        <v>0.67</v>
      </c>
      <c r="L49" s="24"/>
      <c r="M49" s="24"/>
      <c r="N49" s="24"/>
      <c r="O49" s="24"/>
      <c r="P49" s="24"/>
      <c r="Q49" s="24"/>
      <c r="R49" s="24"/>
      <c r="S49" s="24"/>
      <c r="T49" s="24"/>
    </row>
    <row r="50" spans="1:20" ht="15.5" x14ac:dyDescent="0.35">
      <c r="A50" s="224"/>
      <c r="B50" s="90" t="s">
        <v>128</v>
      </c>
      <c r="C50" s="70">
        <v>4</v>
      </c>
      <c r="D50" s="72">
        <v>0.04</v>
      </c>
      <c r="E50" s="71">
        <v>0.03</v>
      </c>
      <c r="F50" s="70">
        <v>7</v>
      </c>
      <c r="G50" s="72">
        <v>0.1</v>
      </c>
      <c r="H50" s="71">
        <v>0.06</v>
      </c>
      <c r="I50" s="70">
        <v>9</v>
      </c>
      <c r="J50" s="72">
        <v>0.09</v>
      </c>
      <c r="K50" s="72">
        <v>7.0000000000000007E-2</v>
      </c>
      <c r="L50" s="24"/>
      <c r="M50" s="24"/>
      <c r="N50" s="24"/>
      <c r="O50" s="24"/>
      <c r="P50" s="24"/>
      <c r="Q50" s="24"/>
      <c r="R50" s="24"/>
      <c r="S50" s="24"/>
      <c r="T50" s="24"/>
    </row>
    <row r="51" spans="1:20" ht="15.5" x14ac:dyDescent="0.35">
      <c r="A51" s="224"/>
      <c r="B51" s="90" t="s">
        <v>134</v>
      </c>
      <c r="C51" s="70">
        <v>243</v>
      </c>
      <c r="D51" s="72">
        <v>2.19</v>
      </c>
      <c r="E51" s="71">
        <v>1.66</v>
      </c>
      <c r="F51" s="70">
        <v>172</v>
      </c>
      <c r="G51" s="72">
        <v>2.52</v>
      </c>
      <c r="H51" s="71">
        <v>1.59</v>
      </c>
      <c r="I51" s="70">
        <v>150</v>
      </c>
      <c r="J51" s="72">
        <v>1.53</v>
      </c>
      <c r="K51" s="72">
        <v>1.1399999999999999</v>
      </c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15.5" x14ac:dyDescent="0.35">
      <c r="A52" s="224"/>
      <c r="B52" s="90" t="s">
        <v>113</v>
      </c>
      <c r="C52" s="70">
        <v>7</v>
      </c>
      <c r="D52" s="72">
        <v>0.06</v>
      </c>
      <c r="E52" s="71">
        <v>0.05</v>
      </c>
      <c r="F52" s="70">
        <v>5</v>
      </c>
      <c r="G52" s="72">
        <v>7.0000000000000007E-2</v>
      </c>
      <c r="H52" s="71">
        <v>0.05</v>
      </c>
      <c r="I52" s="70">
        <v>13</v>
      </c>
      <c r="J52" s="72">
        <v>0.13</v>
      </c>
      <c r="K52" s="72">
        <v>0.1</v>
      </c>
      <c r="L52" s="24"/>
      <c r="M52" s="24"/>
      <c r="N52" s="24"/>
      <c r="O52" s="24"/>
      <c r="P52" s="24"/>
      <c r="Q52" s="24"/>
      <c r="R52" s="24"/>
      <c r="S52" s="24"/>
      <c r="T52" s="24"/>
    </row>
    <row r="53" spans="1:20" ht="15.5" x14ac:dyDescent="0.35">
      <c r="A53" s="224"/>
      <c r="B53" s="91" t="s">
        <v>122</v>
      </c>
      <c r="C53" s="73">
        <v>3</v>
      </c>
      <c r="D53" s="72">
        <v>0.03</v>
      </c>
      <c r="E53" s="74">
        <v>0.02</v>
      </c>
      <c r="F53" s="73">
        <v>2</v>
      </c>
      <c r="G53" s="72">
        <v>0.03</v>
      </c>
      <c r="H53" s="74">
        <v>0.02</v>
      </c>
      <c r="I53" s="73">
        <v>2</v>
      </c>
      <c r="J53" s="72">
        <v>0.02</v>
      </c>
      <c r="K53" s="75">
        <v>0.02</v>
      </c>
      <c r="L53" s="24"/>
      <c r="M53" s="24"/>
      <c r="N53" s="24"/>
      <c r="O53" s="24"/>
      <c r="P53" s="24"/>
      <c r="Q53" s="24"/>
      <c r="R53" s="24"/>
      <c r="S53" s="24"/>
      <c r="T53" s="24"/>
    </row>
    <row r="54" spans="1:20" ht="15.5" x14ac:dyDescent="0.35">
      <c r="A54" s="225"/>
      <c r="B54" s="92" t="s">
        <v>89</v>
      </c>
      <c r="C54" s="106">
        <v>11107</v>
      </c>
      <c r="D54" s="104">
        <v>29.64</v>
      </c>
      <c r="E54" s="105">
        <v>75.66</v>
      </c>
      <c r="F54" s="106">
        <v>6838</v>
      </c>
      <c r="G54" s="104">
        <v>26.46</v>
      </c>
      <c r="H54" s="105">
        <v>63.22</v>
      </c>
      <c r="I54" s="106">
        <v>9782</v>
      </c>
      <c r="J54" s="104">
        <v>27.22</v>
      </c>
      <c r="K54" s="104">
        <v>74.180000000000007</v>
      </c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5.5" x14ac:dyDescent="0.35">
      <c r="A55" s="102"/>
      <c r="B55" s="102"/>
      <c r="C55" s="103"/>
      <c r="D55" s="103"/>
      <c r="E55" s="103"/>
      <c r="F55" s="103"/>
      <c r="G55" s="103"/>
      <c r="H55" s="103"/>
      <c r="I55" s="103"/>
      <c r="J55" s="103"/>
      <c r="K55" s="103"/>
      <c r="L55" s="24"/>
      <c r="M55" s="24"/>
      <c r="N55" s="24"/>
      <c r="O55" s="24"/>
      <c r="P55" s="24"/>
      <c r="Q55" s="24"/>
      <c r="R55" s="24"/>
      <c r="S55" s="24"/>
      <c r="T55" s="24"/>
    </row>
    <row r="56" spans="1:20" ht="15.5" x14ac:dyDescent="0.35">
      <c r="A56" s="102"/>
      <c r="B56" s="102"/>
      <c r="C56" s="103"/>
      <c r="D56" s="103"/>
      <c r="E56" s="103"/>
      <c r="F56" s="103"/>
      <c r="G56" s="103"/>
      <c r="H56" s="103"/>
      <c r="I56" s="103"/>
      <c r="J56" s="103"/>
      <c r="K56" s="103"/>
      <c r="L56" s="24"/>
      <c r="M56" s="24"/>
      <c r="N56" s="24"/>
      <c r="O56" s="24"/>
      <c r="P56" s="24"/>
      <c r="Q56" s="24"/>
      <c r="R56" s="24"/>
      <c r="S56" s="24"/>
      <c r="T56" s="24"/>
    </row>
    <row r="57" spans="1:20" ht="15.5" x14ac:dyDescent="0.35">
      <c r="A57" s="102"/>
      <c r="B57" s="102"/>
      <c r="C57" s="103"/>
      <c r="D57" s="103"/>
      <c r="E57" s="103"/>
      <c r="F57" s="103"/>
      <c r="G57" s="103"/>
      <c r="H57" s="103"/>
      <c r="I57" s="103"/>
      <c r="J57" s="103"/>
      <c r="K57" s="103"/>
      <c r="L57" s="24"/>
      <c r="M57" s="24"/>
      <c r="N57" s="24"/>
      <c r="O57" s="24"/>
      <c r="P57" s="24"/>
      <c r="Q57" s="24"/>
      <c r="R57" s="24"/>
      <c r="S57" s="24"/>
      <c r="T57" s="24"/>
    </row>
    <row r="58" spans="1:20" ht="15.5" x14ac:dyDescent="0.35">
      <c r="A58" s="102"/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24"/>
      <c r="M58" s="24"/>
      <c r="N58" s="24"/>
      <c r="O58" s="24"/>
      <c r="P58" s="24"/>
      <c r="Q58" s="24"/>
      <c r="R58" s="24"/>
      <c r="S58" s="24"/>
      <c r="T58" s="24"/>
    </row>
    <row r="59" spans="1:20" ht="15.5" x14ac:dyDescent="0.35">
      <c r="A59" s="102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24"/>
      <c r="M59" s="24"/>
      <c r="N59" s="24"/>
      <c r="O59" s="24"/>
      <c r="P59" s="24"/>
      <c r="Q59" s="24"/>
      <c r="R59" s="24"/>
      <c r="S59" s="24"/>
      <c r="T59" s="24"/>
    </row>
    <row r="60" spans="1:20" ht="15.5" x14ac:dyDescent="0.35">
      <c r="A60" s="102"/>
      <c r="B60" s="102"/>
      <c r="C60" s="103"/>
      <c r="D60" s="103"/>
      <c r="E60" s="103"/>
      <c r="F60" s="103"/>
      <c r="G60" s="103"/>
      <c r="H60" s="103"/>
      <c r="I60" s="103"/>
      <c r="J60" s="103"/>
      <c r="K60" s="103"/>
      <c r="L60" s="24"/>
      <c r="M60" s="24"/>
      <c r="N60" s="24"/>
      <c r="O60" s="24"/>
      <c r="P60" s="24"/>
      <c r="Q60" s="24"/>
      <c r="R60" s="24"/>
      <c r="S60" s="24"/>
      <c r="T60" s="24"/>
    </row>
    <row r="61" spans="1:20" ht="15.5" x14ac:dyDescent="0.35">
      <c r="A61" s="102"/>
      <c r="B61" s="102"/>
      <c r="C61" s="103"/>
      <c r="D61" s="103"/>
      <c r="E61" s="103"/>
      <c r="F61" s="103"/>
      <c r="G61" s="103"/>
      <c r="H61" s="103"/>
      <c r="I61" s="103"/>
      <c r="J61" s="103"/>
      <c r="K61" s="103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15.5" x14ac:dyDescent="0.35">
      <c r="A62" s="102"/>
      <c r="B62" s="102"/>
      <c r="C62" s="103"/>
      <c r="D62" s="103"/>
      <c r="E62" s="103"/>
      <c r="F62" s="103"/>
      <c r="G62" s="103"/>
      <c r="H62" s="103"/>
      <c r="I62" s="103"/>
      <c r="J62" s="103"/>
      <c r="K62" s="103"/>
      <c r="L62" s="24"/>
      <c r="M62" s="24"/>
      <c r="N62" s="24"/>
      <c r="O62" s="24"/>
      <c r="P62" s="24"/>
      <c r="Q62" s="24"/>
      <c r="R62" s="24"/>
      <c r="S62" s="24"/>
      <c r="T62" s="24"/>
    </row>
    <row r="63" spans="1:20" ht="15.5" x14ac:dyDescent="0.35">
      <c r="A63" s="102"/>
      <c r="B63" s="102"/>
      <c r="C63" s="103"/>
      <c r="D63" s="103"/>
      <c r="E63" s="103"/>
      <c r="F63" s="103"/>
      <c r="G63" s="103"/>
      <c r="H63" s="103"/>
      <c r="I63" s="103"/>
      <c r="J63" s="103"/>
      <c r="K63" s="103"/>
      <c r="L63" s="24"/>
      <c r="M63" s="24"/>
      <c r="N63" s="24"/>
      <c r="O63" s="24"/>
      <c r="P63" s="24"/>
      <c r="Q63" s="24"/>
      <c r="R63" s="24"/>
      <c r="S63" s="24"/>
      <c r="T63" s="24"/>
    </row>
    <row r="64" spans="1:20" ht="15.5" x14ac:dyDescent="0.35">
      <c r="A64" s="102"/>
      <c r="B64" s="102"/>
      <c r="C64" s="103"/>
      <c r="D64" s="103"/>
      <c r="E64" s="103"/>
      <c r="F64" s="103"/>
      <c r="G64" s="103"/>
      <c r="H64" s="103"/>
      <c r="I64" s="103"/>
      <c r="J64" s="103"/>
      <c r="K64" s="103"/>
      <c r="L64" s="24"/>
      <c r="M64" s="24"/>
      <c r="N64" s="24"/>
      <c r="O64" s="24"/>
      <c r="P64" s="24"/>
      <c r="Q64" s="24"/>
      <c r="R64" s="24"/>
      <c r="S64" s="24"/>
      <c r="T64" s="24"/>
    </row>
    <row r="65" spans="1:20" ht="15.5" x14ac:dyDescent="0.35">
      <c r="A65" s="102"/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24"/>
      <c r="M65" s="24"/>
      <c r="N65" s="24"/>
      <c r="O65" s="24"/>
      <c r="P65" s="24"/>
      <c r="Q65" s="24"/>
      <c r="R65" s="24"/>
      <c r="S65" s="24"/>
      <c r="T65" s="24"/>
    </row>
    <row r="66" spans="1:20" ht="15.5" x14ac:dyDescent="0.35">
      <c r="A66" s="102"/>
      <c r="B66" s="102"/>
      <c r="C66" s="103"/>
      <c r="D66" s="103"/>
      <c r="E66" s="103"/>
      <c r="F66" s="103"/>
      <c r="G66" s="103"/>
      <c r="H66" s="103"/>
      <c r="I66" s="103"/>
      <c r="J66" s="103"/>
      <c r="K66" s="103"/>
      <c r="L66" s="24"/>
      <c r="M66" s="24"/>
      <c r="N66" s="24"/>
      <c r="O66" s="24"/>
      <c r="P66" s="24"/>
      <c r="Q66" s="24"/>
      <c r="R66" s="24"/>
      <c r="S66" s="24"/>
      <c r="T66" s="24"/>
    </row>
    <row r="67" spans="1:20" ht="15.5" x14ac:dyDescent="0.35">
      <c r="A67" s="102"/>
      <c r="B67" s="102"/>
      <c r="C67" s="103"/>
      <c r="D67" s="103"/>
      <c r="E67" s="103"/>
      <c r="F67" s="103"/>
      <c r="G67" s="103"/>
      <c r="H67" s="103"/>
      <c r="I67" s="103"/>
      <c r="J67" s="103"/>
      <c r="K67" s="103"/>
      <c r="L67" s="24"/>
      <c r="M67" s="24"/>
      <c r="N67" s="24"/>
      <c r="O67" s="24"/>
      <c r="P67" s="24"/>
      <c r="Q67" s="24"/>
      <c r="R67" s="24"/>
      <c r="S67" s="24"/>
      <c r="T67" s="24"/>
    </row>
    <row r="68" spans="1:20" ht="15.5" x14ac:dyDescent="0.35">
      <c r="A68" s="102"/>
      <c r="B68" s="102"/>
      <c r="C68" s="103"/>
      <c r="D68" s="103"/>
      <c r="E68" s="103"/>
      <c r="F68" s="103"/>
      <c r="G68" s="103"/>
      <c r="H68" s="103"/>
      <c r="I68" s="103"/>
      <c r="J68" s="103"/>
      <c r="K68" s="103"/>
      <c r="L68" s="24"/>
      <c r="M68" s="24"/>
      <c r="N68" s="24"/>
      <c r="O68" s="24"/>
      <c r="P68" s="24"/>
      <c r="Q68" s="24"/>
      <c r="R68" s="24"/>
      <c r="S68" s="24"/>
      <c r="T68" s="24"/>
    </row>
    <row r="69" spans="1:20" ht="15.5" x14ac:dyDescent="0.35">
      <c r="A69" s="102"/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24"/>
      <c r="M69" s="24"/>
      <c r="N69" s="24"/>
      <c r="O69" s="24"/>
      <c r="P69" s="24"/>
      <c r="Q69" s="24"/>
      <c r="R69" s="24"/>
      <c r="S69" s="24"/>
      <c r="T69" s="24"/>
    </row>
    <row r="70" spans="1:20" ht="15.5" x14ac:dyDescent="0.35">
      <c r="A70" s="102"/>
      <c r="B70" s="102"/>
      <c r="C70" s="103"/>
      <c r="D70" s="103"/>
      <c r="E70" s="103"/>
      <c r="F70" s="103"/>
      <c r="G70" s="103"/>
      <c r="H70" s="103"/>
      <c r="I70" s="103"/>
      <c r="J70" s="103"/>
      <c r="K70" s="103"/>
      <c r="L70" s="24"/>
      <c r="M70" s="24"/>
      <c r="N70" s="24"/>
      <c r="O70" s="24"/>
      <c r="P70" s="24"/>
      <c r="Q70" s="24"/>
      <c r="R70" s="24"/>
      <c r="S70" s="24"/>
      <c r="T70" s="24"/>
    </row>
    <row r="71" spans="1:20" ht="15.5" x14ac:dyDescent="0.35">
      <c r="A71" s="102"/>
      <c r="B71" s="102"/>
      <c r="C71" s="103"/>
      <c r="D71" s="103"/>
      <c r="E71" s="103"/>
      <c r="F71" s="103"/>
      <c r="G71" s="103"/>
      <c r="H71" s="103"/>
      <c r="I71" s="103"/>
      <c r="J71" s="103"/>
      <c r="K71" s="103"/>
      <c r="L71" s="24"/>
      <c r="M71" s="24"/>
      <c r="N71" s="24"/>
      <c r="O71" s="24"/>
      <c r="P71" s="24"/>
      <c r="Q71" s="24"/>
      <c r="R71" s="24"/>
      <c r="S71" s="24"/>
      <c r="T71" s="24"/>
    </row>
    <row r="72" spans="1:20" ht="15.5" x14ac:dyDescent="0.35">
      <c r="A72" s="102"/>
      <c r="B72" s="102"/>
      <c r="C72" s="103"/>
      <c r="D72" s="103"/>
      <c r="E72" s="103"/>
      <c r="F72" s="103"/>
      <c r="G72" s="103"/>
      <c r="H72" s="103"/>
      <c r="I72" s="103"/>
      <c r="J72" s="103"/>
      <c r="K72" s="103"/>
      <c r="L72" s="24"/>
      <c r="M72" s="24"/>
      <c r="N72" s="24"/>
      <c r="O72" s="24"/>
      <c r="P72" s="24"/>
      <c r="Q72" s="24"/>
      <c r="R72" s="24"/>
      <c r="S72" s="24"/>
      <c r="T72" s="24"/>
    </row>
    <row r="73" spans="1:20" ht="15.5" x14ac:dyDescent="0.35">
      <c r="A73" s="102"/>
      <c r="B73" s="102"/>
      <c r="C73" s="103"/>
      <c r="D73" s="103"/>
      <c r="E73" s="103"/>
      <c r="F73" s="103"/>
      <c r="G73" s="103"/>
      <c r="H73" s="103"/>
      <c r="I73" s="103"/>
      <c r="J73" s="103"/>
      <c r="K73" s="103"/>
      <c r="L73" s="24"/>
      <c r="M73" s="24"/>
      <c r="N73" s="24"/>
      <c r="O73" s="24"/>
      <c r="P73" s="24"/>
      <c r="Q73" s="24"/>
      <c r="R73" s="24"/>
      <c r="S73" s="24"/>
      <c r="T73" s="24"/>
    </row>
    <row r="74" spans="1:20" ht="15.5" x14ac:dyDescent="0.35">
      <c r="A74" s="102"/>
      <c r="B74" s="102"/>
      <c r="C74" s="103"/>
      <c r="D74" s="103"/>
      <c r="E74" s="103"/>
      <c r="F74" s="103"/>
      <c r="G74" s="103"/>
      <c r="H74" s="103"/>
      <c r="I74" s="103"/>
      <c r="J74" s="103"/>
      <c r="K74" s="103"/>
      <c r="L74" s="24"/>
      <c r="M74" s="24"/>
      <c r="N74" s="24"/>
      <c r="O74" s="24"/>
      <c r="P74" s="24"/>
      <c r="Q74" s="24"/>
      <c r="R74" s="24"/>
      <c r="S74" s="24"/>
      <c r="T74" s="24"/>
    </row>
    <row r="75" spans="1:20" ht="15.5" x14ac:dyDescent="0.35">
      <c r="A75" s="102"/>
      <c r="B75" s="102"/>
      <c r="C75" s="103"/>
      <c r="D75" s="103"/>
      <c r="E75" s="103"/>
      <c r="F75" s="103"/>
      <c r="G75" s="103"/>
      <c r="H75" s="103"/>
      <c r="I75" s="103"/>
      <c r="J75" s="103"/>
      <c r="K75" s="103"/>
      <c r="L75" s="24"/>
      <c r="M75" s="24"/>
      <c r="N75" s="24"/>
      <c r="O75" s="24"/>
      <c r="P75" s="24"/>
      <c r="Q75" s="24"/>
      <c r="R75" s="24"/>
      <c r="S75" s="24"/>
      <c r="T75" s="24"/>
    </row>
    <row r="76" spans="1:20" ht="15.5" x14ac:dyDescent="0.35">
      <c r="A76" s="102"/>
      <c r="B76" s="102"/>
      <c r="C76" s="103"/>
      <c r="D76" s="103"/>
      <c r="E76" s="103"/>
      <c r="F76" s="103"/>
      <c r="G76" s="103"/>
      <c r="H76" s="103"/>
      <c r="I76" s="103"/>
      <c r="J76" s="103"/>
      <c r="K76" s="103"/>
      <c r="L76" s="24"/>
      <c r="M76" s="24"/>
      <c r="N76" s="24"/>
      <c r="O76" s="24"/>
      <c r="P76" s="24"/>
      <c r="Q76" s="24"/>
      <c r="R76" s="24"/>
      <c r="S76" s="24"/>
      <c r="T76" s="24"/>
    </row>
    <row r="77" spans="1:20" ht="15.5" x14ac:dyDescent="0.35">
      <c r="A77" s="102"/>
      <c r="B77" s="102"/>
      <c r="C77" s="103"/>
      <c r="D77" s="103"/>
      <c r="E77" s="103"/>
      <c r="F77" s="103"/>
      <c r="G77" s="103"/>
      <c r="H77" s="103"/>
      <c r="I77" s="103"/>
      <c r="J77" s="103"/>
      <c r="K77" s="103"/>
      <c r="L77" s="24"/>
      <c r="M77" s="24"/>
      <c r="N77" s="24"/>
      <c r="O77" s="24"/>
      <c r="P77" s="24"/>
      <c r="Q77" s="24"/>
      <c r="R77" s="24"/>
      <c r="S77" s="24"/>
      <c r="T77" s="24"/>
    </row>
    <row r="78" spans="1:20" ht="15.5" x14ac:dyDescent="0.35">
      <c r="A78" s="102"/>
      <c r="B78" s="102"/>
      <c r="C78" s="103"/>
      <c r="D78" s="103"/>
      <c r="E78" s="103"/>
      <c r="F78" s="103"/>
      <c r="G78" s="103"/>
      <c r="H78" s="103"/>
      <c r="I78" s="103"/>
      <c r="J78" s="103"/>
      <c r="K78" s="103"/>
      <c r="L78" s="24"/>
      <c r="M78" s="24"/>
      <c r="N78" s="24"/>
      <c r="O78" s="24"/>
      <c r="P78" s="24"/>
      <c r="Q78" s="24"/>
      <c r="R78" s="24"/>
      <c r="S78" s="24"/>
      <c r="T78" s="24"/>
    </row>
    <row r="79" spans="1:20" ht="15.5" x14ac:dyDescent="0.35">
      <c r="A79" s="102"/>
      <c r="B79" s="102"/>
      <c r="C79" s="103"/>
      <c r="D79" s="103"/>
      <c r="E79" s="103"/>
      <c r="F79" s="103"/>
      <c r="G79" s="103"/>
      <c r="H79" s="103"/>
      <c r="I79" s="103"/>
      <c r="J79" s="103"/>
      <c r="K79" s="103"/>
      <c r="L79" s="24"/>
      <c r="M79" s="24"/>
      <c r="N79" s="24"/>
      <c r="O79" s="24"/>
      <c r="P79" s="24"/>
      <c r="Q79" s="24"/>
      <c r="R79" s="24"/>
      <c r="S79" s="24"/>
      <c r="T79" s="24"/>
    </row>
    <row r="80" spans="1:20" ht="15.5" x14ac:dyDescent="0.35">
      <c r="A80" s="102"/>
      <c r="B80" s="102"/>
      <c r="C80" s="103"/>
      <c r="D80" s="103"/>
      <c r="E80" s="103"/>
      <c r="F80" s="103"/>
      <c r="G80" s="103"/>
      <c r="H80" s="103"/>
      <c r="I80" s="103"/>
      <c r="J80" s="103"/>
      <c r="K80" s="103"/>
      <c r="L80" s="24"/>
      <c r="M80" s="24"/>
      <c r="N80" s="24"/>
      <c r="O80" s="24"/>
      <c r="P80" s="24"/>
      <c r="Q80" s="24"/>
      <c r="R80" s="24"/>
      <c r="S80" s="24"/>
      <c r="T80" s="24"/>
    </row>
    <row r="81" spans="1:20" ht="15.5" x14ac:dyDescent="0.35">
      <c r="A81" s="102"/>
      <c r="B81" s="102"/>
      <c r="C81" s="103"/>
      <c r="D81" s="103"/>
      <c r="E81" s="103"/>
      <c r="F81" s="103"/>
      <c r="G81" s="103"/>
      <c r="H81" s="103"/>
      <c r="I81" s="103"/>
      <c r="J81" s="103"/>
      <c r="K81" s="103"/>
      <c r="L81" s="24"/>
      <c r="M81" s="24"/>
      <c r="N81" s="24"/>
      <c r="O81" s="24"/>
      <c r="P81" s="24"/>
      <c r="Q81" s="24"/>
      <c r="R81" s="24"/>
      <c r="S81" s="24"/>
      <c r="T81" s="24"/>
    </row>
    <row r="82" spans="1:20" ht="15.5" x14ac:dyDescent="0.35">
      <c r="A82" s="102"/>
      <c r="B82" s="102"/>
      <c r="C82" s="103"/>
      <c r="D82" s="103"/>
      <c r="E82" s="103"/>
      <c r="F82" s="103"/>
      <c r="G82" s="103"/>
      <c r="H82" s="103"/>
      <c r="I82" s="103"/>
      <c r="J82" s="103"/>
      <c r="K82" s="103"/>
      <c r="L82" s="24"/>
      <c r="M82" s="24"/>
      <c r="N82" s="24"/>
      <c r="O82" s="24"/>
      <c r="P82" s="24"/>
      <c r="Q82" s="24"/>
      <c r="R82" s="24"/>
      <c r="S82" s="24"/>
      <c r="T82" s="24"/>
    </row>
    <row r="83" spans="1:20" ht="15.5" x14ac:dyDescent="0.35">
      <c r="A83" s="102"/>
      <c r="B83" s="102"/>
      <c r="C83" s="103"/>
      <c r="D83" s="103"/>
      <c r="E83" s="103"/>
      <c r="F83" s="103"/>
      <c r="G83" s="103"/>
      <c r="H83" s="103"/>
      <c r="I83" s="103"/>
      <c r="J83" s="103"/>
      <c r="K83" s="103"/>
      <c r="L83" s="24"/>
      <c r="M83" s="24"/>
      <c r="N83" s="24"/>
      <c r="O83" s="24"/>
      <c r="P83" s="24"/>
      <c r="Q83" s="24"/>
      <c r="R83" s="24"/>
      <c r="S83" s="24"/>
      <c r="T83" s="24"/>
    </row>
    <row r="84" spans="1:20" ht="15.5" x14ac:dyDescent="0.35">
      <c r="A84" s="102"/>
      <c r="B84" s="102"/>
      <c r="C84" s="103"/>
      <c r="D84" s="103"/>
      <c r="E84" s="103"/>
      <c r="F84" s="103"/>
      <c r="G84" s="103"/>
      <c r="H84" s="103"/>
      <c r="I84" s="103"/>
      <c r="J84" s="103"/>
      <c r="K84" s="103"/>
      <c r="L84" s="24"/>
      <c r="M84" s="24"/>
      <c r="N84" s="24"/>
      <c r="O84" s="24"/>
      <c r="P84" s="24"/>
      <c r="Q84" s="24"/>
      <c r="R84" s="24"/>
      <c r="S84" s="24"/>
      <c r="T84" s="24"/>
    </row>
    <row r="85" spans="1:20" ht="15.5" x14ac:dyDescent="0.35">
      <c r="A85" s="102"/>
      <c r="B85" s="102"/>
      <c r="C85" s="103"/>
      <c r="D85" s="103"/>
      <c r="E85" s="103"/>
      <c r="F85" s="103"/>
      <c r="G85" s="103"/>
      <c r="H85" s="103"/>
      <c r="I85" s="103"/>
      <c r="J85" s="103"/>
      <c r="K85" s="103"/>
      <c r="L85" s="24"/>
      <c r="M85" s="24"/>
      <c r="N85" s="24"/>
      <c r="O85" s="24"/>
      <c r="P85" s="24"/>
      <c r="Q85" s="24"/>
      <c r="R85" s="24"/>
      <c r="S85" s="24"/>
      <c r="T85" s="24"/>
    </row>
    <row r="86" spans="1:20" ht="15.5" x14ac:dyDescent="0.35">
      <c r="A86" s="102"/>
      <c r="B86" s="102"/>
      <c r="C86" s="103"/>
      <c r="D86" s="103"/>
      <c r="E86" s="103"/>
      <c r="F86" s="103"/>
      <c r="G86" s="103"/>
      <c r="H86" s="103"/>
      <c r="I86" s="103"/>
      <c r="J86" s="103"/>
      <c r="K86" s="103"/>
      <c r="L86" s="24"/>
      <c r="M86" s="24"/>
      <c r="N86" s="24"/>
      <c r="O86" s="24"/>
      <c r="P86" s="24"/>
      <c r="Q86" s="24"/>
      <c r="R86" s="24"/>
      <c r="S86" s="24"/>
      <c r="T86" s="24"/>
    </row>
    <row r="87" spans="1:20" ht="15.5" x14ac:dyDescent="0.35">
      <c r="A87" s="102"/>
      <c r="B87" s="102"/>
      <c r="C87" s="103"/>
      <c r="D87" s="103"/>
      <c r="E87" s="103"/>
      <c r="F87" s="103"/>
      <c r="G87" s="103"/>
      <c r="H87" s="103"/>
      <c r="I87" s="103"/>
      <c r="J87" s="103"/>
      <c r="K87" s="103"/>
      <c r="L87" s="24"/>
      <c r="M87" s="24"/>
      <c r="N87" s="24"/>
      <c r="O87" s="24"/>
      <c r="P87" s="24"/>
      <c r="Q87" s="24"/>
      <c r="R87" s="24"/>
      <c r="S87" s="24"/>
      <c r="T87" s="24"/>
    </row>
    <row r="88" spans="1:20" ht="15.5" x14ac:dyDescent="0.35">
      <c r="A88" s="102"/>
      <c r="B88" s="102"/>
      <c r="C88" s="103"/>
      <c r="D88" s="103"/>
      <c r="E88" s="103"/>
      <c r="F88" s="103"/>
      <c r="G88" s="103"/>
      <c r="H88" s="103"/>
      <c r="I88" s="103"/>
      <c r="J88" s="103"/>
      <c r="K88" s="103"/>
      <c r="L88" s="24"/>
      <c r="M88" s="24"/>
      <c r="N88" s="24"/>
      <c r="O88" s="24"/>
      <c r="P88" s="24"/>
      <c r="Q88" s="24"/>
      <c r="R88" s="24"/>
      <c r="S88" s="24"/>
      <c r="T88" s="24"/>
    </row>
    <row r="89" spans="1:20" ht="15.5" x14ac:dyDescent="0.35">
      <c r="A89" s="102"/>
      <c r="B89" s="102"/>
      <c r="C89" s="103"/>
      <c r="D89" s="103"/>
      <c r="E89" s="103"/>
      <c r="F89" s="103"/>
      <c r="G89" s="103"/>
      <c r="H89" s="103"/>
      <c r="I89" s="103"/>
      <c r="J89" s="103"/>
      <c r="K89" s="103"/>
      <c r="L89" s="24"/>
      <c r="M89" s="24"/>
      <c r="N89" s="24"/>
      <c r="O89" s="24"/>
      <c r="P89" s="24"/>
      <c r="Q89" s="24"/>
      <c r="R89" s="24"/>
      <c r="S89" s="24"/>
      <c r="T89" s="24"/>
    </row>
    <row r="90" spans="1:20" ht="15.5" x14ac:dyDescent="0.35">
      <c r="A90" s="102"/>
      <c r="B90" s="102"/>
      <c r="C90" s="103"/>
      <c r="D90" s="103"/>
      <c r="E90" s="103"/>
      <c r="F90" s="103"/>
      <c r="G90" s="103"/>
      <c r="H90" s="103"/>
      <c r="I90" s="103"/>
      <c r="J90" s="103"/>
      <c r="K90" s="103"/>
      <c r="L90" s="24"/>
      <c r="M90" s="24"/>
      <c r="N90" s="24"/>
      <c r="O90" s="24"/>
      <c r="P90" s="24"/>
      <c r="Q90" s="24"/>
      <c r="R90" s="24"/>
      <c r="S90" s="24"/>
      <c r="T90" s="24"/>
    </row>
    <row r="91" spans="1:20" ht="15.5" x14ac:dyDescent="0.35">
      <c r="A91" s="102"/>
      <c r="B91" s="102"/>
      <c r="C91" s="103"/>
      <c r="D91" s="103"/>
      <c r="E91" s="103"/>
      <c r="F91" s="103"/>
      <c r="G91" s="103"/>
      <c r="H91" s="103"/>
      <c r="I91" s="103"/>
      <c r="J91" s="103"/>
      <c r="K91" s="103"/>
      <c r="L91" s="24"/>
      <c r="M91" s="24"/>
      <c r="N91" s="24"/>
      <c r="O91" s="24"/>
      <c r="P91" s="24"/>
      <c r="Q91" s="24"/>
      <c r="R91" s="24"/>
      <c r="S91" s="24"/>
      <c r="T91" s="24"/>
    </row>
    <row r="92" spans="1:20" ht="15.5" x14ac:dyDescent="0.35">
      <c r="A92" s="102"/>
      <c r="B92" s="102"/>
      <c r="C92" s="103"/>
      <c r="D92" s="103"/>
      <c r="E92" s="103"/>
      <c r="F92" s="103"/>
      <c r="G92" s="103"/>
      <c r="H92" s="103"/>
      <c r="I92" s="103"/>
      <c r="J92" s="103"/>
      <c r="K92" s="103"/>
      <c r="L92" s="24"/>
      <c r="M92" s="24"/>
      <c r="N92" s="24"/>
      <c r="O92" s="24"/>
      <c r="P92" s="24"/>
      <c r="Q92" s="24"/>
      <c r="R92" s="24"/>
      <c r="S92" s="24"/>
      <c r="T92" s="24"/>
    </row>
    <row r="93" spans="1:20" ht="15.5" x14ac:dyDescent="0.35">
      <c r="A93" s="102"/>
      <c r="B93" s="102"/>
      <c r="C93" s="103"/>
      <c r="D93" s="103"/>
      <c r="E93" s="103"/>
      <c r="F93" s="103"/>
      <c r="G93" s="103"/>
      <c r="H93" s="103"/>
      <c r="I93" s="103"/>
      <c r="J93" s="103"/>
      <c r="K93" s="103"/>
      <c r="L93" s="24"/>
      <c r="M93" s="24"/>
      <c r="N93" s="24"/>
      <c r="O93" s="24"/>
      <c r="P93" s="24"/>
      <c r="Q93" s="24"/>
      <c r="R93" s="24"/>
      <c r="S93" s="24"/>
      <c r="T93" s="24"/>
    </row>
    <row r="94" spans="1:20" ht="15.5" x14ac:dyDescent="0.35">
      <c r="A94" s="102"/>
      <c r="B94" s="102"/>
      <c r="C94" s="103"/>
      <c r="D94" s="103"/>
      <c r="E94" s="103"/>
      <c r="F94" s="103"/>
      <c r="G94" s="103"/>
      <c r="H94" s="103"/>
      <c r="I94" s="103"/>
      <c r="J94" s="103"/>
      <c r="K94" s="103"/>
      <c r="L94" s="24"/>
      <c r="M94" s="24"/>
      <c r="N94" s="24"/>
      <c r="O94" s="24"/>
      <c r="P94" s="24"/>
      <c r="Q94" s="24"/>
      <c r="R94" s="24"/>
      <c r="S94" s="24"/>
      <c r="T94" s="24"/>
    </row>
    <row r="95" spans="1:20" ht="15.5" x14ac:dyDescent="0.35">
      <c r="A95" s="102"/>
      <c r="B95" s="102"/>
      <c r="C95" s="103"/>
      <c r="D95" s="103"/>
      <c r="E95" s="103"/>
      <c r="F95" s="103"/>
      <c r="G95" s="103"/>
      <c r="H95" s="103"/>
      <c r="I95" s="103"/>
      <c r="J95" s="103"/>
      <c r="K95" s="103"/>
      <c r="L95" s="24"/>
      <c r="M95" s="24"/>
      <c r="N95" s="24"/>
      <c r="O95" s="24"/>
      <c r="P95" s="24"/>
      <c r="Q95" s="24"/>
      <c r="R95" s="24"/>
      <c r="S95" s="24"/>
      <c r="T95" s="24"/>
    </row>
    <row r="96" spans="1:20" ht="15.5" x14ac:dyDescent="0.35">
      <c r="A96" s="102"/>
      <c r="B96" s="102"/>
      <c r="C96" s="103"/>
      <c r="D96" s="103"/>
      <c r="E96" s="103"/>
      <c r="F96" s="103"/>
      <c r="G96" s="103"/>
      <c r="H96" s="103"/>
      <c r="I96" s="103"/>
      <c r="J96" s="103"/>
      <c r="K96" s="103"/>
      <c r="L96" s="24"/>
      <c r="M96" s="24"/>
      <c r="N96" s="24"/>
      <c r="O96" s="24"/>
      <c r="P96" s="24"/>
      <c r="Q96" s="24"/>
      <c r="R96" s="24"/>
      <c r="S96" s="24"/>
      <c r="T96" s="24"/>
    </row>
    <row r="97" spans="1:20" ht="15.5" x14ac:dyDescent="0.35">
      <c r="A97" s="102"/>
      <c r="B97" s="102"/>
      <c r="C97" s="103"/>
      <c r="D97" s="103"/>
      <c r="E97" s="103"/>
      <c r="F97" s="103"/>
      <c r="G97" s="103"/>
      <c r="H97" s="103"/>
      <c r="I97" s="103"/>
      <c r="J97" s="103"/>
      <c r="K97" s="103"/>
      <c r="L97" s="24"/>
      <c r="M97" s="24"/>
      <c r="N97" s="24"/>
      <c r="O97" s="24"/>
      <c r="P97" s="24"/>
      <c r="Q97" s="24"/>
      <c r="R97" s="24"/>
      <c r="S97" s="24"/>
      <c r="T97" s="24"/>
    </row>
    <row r="98" spans="1:20" ht="15.5" x14ac:dyDescent="0.35">
      <c r="A98" s="102"/>
      <c r="B98" s="102"/>
      <c r="C98" s="103"/>
      <c r="D98" s="103"/>
      <c r="E98" s="103"/>
      <c r="F98" s="103"/>
      <c r="G98" s="103"/>
      <c r="H98" s="103"/>
      <c r="I98" s="103"/>
      <c r="J98" s="103"/>
      <c r="K98" s="103"/>
      <c r="L98" s="24"/>
      <c r="M98" s="24"/>
      <c r="N98" s="24"/>
      <c r="O98" s="24"/>
      <c r="P98" s="24"/>
      <c r="Q98" s="24"/>
      <c r="R98" s="24"/>
      <c r="S98" s="24"/>
      <c r="T98" s="24"/>
    </row>
    <row r="99" spans="1:20" ht="15.5" x14ac:dyDescent="0.35">
      <c r="A99" s="102"/>
      <c r="B99" s="102"/>
      <c r="C99" s="103"/>
      <c r="D99" s="103"/>
      <c r="E99" s="103"/>
      <c r="F99" s="103"/>
      <c r="G99" s="103"/>
      <c r="H99" s="103"/>
      <c r="I99" s="103"/>
      <c r="J99" s="103"/>
      <c r="K99" s="103"/>
      <c r="L99" s="24"/>
      <c r="M99" s="24"/>
      <c r="N99" s="24"/>
      <c r="O99" s="24"/>
      <c r="P99" s="24"/>
      <c r="Q99" s="24"/>
      <c r="R99" s="24"/>
      <c r="S99" s="24"/>
      <c r="T99" s="24"/>
    </row>
    <row r="100" spans="1:20" ht="15.5" x14ac:dyDescent="0.35">
      <c r="A100" s="102"/>
      <c r="B100" s="102"/>
      <c r="C100" s="103"/>
      <c r="D100" s="103"/>
      <c r="E100" s="103"/>
      <c r="F100" s="103"/>
      <c r="G100" s="103"/>
      <c r="H100" s="103"/>
      <c r="I100" s="103"/>
      <c r="J100" s="103"/>
      <c r="K100" s="103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20" ht="15.5" x14ac:dyDescent="0.35">
      <c r="A101" s="102"/>
      <c r="B101" s="102"/>
      <c r="C101" s="103"/>
      <c r="D101" s="103"/>
      <c r="E101" s="103"/>
      <c r="F101" s="103"/>
      <c r="G101" s="103"/>
      <c r="H101" s="103"/>
      <c r="I101" s="103"/>
      <c r="J101" s="103"/>
      <c r="K101" s="103"/>
      <c r="L101" s="24"/>
      <c r="M101" s="24"/>
      <c r="N101" s="24"/>
      <c r="O101" s="24"/>
      <c r="P101" s="24"/>
      <c r="Q101" s="24"/>
      <c r="R101" s="24"/>
      <c r="S101" s="24"/>
      <c r="T101" s="24"/>
    </row>
    <row r="102" spans="1:20" ht="15.5" x14ac:dyDescent="0.35">
      <c r="A102" s="102"/>
      <c r="B102" s="102"/>
      <c r="C102" s="103"/>
      <c r="D102" s="103"/>
      <c r="E102" s="103"/>
      <c r="F102" s="103"/>
      <c r="G102" s="103"/>
      <c r="H102" s="103"/>
      <c r="I102" s="103"/>
      <c r="J102" s="103"/>
      <c r="K102" s="103"/>
      <c r="L102" s="24"/>
      <c r="M102" s="24"/>
      <c r="N102" s="24"/>
      <c r="O102" s="24"/>
      <c r="P102" s="24"/>
      <c r="Q102" s="24"/>
      <c r="R102" s="24"/>
      <c r="S102" s="24"/>
      <c r="T102" s="24"/>
    </row>
    <row r="103" spans="1:20" ht="15.5" x14ac:dyDescent="0.35">
      <c r="A103" s="102"/>
      <c r="B103" s="102"/>
      <c r="C103" s="103"/>
      <c r="D103" s="103"/>
      <c r="E103" s="103"/>
      <c r="F103" s="103"/>
      <c r="G103" s="103"/>
      <c r="H103" s="103"/>
      <c r="I103" s="103"/>
      <c r="J103" s="103"/>
      <c r="K103" s="103"/>
      <c r="L103" s="24"/>
      <c r="M103" s="24"/>
      <c r="N103" s="24"/>
      <c r="O103" s="24"/>
      <c r="P103" s="24"/>
      <c r="Q103" s="24"/>
      <c r="R103" s="24"/>
      <c r="S103" s="24"/>
      <c r="T103" s="24"/>
    </row>
    <row r="104" spans="1:20" ht="15.5" x14ac:dyDescent="0.35">
      <c r="A104" s="102"/>
      <c r="B104" s="102"/>
      <c r="C104" s="103"/>
      <c r="D104" s="103"/>
      <c r="E104" s="103"/>
      <c r="F104" s="103"/>
      <c r="G104" s="103"/>
      <c r="H104" s="103"/>
      <c r="I104" s="103"/>
      <c r="J104" s="103"/>
      <c r="K104" s="103"/>
      <c r="L104" s="24"/>
      <c r="M104" s="24"/>
      <c r="N104" s="24"/>
      <c r="O104" s="24"/>
      <c r="P104" s="24"/>
      <c r="Q104" s="24"/>
      <c r="R104" s="24"/>
      <c r="S104" s="24"/>
      <c r="T104" s="24"/>
    </row>
    <row r="105" spans="1:20" ht="15.5" x14ac:dyDescent="0.35">
      <c r="A105" s="102"/>
      <c r="B105" s="102"/>
      <c r="C105" s="103"/>
      <c r="D105" s="103"/>
      <c r="E105" s="103"/>
      <c r="F105" s="103"/>
      <c r="G105" s="103"/>
      <c r="H105" s="103"/>
      <c r="I105" s="103"/>
      <c r="J105" s="103"/>
      <c r="K105" s="103"/>
      <c r="L105" s="24"/>
      <c r="M105" s="24"/>
      <c r="N105" s="24"/>
      <c r="O105" s="24"/>
      <c r="P105" s="24"/>
      <c r="Q105" s="24"/>
      <c r="R105" s="24"/>
      <c r="S105" s="24"/>
      <c r="T105" s="24"/>
    </row>
    <row r="106" spans="1:20" ht="15.5" x14ac:dyDescent="0.35">
      <c r="A106" s="102"/>
      <c r="B106" s="102"/>
      <c r="C106" s="103"/>
      <c r="D106" s="103"/>
      <c r="E106" s="103"/>
      <c r="F106" s="103"/>
      <c r="G106" s="103"/>
      <c r="H106" s="103"/>
      <c r="I106" s="103"/>
      <c r="J106" s="103"/>
      <c r="K106" s="103"/>
      <c r="L106" s="24"/>
      <c r="M106" s="24"/>
      <c r="N106" s="24"/>
      <c r="O106" s="24"/>
      <c r="P106" s="24"/>
      <c r="Q106" s="24"/>
      <c r="R106" s="24"/>
      <c r="S106" s="24"/>
      <c r="T106" s="24"/>
    </row>
    <row r="107" spans="1:20" ht="15.5" x14ac:dyDescent="0.35">
      <c r="A107" s="102"/>
      <c r="B107" s="102"/>
      <c r="C107" s="103"/>
      <c r="D107" s="103"/>
      <c r="E107" s="103"/>
      <c r="F107" s="103"/>
      <c r="G107" s="103"/>
      <c r="H107" s="103"/>
      <c r="I107" s="103"/>
      <c r="J107" s="103"/>
      <c r="K107" s="103"/>
      <c r="L107" s="24"/>
      <c r="M107" s="24"/>
      <c r="N107" s="24"/>
      <c r="O107" s="24"/>
      <c r="P107" s="24"/>
      <c r="Q107" s="24"/>
      <c r="R107" s="24"/>
      <c r="S107" s="24"/>
      <c r="T107" s="24"/>
    </row>
    <row r="108" spans="1:20" ht="15.5" x14ac:dyDescent="0.35">
      <c r="A108" s="102"/>
      <c r="B108" s="102"/>
      <c r="C108" s="103"/>
      <c r="D108" s="103"/>
      <c r="E108" s="103"/>
      <c r="F108" s="103"/>
      <c r="G108" s="103"/>
      <c r="H108" s="103"/>
      <c r="I108" s="103"/>
      <c r="J108" s="103"/>
      <c r="K108" s="103"/>
      <c r="L108" s="24"/>
      <c r="M108" s="24"/>
      <c r="N108" s="24"/>
      <c r="O108" s="24"/>
      <c r="P108" s="24"/>
      <c r="Q108" s="24"/>
      <c r="R108" s="24"/>
      <c r="S108" s="24"/>
      <c r="T108" s="24"/>
    </row>
    <row r="109" spans="1:20" ht="15.5" x14ac:dyDescent="0.35">
      <c r="A109" s="102"/>
      <c r="B109" s="102"/>
      <c r="C109" s="103"/>
      <c r="D109" s="103"/>
      <c r="E109" s="103"/>
      <c r="F109" s="103"/>
      <c r="G109" s="103"/>
      <c r="H109" s="103"/>
      <c r="I109" s="103"/>
      <c r="J109" s="103"/>
      <c r="K109" s="103"/>
      <c r="L109" s="24"/>
      <c r="M109" s="24"/>
      <c r="N109" s="24"/>
      <c r="O109" s="24"/>
      <c r="P109" s="24"/>
      <c r="Q109" s="24"/>
      <c r="R109" s="24"/>
      <c r="S109" s="24"/>
      <c r="T109" s="24"/>
    </row>
    <row r="110" spans="1:20" ht="15.5" x14ac:dyDescent="0.35">
      <c r="A110" s="102"/>
      <c r="B110" s="102"/>
      <c r="C110" s="103"/>
      <c r="D110" s="103"/>
      <c r="E110" s="103"/>
      <c r="F110" s="103"/>
      <c r="G110" s="103"/>
      <c r="H110" s="103"/>
      <c r="I110" s="103"/>
      <c r="J110" s="103"/>
      <c r="K110" s="103"/>
      <c r="L110" s="24"/>
      <c r="M110" s="24"/>
      <c r="N110" s="24"/>
      <c r="O110" s="24"/>
      <c r="P110" s="24"/>
      <c r="Q110" s="24"/>
      <c r="R110" s="24"/>
      <c r="S110" s="24"/>
      <c r="T110" s="24"/>
    </row>
    <row r="111" spans="1:20" ht="15.5" x14ac:dyDescent="0.35">
      <c r="A111" s="102"/>
      <c r="B111" s="102"/>
      <c r="C111" s="103"/>
      <c r="D111" s="103"/>
      <c r="E111" s="103"/>
      <c r="F111" s="103"/>
      <c r="G111" s="103"/>
      <c r="H111" s="103"/>
      <c r="I111" s="103"/>
      <c r="J111" s="103"/>
      <c r="K111" s="103"/>
      <c r="L111" s="24"/>
      <c r="M111" s="24"/>
      <c r="N111" s="24"/>
      <c r="O111" s="24"/>
      <c r="P111" s="24"/>
      <c r="Q111" s="24"/>
      <c r="R111" s="24"/>
      <c r="S111" s="24"/>
      <c r="T111" s="24"/>
    </row>
    <row r="112" spans="1:20" ht="15.5" x14ac:dyDescent="0.35">
      <c r="A112" s="102"/>
      <c r="B112" s="102"/>
      <c r="C112" s="103"/>
      <c r="D112" s="103"/>
      <c r="E112" s="103"/>
      <c r="F112" s="103"/>
      <c r="G112" s="103"/>
      <c r="H112" s="103"/>
      <c r="I112" s="103"/>
      <c r="J112" s="103"/>
      <c r="K112" s="103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1:20" ht="15.5" x14ac:dyDescent="0.35">
      <c r="A113" s="102"/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24"/>
      <c r="M113" s="24"/>
      <c r="N113" s="24"/>
      <c r="O113" s="24"/>
      <c r="P113" s="24"/>
      <c r="Q113" s="24"/>
      <c r="R113" s="24"/>
      <c r="S113" s="24"/>
      <c r="T113" s="24"/>
    </row>
    <row r="114" spans="1:20" ht="15.5" x14ac:dyDescent="0.35">
      <c r="A114" s="102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24"/>
      <c r="M114" s="24"/>
      <c r="N114" s="24"/>
      <c r="O114" s="24"/>
      <c r="P114" s="24"/>
      <c r="Q114" s="24"/>
      <c r="R114" s="24"/>
      <c r="S114" s="24"/>
      <c r="T114" s="24"/>
    </row>
    <row r="115" spans="1:20" ht="15.5" x14ac:dyDescent="0.35">
      <c r="A115" s="102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24"/>
      <c r="M115" s="24"/>
      <c r="N115" s="24"/>
      <c r="O115" s="24"/>
      <c r="P115" s="24"/>
      <c r="Q115" s="24"/>
      <c r="R115" s="24"/>
      <c r="S115" s="24"/>
      <c r="T115" s="24"/>
    </row>
    <row r="116" spans="1:20" ht="15.5" x14ac:dyDescent="0.35">
      <c r="A116" s="102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24"/>
      <c r="M116" s="24"/>
      <c r="N116" s="24"/>
      <c r="O116" s="24"/>
      <c r="P116" s="24"/>
      <c r="Q116" s="24"/>
      <c r="R116" s="24"/>
      <c r="S116" s="24"/>
      <c r="T116" s="24"/>
    </row>
    <row r="117" spans="1:20" ht="15.5" x14ac:dyDescent="0.35">
      <c r="A117" s="102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ht="15.5" x14ac:dyDescent="0.35">
      <c r="A118" s="102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24"/>
      <c r="M118" s="24"/>
      <c r="N118" s="24"/>
      <c r="O118" s="24"/>
      <c r="P118" s="24"/>
      <c r="Q118" s="24"/>
      <c r="R118" s="24"/>
      <c r="S118" s="24"/>
      <c r="T118" s="24"/>
    </row>
    <row r="119" spans="1:20" ht="15.5" x14ac:dyDescent="0.35">
      <c r="A119" s="102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24"/>
      <c r="M119" s="24"/>
      <c r="N119" s="24"/>
      <c r="O119" s="24"/>
      <c r="P119" s="24"/>
      <c r="Q119" s="24"/>
      <c r="R119" s="24"/>
      <c r="S119" s="24"/>
      <c r="T119" s="24"/>
    </row>
    <row r="120" spans="1:20" ht="15.5" x14ac:dyDescent="0.35">
      <c r="A120" s="102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24"/>
      <c r="M120" s="24"/>
      <c r="N120" s="24"/>
      <c r="O120" s="24"/>
      <c r="P120" s="24"/>
      <c r="Q120" s="24"/>
      <c r="R120" s="24"/>
      <c r="S120" s="24"/>
      <c r="T120" s="24"/>
    </row>
    <row r="121" spans="1:20" ht="15.5" x14ac:dyDescent="0.35">
      <c r="A121" s="102"/>
      <c r="B121" s="102"/>
      <c r="C121" s="103"/>
      <c r="D121" s="103"/>
      <c r="E121" s="103"/>
      <c r="F121" s="103"/>
      <c r="G121" s="103"/>
      <c r="H121" s="103"/>
      <c r="I121" s="103"/>
      <c r="J121" s="103"/>
      <c r="K121" s="103"/>
      <c r="L121" s="24"/>
      <c r="M121" s="24"/>
      <c r="N121" s="24"/>
      <c r="O121" s="24"/>
      <c r="P121" s="24"/>
      <c r="Q121" s="24"/>
      <c r="R121" s="24"/>
      <c r="S121" s="24"/>
      <c r="T121" s="24"/>
    </row>
    <row r="122" spans="1:20" ht="15.5" x14ac:dyDescent="0.35">
      <c r="A122" s="102"/>
      <c r="B122" s="102"/>
      <c r="C122" s="103"/>
      <c r="D122" s="103"/>
      <c r="E122" s="103"/>
      <c r="F122" s="103"/>
      <c r="G122" s="103"/>
      <c r="H122" s="103"/>
      <c r="I122" s="103"/>
      <c r="J122" s="103"/>
      <c r="K122" s="103"/>
      <c r="L122" s="24"/>
      <c r="M122" s="24"/>
      <c r="N122" s="24"/>
      <c r="O122" s="24"/>
      <c r="P122" s="24"/>
      <c r="Q122" s="24"/>
      <c r="R122" s="24"/>
      <c r="S122" s="24"/>
      <c r="T122" s="24"/>
    </row>
    <row r="123" spans="1:20" ht="15.5" x14ac:dyDescent="0.35">
      <c r="A123" s="102"/>
      <c r="B123" s="102"/>
      <c r="C123" s="103"/>
      <c r="D123" s="103"/>
      <c r="E123" s="103"/>
      <c r="F123" s="103"/>
      <c r="G123" s="103"/>
      <c r="H123" s="103"/>
      <c r="I123" s="103"/>
      <c r="J123" s="103"/>
      <c r="K123" s="103"/>
      <c r="L123" s="24"/>
      <c r="M123" s="24"/>
      <c r="N123" s="24"/>
      <c r="O123" s="24"/>
      <c r="P123" s="24"/>
      <c r="Q123" s="24"/>
      <c r="R123" s="24"/>
      <c r="S123" s="24"/>
      <c r="T123" s="24"/>
    </row>
    <row r="124" spans="1:20" ht="15.5" x14ac:dyDescent="0.35">
      <c r="A124" s="102"/>
      <c r="B124" s="102"/>
      <c r="C124" s="103"/>
      <c r="D124" s="103"/>
      <c r="E124" s="103"/>
      <c r="F124" s="103"/>
      <c r="G124" s="103"/>
      <c r="H124" s="103"/>
      <c r="I124" s="103"/>
      <c r="J124" s="103"/>
      <c r="K124" s="103"/>
      <c r="L124" s="24"/>
      <c r="M124" s="24"/>
      <c r="N124" s="24"/>
      <c r="O124" s="24"/>
      <c r="P124" s="24"/>
      <c r="Q124" s="24"/>
      <c r="R124" s="24"/>
      <c r="S124" s="24"/>
      <c r="T124" s="24"/>
    </row>
    <row r="125" spans="1:20" ht="15.5" x14ac:dyDescent="0.35">
      <c r="A125" s="102"/>
      <c r="B125" s="102"/>
      <c r="C125" s="103"/>
      <c r="D125" s="103"/>
      <c r="E125" s="103"/>
      <c r="F125" s="103"/>
      <c r="G125" s="103"/>
      <c r="H125" s="103"/>
      <c r="I125" s="103"/>
      <c r="J125" s="103"/>
      <c r="K125" s="103"/>
      <c r="L125" s="24"/>
      <c r="M125" s="24"/>
      <c r="N125" s="24"/>
      <c r="O125" s="24"/>
      <c r="P125" s="24"/>
      <c r="Q125" s="24"/>
      <c r="R125" s="24"/>
      <c r="S125" s="24"/>
      <c r="T125" s="24"/>
    </row>
    <row r="126" spans="1:20" ht="15.5" x14ac:dyDescent="0.35">
      <c r="A126" s="102"/>
      <c r="B126" s="102"/>
      <c r="C126" s="103"/>
      <c r="D126" s="103"/>
      <c r="E126" s="103"/>
      <c r="F126" s="103"/>
      <c r="G126" s="103"/>
      <c r="H126" s="103"/>
      <c r="I126" s="103"/>
      <c r="J126" s="103"/>
      <c r="K126" s="103"/>
      <c r="L126" s="24"/>
      <c r="M126" s="24"/>
      <c r="N126" s="24"/>
      <c r="O126" s="24"/>
      <c r="P126" s="24"/>
      <c r="Q126" s="24"/>
      <c r="R126" s="24"/>
      <c r="S126" s="24"/>
      <c r="T126" s="24"/>
    </row>
    <row r="127" spans="1:20" ht="15.5" x14ac:dyDescent="0.35">
      <c r="A127" s="102"/>
      <c r="B127" s="102"/>
      <c r="C127" s="103"/>
      <c r="D127" s="103"/>
      <c r="E127" s="103"/>
      <c r="F127" s="103"/>
      <c r="G127" s="103"/>
      <c r="H127" s="103"/>
      <c r="I127" s="103"/>
      <c r="J127" s="103"/>
      <c r="K127" s="103"/>
      <c r="L127" s="24"/>
      <c r="M127" s="24"/>
      <c r="N127" s="24"/>
      <c r="O127" s="24"/>
      <c r="P127" s="24"/>
      <c r="Q127" s="24"/>
      <c r="R127" s="24"/>
      <c r="S127" s="24"/>
      <c r="T127" s="24"/>
    </row>
    <row r="128" spans="1:20" ht="15.5" x14ac:dyDescent="0.35">
      <c r="A128" s="102"/>
      <c r="B128" s="102"/>
      <c r="C128" s="103"/>
      <c r="D128" s="103"/>
      <c r="E128" s="103"/>
      <c r="F128" s="103"/>
      <c r="G128" s="103"/>
      <c r="H128" s="103"/>
      <c r="I128" s="103"/>
      <c r="J128" s="103"/>
      <c r="K128" s="103"/>
      <c r="L128" s="24"/>
      <c r="M128" s="24"/>
      <c r="N128" s="24"/>
      <c r="O128" s="24"/>
      <c r="P128" s="24"/>
      <c r="Q128" s="24"/>
      <c r="R128" s="24"/>
      <c r="S128" s="24"/>
      <c r="T128" s="24"/>
    </row>
    <row r="129" spans="1:20" ht="15.5" x14ac:dyDescent="0.35">
      <c r="A129" s="102"/>
      <c r="B129" s="102"/>
      <c r="C129" s="103"/>
      <c r="D129" s="103"/>
      <c r="E129" s="103"/>
      <c r="F129" s="103"/>
      <c r="G129" s="103"/>
      <c r="H129" s="103"/>
      <c r="I129" s="103"/>
      <c r="J129" s="103"/>
      <c r="K129" s="103"/>
      <c r="L129" s="24"/>
      <c r="M129" s="24"/>
      <c r="N129" s="24"/>
      <c r="O129" s="24"/>
      <c r="P129" s="24"/>
      <c r="Q129" s="24"/>
      <c r="R129" s="24"/>
      <c r="S129" s="24"/>
      <c r="T129" s="24"/>
    </row>
    <row r="130" spans="1:20" ht="15.5" x14ac:dyDescent="0.35">
      <c r="A130" s="102"/>
      <c r="B130" s="102"/>
      <c r="C130" s="103"/>
      <c r="D130" s="103"/>
      <c r="E130" s="103"/>
      <c r="F130" s="103"/>
      <c r="G130" s="103"/>
      <c r="H130" s="103"/>
      <c r="I130" s="103"/>
      <c r="J130" s="103"/>
      <c r="K130" s="103"/>
      <c r="L130" s="24"/>
      <c r="M130" s="24"/>
      <c r="N130" s="24"/>
      <c r="O130" s="24"/>
      <c r="P130" s="24"/>
      <c r="Q130" s="24"/>
      <c r="R130" s="24"/>
      <c r="S130" s="24"/>
      <c r="T130" s="24"/>
    </row>
    <row r="131" spans="1:20" ht="15.5" x14ac:dyDescent="0.35">
      <c r="A131" s="102"/>
      <c r="B131" s="102"/>
      <c r="C131" s="103"/>
      <c r="D131" s="103"/>
      <c r="E131" s="103"/>
      <c r="F131" s="103"/>
      <c r="G131" s="103"/>
      <c r="H131" s="103"/>
      <c r="I131" s="103"/>
      <c r="J131" s="103"/>
      <c r="K131" s="103"/>
      <c r="L131" s="24"/>
      <c r="M131" s="24"/>
      <c r="N131" s="24"/>
      <c r="O131" s="24"/>
      <c r="P131" s="24"/>
      <c r="Q131" s="24"/>
      <c r="R131" s="24"/>
      <c r="S131" s="24"/>
      <c r="T131" s="24"/>
    </row>
    <row r="132" spans="1:20" ht="15.5" x14ac:dyDescent="0.35">
      <c r="A132" s="102"/>
      <c r="B132" s="102"/>
      <c r="C132" s="103"/>
      <c r="D132" s="103"/>
      <c r="E132" s="103"/>
      <c r="F132" s="103"/>
      <c r="G132" s="103"/>
      <c r="H132" s="103"/>
      <c r="I132" s="103"/>
      <c r="J132" s="103"/>
      <c r="K132" s="103"/>
      <c r="L132" s="24"/>
      <c r="M132" s="24"/>
      <c r="N132" s="24"/>
      <c r="O132" s="24"/>
      <c r="P132" s="24"/>
      <c r="Q132" s="24"/>
      <c r="R132" s="24"/>
      <c r="S132" s="24"/>
      <c r="T132" s="24"/>
    </row>
    <row r="133" spans="1:20" ht="15.5" x14ac:dyDescent="0.35">
      <c r="A133" s="102"/>
      <c r="B133" s="102"/>
      <c r="C133" s="103"/>
      <c r="D133" s="103"/>
      <c r="E133" s="103"/>
      <c r="F133" s="103"/>
      <c r="G133" s="103"/>
      <c r="H133" s="103"/>
      <c r="I133" s="103"/>
      <c r="J133" s="103"/>
      <c r="K133" s="103"/>
      <c r="L133" s="24"/>
      <c r="M133" s="24"/>
      <c r="N133" s="24"/>
      <c r="O133" s="24"/>
      <c r="P133" s="24"/>
      <c r="Q133" s="24"/>
      <c r="R133" s="24"/>
      <c r="S133" s="24"/>
      <c r="T133" s="24"/>
    </row>
    <row r="134" spans="1:20" ht="15.5" x14ac:dyDescent="0.35">
      <c r="A134" s="102"/>
      <c r="B134" s="102"/>
      <c r="C134" s="103"/>
      <c r="D134" s="103"/>
      <c r="E134" s="103"/>
      <c r="F134" s="103"/>
      <c r="G134" s="103"/>
      <c r="H134" s="103"/>
      <c r="I134" s="103"/>
      <c r="J134" s="103"/>
      <c r="K134" s="103"/>
      <c r="L134" s="24"/>
      <c r="M134" s="24"/>
      <c r="N134" s="24"/>
      <c r="O134" s="24"/>
      <c r="P134" s="24"/>
      <c r="Q134" s="24"/>
      <c r="R134" s="24"/>
      <c r="S134" s="24"/>
      <c r="T134" s="24"/>
    </row>
    <row r="135" spans="1:20" ht="15.5" x14ac:dyDescent="0.35">
      <c r="A135" s="102"/>
      <c r="B135" s="102"/>
      <c r="C135" s="103"/>
      <c r="D135" s="103"/>
      <c r="E135" s="103"/>
      <c r="F135" s="103"/>
      <c r="G135" s="103"/>
      <c r="H135" s="103"/>
      <c r="I135" s="103"/>
      <c r="J135" s="103"/>
      <c r="K135" s="103"/>
      <c r="L135" s="24"/>
      <c r="M135" s="24"/>
      <c r="N135" s="24"/>
      <c r="O135" s="24"/>
      <c r="P135" s="24"/>
      <c r="Q135" s="24"/>
      <c r="R135" s="24"/>
      <c r="S135" s="24"/>
      <c r="T135" s="24"/>
    </row>
    <row r="136" spans="1:20" ht="15.5" x14ac:dyDescent="0.35">
      <c r="A136" s="102"/>
      <c r="B136" s="102"/>
      <c r="C136" s="103"/>
      <c r="D136" s="103"/>
      <c r="E136" s="103"/>
      <c r="F136" s="103"/>
      <c r="G136" s="103"/>
      <c r="H136" s="103"/>
      <c r="I136" s="103"/>
      <c r="J136" s="103"/>
      <c r="K136" s="103"/>
      <c r="L136" s="24"/>
      <c r="M136" s="24"/>
      <c r="N136" s="24"/>
      <c r="O136" s="24"/>
      <c r="P136" s="24"/>
      <c r="Q136" s="24"/>
      <c r="R136" s="24"/>
      <c r="S136" s="24"/>
      <c r="T136" s="24"/>
    </row>
    <row r="137" spans="1:20" ht="15.5" x14ac:dyDescent="0.35">
      <c r="A137" s="102"/>
      <c r="B137" s="102"/>
      <c r="C137" s="103"/>
      <c r="D137" s="103"/>
      <c r="E137" s="103"/>
      <c r="F137" s="103"/>
      <c r="G137" s="103"/>
      <c r="H137" s="103"/>
      <c r="I137" s="103"/>
      <c r="J137" s="103"/>
      <c r="K137" s="103"/>
      <c r="L137" s="24"/>
      <c r="M137" s="24"/>
      <c r="N137" s="24"/>
      <c r="O137" s="24"/>
      <c r="P137" s="24"/>
      <c r="Q137" s="24"/>
      <c r="R137" s="24"/>
      <c r="S137" s="24"/>
      <c r="T137" s="24"/>
    </row>
    <row r="138" spans="1:20" ht="15.5" x14ac:dyDescent="0.35">
      <c r="A138" s="102"/>
      <c r="B138" s="102"/>
      <c r="C138" s="103"/>
      <c r="D138" s="103"/>
      <c r="E138" s="103"/>
      <c r="F138" s="103"/>
      <c r="G138" s="103"/>
      <c r="H138" s="103"/>
      <c r="I138" s="103"/>
      <c r="J138" s="103"/>
      <c r="K138" s="103"/>
      <c r="L138" s="24"/>
      <c r="M138" s="24"/>
      <c r="N138" s="24"/>
      <c r="O138" s="24"/>
      <c r="P138" s="24"/>
      <c r="Q138" s="24"/>
      <c r="R138" s="24"/>
      <c r="S138" s="24"/>
      <c r="T138" s="24"/>
    </row>
    <row r="139" spans="1:20" ht="15.5" x14ac:dyDescent="0.35">
      <c r="A139" s="102"/>
      <c r="B139" s="102"/>
      <c r="C139" s="103"/>
      <c r="D139" s="103"/>
      <c r="E139" s="103"/>
      <c r="F139" s="103"/>
      <c r="G139" s="103"/>
      <c r="H139" s="103"/>
      <c r="I139" s="103"/>
      <c r="J139" s="103"/>
      <c r="K139" s="103"/>
      <c r="L139" s="24"/>
      <c r="M139" s="24"/>
      <c r="N139" s="24"/>
      <c r="O139" s="24"/>
      <c r="P139" s="24"/>
      <c r="Q139" s="24"/>
      <c r="R139" s="24"/>
      <c r="S139" s="24"/>
      <c r="T139" s="24"/>
    </row>
    <row r="140" spans="1:20" ht="15.5" x14ac:dyDescent="0.35">
      <c r="A140" s="102"/>
      <c r="B140" s="102"/>
      <c r="C140" s="103"/>
      <c r="D140" s="103"/>
      <c r="E140" s="103"/>
      <c r="F140" s="103"/>
      <c r="G140" s="103"/>
      <c r="H140" s="103"/>
      <c r="I140" s="103"/>
      <c r="J140" s="103"/>
      <c r="K140" s="103"/>
      <c r="L140" s="24"/>
      <c r="M140" s="24"/>
      <c r="N140" s="24"/>
      <c r="O140" s="24"/>
      <c r="P140" s="24"/>
      <c r="Q140" s="24"/>
      <c r="R140" s="24"/>
      <c r="S140" s="24"/>
      <c r="T140" s="24"/>
    </row>
    <row r="141" spans="1:20" ht="15.5" x14ac:dyDescent="0.35">
      <c r="A141" s="102"/>
      <c r="B141" s="102"/>
      <c r="C141" s="103"/>
      <c r="D141" s="103"/>
      <c r="E141" s="103"/>
      <c r="F141" s="103"/>
      <c r="G141" s="103"/>
      <c r="H141" s="103"/>
      <c r="I141" s="103"/>
      <c r="J141" s="103"/>
      <c r="K141" s="103"/>
      <c r="L141" s="24"/>
      <c r="M141" s="24"/>
      <c r="N141" s="24"/>
      <c r="O141" s="24"/>
      <c r="P141" s="24"/>
      <c r="Q141" s="24"/>
      <c r="R141" s="24"/>
      <c r="S141" s="24"/>
      <c r="T141" s="24"/>
    </row>
    <row r="142" spans="1:20" ht="15.5" x14ac:dyDescent="0.35">
      <c r="A142" s="102"/>
      <c r="B142" s="102"/>
      <c r="C142" s="103"/>
      <c r="D142" s="103"/>
      <c r="E142" s="103"/>
      <c r="F142" s="103"/>
      <c r="G142" s="103"/>
      <c r="H142" s="103"/>
      <c r="I142" s="103"/>
      <c r="J142" s="103"/>
      <c r="K142" s="103"/>
      <c r="L142" s="24"/>
      <c r="M142" s="24"/>
      <c r="N142" s="24"/>
      <c r="O142" s="24"/>
      <c r="P142" s="24"/>
      <c r="Q142" s="24"/>
      <c r="R142" s="24"/>
      <c r="S142" s="24"/>
      <c r="T142" s="24"/>
    </row>
    <row r="143" spans="1:20" ht="15.5" x14ac:dyDescent="0.35">
      <c r="A143" s="102"/>
      <c r="B143" s="102"/>
      <c r="C143" s="103"/>
      <c r="D143" s="103"/>
      <c r="E143" s="103"/>
      <c r="F143" s="103"/>
      <c r="G143" s="103"/>
      <c r="H143" s="103"/>
      <c r="I143" s="103"/>
      <c r="J143" s="103"/>
      <c r="K143" s="103"/>
      <c r="L143" s="24"/>
      <c r="M143" s="24"/>
      <c r="N143" s="24"/>
      <c r="O143" s="24"/>
      <c r="P143" s="24"/>
      <c r="Q143" s="24"/>
      <c r="R143" s="24"/>
      <c r="S143" s="24"/>
      <c r="T143" s="24"/>
    </row>
    <row r="144" spans="1:20" ht="15.5" x14ac:dyDescent="0.35">
      <c r="A144" s="102"/>
      <c r="B144" s="102"/>
      <c r="C144" s="103"/>
      <c r="D144" s="103"/>
      <c r="E144" s="103"/>
      <c r="F144" s="103"/>
      <c r="G144" s="103"/>
      <c r="H144" s="103"/>
      <c r="I144" s="103"/>
      <c r="J144" s="103"/>
      <c r="K144" s="103"/>
      <c r="L144" s="24"/>
      <c r="M144" s="24"/>
      <c r="N144" s="24"/>
      <c r="O144" s="24"/>
      <c r="P144" s="24"/>
      <c r="Q144" s="24"/>
      <c r="R144" s="24"/>
      <c r="S144" s="24"/>
      <c r="T144" s="24"/>
    </row>
    <row r="145" spans="1:20" ht="15.5" x14ac:dyDescent="0.35">
      <c r="A145" s="102"/>
      <c r="B145" s="102"/>
      <c r="C145" s="103"/>
      <c r="D145" s="103"/>
      <c r="E145" s="103"/>
      <c r="F145" s="103"/>
      <c r="G145" s="103"/>
      <c r="H145" s="103"/>
      <c r="I145" s="103"/>
      <c r="J145" s="103"/>
      <c r="K145" s="103"/>
      <c r="L145" s="24"/>
      <c r="M145" s="24"/>
      <c r="N145" s="24"/>
      <c r="O145" s="24"/>
      <c r="P145" s="24"/>
      <c r="Q145" s="24"/>
      <c r="R145" s="24"/>
      <c r="S145" s="24"/>
      <c r="T145" s="24"/>
    </row>
    <row r="146" spans="1:20" ht="15.5" x14ac:dyDescent="0.35">
      <c r="A146" s="102"/>
      <c r="B146" s="102"/>
      <c r="C146" s="103"/>
      <c r="D146" s="103"/>
      <c r="E146" s="103"/>
      <c r="F146" s="103"/>
      <c r="G146" s="103"/>
      <c r="H146" s="103"/>
      <c r="I146" s="103"/>
      <c r="J146" s="103"/>
      <c r="K146" s="103"/>
      <c r="L146" s="24"/>
      <c r="M146" s="24"/>
      <c r="N146" s="24"/>
      <c r="O146" s="24"/>
      <c r="P146" s="24"/>
      <c r="Q146" s="24"/>
      <c r="R146" s="24"/>
      <c r="S146" s="24"/>
      <c r="T146" s="24"/>
    </row>
    <row r="147" spans="1:20" ht="15.5" x14ac:dyDescent="0.35">
      <c r="A147" s="102"/>
      <c r="B147" s="102"/>
      <c r="C147" s="103"/>
      <c r="D147" s="103"/>
      <c r="E147" s="103"/>
      <c r="F147" s="103"/>
      <c r="G147" s="103"/>
      <c r="H147" s="103"/>
      <c r="I147" s="103"/>
      <c r="J147" s="103"/>
      <c r="K147" s="103"/>
      <c r="L147" s="24"/>
      <c r="M147" s="24"/>
      <c r="N147" s="24"/>
      <c r="O147" s="24"/>
      <c r="P147" s="24"/>
      <c r="Q147" s="24"/>
      <c r="R147" s="24"/>
      <c r="S147" s="24"/>
      <c r="T147" s="24"/>
    </row>
    <row r="148" spans="1:20" ht="15.5" x14ac:dyDescent="0.35">
      <c r="A148" s="102"/>
      <c r="B148" s="102"/>
      <c r="C148" s="103"/>
      <c r="D148" s="103"/>
      <c r="E148" s="103"/>
      <c r="F148" s="103"/>
      <c r="G148" s="103"/>
      <c r="H148" s="103"/>
      <c r="I148" s="103"/>
      <c r="J148" s="103"/>
      <c r="K148" s="103"/>
      <c r="L148" s="24"/>
      <c r="M148" s="24"/>
      <c r="N148" s="24"/>
      <c r="O148" s="24"/>
      <c r="P148" s="24"/>
      <c r="Q148" s="24"/>
      <c r="R148" s="24"/>
      <c r="S148" s="24"/>
      <c r="T148" s="24"/>
    </row>
    <row r="149" spans="1:20" ht="15.5" x14ac:dyDescent="0.35">
      <c r="A149" s="102"/>
      <c r="B149" s="102"/>
      <c r="C149" s="103"/>
      <c r="D149" s="103"/>
      <c r="E149" s="103"/>
      <c r="F149" s="103"/>
      <c r="G149" s="103"/>
      <c r="H149" s="103"/>
      <c r="I149" s="103"/>
      <c r="J149" s="103"/>
      <c r="K149" s="103"/>
      <c r="L149" s="24"/>
      <c r="M149" s="24"/>
      <c r="N149" s="24"/>
      <c r="O149" s="24"/>
      <c r="P149" s="24"/>
      <c r="Q149" s="24"/>
      <c r="R149" s="24"/>
      <c r="S149" s="24"/>
      <c r="T149" s="24"/>
    </row>
    <row r="150" spans="1:20" ht="15.5" x14ac:dyDescent="0.35">
      <c r="A150" s="102"/>
      <c r="B150" s="102"/>
      <c r="C150" s="103"/>
      <c r="D150" s="103"/>
      <c r="E150" s="103"/>
      <c r="F150" s="103"/>
      <c r="G150" s="103"/>
      <c r="H150" s="103"/>
      <c r="I150" s="103"/>
      <c r="J150" s="103"/>
      <c r="K150" s="103"/>
      <c r="L150" s="24"/>
      <c r="M150" s="24"/>
      <c r="N150" s="24"/>
      <c r="O150" s="24"/>
      <c r="P150" s="24"/>
      <c r="Q150" s="24"/>
      <c r="R150" s="24"/>
      <c r="S150" s="24"/>
      <c r="T150" s="24"/>
    </row>
    <row r="151" spans="1:20" ht="15.5" x14ac:dyDescent="0.35">
      <c r="A151" s="102"/>
      <c r="B151" s="102"/>
      <c r="C151" s="103"/>
      <c r="D151" s="103"/>
      <c r="E151" s="103"/>
      <c r="F151" s="103"/>
      <c r="G151" s="103"/>
      <c r="H151" s="103"/>
      <c r="I151" s="103"/>
      <c r="J151" s="103"/>
      <c r="K151" s="103"/>
      <c r="L151" s="24"/>
      <c r="M151" s="24"/>
      <c r="N151" s="24"/>
      <c r="O151" s="24"/>
      <c r="P151" s="24"/>
      <c r="Q151" s="24"/>
      <c r="R151" s="24"/>
      <c r="S151" s="24"/>
      <c r="T151" s="24"/>
    </row>
    <row r="152" spans="1:20" ht="15.5" x14ac:dyDescent="0.35">
      <c r="A152" s="102"/>
      <c r="B152" s="102"/>
      <c r="C152" s="103"/>
      <c r="D152" s="103"/>
      <c r="E152" s="103"/>
      <c r="F152" s="103"/>
      <c r="G152" s="103"/>
      <c r="H152" s="103"/>
      <c r="I152" s="103"/>
      <c r="J152" s="103"/>
      <c r="K152" s="103"/>
      <c r="L152" s="24"/>
      <c r="M152" s="24"/>
      <c r="N152" s="24"/>
      <c r="O152" s="24"/>
      <c r="P152" s="24"/>
      <c r="Q152" s="24"/>
      <c r="R152" s="24"/>
      <c r="S152" s="24"/>
      <c r="T152" s="24"/>
    </row>
    <row r="153" spans="1:20" ht="15.5" x14ac:dyDescent="0.35">
      <c r="A153" s="102"/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24"/>
      <c r="M153" s="24"/>
      <c r="N153" s="24"/>
      <c r="O153" s="24"/>
      <c r="P153" s="24"/>
      <c r="Q153" s="24"/>
      <c r="R153" s="24"/>
      <c r="S153" s="24"/>
      <c r="T153" s="24"/>
    </row>
    <row r="154" spans="1:20" ht="15.5" x14ac:dyDescent="0.35">
      <c r="A154" s="102"/>
      <c r="B154" s="102"/>
      <c r="C154" s="103"/>
      <c r="D154" s="103"/>
      <c r="E154" s="103"/>
      <c r="F154" s="103"/>
      <c r="G154" s="103"/>
      <c r="H154" s="103"/>
      <c r="I154" s="103"/>
      <c r="J154" s="103"/>
      <c r="K154" s="103"/>
      <c r="L154" s="24"/>
      <c r="M154" s="24"/>
      <c r="N154" s="24"/>
      <c r="O154" s="24"/>
      <c r="P154" s="24"/>
      <c r="Q154" s="24"/>
      <c r="R154" s="24"/>
      <c r="S154" s="24"/>
      <c r="T154" s="24"/>
    </row>
    <row r="155" spans="1:20" ht="15.5" x14ac:dyDescent="0.35">
      <c r="A155" s="102"/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24"/>
      <c r="M155" s="24"/>
      <c r="N155" s="24"/>
      <c r="O155" s="24"/>
      <c r="P155" s="24"/>
      <c r="Q155" s="24"/>
      <c r="R155" s="24"/>
      <c r="S155" s="24"/>
      <c r="T155" s="24"/>
    </row>
    <row r="156" spans="1:20" ht="15.5" x14ac:dyDescent="0.35">
      <c r="A156" s="102"/>
      <c r="B156" s="102"/>
      <c r="C156" s="103"/>
      <c r="D156" s="103"/>
      <c r="E156" s="103"/>
      <c r="F156" s="103"/>
      <c r="G156" s="103"/>
      <c r="H156" s="103"/>
      <c r="I156" s="103"/>
      <c r="J156" s="103"/>
      <c r="K156" s="103"/>
      <c r="L156" s="24"/>
      <c r="M156" s="24"/>
      <c r="N156" s="24"/>
      <c r="O156" s="24"/>
      <c r="P156" s="24"/>
      <c r="Q156" s="24"/>
      <c r="R156" s="24"/>
      <c r="S156" s="24"/>
      <c r="T156" s="24"/>
    </row>
    <row r="157" spans="1:20" ht="15.5" x14ac:dyDescent="0.35">
      <c r="A157" s="102"/>
      <c r="B157" s="102"/>
      <c r="C157" s="103"/>
      <c r="D157" s="103"/>
      <c r="E157" s="103"/>
      <c r="F157" s="103"/>
      <c r="G157" s="103"/>
      <c r="H157" s="103"/>
      <c r="I157" s="103"/>
      <c r="J157" s="103"/>
      <c r="K157" s="103"/>
      <c r="L157" s="24"/>
      <c r="M157" s="24"/>
      <c r="N157" s="24"/>
      <c r="O157" s="24"/>
      <c r="P157" s="24"/>
      <c r="Q157" s="24"/>
      <c r="R157" s="24"/>
      <c r="S157" s="24"/>
      <c r="T157" s="24"/>
    </row>
    <row r="158" spans="1:20" ht="15.5" x14ac:dyDescent="0.35">
      <c r="A158" s="102"/>
      <c r="B158" s="102"/>
      <c r="C158" s="103"/>
      <c r="D158" s="103"/>
      <c r="E158" s="103"/>
      <c r="F158" s="103"/>
      <c r="G158" s="103"/>
      <c r="H158" s="103"/>
      <c r="I158" s="103"/>
      <c r="J158" s="103"/>
      <c r="K158" s="103"/>
      <c r="L158" s="24"/>
      <c r="M158" s="24"/>
      <c r="N158" s="24"/>
      <c r="O158" s="24"/>
      <c r="P158" s="24"/>
      <c r="Q158" s="24"/>
      <c r="R158" s="24"/>
      <c r="S158" s="24"/>
      <c r="T158" s="24"/>
    </row>
    <row r="159" spans="1:20" ht="15.5" x14ac:dyDescent="0.35">
      <c r="A159" s="102"/>
      <c r="B159" s="102"/>
      <c r="C159" s="103"/>
      <c r="D159" s="103"/>
      <c r="E159" s="103"/>
      <c r="F159" s="103"/>
      <c r="G159" s="103"/>
      <c r="H159" s="103"/>
      <c r="I159" s="103"/>
      <c r="J159" s="103"/>
      <c r="K159" s="103"/>
      <c r="L159" s="24"/>
      <c r="M159" s="24"/>
      <c r="N159" s="24"/>
      <c r="O159" s="24"/>
      <c r="P159" s="24"/>
      <c r="Q159" s="24"/>
      <c r="R159" s="24"/>
      <c r="S159" s="24"/>
      <c r="T159" s="24"/>
    </row>
    <row r="160" spans="1:20" ht="15.5" x14ac:dyDescent="0.35">
      <c r="A160" s="102"/>
      <c r="B160" s="102"/>
      <c r="C160" s="103"/>
      <c r="D160" s="103"/>
      <c r="E160" s="103"/>
      <c r="F160" s="103"/>
      <c r="G160" s="103"/>
      <c r="H160" s="103"/>
      <c r="I160" s="103"/>
      <c r="J160" s="103"/>
      <c r="K160" s="103"/>
      <c r="L160" s="24"/>
      <c r="M160" s="24"/>
      <c r="N160" s="24"/>
      <c r="O160" s="24"/>
      <c r="P160" s="24"/>
      <c r="Q160" s="24"/>
      <c r="R160" s="24"/>
      <c r="S160" s="24"/>
      <c r="T160" s="24"/>
    </row>
    <row r="161" spans="1:20" ht="15.5" x14ac:dyDescent="0.35">
      <c r="A161" s="102"/>
      <c r="B161" s="102"/>
      <c r="C161" s="103"/>
      <c r="D161" s="103"/>
      <c r="E161" s="103"/>
      <c r="F161" s="103"/>
      <c r="G161" s="103"/>
      <c r="H161" s="103"/>
      <c r="I161" s="103"/>
      <c r="J161" s="103"/>
      <c r="K161" s="103"/>
      <c r="L161" s="24"/>
      <c r="M161" s="24"/>
      <c r="N161" s="24"/>
      <c r="O161" s="24"/>
      <c r="P161" s="24"/>
      <c r="Q161" s="24"/>
      <c r="R161" s="24"/>
      <c r="S161" s="24"/>
      <c r="T161" s="24"/>
    </row>
    <row r="162" spans="1:20" ht="15.5" x14ac:dyDescent="0.35">
      <c r="A162" s="102"/>
      <c r="B162" s="102"/>
      <c r="C162" s="103"/>
      <c r="D162" s="103"/>
      <c r="E162" s="103"/>
      <c r="F162" s="103"/>
      <c r="G162" s="103"/>
      <c r="H162" s="103"/>
      <c r="I162" s="103"/>
      <c r="J162" s="103"/>
      <c r="K162" s="103"/>
      <c r="L162" s="24"/>
      <c r="M162" s="24"/>
      <c r="N162" s="24"/>
      <c r="O162" s="24"/>
      <c r="P162" s="24"/>
      <c r="Q162" s="24"/>
      <c r="R162" s="24"/>
      <c r="S162" s="24"/>
      <c r="T162" s="24"/>
    </row>
    <row r="163" spans="1:20" ht="15.5" x14ac:dyDescent="0.35">
      <c r="A163" s="102"/>
      <c r="B163" s="102"/>
      <c r="C163" s="103"/>
      <c r="D163" s="103"/>
      <c r="E163" s="103"/>
      <c r="F163" s="103"/>
      <c r="G163" s="103"/>
      <c r="H163" s="103"/>
      <c r="I163" s="103"/>
      <c r="J163" s="103"/>
      <c r="K163" s="103"/>
      <c r="L163" s="24"/>
      <c r="M163" s="24"/>
      <c r="N163" s="24"/>
      <c r="O163" s="24"/>
      <c r="P163" s="24"/>
      <c r="Q163" s="24"/>
      <c r="R163" s="24"/>
      <c r="S163" s="24"/>
      <c r="T163" s="24"/>
    </row>
    <row r="164" spans="1:20" ht="15.5" x14ac:dyDescent="0.35">
      <c r="A164" s="102"/>
      <c r="B164" s="102"/>
      <c r="C164" s="103"/>
      <c r="D164" s="103"/>
      <c r="E164" s="103"/>
      <c r="F164" s="103"/>
      <c r="G164" s="103"/>
      <c r="H164" s="103"/>
      <c r="I164" s="103"/>
      <c r="J164" s="103"/>
      <c r="K164" s="103"/>
      <c r="L164" s="24"/>
      <c r="M164" s="24"/>
      <c r="N164" s="24"/>
      <c r="O164" s="24"/>
      <c r="P164" s="24"/>
      <c r="Q164" s="24"/>
      <c r="R164" s="24"/>
      <c r="S164" s="24"/>
      <c r="T164" s="24"/>
    </row>
    <row r="165" spans="1:20" ht="15.5" x14ac:dyDescent="0.35">
      <c r="A165" s="102"/>
      <c r="B165" s="102"/>
      <c r="C165" s="103"/>
      <c r="D165" s="103"/>
      <c r="E165" s="103"/>
      <c r="F165" s="103"/>
      <c r="G165" s="103"/>
      <c r="H165" s="103"/>
      <c r="I165" s="103"/>
      <c r="J165" s="103"/>
      <c r="K165" s="103"/>
      <c r="L165" s="24"/>
      <c r="M165" s="24"/>
      <c r="N165" s="24"/>
      <c r="O165" s="24"/>
      <c r="P165" s="24"/>
      <c r="Q165" s="24"/>
      <c r="R165" s="24"/>
      <c r="S165" s="24"/>
      <c r="T165" s="24"/>
    </row>
    <row r="166" spans="1:20" ht="15.5" x14ac:dyDescent="0.35">
      <c r="A166" s="102"/>
      <c r="B166" s="102"/>
      <c r="C166" s="103"/>
      <c r="D166" s="103"/>
      <c r="E166" s="103"/>
      <c r="F166" s="103"/>
      <c r="G166" s="103"/>
      <c r="H166" s="103"/>
      <c r="I166" s="103"/>
      <c r="J166" s="103"/>
      <c r="K166" s="103"/>
      <c r="L166" s="24"/>
      <c r="M166" s="24"/>
      <c r="N166" s="24"/>
      <c r="O166" s="24"/>
      <c r="P166" s="24"/>
      <c r="Q166" s="24"/>
      <c r="R166" s="24"/>
      <c r="S166" s="24"/>
      <c r="T166" s="24"/>
    </row>
    <row r="167" spans="1:20" ht="15.5" x14ac:dyDescent="0.35">
      <c r="A167" s="102"/>
      <c r="B167" s="102"/>
      <c r="C167" s="103"/>
      <c r="D167" s="103"/>
      <c r="E167" s="103"/>
      <c r="F167" s="103"/>
      <c r="G167" s="103"/>
      <c r="H167" s="103"/>
      <c r="I167" s="103"/>
      <c r="J167" s="103"/>
      <c r="K167" s="103"/>
      <c r="L167" s="24"/>
      <c r="M167" s="24"/>
      <c r="N167" s="24"/>
      <c r="O167" s="24"/>
      <c r="P167" s="24"/>
      <c r="Q167" s="24"/>
      <c r="R167" s="24"/>
      <c r="S167" s="24"/>
      <c r="T167" s="24"/>
    </row>
    <row r="168" spans="1:20" ht="15.5" x14ac:dyDescent="0.35">
      <c r="A168" s="102"/>
      <c r="B168" s="102"/>
      <c r="C168" s="103"/>
      <c r="D168" s="103"/>
      <c r="E168" s="103"/>
      <c r="F168" s="103"/>
      <c r="G168" s="103"/>
      <c r="H168" s="103"/>
      <c r="I168" s="103"/>
      <c r="J168" s="103"/>
      <c r="K168" s="103"/>
      <c r="L168" s="24"/>
      <c r="M168" s="24"/>
      <c r="N168" s="24"/>
      <c r="O168" s="24"/>
      <c r="P168" s="24"/>
      <c r="Q168" s="24"/>
      <c r="R168" s="24"/>
      <c r="S168" s="24"/>
      <c r="T168" s="24"/>
    </row>
    <row r="169" spans="1:20" ht="15.5" x14ac:dyDescent="0.35">
      <c r="A169" s="102"/>
      <c r="B169" s="102"/>
      <c r="C169" s="103"/>
      <c r="D169" s="103"/>
      <c r="E169" s="103"/>
      <c r="F169" s="103"/>
      <c r="G169" s="103"/>
      <c r="H169" s="103"/>
      <c r="I169" s="103"/>
      <c r="J169" s="103"/>
      <c r="K169" s="103"/>
      <c r="L169" s="24"/>
      <c r="M169" s="24"/>
      <c r="N169" s="24"/>
      <c r="O169" s="24"/>
      <c r="P169" s="24"/>
      <c r="Q169" s="24"/>
      <c r="R169" s="24"/>
      <c r="S169" s="24"/>
      <c r="T169" s="24"/>
    </row>
    <row r="170" spans="1:20" ht="15.5" x14ac:dyDescent="0.35">
      <c r="A170" s="102"/>
      <c r="B170" s="102"/>
      <c r="C170" s="103"/>
      <c r="D170" s="103"/>
      <c r="E170" s="103"/>
      <c r="F170" s="103"/>
      <c r="G170" s="103"/>
      <c r="H170" s="103"/>
      <c r="I170" s="103"/>
      <c r="J170" s="103"/>
      <c r="K170" s="103"/>
      <c r="L170" s="24"/>
      <c r="M170" s="24"/>
      <c r="N170" s="24"/>
      <c r="O170" s="24"/>
      <c r="P170" s="24"/>
      <c r="Q170" s="24"/>
      <c r="R170" s="24"/>
      <c r="S170" s="24"/>
      <c r="T170" s="24"/>
    </row>
    <row r="171" spans="1:20" ht="15.5" x14ac:dyDescent="0.35">
      <c r="A171" s="102"/>
      <c r="B171" s="102"/>
      <c r="C171" s="103"/>
      <c r="D171" s="103"/>
      <c r="E171" s="103"/>
      <c r="F171" s="103"/>
      <c r="G171" s="103"/>
      <c r="H171" s="103"/>
      <c r="I171" s="103"/>
      <c r="J171" s="103"/>
      <c r="K171" s="103"/>
      <c r="L171" s="24"/>
      <c r="M171" s="24"/>
      <c r="N171" s="24"/>
      <c r="O171" s="24"/>
      <c r="P171" s="24"/>
      <c r="Q171" s="24"/>
      <c r="R171" s="24"/>
      <c r="S171" s="24"/>
      <c r="T171" s="24"/>
    </row>
    <row r="172" spans="1:20" ht="15.5" x14ac:dyDescent="0.35">
      <c r="A172" s="102"/>
      <c r="B172" s="102"/>
      <c r="C172" s="103"/>
      <c r="D172" s="103"/>
      <c r="E172" s="103"/>
      <c r="F172" s="103"/>
      <c r="G172" s="103"/>
      <c r="H172" s="103"/>
      <c r="I172" s="103"/>
      <c r="J172" s="103"/>
      <c r="K172" s="103"/>
      <c r="L172" s="24"/>
      <c r="M172" s="24"/>
      <c r="N172" s="24"/>
      <c r="O172" s="24"/>
      <c r="P172" s="24"/>
      <c r="Q172" s="24"/>
      <c r="R172" s="24"/>
      <c r="S172" s="24"/>
      <c r="T172" s="24"/>
    </row>
    <row r="173" spans="1:20" ht="15.5" x14ac:dyDescent="0.35">
      <c r="A173" s="102"/>
      <c r="B173" s="102"/>
      <c r="C173" s="103"/>
      <c r="D173" s="103"/>
      <c r="E173" s="103"/>
      <c r="F173" s="103"/>
      <c r="G173" s="103"/>
      <c r="H173" s="103"/>
      <c r="I173" s="103"/>
      <c r="J173" s="103"/>
      <c r="K173" s="103"/>
      <c r="L173" s="24"/>
      <c r="M173" s="24"/>
      <c r="N173" s="24"/>
      <c r="O173" s="24"/>
      <c r="P173" s="24"/>
      <c r="Q173" s="24"/>
      <c r="R173" s="24"/>
      <c r="S173" s="24"/>
      <c r="T173" s="24"/>
    </row>
    <row r="174" spans="1:20" ht="15.5" x14ac:dyDescent="0.35">
      <c r="A174" s="102"/>
      <c r="B174" s="102"/>
      <c r="C174" s="103"/>
      <c r="D174" s="103"/>
      <c r="E174" s="103"/>
      <c r="F174" s="103"/>
      <c r="G174" s="103"/>
      <c r="H174" s="103"/>
      <c r="I174" s="103"/>
      <c r="J174" s="103"/>
      <c r="K174" s="103"/>
      <c r="L174" s="24"/>
      <c r="M174" s="24"/>
      <c r="N174" s="24"/>
      <c r="O174" s="24"/>
      <c r="P174" s="24"/>
      <c r="Q174" s="24"/>
      <c r="R174" s="24"/>
      <c r="S174" s="24"/>
      <c r="T174" s="24"/>
    </row>
    <row r="175" spans="1:20" ht="15.5" x14ac:dyDescent="0.35">
      <c r="A175" s="102"/>
      <c r="B175" s="102"/>
      <c r="C175" s="103"/>
      <c r="D175" s="103"/>
      <c r="E175" s="103"/>
      <c r="F175" s="103"/>
      <c r="G175" s="103"/>
      <c r="H175" s="103"/>
      <c r="I175" s="103"/>
      <c r="J175" s="103"/>
      <c r="K175" s="103"/>
      <c r="L175" s="24"/>
      <c r="M175" s="24"/>
      <c r="N175" s="24"/>
      <c r="O175" s="24"/>
      <c r="P175" s="24"/>
      <c r="Q175" s="24"/>
      <c r="R175" s="24"/>
      <c r="S175" s="24"/>
      <c r="T175" s="24"/>
    </row>
    <row r="176" spans="1:20" ht="15.5" x14ac:dyDescent="0.35">
      <c r="A176" s="102"/>
      <c r="B176" s="102"/>
      <c r="C176" s="103"/>
      <c r="D176" s="103"/>
      <c r="E176" s="103"/>
      <c r="F176" s="103"/>
      <c r="G176" s="103"/>
      <c r="H176" s="103"/>
      <c r="I176" s="103"/>
      <c r="J176" s="103"/>
      <c r="K176" s="103"/>
      <c r="L176" s="24"/>
      <c r="M176" s="24"/>
      <c r="N176" s="24"/>
      <c r="O176" s="24"/>
      <c r="P176" s="24"/>
      <c r="Q176" s="24"/>
      <c r="R176" s="24"/>
      <c r="S176" s="24"/>
      <c r="T176" s="24"/>
    </row>
    <row r="177" spans="1:20" ht="15.5" x14ac:dyDescent="0.35">
      <c r="A177" s="102"/>
      <c r="B177" s="102"/>
      <c r="C177" s="103"/>
      <c r="D177" s="103"/>
      <c r="E177" s="103"/>
      <c r="F177" s="103"/>
      <c r="G177" s="103"/>
      <c r="H177" s="103"/>
      <c r="I177" s="103"/>
      <c r="J177" s="103"/>
      <c r="K177" s="103"/>
      <c r="L177" s="24"/>
      <c r="M177" s="24"/>
      <c r="N177" s="24"/>
      <c r="O177" s="24"/>
      <c r="P177" s="24"/>
      <c r="Q177" s="24"/>
      <c r="R177" s="24"/>
      <c r="S177" s="24"/>
      <c r="T177" s="24"/>
    </row>
    <row r="178" spans="1:20" ht="15.5" x14ac:dyDescent="0.35">
      <c r="A178" s="102"/>
      <c r="B178" s="102"/>
      <c r="C178" s="103"/>
      <c r="D178" s="103"/>
      <c r="E178" s="103"/>
      <c r="F178" s="103"/>
      <c r="G178" s="103"/>
      <c r="H178" s="103"/>
      <c r="I178" s="103"/>
      <c r="J178" s="103"/>
      <c r="K178" s="103"/>
      <c r="L178" s="24"/>
      <c r="M178" s="24"/>
      <c r="N178" s="24"/>
      <c r="O178" s="24"/>
      <c r="P178" s="24"/>
      <c r="Q178" s="24"/>
      <c r="R178" s="24"/>
      <c r="S178" s="24"/>
      <c r="T178" s="24"/>
    </row>
    <row r="179" spans="1:20" ht="15.5" x14ac:dyDescent="0.35">
      <c r="A179" s="102"/>
      <c r="B179" s="102"/>
      <c r="C179" s="103"/>
      <c r="D179" s="103"/>
      <c r="E179" s="103"/>
      <c r="F179" s="103"/>
      <c r="G179" s="103"/>
      <c r="H179" s="103"/>
      <c r="I179" s="103"/>
      <c r="J179" s="103"/>
      <c r="K179" s="103"/>
      <c r="L179" s="24"/>
      <c r="M179" s="24"/>
      <c r="N179" s="24"/>
      <c r="O179" s="24"/>
      <c r="P179" s="24"/>
      <c r="Q179" s="24"/>
      <c r="R179" s="24"/>
      <c r="S179" s="24"/>
      <c r="T179" s="24"/>
    </row>
    <row r="180" spans="1:20" ht="15.5" x14ac:dyDescent="0.35">
      <c r="A180" s="102"/>
      <c r="B180" s="102"/>
      <c r="C180" s="103"/>
      <c r="D180" s="103"/>
      <c r="E180" s="103"/>
      <c r="F180" s="103"/>
      <c r="G180" s="103"/>
      <c r="H180" s="103"/>
      <c r="I180" s="103"/>
      <c r="J180" s="103"/>
      <c r="K180" s="103"/>
      <c r="L180" s="24"/>
      <c r="M180" s="24"/>
      <c r="N180" s="24"/>
      <c r="O180" s="24"/>
      <c r="P180" s="24"/>
      <c r="Q180" s="24"/>
      <c r="R180" s="24"/>
      <c r="S180" s="24"/>
      <c r="T180" s="24"/>
    </row>
    <row r="181" spans="1:20" ht="15.5" x14ac:dyDescent="0.35">
      <c r="A181" s="102"/>
      <c r="B181" s="102"/>
      <c r="C181" s="103"/>
      <c r="D181" s="103"/>
      <c r="E181" s="103"/>
      <c r="F181" s="103"/>
      <c r="G181" s="103"/>
      <c r="H181" s="103"/>
      <c r="I181" s="103"/>
      <c r="J181" s="103"/>
      <c r="K181" s="103"/>
      <c r="L181" s="24"/>
      <c r="M181" s="24"/>
      <c r="N181" s="24"/>
      <c r="O181" s="24"/>
      <c r="P181" s="24"/>
      <c r="Q181" s="24"/>
      <c r="R181" s="24"/>
      <c r="S181" s="24"/>
      <c r="T181" s="24"/>
    </row>
    <row r="182" spans="1:20" ht="15.5" x14ac:dyDescent="0.35">
      <c r="A182" s="102"/>
      <c r="B182" s="102"/>
      <c r="C182" s="103"/>
      <c r="D182" s="103"/>
      <c r="E182" s="103"/>
      <c r="F182" s="103"/>
      <c r="G182" s="103"/>
      <c r="H182" s="103"/>
      <c r="I182" s="103"/>
      <c r="J182" s="103"/>
      <c r="K182" s="103"/>
      <c r="L182" s="24"/>
      <c r="M182" s="24"/>
      <c r="N182" s="24"/>
      <c r="O182" s="24"/>
      <c r="P182" s="24"/>
      <c r="Q182" s="24"/>
      <c r="R182" s="24"/>
      <c r="S182" s="24"/>
      <c r="T182" s="24"/>
    </row>
    <row r="183" spans="1:20" ht="15.5" x14ac:dyDescent="0.35">
      <c r="A183" s="102"/>
      <c r="B183" s="102"/>
      <c r="C183" s="103"/>
      <c r="D183" s="103"/>
      <c r="E183" s="103"/>
      <c r="F183" s="103"/>
      <c r="G183" s="103"/>
      <c r="H183" s="103"/>
      <c r="I183" s="103"/>
      <c r="J183" s="103"/>
      <c r="K183" s="103"/>
      <c r="L183" s="24"/>
      <c r="M183" s="24"/>
      <c r="N183" s="24"/>
      <c r="O183" s="24"/>
      <c r="P183" s="24"/>
      <c r="Q183" s="24"/>
      <c r="R183" s="24"/>
      <c r="S183" s="24"/>
      <c r="T183" s="24"/>
    </row>
    <row r="184" spans="1:20" ht="15.5" x14ac:dyDescent="0.35">
      <c r="A184" s="102"/>
      <c r="B184" s="102"/>
      <c r="C184" s="103"/>
      <c r="D184" s="103"/>
      <c r="E184" s="103"/>
      <c r="F184" s="103"/>
      <c r="G184" s="103"/>
      <c r="H184" s="103"/>
      <c r="I184" s="103"/>
      <c r="J184" s="103"/>
      <c r="K184" s="103"/>
      <c r="L184" s="24"/>
      <c r="M184" s="24"/>
      <c r="N184" s="24"/>
      <c r="O184" s="24"/>
      <c r="P184" s="24"/>
      <c r="Q184" s="24"/>
      <c r="R184" s="24"/>
      <c r="S184" s="24"/>
      <c r="T184" s="24"/>
    </row>
    <row r="185" spans="1:20" ht="15.5" x14ac:dyDescent="0.35">
      <c r="A185" s="102"/>
      <c r="B185" s="102"/>
      <c r="C185" s="103"/>
      <c r="D185" s="103"/>
      <c r="E185" s="103"/>
      <c r="F185" s="103"/>
      <c r="G185" s="103"/>
      <c r="H185" s="103"/>
      <c r="I185" s="103"/>
      <c r="J185" s="103"/>
      <c r="K185" s="103"/>
      <c r="L185" s="24"/>
      <c r="M185" s="24"/>
      <c r="N185" s="24"/>
      <c r="O185" s="24"/>
      <c r="P185" s="24"/>
      <c r="Q185" s="24"/>
      <c r="R185" s="24"/>
      <c r="S185" s="24"/>
      <c r="T185" s="24"/>
    </row>
    <row r="186" spans="1:20" ht="15.5" x14ac:dyDescent="0.35">
      <c r="A186" s="102"/>
      <c r="B186" s="102"/>
      <c r="C186" s="103"/>
      <c r="D186" s="103"/>
      <c r="E186" s="103"/>
      <c r="F186" s="103"/>
      <c r="G186" s="103"/>
      <c r="H186" s="103"/>
      <c r="I186" s="103"/>
      <c r="J186" s="103"/>
      <c r="K186" s="103"/>
      <c r="L186" s="24"/>
      <c r="M186" s="24"/>
      <c r="N186" s="24"/>
      <c r="O186" s="24"/>
      <c r="P186" s="24"/>
      <c r="Q186" s="24"/>
      <c r="R186" s="24"/>
      <c r="S186" s="24"/>
      <c r="T186" s="24"/>
    </row>
    <row r="187" spans="1:20" ht="15.5" x14ac:dyDescent="0.35">
      <c r="A187" s="102"/>
      <c r="B187" s="102"/>
      <c r="C187" s="103"/>
      <c r="D187" s="103"/>
      <c r="E187" s="103"/>
      <c r="F187" s="103"/>
      <c r="G187" s="103"/>
      <c r="H187" s="103"/>
      <c r="I187" s="103"/>
      <c r="J187" s="103"/>
      <c r="K187" s="103"/>
      <c r="L187" s="24"/>
      <c r="M187" s="24"/>
      <c r="N187" s="24"/>
      <c r="O187" s="24"/>
      <c r="P187" s="24"/>
      <c r="Q187" s="24"/>
      <c r="R187" s="24"/>
      <c r="S187" s="24"/>
      <c r="T187" s="24"/>
    </row>
    <row r="188" spans="1:20" ht="15.5" x14ac:dyDescent="0.35">
      <c r="A188" s="102"/>
      <c r="B188" s="102"/>
      <c r="C188" s="103"/>
      <c r="D188" s="103"/>
      <c r="E188" s="103"/>
      <c r="F188" s="103"/>
      <c r="G188" s="103"/>
      <c r="H188" s="103"/>
      <c r="I188" s="103"/>
      <c r="J188" s="103"/>
      <c r="K188" s="103"/>
      <c r="L188" s="24"/>
      <c r="M188" s="24"/>
      <c r="N188" s="24"/>
      <c r="O188" s="24"/>
      <c r="P188" s="24"/>
      <c r="Q188" s="24"/>
      <c r="R188" s="24"/>
      <c r="S188" s="24"/>
      <c r="T188" s="24"/>
    </row>
    <row r="189" spans="1:20" ht="15.5" x14ac:dyDescent="0.35">
      <c r="A189" s="102"/>
      <c r="B189" s="102"/>
      <c r="C189" s="103"/>
      <c r="D189" s="103"/>
      <c r="E189" s="103"/>
      <c r="F189" s="103"/>
      <c r="G189" s="103"/>
      <c r="H189" s="103"/>
      <c r="I189" s="103"/>
      <c r="J189" s="103"/>
      <c r="K189" s="103"/>
      <c r="L189" s="24"/>
      <c r="M189" s="24"/>
      <c r="N189" s="24"/>
      <c r="O189" s="24"/>
      <c r="P189" s="24"/>
      <c r="Q189" s="24"/>
      <c r="R189" s="24"/>
      <c r="S189" s="24"/>
      <c r="T189" s="24"/>
    </row>
    <row r="190" spans="1:20" ht="15.5" x14ac:dyDescent="0.35">
      <c r="A190" s="102"/>
      <c r="B190" s="102"/>
      <c r="C190" s="103"/>
      <c r="D190" s="103"/>
      <c r="E190" s="103"/>
      <c r="F190" s="103"/>
      <c r="G190" s="103"/>
      <c r="H190" s="103"/>
      <c r="I190" s="103"/>
      <c r="J190" s="103"/>
      <c r="K190" s="103"/>
      <c r="L190" s="24"/>
      <c r="M190" s="24"/>
      <c r="N190" s="24"/>
      <c r="O190" s="24"/>
      <c r="P190" s="24"/>
      <c r="Q190" s="24"/>
      <c r="R190" s="24"/>
      <c r="S190" s="24"/>
      <c r="T190" s="24"/>
    </row>
    <row r="191" spans="1:20" ht="15.5" x14ac:dyDescent="0.35">
      <c r="A191" s="102"/>
      <c r="B191" s="102"/>
      <c r="C191" s="103"/>
      <c r="D191" s="103"/>
      <c r="E191" s="103"/>
      <c r="F191" s="103"/>
      <c r="G191" s="103"/>
      <c r="H191" s="103"/>
      <c r="I191" s="103"/>
      <c r="J191" s="103"/>
      <c r="K191" s="103"/>
      <c r="L191" s="24"/>
      <c r="M191" s="24"/>
      <c r="N191" s="24"/>
      <c r="O191" s="24"/>
      <c r="P191" s="24"/>
      <c r="Q191" s="24"/>
      <c r="R191" s="24"/>
      <c r="S191" s="24"/>
      <c r="T191" s="24"/>
    </row>
    <row r="192" spans="1:20" ht="15.5" x14ac:dyDescent="0.35">
      <c r="A192" s="102"/>
      <c r="B192" s="102"/>
      <c r="C192" s="103"/>
      <c r="D192" s="103"/>
      <c r="E192" s="103"/>
      <c r="F192" s="103"/>
      <c r="G192" s="103"/>
      <c r="H192" s="103"/>
      <c r="I192" s="103"/>
      <c r="J192" s="103"/>
      <c r="K192" s="103"/>
      <c r="L192" s="24"/>
      <c r="M192" s="24"/>
      <c r="N192" s="24"/>
      <c r="O192" s="24"/>
      <c r="P192" s="24"/>
      <c r="Q192" s="24"/>
      <c r="R192" s="24"/>
      <c r="S192" s="24"/>
      <c r="T192" s="24"/>
    </row>
    <row r="193" spans="1:20" ht="15.5" x14ac:dyDescent="0.35">
      <c r="A193" s="102"/>
      <c r="B193" s="102"/>
      <c r="C193" s="103"/>
      <c r="D193" s="103"/>
      <c r="E193" s="103"/>
      <c r="F193" s="103"/>
      <c r="G193" s="103"/>
      <c r="H193" s="103"/>
      <c r="I193" s="103"/>
      <c r="J193" s="103"/>
      <c r="K193" s="103"/>
      <c r="L193" s="24"/>
      <c r="M193" s="24"/>
      <c r="N193" s="24"/>
      <c r="O193" s="24"/>
      <c r="P193" s="24"/>
      <c r="Q193" s="24"/>
      <c r="R193" s="24"/>
      <c r="S193" s="24"/>
      <c r="T193" s="24"/>
    </row>
    <row r="194" spans="1:20" ht="15.5" x14ac:dyDescent="0.35">
      <c r="A194" s="102"/>
      <c r="B194" s="102"/>
      <c r="C194" s="103"/>
      <c r="D194" s="103"/>
      <c r="E194" s="103"/>
      <c r="F194" s="103"/>
      <c r="G194" s="103"/>
      <c r="H194" s="103"/>
      <c r="I194" s="103"/>
      <c r="J194" s="103"/>
      <c r="K194" s="103"/>
      <c r="L194" s="24"/>
      <c r="M194" s="24"/>
      <c r="N194" s="24"/>
      <c r="O194" s="24"/>
      <c r="P194" s="24"/>
      <c r="Q194" s="24"/>
      <c r="R194" s="24"/>
      <c r="S194" s="24"/>
      <c r="T194" s="24"/>
    </row>
    <row r="195" spans="1:20" ht="15.5" x14ac:dyDescent="0.35">
      <c r="A195" s="102"/>
      <c r="B195" s="102"/>
      <c r="C195" s="103"/>
      <c r="D195" s="103"/>
      <c r="E195" s="103"/>
      <c r="F195" s="103"/>
      <c r="G195" s="103"/>
      <c r="H195" s="103"/>
      <c r="I195" s="103"/>
      <c r="J195" s="103"/>
      <c r="K195" s="103"/>
      <c r="L195" s="24"/>
      <c r="M195" s="24"/>
      <c r="N195" s="24"/>
      <c r="O195" s="24"/>
      <c r="P195" s="24"/>
      <c r="Q195" s="24"/>
      <c r="R195" s="24"/>
      <c r="S195" s="24"/>
      <c r="T195" s="24"/>
    </row>
    <row r="196" spans="1:20" ht="15.5" x14ac:dyDescent="0.35">
      <c r="A196" s="102"/>
      <c r="B196" s="102"/>
      <c r="C196" s="103"/>
      <c r="D196" s="103"/>
      <c r="E196" s="103"/>
      <c r="F196" s="103"/>
      <c r="G196" s="103"/>
      <c r="H196" s="103"/>
      <c r="I196" s="103"/>
      <c r="J196" s="103"/>
      <c r="K196" s="103"/>
      <c r="L196" s="24"/>
      <c r="M196" s="24"/>
      <c r="N196" s="24"/>
      <c r="O196" s="24"/>
      <c r="P196" s="24"/>
      <c r="Q196" s="24"/>
      <c r="R196" s="24"/>
      <c r="S196" s="24"/>
      <c r="T196" s="24"/>
    </row>
    <row r="197" spans="1:20" ht="15.5" x14ac:dyDescent="0.35">
      <c r="A197" s="102"/>
      <c r="B197" s="102"/>
      <c r="C197" s="103"/>
      <c r="D197" s="103"/>
      <c r="E197" s="103"/>
      <c r="F197" s="103"/>
      <c r="G197" s="103"/>
      <c r="H197" s="103"/>
      <c r="I197" s="103"/>
      <c r="J197" s="103"/>
      <c r="K197" s="103"/>
      <c r="L197" s="24"/>
      <c r="M197" s="24"/>
      <c r="N197" s="24"/>
      <c r="O197" s="24"/>
      <c r="P197" s="24"/>
      <c r="Q197" s="24"/>
      <c r="R197" s="24"/>
      <c r="S197" s="24"/>
      <c r="T197" s="24"/>
    </row>
    <row r="198" spans="1:20" ht="15.5" x14ac:dyDescent="0.35">
      <c r="A198" s="102"/>
      <c r="B198" s="102"/>
      <c r="C198" s="103"/>
      <c r="D198" s="103"/>
      <c r="E198" s="103"/>
      <c r="F198" s="103"/>
      <c r="G198" s="103"/>
      <c r="H198" s="103"/>
      <c r="I198" s="103"/>
      <c r="J198" s="103"/>
      <c r="K198" s="103"/>
      <c r="L198" s="24"/>
      <c r="M198" s="24"/>
      <c r="N198" s="24"/>
      <c r="O198" s="24"/>
      <c r="P198" s="24"/>
      <c r="Q198" s="24"/>
      <c r="R198" s="24"/>
      <c r="S198" s="24"/>
      <c r="T198" s="24"/>
    </row>
    <row r="199" spans="1:20" ht="15.5" x14ac:dyDescent="0.35">
      <c r="A199" s="102"/>
      <c r="B199" s="102"/>
      <c r="C199" s="103"/>
      <c r="D199" s="103"/>
      <c r="E199" s="103"/>
      <c r="F199" s="103"/>
      <c r="G199" s="103"/>
      <c r="H199" s="103"/>
      <c r="I199" s="103"/>
      <c r="J199" s="103"/>
      <c r="K199" s="103"/>
      <c r="L199" s="24"/>
      <c r="M199" s="24"/>
      <c r="N199" s="24"/>
      <c r="O199" s="24"/>
      <c r="P199" s="24"/>
      <c r="Q199" s="24"/>
      <c r="R199" s="24"/>
      <c r="S199" s="24"/>
      <c r="T199" s="24"/>
    </row>
    <row r="200" spans="1:20" ht="15.5" x14ac:dyDescent="0.35">
      <c r="A200" s="102"/>
      <c r="B200" s="102"/>
      <c r="C200" s="103"/>
      <c r="D200" s="103"/>
      <c r="E200" s="103"/>
      <c r="F200" s="103"/>
      <c r="G200" s="103"/>
      <c r="H200" s="103"/>
      <c r="I200" s="103"/>
      <c r="J200" s="103"/>
      <c r="K200" s="103"/>
      <c r="L200" s="24"/>
      <c r="M200" s="24"/>
      <c r="N200" s="24"/>
      <c r="O200" s="24"/>
      <c r="P200" s="24"/>
      <c r="Q200" s="24"/>
      <c r="R200" s="24"/>
      <c r="S200" s="24"/>
      <c r="T200" s="24"/>
    </row>
    <row r="201" spans="1:20" ht="15.5" x14ac:dyDescent="0.35">
      <c r="A201" s="102"/>
      <c r="B201" s="102"/>
      <c r="C201" s="103"/>
      <c r="D201" s="103"/>
      <c r="E201" s="103"/>
      <c r="F201" s="103"/>
      <c r="G201" s="103"/>
      <c r="H201" s="103"/>
      <c r="I201" s="103"/>
      <c r="J201" s="103"/>
      <c r="K201" s="103"/>
      <c r="L201" s="24"/>
      <c r="M201" s="24"/>
      <c r="N201" s="24"/>
      <c r="O201" s="24"/>
      <c r="P201" s="24"/>
      <c r="Q201" s="24"/>
      <c r="R201" s="24"/>
      <c r="S201" s="24"/>
      <c r="T201" s="24"/>
    </row>
    <row r="202" spans="1:20" ht="15.5" x14ac:dyDescent="0.35">
      <c r="A202" s="102"/>
      <c r="B202" s="102"/>
      <c r="C202" s="103"/>
      <c r="D202" s="103"/>
      <c r="E202" s="103"/>
      <c r="F202" s="103"/>
      <c r="G202" s="103"/>
      <c r="H202" s="103"/>
      <c r="I202" s="103"/>
      <c r="J202" s="103"/>
      <c r="K202" s="103"/>
      <c r="L202" s="24"/>
      <c r="M202" s="24"/>
      <c r="N202" s="24"/>
      <c r="O202" s="24"/>
      <c r="P202" s="24"/>
      <c r="Q202" s="24"/>
      <c r="R202" s="24"/>
      <c r="S202" s="24"/>
      <c r="T202" s="24"/>
    </row>
    <row r="203" spans="1:20" ht="15.5" x14ac:dyDescent="0.35">
      <c r="A203" s="102"/>
      <c r="B203" s="102"/>
      <c r="C203" s="103"/>
      <c r="D203" s="103"/>
      <c r="E203" s="103"/>
      <c r="F203" s="103"/>
      <c r="G203" s="103"/>
      <c r="H203" s="103"/>
      <c r="I203" s="103"/>
      <c r="J203" s="103"/>
      <c r="K203" s="103"/>
      <c r="L203" s="24"/>
      <c r="M203" s="24"/>
      <c r="N203" s="24"/>
      <c r="O203" s="24"/>
      <c r="P203" s="24"/>
      <c r="Q203" s="24"/>
      <c r="R203" s="24"/>
      <c r="S203" s="24"/>
      <c r="T203" s="24"/>
    </row>
    <row r="204" spans="1:20" ht="15.5" x14ac:dyDescent="0.35">
      <c r="A204" s="102"/>
      <c r="B204" s="102"/>
      <c r="C204" s="103"/>
      <c r="D204" s="103"/>
      <c r="E204" s="103"/>
      <c r="F204" s="103"/>
      <c r="G204" s="103"/>
      <c r="H204" s="103"/>
      <c r="I204" s="103"/>
      <c r="J204" s="103"/>
      <c r="K204" s="103"/>
      <c r="L204" s="24"/>
      <c r="M204" s="24"/>
      <c r="N204" s="24"/>
      <c r="O204" s="24"/>
      <c r="P204" s="24"/>
      <c r="Q204" s="24"/>
      <c r="R204" s="24"/>
      <c r="S204" s="24"/>
      <c r="T204" s="24"/>
    </row>
    <row r="205" spans="1:20" ht="15.5" x14ac:dyDescent="0.35">
      <c r="A205" s="102"/>
      <c r="B205" s="102"/>
      <c r="C205" s="103"/>
      <c r="D205" s="103"/>
      <c r="E205" s="103"/>
      <c r="F205" s="103"/>
      <c r="G205" s="103"/>
      <c r="H205" s="103"/>
      <c r="I205" s="103"/>
      <c r="J205" s="103"/>
      <c r="K205" s="103"/>
      <c r="L205" s="24"/>
      <c r="M205" s="24"/>
      <c r="N205" s="24"/>
      <c r="O205" s="24"/>
      <c r="P205" s="24"/>
      <c r="Q205" s="24"/>
      <c r="R205" s="24"/>
      <c r="S205" s="24"/>
      <c r="T205" s="24"/>
    </row>
    <row r="206" spans="1:20" ht="15.5" x14ac:dyDescent="0.35">
      <c r="A206" s="102"/>
      <c r="B206" s="102"/>
      <c r="C206" s="103"/>
      <c r="D206" s="103"/>
      <c r="E206" s="103"/>
      <c r="F206" s="103"/>
      <c r="G206" s="103"/>
      <c r="H206" s="103"/>
      <c r="I206" s="103"/>
      <c r="J206" s="103"/>
      <c r="K206" s="103"/>
      <c r="L206" s="24"/>
      <c r="M206" s="24"/>
      <c r="N206" s="24"/>
      <c r="O206" s="24"/>
      <c r="P206" s="24"/>
      <c r="Q206" s="24"/>
      <c r="R206" s="24"/>
      <c r="S206" s="24"/>
      <c r="T206" s="24"/>
    </row>
    <row r="207" spans="1:20" ht="15.5" x14ac:dyDescent="0.35">
      <c r="A207" s="102"/>
      <c r="B207" s="102"/>
      <c r="C207" s="103"/>
      <c r="D207" s="103"/>
      <c r="E207" s="103"/>
      <c r="F207" s="103"/>
      <c r="G207" s="103"/>
      <c r="H207" s="103"/>
      <c r="I207" s="103"/>
      <c r="J207" s="103"/>
      <c r="K207" s="103"/>
      <c r="L207" s="24"/>
      <c r="M207" s="24"/>
      <c r="N207" s="24"/>
      <c r="O207" s="24"/>
      <c r="P207" s="24"/>
      <c r="Q207" s="24"/>
      <c r="R207" s="24"/>
      <c r="S207" s="24"/>
      <c r="T207" s="24"/>
    </row>
    <row r="208" spans="1:20" ht="15.5" x14ac:dyDescent="0.35">
      <c r="A208" s="102"/>
      <c r="B208" s="102"/>
      <c r="C208" s="103"/>
      <c r="D208" s="103"/>
      <c r="E208" s="103"/>
      <c r="F208" s="103"/>
      <c r="G208" s="103"/>
      <c r="H208" s="103"/>
      <c r="I208" s="103"/>
      <c r="J208" s="103"/>
      <c r="K208" s="103"/>
      <c r="L208" s="24"/>
      <c r="M208" s="24"/>
      <c r="N208" s="24"/>
      <c r="O208" s="24"/>
      <c r="P208" s="24"/>
      <c r="Q208" s="24"/>
      <c r="R208" s="24"/>
      <c r="S208" s="24"/>
      <c r="T208" s="24"/>
    </row>
    <row r="209" spans="1:20" ht="15.5" x14ac:dyDescent="0.35">
      <c r="A209" s="102"/>
      <c r="B209" s="102"/>
      <c r="C209" s="103"/>
      <c r="D209" s="103"/>
      <c r="E209" s="103"/>
      <c r="F209" s="103"/>
      <c r="G209" s="103"/>
      <c r="H209" s="103"/>
      <c r="I209" s="103"/>
      <c r="J209" s="103"/>
      <c r="K209" s="103"/>
      <c r="L209" s="24"/>
      <c r="M209" s="24"/>
      <c r="N209" s="24"/>
      <c r="O209" s="24"/>
      <c r="P209" s="24"/>
      <c r="Q209" s="24"/>
      <c r="R209" s="24"/>
      <c r="S209" s="24"/>
      <c r="T209" s="24"/>
    </row>
    <row r="210" spans="1:20" ht="15.5" x14ac:dyDescent="0.35">
      <c r="A210" s="102"/>
      <c r="B210" s="102"/>
      <c r="C210" s="103"/>
      <c r="D210" s="103"/>
      <c r="E210" s="103"/>
      <c r="F210" s="103"/>
      <c r="G210" s="103"/>
      <c r="H210" s="103"/>
      <c r="I210" s="103"/>
      <c r="J210" s="103"/>
      <c r="K210" s="103"/>
      <c r="L210" s="24"/>
      <c r="M210" s="24"/>
      <c r="N210" s="24"/>
      <c r="O210" s="24"/>
      <c r="P210" s="24"/>
      <c r="Q210" s="24"/>
      <c r="R210" s="24"/>
      <c r="S210" s="24"/>
      <c r="T210" s="24"/>
    </row>
    <row r="211" spans="1:20" ht="15.5" x14ac:dyDescent="0.35">
      <c r="A211" s="102"/>
      <c r="B211" s="102"/>
      <c r="C211" s="103"/>
      <c r="D211" s="103"/>
      <c r="E211" s="103"/>
      <c r="F211" s="103"/>
      <c r="G211" s="103"/>
      <c r="H211" s="103"/>
      <c r="I211" s="103"/>
      <c r="J211" s="103"/>
      <c r="K211" s="103"/>
      <c r="L211" s="24"/>
      <c r="M211" s="24"/>
      <c r="N211" s="24"/>
      <c r="O211" s="24"/>
      <c r="P211" s="24"/>
      <c r="Q211" s="24"/>
      <c r="R211" s="24"/>
      <c r="S211" s="24"/>
      <c r="T211" s="24"/>
    </row>
    <row r="212" spans="1:20" ht="15.5" x14ac:dyDescent="0.35">
      <c r="A212" s="102"/>
      <c r="B212" s="102"/>
      <c r="C212" s="103"/>
      <c r="D212" s="103"/>
      <c r="E212" s="103"/>
      <c r="F212" s="103"/>
      <c r="G212" s="103"/>
      <c r="H212" s="103"/>
      <c r="I212" s="103"/>
      <c r="J212" s="103"/>
      <c r="K212" s="103"/>
      <c r="L212" s="24"/>
      <c r="M212" s="24"/>
      <c r="N212" s="24"/>
      <c r="O212" s="24"/>
      <c r="P212" s="24"/>
      <c r="Q212" s="24"/>
      <c r="R212" s="24"/>
      <c r="S212" s="24"/>
      <c r="T212" s="24"/>
    </row>
    <row r="213" spans="1:20" ht="15.5" x14ac:dyDescent="0.35">
      <c r="A213" s="102"/>
      <c r="B213" s="102"/>
      <c r="C213" s="103"/>
      <c r="D213" s="103"/>
      <c r="E213" s="103"/>
      <c r="F213" s="103"/>
      <c r="G213" s="103"/>
      <c r="H213" s="103"/>
      <c r="I213" s="103"/>
      <c r="J213" s="103"/>
      <c r="K213" s="103"/>
      <c r="L213" s="24"/>
      <c r="M213" s="24"/>
      <c r="N213" s="24"/>
      <c r="O213" s="24"/>
      <c r="P213" s="24"/>
      <c r="Q213" s="24"/>
      <c r="R213" s="24"/>
      <c r="S213" s="24"/>
      <c r="T213" s="24"/>
    </row>
    <row r="214" spans="1:20" ht="15.5" x14ac:dyDescent="0.35">
      <c r="A214" s="102"/>
      <c r="B214" s="102"/>
      <c r="C214" s="103"/>
      <c r="D214" s="103"/>
      <c r="E214" s="103"/>
      <c r="F214" s="103"/>
      <c r="G214" s="103"/>
      <c r="H214" s="103"/>
      <c r="I214" s="103"/>
      <c r="J214" s="103"/>
      <c r="K214" s="103"/>
      <c r="L214" s="24"/>
      <c r="M214" s="24"/>
      <c r="N214" s="24"/>
      <c r="O214" s="24"/>
      <c r="P214" s="24"/>
      <c r="Q214" s="24"/>
      <c r="R214" s="24"/>
      <c r="S214" s="24"/>
      <c r="T214" s="24"/>
    </row>
    <row r="215" spans="1:20" ht="15.5" x14ac:dyDescent="0.35">
      <c r="A215" s="102"/>
      <c r="B215" s="102"/>
      <c r="C215" s="103"/>
      <c r="D215" s="103"/>
      <c r="E215" s="103"/>
      <c r="F215" s="103"/>
      <c r="G215" s="103"/>
      <c r="H215" s="103"/>
      <c r="I215" s="103"/>
      <c r="J215" s="103"/>
      <c r="K215" s="103"/>
      <c r="L215" s="24"/>
      <c r="M215" s="24"/>
      <c r="N215" s="24"/>
      <c r="O215" s="24"/>
      <c r="P215" s="24"/>
      <c r="Q215" s="24"/>
      <c r="R215" s="24"/>
      <c r="S215" s="24"/>
      <c r="T215" s="24"/>
    </row>
    <row r="216" spans="1:20" ht="15.5" x14ac:dyDescent="0.35">
      <c r="A216" s="102"/>
      <c r="B216" s="102"/>
      <c r="C216" s="103"/>
      <c r="D216" s="103"/>
      <c r="E216" s="103"/>
      <c r="F216" s="103"/>
      <c r="G216" s="103"/>
      <c r="H216" s="103"/>
      <c r="I216" s="103"/>
      <c r="J216" s="103"/>
      <c r="K216" s="103"/>
      <c r="L216" s="24"/>
      <c r="M216" s="24"/>
      <c r="N216" s="24"/>
      <c r="O216" s="24"/>
      <c r="P216" s="24"/>
      <c r="Q216" s="24"/>
      <c r="R216" s="24"/>
      <c r="S216" s="24"/>
      <c r="T216" s="24"/>
    </row>
    <row r="217" spans="1:20" ht="15.5" x14ac:dyDescent="0.35">
      <c r="A217" s="102"/>
      <c r="B217" s="102"/>
      <c r="C217" s="103"/>
      <c r="D217" s="103"/>
      <c r="E217" s="103"/>
      <c r="F217" s="103"/>
      <c r="G217" s="103"/>
      <c r="H217" s="103"/>
      <c r="I217" s="103"/>
      <c r="J217" s="103"/>
      <c r="K217" s="103"/>
      <c r="L217" s="24"/>
      <c r="M217" s="24"/>
      <c r="N217" s="24"/>
      <c r="O217" s="24"/>
      <c r="P217" s="24"/>
      <c r="Q217" s="24"/>
      <c r="R217" s="24"/>
      <c r="S217" s="24"/>
      <c r="T217" s="24"/>
    </row>
    <row r="218" spans="1:20" ht="15.5" x14ac:dyDescent="0.35">
      <c r="A218" s="102"/>
      <c r="B218" s="102"/>
      <c r="C218" s="103"/>
      <c r="D218" s="103"/>
      <c r="E218" s="103"/>
      <c r="F218" s="103"/>
      <c r="G218" s="103"/>
      <c r="H218" s="103"/>
      <c r="I218" s="103"/>
      <c r="J218" s="103"/>
      <c r="K218" s="103"/>
      <c r="L218" s="24"/>
      <c r="M218" s="24"/>
      <c r="N218" s="24"/>
      <c r="O218" s="24"/>
      <c r="P218" s="24"/>
      <c r="Q218" s="24"/>
      <c r="R218" s="24"/>
      <c r="S218" s="24"/>
      <c r="T218" s="24"/>
    </row>
    <row r="219" spans="1:20" ht="15.5" x14ac:dyDescent="0.35">
      <c r="A219" s="102"/>
      <c r="B219" s="102"/>
      <c r="C219" s="103"/>
      <c r="D219" s="103"/>
      <c r="E219" s="103"/>
      <c r="F219" s="103"/>
      <c r="G219" s="103"/>
      <c r="H219" s="103"/>
      <c r="I219" s="103"/>
      <c r="J219" s="103"/>
      <c r="K219" s="103"/>
      <c r="L219" s="24"/>
      <c r="M219" s="24"/>
      <c r="N219" s="24"/>
      <c r="O219" s="24"/>
      <c r="P219" s="24"/>
      <c r="Q219" s="24"/>
      <c r="R219" s="24"/>
      <c r="S219" s="24"/>
      <c r="T219" s="24"/>
    </row>
    <row r="220" spans="1:20" ht="15.5" x14ac:dyDescent="0.35">
      <c r="A220" s="102"/>
      <c r="B220" s="102"/>
      <c r="C220" s="103"/>
      <c r="D220" s="103"/>
      <c r="E220" s="103"/>
      <c r="F220" s="103"/>
      <c r="G220" s="103"/>
      <c r="H220" s="103"/>
      <c r="I220" s="103"/>
      <c r="J220" s="103"/>
      <c r="K220" s="103"/>
      <c r="L220" s="24"/>
      <c r="M220" s="24"/>
      <c r="N220" s="24"/>
      <c r="O220" s="24"/>
      <c r="P220" s="24"/>
      <c r="Q220" s="24"/>
      <c r="R220" s="24"/>
      <c r="S220" s="24"/>
      <c r="T220" s="24"/>
    </row>
    <row r="221" spans="1:20" ht="15.5" x14ac:dyDescent="0.35">
      <c r="A221" s="102"/>
      <c r="B221" s="102"/>
      <c r="C221" s="103"/>
      <c r="D221" s="103"/>
      <c r="E221" s="103"/>
      <c r="F221" s="103"/>
      <c r="G221" s="103"/>
      <c r="H221" s="103"/>
      <c r="I221" s="103"/>
      <c r="J221" s="103"/>
      <c r="K221" s="103"/>
      <c r="L221" s="24"/>
      <c r="M221" s="24"/>
      <c r="N221" s="24"/>
      <c r="O221" s="24"/>
      <c r="P221" s="24"/>
      <c r="Q221" s="24"/>
      <c r="R221" s="24"/>
      <c r="S221" s="24"/>
      <c r="T221" s="24"/>
    </row>
    <row r="222" spans="1:20" ht="15.5" x14ac:dyDescent="0.35">
      <c r="A222" s="102"/>
      <c r="B222" s="102"/>
      <c r="C222" s="103"/>
      <c r="D222" s="103"/>
      <c r="E222" s="103"/>
      <c r="F222" s="103"/>
      <c r="G222" s="103"/>
      <c r="H222" s="103"/>
      <c r="I222" s="103"/>
      <c r="J222" s="103"/>
      <c r="K222" s="103"/>
      <c r="L222" s="24"/>
      <c r="M222" s="24"/>
      <c r="N222" s="24"/>
      <c r="O222" s="24"/>
      <c r="P222" s="24"/>
      <c r="Q222" s="24"/>
      <c r="R222" s="24"/>
      <c r="S222" s="24"/>
      <c r="T222" s="24"/>
    </row>
    <row r="223" spans="1:20" ht="15.5" x14ac:dyDescent="0.35">
      <c r="A223" s="102"/>
      <c r="B223" s="102"/>
      <c r="C223" s="103"/>
      <c r="D223" s="103"/>
      <c r="E223" s="103"/>
      <c r="F223" s="103"/>
      <c r="G223" s="103"/>
      <c r="H223" s="103"/>
      <c r="I223" s="103"/>
      <c r="J223" s="103"/>
      <c r="K223" s="103"/>
      <c r="L223" s="24"/>
      <c r="M223" s="24"/>
      <c r="N223" s="24"/>
      <c r="O223" s="24"/>
      <c r="P223" s="24"/>
      <c r="Q223" s="24"/>
      <c r="R223" s="24"/>
      <c r="S223" s="24"/>
      <c r="T223" s="24"/>
    </row>
    <row r="224" spans="1:20" ht="15.5" x14ac:dyDescent="0.35">
      <c r="A224" s="102"/>
      <c r="B224" s="102"/>
      <c r="C224" s="103"/>
      <c r="D224" s="103"/>
      <c r="E224" s="103"/>
      <c r="F224" s="103"/>
      <c r="G224" s="103"/>
      <c r="H224" s="103"/>
      <c r="I224" s="103"/>
      <c r="J224" s="103"/>
      <c r="K224" s="103"/>
      <c r="L224" s="24"/>
      <c r="M224" s="24"/>
      <c r="N224" s="24"/>
      <c r="O224" s="24"/>
      <c r="P224" s="24"/>
      <c r="Q224" s="24"/>
      <c r="R224" s="24"/>
      <c r="S224" s="24"/>
      <c r="T224" s="24"/>
    </row>
    <row r="225" spans="1:20" ht="15.5" x14ac:dyDescent="0.35">
      <c r="A225" s="102"/>
      <c r="B225" s="102"/>
      <c r="C225" s="103"/>
      <c r="D225" s="103"/>
      <c r="E225" s="103"/>
      <c r="F225" s="103"/>
      <c r="G225" s="103"/>
      <c r="H225" s="103"/>
      <c r="I225" s="103"/>
      <c r="J225" s="103"/>
      <c r="K225" s="103"/>
      <c r="L225" s="24"/>
      <c r="M225" s="24"/>
      <c r="N225" s="24"/>
      <c r="O225" s="24"/>
      <c r="P225" s="24"/>
      <c r="Q225" s="24"/>
      <c r="R225" s="24"/>
      <c r="S225" s="24"/>
      <c r="T225" s="24"/>
    </row>
    <row r="226" spans="1:20" ht="15.5" x14ac:dyDescent="0.35">
      <c r="A226" s="102"/>
      <c r="B226" s="102"/>
      <c r="C226" s="103"/>
      <c r="D226" s="103"/>
      <c r="E226" s="103"/>
      <c r="F226" s="103"/>
      <c r="G226" s="103"/>
      <c r="H226" s="103"/>
      <c r="I226" s="103"/>
      <c r="J226" s="103"/>
      <c r="K226" s="103"/>
      <c r="L226" s="24"/>
      <c r="M226" s="24"/>
      <c r="N226" s="24"/>
      <c r="O226" s="24"/>
      <c r="P226" s="24"/>
      <c r="Q226" s="24"/>
      <c r="R226" s="24"/>
      <c r="S226" s="24"/>
      <c r="T226" s="24"/>
    </row>
    <row r="227" spans="1:20" ht="15.5" x14ac:dyDescent="0.35">
      <c r="A227" s="102"/>
      <c r="B227" s="102"/>
      <c r="C227" s="103"/>
      <c r="D227" s="103"/>
      <c r="E227" s="103"/>
      <c r="F227" s="103"/>
      <c r="G227" s="103"/>
      <c r="H227" s="103"/>
      <c r="I227" s="103"/>
      <c r="J227" s="103"/>
      <c r="K227" s="103"/>
      <c r="L227" s="24"/>
      <c r="M227" s="24"/>
      <c r="N227" s="24"/>
      <c r="O227" s="24"/>
      <c r="P227" s="24"/>
      <c r="Q227" s="24"/>
      <c r="R227" s="24"/>
      <c r="S227" s="24"/>
      <c r="T227" s="24"/>
    </row>
    <row r="228" spans="1:20" ht="15.5" x14ac:dyDescent="0.35">
      <c r="A228" s="102"/>
      <c r="B228" s="102"/>
      <c r="C228" s="103"/>
      <c r="D228" s="103"/>
      <c r="E228" s="103"/>
      <c r="F228" s="103"/>
      <c r="G228" s="103"/>
      <c r="H228" s="103"/>
      <c r="I228" s="103"/>
      <c r="J228" s="103"/>
      <c r="K228" s="103"/>
      <c r="L228" s="24"/>
      <c r="M228" s="24"/>
      <c r="N228" s="24"/>
      <c r="O228" s="24"/>
      <c r="P228" s="24"/>
      <c r="Q228" s="24"/>
      <c r="R228" s="24"/>
      <c r="S228" s="24"/>
      <c r="T228" s="24"/>
    </row>
    <row r="229" spans="1:20" ht="15.5" x14ac:dyDescent="0.35">
      <c r="A229" s="102"/>
      <c r="B229" s="102"/>
      <c r="C229" s="103"/>
      <c r="D229" s="103"/>
      <c r="E229" s="103"/>
      <c r="F229" s="103"/>
      <c r="G229" s="103"/>
      <c r="H229" s="103"/>
      <c r="I229" s="103"/>
      <c r="J229" s="103"/>
      <c r="K229" s="103"/>
      <c r="L229" s="24"/>
      <c r="M229" s="24"/>
      <c r="N229" s="24"/>
      <c r="O229" s="24"/>
      <c r="P229" s="24"/>
      <c r="Q229" s="24"/>
      <c r="R229" s="24"/>
      <c r="S229" s="24"/>
      <c r="T229" s="24"/>
    </row>
    <row r="230" spans="1:20" ht="15.5" x14ac:dyDescent="0.35">
      <c r="A230" s="102"/>
      <c r="B230" s="102"/>
      <c r="C230" s="103"/>
      <c r="D230" s="103"/>
      <c r="E230" s="103"/>
      <c r="F230" s="103"/>
      <c r="G230" s="103"/>
      <c r="H230" s="103"/>
      <c r="I230" s="103"/>
      <c r="J230" s="103"/>
      <c r="K230" s="103"/>
      <c r="L230" s="24"/>
      <c r="M230" s="24"/>
      <c r="N230" s="24"/>
      <c r="O230" s="24"/>
      <c r="P230" s="24"/>
      <c r="Q230" s="24"/>
      <c r="R230" s="24"/>
      <c r="S230" s="24"/>
      <c r="T230" s="24"/>
    </row>
    <row r="231" spans="1:20" ht="15.5" x14ac:dyDescent="0.35">
      <c r="A231" s="102"/>
      <c r="B231" s="102"/>
      <c r="C231" s="103"/>
      <c r="D231" s="103"/>
      <c r="E231" s="103"/>
      <c r="F231" s="103"/>
      <c r="G231" s="103"/>
      <c r="H231" s="103"/>
      <c r="I231" s="103"/>
      <c r="J231" s="103"/>
      <c r="K231" s="103"/>
      <c r="L231" s="24"/>
      <c r="M231" s="24"/>
      <c r="N231" s="24"/>
      <c r="O231" s="24"/>
      <c r="P231" s="24"/>
      <c r="Q231" s="24"/>
      <c r="R231" s="24"/>
      <c r="S231" s="24"/>
      <c r="T231" s="24"/>
    </row>
    <row r="232" spans="1:20" ht="15.5" x14ac:dyDescent="0.35">
      <c r="A232" s="102"/>
      <c r="B232" s="102"/>
      <c r="C232" s="103"/>
      <c r="D232" s="103"/>
      <c r="E232" s="103"/>
      <c r="F232" s="103"/>
      <c r="G232" s="103"/>
      <c r="H232" s="103"/>
      <c r="I232" s="103"/>
      <c r="J232" s="103"/>
      <c r="K232" s="103"/>
      <c r="L232" s="24"/>
      <c r="M232" s="24"/>
      <c r="N232" s="24"/>
      <c r="O232" s="24"/>
      <c r="P232" s="24"/>
      <c r="Q232" s="24"/>
      <c r="R232" s="24"/>
      <c r="S232" s="24"/>
      <c r="T232" s="24"/>
    </row>
    <row r="233" spans="1:20" ht="15.5" x14ac:dyDescent="0.35">
      <c r="A233" s="102"/>
      <c r="B233" s="102"/>
      <c r="C233" s="103"/>
      <c r="D233" s="103"/>
      <c r="E233" s="103"/>
      <c r="F233" s="103"/>
      <c r="G233" s="103"/>
      <c r="H233" s="103"/>
      <c r="I233" s="103"/>
      <c r="J233" s="103"/>
      <c r="K233" s="103"/>
      <c r="L233" s="24"/>
      <c r="M233" s="24"/>
      <c r="N233" s="24"/>
      <c r="O233" s="24"/>
      <c r="P233" s="24"/>
      <c r="Q233" s="24"/>
      <c r="R233" s="24"/>
      <c r="S233" s="24"/>
      <c r="T233" s="24"/>
    </row>
    <row r="234" spans="1:20" ht="15.5" x14ac:dyDescent="0.35">
      <c r="A234" s="102"/>
      <c r="B234" s="102"/>
      <c r="C234" s="103"/>
      <c r="D234" s="103"/>
      <c r="E234" s="103"/>
      <c r="F234" s="103"/>
      <c r="G234" s="103"/>
      <c r="H234" s="103"/>
      <c r="I234" s="103"/>
      <c r="J234" s="103"/>
      <c r="K234" s="103"/>
      <c r="L234" s="24"/>
      <c r="M234" s="24"/>
      <c r="N234" s="24"/>
      <c r="O234" s="24"/>
      <c r="P234" s="24"/>
      <c r="Q234" s="24"/>
      <c r="R234" s="24"/>
      <c r="S234" s="24"/>
      <c r="T234" s="24"/>
    </row>
    <row r="235" spans="1:20" ht="15.5" x14ac:dyDescent="0.35">
      <c r="A235" s="102"/>
      <c r="B235" s="102"/>
      <c r="C235" s="103"/>
      <c r="D235" s="103"/>
      <c r="E235" s="103"/>
      <c r="F235" s="103"/>
      <c r="G235" s="103"/>
      <c r="H235" s="103"/>
      <c r="I235" s="103"/>
      <c r="J235" s="103"/>
      <c r="K235" s="103"/>
      <c r="L235" s="24"/>
      <c r="M235" s="24"/>
      <c r="N235" s="24"/>
      <c r="O235" s="24"/>
      <c r="P235" s="24"/>
      <c r="Q235" s="24"/>
      <c r="R235" s="24"/>
      <c r="S235" s="24"/>
      <c r="T235" s="24"/>
    </row>
    <row r="236" spans="1:20" ht="15.5" x14ac:dyDescent="0.35">
      <c r="A236" s="102"/>
      <c r="B236" s="102"/>
      <c r="C236" s="103"/>
      <c r="D236" s="103"/>
      <c r="E236" s="103"/>
      <c r="F236" s="103"/>
      <c r="G236" s="103"/>
      <c r="H236" s="103"/>
      <c r="I236" s="103"/>
      <c r="J236" s="103"/>
      <c r="K236" s="103"/>
      <c r="L236" s="24"/>
      <c r="M236" s="24"/>
      <c r="N236" s="24"/>
      <c r="O236" s="24"/>
      <c r="P236" s="24"/>
      <c r="Q236" s="24"/>
      <c r="R236" s="24"/>
      <c r="S236" s="24"/>
      <c r="T236" s="24"/>
    </row>
    <row r="237" spans="1:20" ht="15.5" x14ac:dyDescent="0.35">
      <c r="A237" s="102"/>
      <c r="B237" s="102"/>
      <c r="C237" s="103"/>
      <c r="D237" s="103"/>
      <c r="E237" s="103"/>
      <c r="F237" s="103"/>
      <c r="G237" s="103"/>
      <c r="H237" s="103"/>
      <c r="I237" s="103"/>
      <c r="J237" s="103"/>
      <c r="K237" s="103"/>
      <c r="L237" s="24"/>
      <c r="M237" s="24"/>
      <c r="N237" s="24"/>
      <c r="O237" s="24"/>
      <c r="P237" s="24"/>
      <c r="Q237" s="24"/>
      <c r="R237" s="24"/>
      <c r="S237" s="24"/>
      <c r="T237" s="24"/>
    </row>
    <row r="238" spans="1:20" ht="15.5" x14ac:dyDescent="0.35">
      <c r="A238" s="102"/>
      <c r="B238" s="102"/>
      <c r="C238" s="103"/>
      <c r="D238" s="103"/>
      <c r="E238" s="103"/>
      <c r="F238" s="103"/>
      <c r="G238" s="103"/>
      <c r="H238" s="103"/>
      <c r="I238" s="103"/>
      <c r="J238" s="103"/>
      <c r="K238" s="103"/>
      <c r="L238" s="24"/>
      <c r="M238" s="24"/>
      <c r="N238" s="24"/>
      <c r="O238" s="24"/>
      <c r="P238" s="24"/>
      <c r="Q238" s="24"/>
      <c r="R238" s="24"/>
      <c r="S238" s="24"/>
      <c r="T238" s="24"/>
    </row>
    <row r="239" spans="1:20" ht="15.5" x14ac:dyDescent="0.35">
      <c r="A239" s="102"/>
      <c r="B239" s="102"/>
      <c r="C239" s="103"/>
      <c r="D239" s="103"/>
      <c r="E239" s="103"/>
      <c r="F239" s="103"/>
      <c r="G239" s="103"/>
      <c r="H239" s="103"/>
      <c r="I239" s="103"/>
      <c r="J239" s="103"/>
      <c r="K239" s="103"/>
      <c r="L239" s="24"/>
      <c r="M239" s="24"/>
      <c r="N239" s="24"/>
      <c r="O239" s="24"/>
      <c r="P239" s="24"/>
      <c r="Q239" s="24"/>
      <c r="R239" s="24"/>
      <c r="S239" s="24"/>
      <c r="T239" s="24"/>
    </row>
    <row r="240" spans="1:20" ht="15.5" x14ac:dyDescent="0.35">
      <c r="A240" s="102"/>
      <c r="B240" s="102"/>
      <c r="C240" s="103"/>
      <c r="D240" s="103"/>
      <c r="E240" s="103"/>
      <c r="F240" s="103"/>
      <c r="G240" s="103"/>
      <c r="H240" s="103"/>
      <c r="I240" s="103"/>
      <c r="J240" s="103"/>
      <c r="K240" s="103"/>
      <c r="L240" s="24"/>
      <c r="M240" s="24"/>
      <c r="N240" s="24"/>
      <c r="O240" s="24"/>
      <c r="P240" s="24"/>
      <c r="Q240" s="24"/>
      <c r="R240" s="24"/>
      <c r="S240" s="24"/>
      <c r="T240" s="24"/>
    </row>
    <row r="241" spans="1:20" ht="15.5" x14ac:dyDescent="0.35">
      <c r="A241" s="102"/>
      <c r="B241" s="102"/>
      <c r="C241" s="103"/>
      <c r="D241" s="103"/>
      <c r="E241" s="103"/>
      <c r="F241" s="103"/>
      <c r="G241" s="103"/>
      <c r="H241" s="103"/>
      <c r="I241" s="103"/>
      <c r="J241" s="103"/>
      <c r="K241" s="103"/>
      <c r="L241" s="24"/>
      <c r="M241" s="24"/>
      <c r="N241" s="24"/>
      <c r="O241" s="24"/>
      <c r="P241" s="24"/>
      <c r="Q241" s="24"/>
      <c r="R241" s="24"/>
      <c r="S241" s="24"/>
      <c r="T241" s="24"/>
    </row>
    <row r="242" spans="1:20" ht="15.5" x14ac:dyDescent="0.35">
      <c r="A242" s="102"/>
      <c r="B242" s="102"/>
      <c r="C242" s="103"/>
      <c r="D242" s="103"/>
      <c r="E242" s="103"/>
      <c r="F242" s="103"/>
      <c r="G242" s="103"/>
      <c r="H242" s="103"/>
      <c r="I242" s="103"/>
      <c r="J242" s="103"/>
      <c r="K242" s="103"/>
      <c r="L242" s="24"/>
      <c r="M242" s="24"/>
      <c r="N242" s="24"/>
      <c r="O242" s="24"/>
      <c r="P242" s="24"/>
      <c r="Q242" s="24"/>
      <c r="R242" s="24"/>
      <c r="S242" s="24"/>
      <c r="T242" s="24"/>
    </row>
    <row r="243" spans="1:20" ht="15.5" x14ac:dyDescent="0.35">
      <c r="A243" s="102"/>
      <c r="B243" s="102"/>
      <c r="C243" s="103"/>
      <c r="D243" s="103"/>
      <c r="E243" s="103"/>
      <c r="F243" s="103"/>
      <c r="G243" s="103"/>
      <c r="H243" s="103"/>
      <c r="I243" s="103"/>
      <c r="J243" s="103"/>
      <c r="K243" s="103"/>
      <c r="L243" s="24"/>
      <c r="M243" s="24"/>
      <c r="N243" s="24"/>
      <c r="O243" s="24"/>
      <c r="P243" s="24"/>
      <c r="Q243" s="24"/>
      <c r="R243" s="24"/>
      <c r="S243" s="24"/>
      <c r="T243" s="24"/>
    </row>
    <row r="244" spans="1:20" ht="15.5" x14ac:dyDescent="0.35">
      <c r="A244" s="102"/>
      <c r="B244" s="102"/>
      <c r="C244" s="103"/>
      <c r="D244" s="103"/>
      <c r="E244" s="103"/>
      <c r="F244" s="103"/>
      <c r="G244" s="103"/>
      <c r="H244" s="103"/>
      <c r="I244" s="103"/>
      <c r="J244" s="103"/>
      <c r="K244" s="103"/>
      <c r="L244" s="24"/>
      <c r="M244" s="24"/>
      <c r="N244" s="24"/>
      <c r="O244" s="24"/>
      <c r="P244" s="24"/>
      <c r="Q244" s="24"/>
      <c r="R244" s="24"/>
      <c r="S244" s="24"/>
      <c r="T244" s="24"/>
    </row>
    <row r="245" spans="1:20" ht="15.5" x14ac:dyDescent="0.35">
      <c r="A245" s="102"/>
      <c r="B245" s="102"/>
      <c r="C245" s="103"/>
      <c r="D245" s="103"/>
      <c r="E245" s="103"/>
      <c r="F245" s="103"/>
      <c r="G245" s="103"/>
      <c r="H245" s="103"/>
      <c r="I245" s="103"/>
      <c r="J245" s="103"/>
      <c r="K245" s="103"/>
      <c r="L245" s="24"/>
      <c r="M245" s="24"/>
      <c r="N245" s="24"/>
      <c r="O245" s="24"/>
      <c r="P245" s="24"/>
      <c r="Q245" s="24"/>
      <c r="R245" s="24"/>
      <c r="S245" s="24"/>
      <c r="T245" s="24"/>
    </row>
    <row r="246" spans="1:20" ht="15.5" x14ac:dyDescent="0.35">
      <c r="A246" s="102"/>
      <c r="B246" s="102"/>
      <c r="C246" s="103"/>
      <c r="D246" s="103"/>
      <c r="E246" s="103"/>
      <c r="F246" s="103"/>
      <c r="G246" s="103"/>
      <c r="H246" s="103"/>
      <c r="I246" s="103"/>
      <c r="J246" s="103"/>
      <c r="K246" s="103"/>
      <c r="L246" s="24"/>
      <c r="M246" s="24"/>
      <c r="N246" s="24"/>
      <c r="O246" s="24"/>
      <c r="P246" s="24"/>
      <c r="Q246" s="24"/>
      <c r="R246" s="24"/>
      <c r="S246" s="24"/>
      <c r="T246" s="24"/>
    </row>
    <row r="247" spans="1:20" ht="15.5" x14ac:dyDescent="0.35">
      <c r="A247" s="102"/>
      <c r="B247" s="102"/>
      <c r="C247" s="103"/>
      <c r="D247" s="103"/>
      <c r="E247" s="103"/>
      <c r="F247" s="103"/>
      <c r="G247" s="103"/>
      <c r="H247" s="103"/>
      <c r="I247" s="103"/>
      <c r="J247" s="103"/>
      <c r="K247" s="103"/>
      <c r="L247" s="24"/>
      <c r="M247" s="24"/>
      <c r="N247" s="24"/>
      <c r="O247" s="24"/>
      <c r="P247" s="24"/>
      <c r="Q247" s="24"/>
      <c r="R247" s="24"/>
      <c r="S247" s="24"/>
      <c r="T247" s="24"/>
    </row>
    <row r="248" spans="1:20" ht="15.5" x14ac:dyDescent="0.35">
      <c r="A248" s="102"/>
      <c r="B248" s="102"/>
      <c r="C248" s="103"/>
      <c r="D248" s="103"/>
      <c r="E248" s="103"/>
      <c r="F248" s="103"/>
      <c r="G248" s="103"/>
      <c r="H248" s="103"/>
      <c r="I248" s="103"/>
      <c r="J248" s="103"/>
      <c r="K248" s="103"/>
      <c r="L248" s="24"/>
      <c r="M248" s="24"/>
      <c r="N248" s="24"/>
      <c r="O248" s="24"/>
      <c r="P248" s="24"/>
      <c r="Q248" s="24"/>
      <c r="R248" s="24"/>
      <c r="S248" s="24"/>
      <c r="T248" s="24"/>
    </row>
    <row r="249" spans="1:20" ht="15.5" x14ac:dyDescent="0.35">
      <c r="A249" s="102"/>
      <c r="B249" s="102"/>
      <c r="C249" s="103"/>
      <c r="D249" s="103"/>
      <c r="E249" s="103"/>
      <c r="F249" s="103"/>
      <c r="G249" s="103"/>
      <c r="H249" s="103"/>
      <c r="I249" s="103"/>
      <c r="J249" s="103"/>
      <c r="K249" s="103"/>
      <c r="L249" s="24"/>
      <c r="M249" s="24"/>
      <c r="N249" s="24"/>
      <c r="O249" s="24"/>
      <c r="P249" s="24"/>
      <c r="Q249" s="24"/>
      <c r="R249" s="24"/>
      <c r="S249" s="24"/>
      <c r="T249" s="24"/>
    </row>
    <row r="250" spans="1:20" ht="15.5" x14ac:dyDescent="0.35">
      <c r="A250" s="102"/>
      <c r="B250" s="102"/>
      <c r="C250" s="103"/>
      <c r="D250" s="103"/>
      <c r="E250" s="103"/>
      <c r="F250" s="103"/>
      <c r="G250" s="103"/>
      <c r="H250" s="103"/>
      <c r="I250" s="103"/>
      <c r="J250" s="103"/>
      <c r="K250" s="103"/>
      <c r="L250" s="24"/>
      <c r="M250" s="24"/>
      <c r="N250" s="24"/>
      <c r="O250" s="24"/>
      <c r="P250" s="24"/>
      <c r="Q250" s="24"/>
      <c r="R250" s="24"/>
      <c r="S250" s="24"/>
      <c r="T250" s="24"/>
    </row>
    <row r="251" spans="1:20" ht="15.5" x14ac:dyDescent="0.35">
      <c r="A251" s="102"/>
      <c r="B251" s="102"/>
      <c r="C251" s="103"/>
      <c r="D251" s="103"/>
      <c r="E251" s="103"/>
      <c r="F251" s="103"/>
      <c r="G251" s="103"/>
      <c r="H251" s="103"/>
      <c r="I251" s="103"/>
      <c r="J251" s="103"/>
      <c r="K251" s="103"/>
      <c r="L251" s="24"/>
      <c r="M251" s="24"/>
      <c r="N251" s="24"/>
      <c r="O251" s="24"/>
      <c r="P251" s="24"/>
      <c r="Q251" s="24"/>
      <c r="R251" s="24"/>
      <c r="S251" s="24"/>
      <c r="T251" s="24"/>
    </row>
    <row r="252" spans="1:20" ht="15.5" x14ac:dyDescent="0.35">
      <c r="A252" s="102"/>
      <c r="B252" s="102"/>
      <c r="C252" s="103"/>
      <c r="D252" s="103"/>
      <c r="E252" s="103"/>
      <c r="F252" s="103"/>
      <c r="G252" s="103"/>
      <c r="H252" s="103"/>
      <c r="I252" s="103"/>
      <c r="J252" s="103"/>
      <c r="K252" s="103"/>
      <c r="L252" s="24"/>
      <c r="M252" s="24"/>
      <c r="N252" s="24"/>
      <c r="O252" s="24"/>
      <c r="P252" s="24"/>
      <c r="Q252" s="24"/>
      <c r="R252" s="24"/>
      <c r="S252" s="24"/>
      <c r="T252" s="24"/>
    </row>
    <row r="253" spans="1:20" ht="15.5" x14ac:dyDescent="0.35">
      <c r="A253" s="102"/>
      <c r="B253" s="102"/>
      <c r="C253" s="103"/>
      <c r="D253" s="103"/>
      <c r="E253" s="103"/>
      <c r="F253" s="103"/>
      <c r="G253" s="103"/>
      <c r="H253" s="103"/>
      <c r="I253" s="103"/>
      <c r="J253" s="103"/>
      <c r="K253" s="103"/>
      <c r="L253" s="24"/>
      <c r="M253" s="24"/>
      <c r="N253" s="24"/>
      <c r="O253" s="24"/>
      <c r="P253" s="24"/>
      <c r="Q253" s="24"/>
      <c r="R253" s="24"/>
      <c r="S253" s="24"/>
      <c r="T253" s="24"/>
    </row>
    <row r="254" spans="1:20" ht="15.5" x14ac:dyDescent="0.35">
      <c r="A254" s="102"/>
      <c r="B254" s="102"/>
      <c r="C254" s="103"/>
      <c r="D254" s="103"/>
      <c r="E254" s="103"/>
      <c r="F254" s="103"/>
      <c r="G254" s="103"/>
      <c r="H254" s="103"/>
      <c r="I254" s="103"/>
      <c r="J254" s="103"/>
      <c r="K254" s="103"/>
      <c r="L254" s="24"/>
      <c r="M254" s="24"/>
      <c r="N254" s="24"/>
      <c r="O254" s="24"/>
      <c r="P254" s="24"/>
      <c r="Q254" s="24"/>
      <c r="R254" s="24"/>
      <c r="S254" s="24"/>
      <c r="T254" s="24"/>
    </row>
    <row r="255" spans="1:20" ht="15.5" x14ac:dyDescent="0.35">
      <c r="A255" s="102"/>
      <c r="B255" s="102"/>
      <c r="C255" s="103"/>
      <c r="D255" s="103"/>
      <c r="E255" s="103"/>
      <c r="F255" s="103"/>
      <c r="G255" s="103"/>
      <c r="H255" s="103"/>
      <c r="I255" s="103"/>
      <c r="J255" s="103"/>
      <c r="K255" s="103"/>
      <c r="L255" s="24"/>
      <c r="M255" s="24"/>
      <c r="N255" s="24"/>
      <c r="O255" s="24"/>
      <c r="P255" s="24"/>
      <c r="Q255" s="24"/>
      <c r="R255" s="24"/>
      <c r="S255" s="24"/>
      <c r="T255" s="24"/>
    </row>
    <row r="256" spans="1:20" ht="15.5" x14ac:dyDescent="0.35">
      <c r="A256" s="102"/>
      <c r="B256" s="102"/>
      <c r="C256" s="103"/>
      <c r="D256" s="103"/>
      <c r="E256" s="103"/>
      <c r="F256" s="103"/>
      <c r="G256" s="103"/>
      <c r="H256" s="103"/>
      <c r="I256" s="103"/>
      <c r="J256" s="103"/>
      <c r="K256" s="103"/>
      <c r="L256" s="24"/>
      <c r="M256" s="24"/>
      <c r="N256" s="24"/>
      <c r="O256" s="24"/>
      <c r="P256" s="24"/>
      <c r="Q256" s="24"/>
      <c r="R256" s="24"/>
      <c r="S256" s="24"/>
      <c r="T256" s="24"/>
    </row>
    <row r="257" spans="1:20" ht="15.5" x14ac:dyDescent="0.35">
      <c r="A257" s="102"/>
      <c r="B257" s="102"/>
      <c r="C257" s="103"/>
      <c r="D257" s="103"/>
      <c r="E257" s="103"/>
      <c r="F257" s="103"/>
      <c r="G257" s="103"/>
      <c r="H257" s="103"/>
      <c r="I257" s="103"/>
      <c r="J257" s="103"/>
      <c r="K257" s="103"/>
      <c r="L257" s="24"/>
      <c r="M257" s="24"/>
      <c r="N257" s="24"/>
      <c r="O257" s="24"/>
      <c r="P257" s="24"/>
      <c r="Q257" s="24"/>
      <c r="R257" s="24"/>
      <c r="S257" s="24"/>
      <c r="T257" s="24"/>
    </row>
    <row r="258" spans="1:20" ht="15.5" x14ac:dyDescent="0.35">
      <c r="A258" s="102"/>
      <c r="B258" s="102"/>
      <c r="C258" s="103"/>
      <c r="D258" s="103"/>
      <c r="E258" s="103"/>
      <c r="F258" s="103"/>
      <c r="G258" s="103"/>
      <c r="H258" s="103"/>
      <c r="I258" s="103"/>
      <c r="J258" s="103"/>
      <c r="K258" s="103"/>
      <c r="L258" s="24"/>
      <c r="M258" s="24"/>
      <c r="N258" s="24"/>
      <c r="O258" s="24"/>
      <c r="P258" s="24"/>
      <c r="Q258" s="24"/>
      <c r="R258" s="24"/>
      <c r="S258" s="24"/>
      <c r="T258" s="24"/>
    </row>
    <row r="259" spans="1:20" ht="15.5" x14ac:dyDescent="0.35">
      <c r="A259" s="102"/>
      <c r="B259" s="102"/>
      <c r="C259" s="103"/>
      <c r="D259" s="103"/>
      <c r="E259" s="103"/>
      <c r="F259" s="103"/>
      <c r="G259" s="103"/>
      <c r="H259" s="103"/>
      <c r="I259" s="103"/>
      <c r="J259" s="103"/>
      <c r="K259" s="103"/>
      <c r="L259" s="24"/>
      <c r="M259" s="24"/>
      <c r="N259" s="24"/>
      <c r="O259" s="24"/>
      <c r="P259" s="24"/>
      <c r="Q259" s="24"/>
      <c r="R259" s="24"/>
      <c r="S259" s="24"/>
      <c r="T259" s="24"/>
    </row>
    <row r="260" spans="1:20" ht="15.5" x14ac:dyDescent="0.35">
      <c r="A260" s="102"/>
      <c r="B260" s="102"/>
      <c r="C260" s="103"/>
      <c r="D260" s="103"/>
      <c r="E260" s="103"/>
      <c r="F260" s="103"/>
      <c r="G260" s="103"/>
      <c r="H260" s="103"/>
      <c r="I260" s="103"/>
      <c r="J260" s="103"/>
      <c r="K260" s="103"/>
      <c r="L260" s="24"/>
      <c r="M260" s="24"/>
      <c r="N260" s="24"/>
      <c r="O260" s="24"/>
      <c r="P260" s="24"/>
      <c r="Q260" s="24"/>
      <c r="R260" s="24"/>
      <c r="S260" s="24"/>
      <c r="T260" s="24"/>
    </row>
    <row r="261" spans="1:20" ht="15.5" x14ac:dyDescent="0.35">
      <c r="A261" s="102"/>
      <c r="B261" s="102"/>
      <c r="C261" s="103"/>
      <c r="D261" s="103"/>
      <c r="E261" s="103"/>
      <c r="F261" s="103"/>
      <c r="G261" s="103"/>
      <c r="H261" s="103"/>
      <c r="I261" s="103"/>
      <c r="J261" s="103"/>
      <c r="K261" s="103"/>
      <c r="L261" s="24"/>
      <c r="M261" s="24"/>
      <c r="N261" s="24"/>
      <c r="O261" s="24"/>
      <c r="P261" s="24"/>
      <c r="Q261" s="24"/>
      <c r="R261" s="24"/>
      <c r="S261" s="24"/>
      <c r="T261" s="24"/>
    </row>
    <row r="262" spans="1:20" ht="15.5" x14ac:dyDescent="0.35">
      <c r="A262" s="102"/>
      <c r="B262" s="102"/>
      <c r="C262" s="103"/>
      <c r="D262" s="103"/>
      <c r="E262" s="103"/>
      <c r="F262" s="103"/>
      <c r="G262" s="103"/>
      <c r="H262" s="103"/>
      <c r="I262" s="103"/>
      <c r="J262" s="103"/>
      <c r="K262" s="103"/>
      <c r="L262" s="24"/>
      <c r="M262" s="24"/>
      <c r="N262" s="24"/>
      <c r="O262" s="24"/>
      <c r="P262" s="24"/>
      <c r="Q262" s="24"/>
      <c r="R262" s="24"/>
      <c r="S262" s="24"/>
      <c r="T262" s="24"/>
    </row>
    <row r="263" spans="1:20" ht="15.5" x14ac:dyDescent="0.35">
      <c r="A263" s="102"/>
      <c r="B263" s="102"/>
      <c r="C263" s="103"/>
      <c r="D263" s="103"/>
      <c r="E263" s="103"/>
      <c r="F263" s="103"/>
      <c r="G263" s="103"/>
      <c r="H263" s="103"/>
      <c r="I263" s="103"/>
      <c r="J263" s="103"/>
      <c r="K263" s="103"/>
      <c r="L263" s="24"/>
      <c r="M263" s="24"/>
      <c r="N263" s="24"/>
      <c r="O263" s="24"/>
      <c r="P263" s="24"/>
      <c r="Q263" s="24"/>
      <c r="R263" s="24"/>
      <c r="S263" s="24"/>
      <c r="T263" s="24"/>
    </row>
    <row r="264" spans="1:20" ht="15.5" x14ac:dyDescent="0.35">
      <c r="A264" s="102"/>
      <c r="B264" s="102"/>
      <c r="C264" s="103"/>
      <c r="D264" s="103"/>
      <c r="E264" s="103"/>
      <c r="F264" s="103"/>
      <c r="G264" s="103"/>
      <c r="H264" s="103"/>
      <c r="I264" s="103"/>
      <c r="J264" s="103"/>
      <c r="K264" s="103"/>
      <c r="L264" s="24"/>
      <c r="M264" s="24"/>
      <c r="N264" s="24"/>
      <c r="O264" s="24"/>
      <c r="P264" s="24"/>
      <c r="Q264" s="24"/>
      <c r="R264" s="24"/>
      <c r="S264" s="24"/>
      <c r="T264" s="24"/>
    </row>
    <row r="265" spans="1:20" ht="15.5" x14ac:dyDescent="0.35">
      <c r="A265" s="102"/>
      <c r="B265" s="102"/>
      <c r="C265" s="103"/>
      <c r="D265" s="103"/>
      <c r="E265" s="103"/>
      <c r="F265" s="103"/>
      <c r="G265" s="103"/>
      <c r="H265" s="103"/>
      <c r="I265" s="103"/>
      <c r="J265" s="103"/>
      <c r="K265" s="103"/>
      <c r="L265" s="24"/>
      <c r="M265" s="24"/>
      <c r="N265" s="24"/>
      <c r="O265" s="24"/>
      <c r="P265" s="24"/>
      <c r="Q265" s="24"/>
      <c r="R265" s="24"/>
      <c r="S265" s="24"/>
      <c r="T265" s="24"/>
    </row>
    <row r="266" spans="1:20" ht="15.5" x14ac:dyDescent="0.35">
      <c r="A266" s="102"/>
      <c r="B266" s="102"/>
      <c r="C266" s="103"/>
      <c r="D266" s="103"/>
      <c r="E266" s="103"/>
      <c r="F266" s="103"/>
      <c r="G266" s="103"/>
      <c r="H266" s="103"/>
      <c r="I266" s="103"/>
      <c r="J266" s="103"/>
      <c r="K266" s="103"/>
      <c r="L266" s="24"/>
      <c r="M266" s="24"/>
      <c r="N266" s="24"/>
      <c r="O266" s="24"/>
      <c r="P266" s="24"/>
      <c r="Q266" s="24"/>
      <c r="R266" s="24"/>
      <c r="S266" s="24"/>
      <c r="T266" s="24"/>
    </row>
    <row r="267" spans="1:20" ht="15.5" x14ac:dyDescent="0.35">
      <c r="A267" s="102"/>
      <c r="B267" s="102"/>
      <c r="C267" s="103"/>
      <c r="D267" s="103"/>
      <c r="E267" s="103"/>
      <c r="F267" s="103"/>
      <c r="G267" s="103"/>
      <c r="H267" s="103"/>
      <c r="I267" s="103"/>
      <c r="J267" s="103"/>
      <c r="K267" s="103"/>
      <c r="L267" s="24"/>
      <c r="M267" s="24"/>
      <c r="N267" s="24"/>
      <c r="O267" s="24"/>
      <c r="P267" s="24"/>
      <c r="Q267" s="24"/>
      <c r="R267" s="24"/>
      <c r="S267" s="24"/>
      <c r="T267" s="24"/>
    </row>
    <row r="268" spans="1:20" ht="15.5" x14ac:dyDescent="0.35">
      <c r="A268" s="102"/>
      <c r="B268" s="102"/>
      <c r="C268" s="103"/>
      <c r="D268" s="103"/>
      <c r="E268" s="103"/>
      <c r="F268" s="103"/>
      <c r="G268" s="103"/>
      <c r="H268" s="103"/>
      <c r="I268" s="103"/>
      <c r="J268" s="103"/>
      <c r="K268" s="103"/>
      <c r="L268" s="24"/>
      <c r="M268" s="24"/>
      <c r="N268" s="24"/>
      <c r="O268" s="24"/>
      <c r="P268" s="24"/>
      <c r="Q268" s="24"/>
      <c r="R268" s="24"/>
      <c r="S268" s="24"/>
      <c r="T268" s="24"/>
    </row>
    <row r="269" spans="1:20" ht="15.5" x14ac:dyDescent="0.35">
      <c r="A269" s="102"/>
      <c r="B269" s="102"/>
      <c r="C269" s="103"/>
      <c r="D269" s="103"/>
      <c r="E269" s="103"/>
      <c r="F269" s="103"/>
      <c r="G269" s="103"/>
      <c r="H269" s="103"/>
      <c r="I269" s="103"/>
      <c r="J269" s="103"/>
      <c r="K269" s="103"/>
      <c r="L269" s="24"/>
      <c r="M269" s="24"/>
      <c r="N269" s="24"/>
      <c r="O269" s="24"/>
      <c r="P269" s="24"/>
      <c r="Q269" s="24"/>
      <c r="R269" s="24"/>
      <c r="S269" s="24"/>
      <c r="T269" s="24"/>
    </row>
    <row r="270" spans="1:20" ht="15.5" x14ac:dyDescent="0.35">
      <c r="A270" s="102"/>
      <c r="B270" s="102"/>
      <c r="C270" s="103"/>
      <c r="D270" s="103"/>
      <c r="E270" s="103"/>
      <c r="F270" s="103"/>
      <c r="G270" s="103"/>
      <c r="H270" s="103"/>
      <c r="I270" s="103"/>
      <c r="J270" s="103"/>
      <c r="K270" s="103"/>
      <c r="L270" s="24"/>
      <c r="M270" s="24"/>
      <c r="N270" s="24"/>
      <c r="O270" s="24"/>
      <c r="P270" s="24"/>
      <c r="Q270" s="24"/>
      <c r="R270" s="24"/>
      <c r="S270" s="24"/>
      <c r="T270" s="24"/>
    </row>
    <row r="271" spans="1:20" ht="15.5" x14ac:dyDescent="0.35">
      <c r="A271" s="102"/>
      <c r="B271" s="102"/>
      <c r="C271" s="103"/>
      <c r="D271" s="103"/>
      <c r="E271" s="103"/>
      <c r="F271" s="103"/>
      <c r="G271" s="103"/>
      <c r="H271" s="103"/>
      <c r="I271" s="103"/>
      <c r="J271" s="103"/>
      <c r="K271" s="103"/>
      <c r="L271" s="24"/>
      <c r="M271" s="24"/>
      <c r="N271" s="24"/>
      <c r="O271" s="24"/>
      <c r="P271" s="24"/>
      <c r="Q271" s="24"/>
      <c r="R271" s="24"/>
      <c r="S271" s="24"/>
      <c r="T271" s="24"/>
    </row>
    <row r="272" spans="1:20" ht="15.5" x14ac:dyDescent="0.35">
      <c r="A272" s="102"/>
      <c r="B272" s="102"/>
      <c r="C272" s="103"/>
      <c r="D272" s="103"/>
      <c r="E272" s="103"/>
      <c r="F272" s="103"/>
      <c r="G272" s="103"/>
      <c r="H272" s="103"/>
      <c r="I272" s="103"/>
      <c r="J272" s="103"/>
      <c r="K272" s="103"/>
      <c r="L272" s="24"/>
      <c r="M272" s="24"/>
      <c r="N272" s="24"/>
      <c r="O272" s="24"/>
      <c r="P272" s="24"/>
      <c r="Q272" s="24"/>
      <c r="R272" s="24"/>
      <c r="S272" s="24"/>
      <c r="T272" s="24"/>
    </row>
    <row r="273" spans="1:20" ht="15.5" x14ac:dyDescent="0.35">
      <c r="A273" s="102"/>
      <c r="B273" s="102"/>
      <c r="C273" s="103"/>
      <c r="D273" s="103"/>
      <c r="E273" s="103"/>
      <c r="F273" s="103"/>
      <c r="G273" s="103"/>
      <c r="H273" s="103"/>
      <c r="I273" s="103"/>
      <c r="J273" s="103"/>
      <c r="K273" s="103"/>
      <c r="L273" s="24"/>
      <c r="M273" s="24"/>
      <c r="N273" s="24"/>
      <c r="O273" s="24"/>
      <c r="P273" s="24"/>
      <c r="Q273" s="24"/>
      <c r="R273" s="24"/>
      <c r="S273" s="24"/>
      <c r="T273" s="24"/>
    </row>
    <row r="274" spans="1:20" ht="15.5" x14ac:dyDescent="0.35">
      <c r="A274" s="102"/>
      <c r="B274" s="102"/>
      <c r="C274" s="103"/>
      <c r="D274" s="103"/>
      <c r="E274" s="103"/>
      <c r="F274" s="103"/>
      <c r="G274" s="103"/>
      <c r="H274" s="103"/>
      <c r="I274" s="103"/>
      <c r="J274" s="103"/>
      <c r="K274" s="103"/>
      <c r="L274" s="24"/>
      <c r="M274" s="24"/>
      <c r="N274" s="24"/>
      <c r="O274" s="24"/>
      <c r="P274" s="24"/>
      <c r="Q274" s="24"/>
      <c r="R274" s="24"/>
      <c r="S274" s="24"/>
      <c r="T274" s="24"/>
    </row>
    <row r="275" spans="1:20" ht="15.5" x14ac:dyDescent="0.35">
      <c r="A275" s="102"/>
      <c r="B275" s="102"/>
      <c r="C275" s="103"/>
      <c r="D275" s="103"/>
      <c r="E275" s="103"/>
      <c r="F275" s="103"/>
      <c r="G275" s="103"/>
      <c r="H275" s="103"/>
      <c r="I275" s="103"/>
      <c r="J275" s="103"/>
      <c r="K275" s="103"/>
      <c r="L275" s="24"/>
      <c r="M275" s="24"/>
      <c r="N275" s="24"/>
      <c r="O275" s="24"/>
      <c r="P275" s="24"/>
      <c r="Q275" s="24"/>
      <c r="R275" s="24"/>
      <c r="S275" s="24"/>
      <c r="T275" s="24"/>
    </row>
    <row r="276" spans="1:20" ht="15.5" x14ac:dyDescent="0.35">
      <c r="A276" s="102"/>
      <c r="B276" s="102"/>
      <c r="C276" s="103"/>
      <c r="D276" s="103"/>
      <c r="E276" s="103"/>
      <c r="F276" s="103"/>
      <c r="G276" s="103"/>
      <c r="H276" s="103"/>
      <c r="I276" s="103"/>
      <c r="J276" s="103"/>
      <c r="K276" s="103"/>
      <c r="L276" s="24"/>
      <c r="M276" s="24"/>
      <c r="N276" s="24"/>
      <c r="O276" s="24"/>
      <c r="P276" s="24"/>
      <c r="Q276" s="24"/>
      <c r="R276" s="24"/>
      <c r="S276" s="24"/>
      <c r="T276" s="24"/>
    </row>
    <row r="277" spans="1:20" ht="15.5" x14ac:dyDescent="0.35">
      <c r="A277" s="102"/>
      <c r="B277" s="102"/>
      <c r="C277" s="103"/>
      <c r="D277" s="103"/>
      <c r="E277" s="103"/>
      <c r="F277" s="103"/>
      <c r="G277" s="103"/>
      <c r="H277" s="103"/>
      <c r="I277" s="103"/>
      <c r="J277" s="103"/>
      <c r="K277" s="103"/>
      <c r="L277" s="24"/>
      <c r="M277" s="24"/>
      <c r="N277" s="24"/>
      <c r="O277" s="24"/>
      <c r="P277" s="24"/>
      <c r="Q277" s="24"/>
      <c r="R277" s="24"/>
      <c r="S277" s="24"/>
      <c r="T277" s="24"/>
    </row>
    <row r="278" spans="1:20" ht="15.5" x14ac:dyDescent="0.35">
      <c r="A278" s="102"/>
      <c r="B278" s="102"/>
      <c r="C278" s="103"/>
      <c r="D278" s="103"/>
      <c r="E278" s="103"/>
      <c r="F278" s="103"/>
      <c r="G278" s="103"/>
      <c r="H278" s="103"/>
      <c r="I278" s="103"/>
      <c r="J278" s="103"/>
      <c r="K278" s="103"/>
      <c r="L278" s="24"/>
      <c r="M278" s="24"/>
      <c r="N278" s="24"/>
      <c r="O278" s="24"/>
      <c r="P278" s="24"/>
      <c r="Q278" s="24"/>
      <c r="R278" s="24"/>
      <c r="S278" s="24"/>
      <c r="T278" s="24"/>
    </row>
    <row r="279" spans="1:20" ht="15.5" x14ac:dyDescent="0.35">
      <c r="A279" s="102"/>
      <c r="B279" s="102"/>
      <c r="C279" s="103"/>
      <c r="D279" s="103"/>
      <c r="E279" s="103"/>
      <c r="F279" s="103"/>
      <c r="G279" s="103"/>
      <c r="H279" s="103"/>
      <c r="I279" s="103"/>
      <c r="J279" s="103"/>
      <c r="K279" s="103"/>
      <c r="L279" s="24"/>
      <c r="M279" s="24"/>
      <c r="N279" s="24"/>
      <c r="O279" s="24"/>
      <c r="P279" s="24"/>
      <c r="Q279" s="24"/>
      <c r="R279" s="24"/>
      <c r="S279" s="24"/>
      <c r="T279" s="24"/>
    </row>
    <row r="280" spans="1:20" ht="15.5" x14ac:dyDescent="0.35">
      <c r="A280" s="102"/>
      <c r="B280" s="102"/>
      <c r="C280" s="103"/>
      <c r="D280" s="103"/>
      <c r="E280" s="103"/>
      <c r="F280" s="103"/>
      <c r="G280" s="103"/>
      <c r="H280" s="103"/>
      <c r="I280" s="103"/>
      <c r="J280" s="103"/>
      <c r="K280" s="103"/>
      <c r="L280" s="24"/>
      <c r="M280" s="24"/>
      <c r="N280" s="24"/>
      <c r="O280" s="24"/>
      <c r="P280" s="24"/>
      <c r="Q280" s="24"/>
      <c r="R280" s="24"/>
      <c r="S280" s="24"/>
      <c r="T280" s="24"/>
    </row>
    <row r="281" spans="1:20" ht="15.5" x14ac:dyDescent="0.35">
      <c r="A281" s="102"/>
      <c r="B281" s="102"/>
      <c r="C281" s="103"/>
      <c r="D281" s="103"/>
      <c r="E281" s="103"/>
      <c r="F281" s="103"/>
      <c r="G281" s="103"/>
      <c r="H281" s="103"/>
      <c r="I281" s="103"/>
      <c r="J281" s="103"/>
      <c r="K281" s="103"/>
      <c r="L281" s="24"/>
      <c r="M281" s="24"/>
      <c r="N281" s="24"/>
      <c r="O281" s="24"/>
      <c r="P281" s="24"/>
      <c r="Q281" s="24"/>
      <c r="R281" s="24"/>
      <c r="S281" s="24"/>
      <c r="T281" s="24"/>
    </row>
    <row r="282" spans="1:20" ht="15.5" x14ac:dyDescent="0.35">
      <c r="A282" s="102"/>
      <c r="B282" s="102"/>
      <c r="C282" s="103"/>
      <c r="D282" s="103"/>
      <c r="E282" s="103"/>
      <c r="F282" s="103"/>
      <c r="G282" s="103"/>
      <c r="H282" s="103"/>
      <c r="I282" s="103"/>
      <c r="J282" s="103"/>
      <c r="K282" s="103"/>
      <c r="L282" s="24"/>
      <c r="M282" s="24"/>
      <c r="N282" s="24"/>
      <c r="O282" s="24"/>
      <c r="P282" s="24"/>
      <c r="Q282" s="24"/>
      <c r="R282" s="24"/>
      <c r="S282" s="24"/>
      <c r="T282" s="24"/>
    </row>
    <row r="283" spans="1:20" ht="15.5" x14ac:dyDescent="0.35">
      <c r="A283" s="102"/>
      <c r="B283" s="102"/>
      <c r="C283" s="103"/>
      <c r="D283" s="103"/>
      <c r="E283" s="103"/>
      <c r="F283" s="103"/>
      <c r="G283" s="103"/>
      <c r="H283" s="103"/>
      <c r="I283" s="103"/>
      <c r="J283" s="103"/>
      <c r="K283" s="103"/>
      <c r="L283" s="24"/>
      <c r="M283" s="24"/>
      <c r="N283" s="24"/>
      <c r="O283" s="24"/>
      <c r="P283" s="24"/>
      <c r="Q283" s="24"/>
      <c r="R283" s="24"/>
      <c r="S283" s="24"/>
      <c r="T283" s="24"/>
    </row>
    <row r="284" spans="1:20" ht="15.5" x14ac:dyDescent="0.35">
      <c r="A284" s="102"/>
      <c r="B284" s="102"/>
      <c r="C284" s="103"/>
      <c r="D284" s="103"/>
      <c r="E284" s="103"/>
      <c r="F284" s="103"/>
      <c r="G284" s="103"/>
      <c r="H284" s="103"/>
      <c r="I284" s="103"/>
      <c r="J284" s="103"/>
      <c r="K284" s="103"/>
      <c r="L284" s="24"/>
      <c r="M284" s="24"/>
      <c r="N284" s="24"/>
      <c r="O284" s="24"/>
      <c r="P284" s="24"/>
      <c r="Q284" s="24"/>
      <c r="R284" s="24"/>
      <c r="S284" s="24"/>
      <c r="T284" s="24"/>
    </row>
    <row r="285" spans="1:20" ht="15.5" x14ac:dyDescent="0.35">
      <c r="A285" s="102"/>
      <c r="B285" s="102"/>
      <c r="C285" s="103"/>
      <c r="D285" s="103"/>
      <c r="E285" s="103"/>
      <c r="F285" s="103"/>
      <c r="G285" s="103"/>
      <c r="H285" s="103"/>
      <c r="I285" s="103"/>
      <c r="J285" s="103"/>
      <c r="K285" s="103"/>
      <c r="L285" s="24"/>
      <c r="M285" s="24"/>
      <c r="N285" s="24"/>
      <c r="O285" s="24"/>
      <c r="P285" s="24"/>
      <c r="Q285" s="24"/>
      <c r="R285" s="24"/>
      <c r="S285" s="24"/>
      <c r="T285" s="24"/>
    </row>
    <row r="286" spans="1:20" ht="15.5" x14ac:dyDescent="0.35">
      <c r="A286" s="102"/>
      <c r="B286" s="102"/>
      <c r="C286" s="103"/>
      <c r="D286" s="103"/>
      <c r="E286" s="103"/>
      <c r="F286" s="103"/>
      <c r="G286" s="103"/>
      <c r="H286" s="103"/>
      <c r="I286" s="103"/>
      <c r="J286" s="103"/>
      <c r="K286" s="103"/>
      <c r="L286" s="24"/>
      <c r="M286" s="24"/>
      <c r="N286" s="24"/>
      <c r="O286" s="24"/>
      <c r="P286" s="24"/>
      <c r="Q286" s="24"/>
      <c r="R286" s="24"/>
      <c r="S286" s="24"/>
      <c r="T286" s="24"/>
    </row>
    <row r="287" spans="1:20" ht="15.5" x14ac:dyDescent="0.35">
      <c r="A287" s="102"/>
      <c r="B287" s="102"/>
      <c r="C287" s="103"/>
      <c r="D287" s="103"/>
      <c r="E287" s="103"/>
      <c r="F287" s="103"/>
      <c r="G287" s="103"/>
      <c r="H287" s="103"/>
      <c r="I287" s="103"/>
      <c r="J287" s="103"/>
      <c r="K287" s="103"/>
      <c r="L287" s="24"/>
      <c r="M287" s="24"/>
      <c r="N287" s="24"/>
      <c r="O287" s="24"/>
      <c r="P287" s="24"/>
      <c r="Q287" s="24"/>
      <c r="R287" s="24"/>
      <c r="S287" s="24"/>
      <c r="T287" s="24"/>
    </row>
    <row r="288" spans="1:20" ht="15.5" x14ac:dyDescent="0.35">
      <c r="A288" s="102"/>
      <c r="B288" s="102"/>
      <c r="C288" s="103"/>
      <c r="D288" s="103"/>
      <c r="E288" s="103"/>
      <c r="F288" s="103"/>
      <c r="G288" s="103"/>
      <c r="H288" s="103"/>
      <c r="I288" s="103"/>
      <c r="J288" s="103"/>
      <c r="K288" s="103"/>
      <c r="L288" s="24"/>
      <c r="M288" s="24"/>
      <c r="N288" s="24"/>
      <c r="O288" s="24"/>
      <c r="P288" s="24"/>
      <c r="Q288" s="24"/>
      <c r="R288" s="24"/>
      <c r="S288" s="24"/>
      <c r="T288" s="24"/>
    </row>
    <row r="289" spans="1:20" ht="15.5" x14ac:dyDescent="0.35">
      <c r="A289" s="102"/>
      <c r="B289" s="102"/>
      <c r="C289" s="103"/>
      <c r="D289" s="103"/>
      <c r="E289" s="103"/>
      <c r="F289" s="103"/>
      <c r="G289" s="103"/>
      <c r="H289" s="103"/>
      <c r="I289" s="103"/>
      <c r="J289" s="103"/>
      <c r="K289" s="103"/>
      <c r="L289" s="24"/>
      <c r="M289" s="24"/>
      <c r="N289" s="24"/>
      <c r="O289" s="24"/>
      <c r="P289" s="24"/>
      <c r="Q289" s="24"/>
      <c r="R289" s="24"/>
      <c r="S289" s="24"/>
      <c r="T289" s="24"/>
    </row>
    <row r="290" spans="1:20" ht="15.5" x14ac:dyDescent="0.35">
      <c r="A290" s="102"/>
      <c r="B290" s="102"/>
      <c r="C290" s="103"/>
      <c r="D290" s="103"/>
      <c r="E290" s="103"/>
      <c r="F290" s="103"/>
      <c r="G290" s="103"/>
      <c r="H290" s="103"/>
      <c r="I290" s="103"/>
      <c r="J290" s="103"/>
      <c r="K290" s="103"/>
      <c r="L290" s="24"/>
      <c r="M290" s="24"/>
      <c r="N290" s="24"/>
      <c r="O290" s="24"/>
      <c r="P290" s="24"/>
      <c r="Q290" s="24"/>
      <c r="R290" s="24"/>
      <c r="S290" s="24"/>
      <c r="T290" s="24"/>
    </row>
    <row r="291" spans="1:20" ht="15.5" x14ac:dyDescent="0.35">
      <c r="A291" s="102"/>
      <c r="B291" s="102"/>
      <c r="C291" s="103"/>
      <c r="D291" s="103"/>
      <c r="E291" s="103"/>
      <c r="F291" s="103"/>
      <c r="G291" s="103"/>
      <c r="H291" s="103"/>
      <c r="I291" s="103"/>
      <c r="J291" s="103"/>
      <c r="K291" s="103"/>
      <c r="L291" s="24"/>
      <c r="M291" s="24"/>
      <c r="N291" s="24"/>
      <c r="O291" s="24"/>
      <c r="P291" s="24"/>
      <c r="Q291" s="24"/>
      <c r="R291" s="24"/>
      <c r="S291" s="24"/>
      <c r="T291" s="24"/>
    </row>
    <row r="292" spans="1:20" ht="15.5" x14ac:dyDescent="0.35">
      <c r="A292" s="102"/>
      <c r="B292" s="102"/>
      <c r="C292" s="103"/>
      <c r="D292" s="103"/>
      <c r="E292" s="103"/>
      <c r="F292" s="103"/>
      <c r="G292" s="103"/>
      <c r="H292" s="103"/>
      <c r="I292" s="103"/>
      <c r="J292" s="103"/>
      <c r="K292" s="103"/>
      <c r="L292" s="24"/>
      <c r="M292" s="24"/>
      <c r="N292" s="24"/>
      <c r="O292" s="24"/>
      <c r="P292" s="24"/>
      <c r="Q292" s="24"/>
      <c r="R292" s="24"/>
      <c r="S292" s="24"/>
      <c r="T292" s="24"/>
    </row>
    <row r="293" spans="1:20" ht="15.5" x14ac:dyDescent="0.35">
      <c r="A293" s="102"/>
      <c r="B293" s="102"/>
      <c r="C293" s="103"/>
      <c r="D293" s="103"/>
      <c r="E293" s="103"/>
      <c r="F293" s="103"/>
      <c r="G293" s="103"/>
      <c r="H293" s="103"/>
      <c r="I293" s="103"/>
      <c r="J293" s="103"/>
      <c r="K293" s="103"/>
      <c r="L293" s="24"/>
      <c r="M293" s="24"/>
      <c r="N293" s="24"/>
      <c r="O293" s="24"/>
      <c r="P293" s="24"/>
      <c r="Q293" s="24"/>
      <c r="R293" s="24"/>
      <c r="S293" s="24"/>
      <c r="T293" s="24"/>
    </row>
    <row r="294" spans="1:20" ht="15.5" x14ac:dyDescent="0.35">
      <c r="A294" s="102"/>
      <c r="B294" s="102"/>
      <c r="C294" s="103"/>
      <c r="D294" s="103"/>
      <c r="E294" s="103"/>
      <c r="F294" s="103"/>
      <c r="G294" s="103"/>
      <c r="H294" s="103"/>
      <c r="I294" s="103"/>
      <c r="J294" s="103"/>
      <c r="K294" s="103"/>
      <c r="L294" s="24"/>
      <c r="M294" s="24"/>
      <c r="N294" s="24"/>
      <c r="O294" s="24"/>
      <c r="P294" s="24"/>
      <c r="Q294" s="24"/>
      <c r="R294" s="24"/>
      <c r="S294" s="24"/>
      <c r="T294" s="24"/>
    </row>
    <row r="295" spans="1:20" ht="15.5" x14ac:dyDescent="0.35">
      <c r="A295" s="102"/>
      <c r="B295" s="102"/>
      <c r="C295" s="103"/>
      <c r="D295" s="103"/>
      <c r="E295" s="103"/>
      <c r="F295" s="103"/>
      <c r="G295" s="103"/>
      <c r="H295" s="103"/>
      <c r="I295" s="103"/>
      <c r="J295" s="103"/>
      <c r="K295" s="103"/>
      <c r="L295" s="24"/>
      <c r="M295" s="24"/>
      <c r="N295" s="24"/>
      <c r="O295" s="24"/>
      <c r="P295" s="24"/>
      <c r="Q295" s="24"/>
      <c r="R295" s="24"/>
      <c r="S295" s="24"/>
      <c r="T295" s="24"/>
    </row>
    <row r="296" spans="1:20" ht="15.5" x14ac:dyDescent="0.35">
      <c r="A296" s="102"/>
      <c r="B296" s="102"/>
      <c r="C296" s="103"/>
      <c r="D296" s="103"/>
      <c r="E296" s="103"/>
      <c r="F296" s="103"/>
      <c r="G296" s="103"/>
      <c r="H296" s="103"/>
      <c r="I296" s="103"/>
      <c r="J296" s="103"/>
      <c r="K296" s="103"/>
      <c r="L296" s="24"/>
      <c r="M296" s="24"/>
      <c r="N296" s="24"/>
      <c r="O296" s="24"/>
      <c r="P296" s="24"/>
      <c r="Q296" s="24"/>
      <c r="R296" s="24"/>
      <c r="S296" s="24"/>
      <c r="T296" s="24"/>
    </row>
    <row r="297" spans="1:20" ht="15.5" x14ac:dyDescent="0.35">
      <c r="A297" s="102"/>
      <c r="B297" s="102"/>
      <c r="C297" s="103"/>
      <c r="D297" s="103"/>
      <c r="E297" s="103"/>
      <c r="F297" s="103"/>
      <c r="G297" s="103"/>
      <c r="H297" s="103"/>
      <c r="I297" s="103"/>
      <c r="J297" s="103"/>
      <c r="K297" s="103"/>
      <c r="L297" s="24"/>
      <c r="M297" s="24"/>
      <c r="N297" s="24"/>
      <c r="O297" s="24"/>
      <c r="P297" s="24"/>
      <c r="Q297" s="24"/>
      <c r="R297" s="24"/>
      <c r="S297" s="24"/>
      <c r="T297" s="24"/>
    </row>
    <row r="298" spans="1:20" ht="15.5" x14ac:dyDescent="0.35">
      <c r="A298" s="102"/>
      <c r="B298" s="102"/>
      <c r="C298" s="103"/>
      <c r="D298" s="103"/>
      <c r="E298" s="103"/>
      <c r="F298" s="103"/>
      <c r="G298" s="103"/>
      <c r="H298" s="103"/>
      <c r="I298" s="103"/>
      <c r="J298" s="103"/>
      <c r="K298" s="103"/>
      <c r="L298" s="24"/>
      <c r="M298" s="24"/>
      <c r="N298" s="24"/>
      <c r="O298" s="24"/>
      <c r="P298" s="24"/>
      <c r="Q298" s="24"/>
      <c r="R298" s="24"/>
      <c r="S298" s="24"/>
      <c r="T298" s="24"/>
    </row>
    <row r="299" spans="1:20" ht="15.5" x14ac:dyDescent="0.35">
      <c r="A299" s="102"/>
      <c r="B299" s="102"/>
      <c r="C299" s="103"/>
      <c r="D299" s="103"/>
      <c r="E299" s="103"/>
      <c r="F299" s="103"/>
      <c r="G299" s="103"/>
      <c r="H299" s="103"/>
      <c r="I299" s="103"/>
      <c r="J299" s="103"/>
      <c r="K299" s="103"/>
      <c r="L299" s="24"/>
      <c r="M299" s="24"/>
      <c r="N299" s="24"/>
      <c r="O299" s="24"/>
      <c r="P299" s="24"/>
      <c r="Q299" s="24"/>
      <c r="R299" s="24"/>
      <c r="S299" s="24"/>
      <c r="T299" s="24"/>
    </row>
    <row r="300" spans="1:20" ht="15.5" x14ac:dyDescent="0.35">
      <c r="A300" s="102"/>
      <c r="B300" s="102"/>
      <c r="C300" s="103"/>
      <c r="D300" s="103"/>
      <c r="E300" s="103"/>
      <c r="F300" s="103"/>
      <c r="G300" s="103"/>
      <c r="H300" s="103"/>
      <c r="I300" s="103"/>
      <c r="J300" s="103"/>
      <c r="K300" s="103"/>
      <c r="L300" s="24"/>
      <c r="M300" s="24"/>
      <c r="N300" s="24"/>
      <c r="O300" s="24"/>
      <c r="P300" s="24"/>
      <c r="Q300" s="24"/>
      <c r="R300" s="24"/>
      <c r="S300" s="24"/>
      <c r="T300" s="24"/>
    </row>
    <row r="301" spans="1:20" ht="15.5" x14ac:dyDescent="0.35">
      <c r="A301" s="102"/>
      <c r="B301" s="102"/>
      <c r="C301" s="103"/>
      <c r="D301" s="103"/>
      <c r="E301" s="103"/>
      <c r="F301" s="103"/>
      <c r="G301" s="103"/>
      <c r="H301" s="103"/>
      <c r="I301" s="103"/>
      <c r="J301" s="103"/>
      <c r="K301" s="103"/>
      <c r="L301" s="24"/>
      <c r="M301" s="24"/>
      <c r="N301" s="24"/>
      <c r="O301" s="24"/>
      <c r="P301" s="24"/>
      <c r="Q301" s="24"/>
      <c r="R301" s="24"/>
      <c r="S301" s="24"/>
      <c r="T301" s="24"/>
    </row>
    <row r="302" spans="1:20" ht="15.5" x14ac:dyDescent="0.35">
      <c r="A302" s="102"/>
      <c r="B302" s="102"/>
      <c r="C302" s="103"/>
      <c r="D302" s="103"/>
      <c r="E302" s="103"/>
      <c r="F302" s="103"/>
      <c r="G302" s="103"/>
      <c r="H302" s="103"/>
      <c r="I302" s="103"/>
      <c r="J302" s="103"/>
      <c r="K302" s="103"/>
      <c r="L302" s="24"/>
      <c r="M302" s="24"/>
      <c r="N302" s="24"/>
      <c r="O302" s="24"/>
      <c r="P302" s="24"/>
      <c r="Q302" s="24"/>
      <c r="R302" s="24"/>
      <c r="S302" s="24"/>
      <c r="T302" s="24"/>
    </row>
    <row r="303" spans="1:20" ht="15.5" x14ac:dyDescent="0.35">
      <c r="A303" s="102"/>
      <c r="B303" s="102"/>
      <c r="C303" s="103"/>
      <c r="D303" s="103"/>
      <c r="E303" s="103"/>
      <c r="F303" s="103"/>
      <c r="G303" s="103"/>
      <c r="H303" s="103"/>
      <c r="I303" s="103"/>
      <c r="J303" s="103"/>
      <c r="K303" s="103"/>
      <c r="L303" s="24"/>
      <c r="M303" s="24"/>
      <c r="N303" s="24"/>
      <c r="O303" s="24"/>
      <c r="P303" s="24"/>
      <c r="Q303" s="24"/>
      <c r="R303" s="24"/>
      <c r="S303" s="24"/>
      <c r="T303" s="24"/>
    </row>
    <row r="304" spans="1:20" ht="15.5" x14ac:dyDescent="0.35">
      <c r="A304" s="102"/>
      <c r="B304" s="102"/>
      <c r="C304" s="103"/>
      <c r="D304" s="103"/>
      <c r="E304" s="103"/>
      <c r="F304" s="103"/>
      <c r="G304" s="103"/>
      <c r="H304" s="103"/>
      <c r="I304" s="103"/>
      <c r="J304" s="103"/>
      <c r="K304" s="103"/>
      <c r="L304" s="24"/>
      <c r="M304" s="24"/>
      <c r="N304" s="24"/>
      <c r="O304" s="24"/>
      <c r="P304" s="24"/>
      <c r="Q304" s="24"/>
      <c r="R304" s="24"/>
      <c r="S304" s="24"/>
      <c r="T304" s="24"/>
    </row>
    <row r="305" spans="1:20" ht="15.5" x14ac:dyDescent="0.35">
      <c r="A305" s="102"/>
      <c r="B305" s="102"/>
      <c r="C305" s="103"/>
      <c r="D305" s="103"/>
      <c r="E305" s="103"/>
      <c r="F305" s="103"/>
      <c r="G305" s="103"/>
      <c r="H305" s="103"/>
      <c r="I305" s="103"/>
      <c r="J305" s="103"/>
      <c r="K305" s="103"/>
      <c r="L305" s="24"/>
      <c r="M305" s="24"/>
      <c r="N305" s="24"/>
      <c r="O305" s="24"/>
      <c r="P305" s="24"/>
      <c r="Q305" s="24"/>
      <c r="R305" s="24"/>
      <c r="S305" s="24"/>
      <c r="T305" s="24"/>
    </row>
    <row r="306" spans="1:20" ht="15.5" x14ac:dyDescent="0.35">
      <c r="A306" s="102"/>
      <c r="B306" s="102"/>
      <c r="C306" s="103"/>
      <c r="D306" s="103"/>
      <c r="E306" s="103"/>
      <c r="F306" s="103"/>
      <c r="G306" s="103"/>
      <c r="H306" s="103"/>
      <c r="I306" s="103"/>
      <c r="J306" s="103"/>
      <c r="K306" s="103"/>
      <c r="L306" s="24"/>
      <c r="M306" s="24"/>
      <c r="N306" s="24"/>
      <c r="O306" s="24"/>
      <c r="P306" s="24"/>
      <c r="Q306" s="24"/>
      <c r="R306" s="24"/>
      <c r="S306" s="24"/>
      <c r="T306" s="24"/>
    </row>
    <row r="307" spans="1:20" ht="15.5" x14ac:dyDescent="0.35">
      <c r="A307" s="102"/>
      <c r="B307" s="102"/>
      <c r="C307" s="103"/>
      <c r="D307" s="103"/>
      <c r="E307" s="103"/>
      <c r="F307" s="103"/>
      <c r="G307" s="103"/>
      <c r="H307" s="103"/>
      <c r="I307" s="103"/>
      <c r="J307" s="103"/>
      <c r="K307" s="103"/>
      <c r="L307" s="24"/>
      <c r="M307" s="24"/>
      <c r="N307" s="24"/>
      <c r="O307" s="24"/>
      <c r="P307" s="24"/>
      <c r="Q307" s="24"/>
      <c r="R307" s="24"/>
      <c r="S307" s="24"/>
      <c r="T307" s="24"/>
    </row>
    <row r="308" spans="1:20" ht="15.5" x14ac:dyDescent="0.35">
      <c r="A308" s="102"/>
      <c r="B308" s="102"/>
      <c r="C308" s="103"/>
      <c r="D308" s="103"/>
      <c r="E308" s="103"/>
      <c r="F308" s="103"/>
      <c r="G308" s="103"/>
      <c r="H308" s="103"/>
      <c r="I308" s="103"/>
      <c r="J308" s="103"/>
      <c r="K308" s="103"/>
      <c r="L308" s="24"/>
      <c r="M308" s="24"/>
      <c r="N308" s="24"/>
      <c r="O308" s="24"/>
      <c r="P308" s="24"/>
      <c r="Q308" s="24"/>
      <c r="R308" s="24"/>
      <c r="S308" s="24"/>
      <c r="T308" s="24"/>
    </row>
    <row r="309" spans="1:20" ht="15.5" x14ac:dyDescent="0.35">
      <c r="A309" s="102"/>
      <c r="B309" s="102"/>
      <c r="C309" s="103"/>
      <c r="D309" s="103"/>
      <c r="E309" s="103"/>
      <c r="F309" s="103"/>
      <c r="G309" s="103"/>
      <c r="H309" s="103"/>
      <c r="I309" s="103"/>
      <c r="J309" s="103"/>
      <c r="K309" s="103"/>
      <c r="L309" s="24"/>
      <c r="M309" s="24"/>
      <c r="N309" s="24"/>
      <c r="O309" s="24"/>
      <c r="P309" s="24"/>
      <c r="Q309" s="24"/>
      <c r="R309" s="24"/>
      <c r="S309" s="24"/>
      <c r="T309" s="24"/>
    </row>
    <row r="310" spans="1:20" ht="15.5" x14ac:dyDescent="0.35">
      <c r="A310" s="102"/>
      <c r="B310" s="102"/>
      <c r="C310" s="103"/>
      <c r="D310" s="103"/>
      <c r="E310" s="103"/>
      <c r="F310" s="103"/>
      <c r="G310" s="103"/>
      <c r="H310" s="103"/>
      <c r="I310" s="103"/>
      <c r="J310" s="103"/>
      <c r="K310" s="103"/>
      <c r="L310" s="24"/>
      <c r="M310" s="24"/>
      <c r="N310" s="24"/>
      <c r="O310" s="24"/>
      <c r="P310" s="24"/>
      <c r="Q310" s="24"/>
      <c r="R310" s="24"/>
      <c r="S310" s="24"/>
      <c r="T310" s="24"/>
    </row>
    <row r="311" spans="1:20" ht="15.5" x14ac:dyDescent="0.35">
      <c r="A311" s="102"/>
      <c r="B311" s="102"/>
      <c r="C311" s="103"/>
      <c r="D311" s="103"/>
      <c r="E311" s="103"/>
      <c r="F311" s="103"/>
      <c r="G311" s="103"/>
      <c r="H311" s="103"/>
      <c r="I311" s="103"/>
      <c r="J311" s="103"/>
      <c r="K311" s="103"/>
      <c r="L311" s="24"/>
      <c r="M311" s="24"/>
      <c r="N311" s="24"/>
      <c r="O311" s="24"/>
      <c r="P311" s="24"/>
      <c r="Q311" s="24"/>
      <c r="R311" s="24"/>
      <c r="S311" s="24"/>
      <c r="T311" s="24"/>
    </row>
    <row r="312" spans="1:20" ht="15.5" x14ac:dyDescent="0.35">
      <c r="A312" s="102"/>
      <c r="B312" s="102"/>
      <c r="C312" s="103"/>
      <c r="D312" s="103"/>
      <c r="E312" s="103"/>
      <c r="F312" s="103"/>
      <c r="G312" s="103"/>
      <c r="H312" s="103"/>
      <c r="I312" s="103"/>
      <c r="J312" s="103"/>
      <c r="K312" s="103"/>
      <c r="L312" s="24"/>
      <c r="M312" s="24"/>
      <c r="N312" s="24"/>
      <c r="O312" s="24"/>
      <c r="P312" s="24"/>
      <c r="Q312" s="24"/>
      <c r="R312" s="24"/>
      <c r="S312" s="24"/>
      <c r="T312" s="24"/>
    </row>
    <row r="313" spans="1:20" ht="15.5" x14ac:dyDescent="0.35">
      <c r="A313" s="102"/>
      <c r="B313" s="102"/>
      <c r="C313" s="103"/>
      <c r="D313" s="103"/>
      <c r="E313" s="103"/>
      <c r="F313" s="103"/>
      <c r="G313" s="103"/>
      <c r="H313" s="103"/>
      <c r="I313" s="103"/>
      <c r="J313" s="103"/>
      <c r="K313" s="103"/>
      <c r="L313" s="24"/>
      <c r="M313" s="24"/>
      <c r="N313" s="24"/>
      <c r="O313" s="24"/>
      <c r="P313" s="24"/>
      <c r="Q313" s="24"/>
      <c r="R313" s="24"/>
      <c r="S313" s="24"/>
      <c r="T313" s="24"/>
    </row>
    <row r="314" spans="1:20" ht="15.5" x14ac:dyDescent="0.35">
      <c r="A314" s="102"/>
      <c r="B314" s="102"/>
      <c r="C314" s="103"/>
      <c r="D314" s="103"/>
      <c r="E314" s="103"/>
      <c r="F314" s="103"/>
      <c r="G314" s="103"/>
      <c r="H314" s="103"/>
      <c r="I314" s="103"/>
      <c r="J314" s="103"/>
      <c r="K314" s="103"/>
      <c r="L314" s="24"/>
      <c r="M314" s="24"/>
      <c r="N314" s="24"/>
      <c r="O314" s="24"/>
      <c r="P314" s="24"/>
      <c r="Q314" s="24"/>
      <c r="R314" s="24"/>
      <c r="S314" s="24"/>
      <c r="T314" s="24"/>
    </row>
    <row r="315" spans="1:20" ht="15.5" x14ac:dyDescent="0.35">
      <c r="A315" s="102"/>
      <c r="B315" s="102"/>
      <c r="C315" s="103"/>
      <c r="D315" s="103"/>
      <c r="E315" s="103"/>
      <c r="F315" s="103"/>
      <c r="G315" s="103"/>
      <c r="H315" s="103"/>
      <c r="I315" s="103"/>
      <c r="J315" s="103"/>
      <c r="K315" s="103"/>
      <c r="L315" s="24"/>
      <c r="M315" s="24"/>
      <c r="N315" s="24"/>
      <c r="O315" s="24"/>
      <c r="P315" s="24"/>
      <c r="Q315" s="24"/>
      <c r="R315" s="24"/>
      <c r="S315" s="24"/>
      <c r="T315" s="24"/>
    </row>
    <row r="316" spans="1:20" ht="15.5" x14ac:dyDescent="0.35">
      <c r="A316" s="102"/>
      <c r="B316" s="102"/>
      <c r="C316" s="103"/>
      <c r="D316" s="103"/>
      <c r="E316" s="103"/>
      <c r="F316" s="103"/>
      <c r="G316" s="103"/>
      <c r="H316" s="103"/>
      <c r="I316" s="103"/>
      <c r="J316" s="103"/>
      <c r="K316" s="103"/>
      <c r="L316" s="24"/>
      <c r="M316" s="24"/>
      <c r="N316" s="24"/>
      <c r="O316" s="24"/>
      <c r="P316" s="24"/>
      <c r="Q316" s="24"/>
      <c r="R316" s="24"/>
      <c r="S316" s="24"/>
      <c r="T316" s="24"/>
    </row>
    <row r="317" spans="1:20" ht="15.5" x14ac:dyDescent="0.35">
      <c r="A317" s="102"/>
      <c r="B317" s="102"/>
      <c r="C317" s="103"/>
      <c r="D317" s="103"/>
      <c r="E317" s="103"/>
      <c r="F317" s="103"/>
      <c r="G317" s="103"/>
      <c r="H317" s="103"/>
      <c r="I317" s="103"/>
      <c r="J317" s="103"/>
      <c r="K317" s="103"/>
      <c r="L317" s="24"/>
      <c r="M317" s="24"/>
      <c r="N317" s="24"/>
      <c r="O317" s="24"/>
      <c r="P317" s="24"/>
      <c r="Q317" s="24"/>
      <c r="R317" s="24"/>
      <c r="S317" s="24"/>
      <c r="T317" s="24"/>
    </row>
    <row r="318" spans="1:20" ht="15.5" x14ac:dyDescent="0.35">
      <c r="A318" s="102"/>
      <c r="B318" s="102"/>
      <c r="C318" s="103"/>
      <c r="D318" s="103"/>
      <c r="E318" s="103"/>
      <c r="F318" s="103"/>
      <c r="G318" s="103"/>
      <c r="H318" s="103"/>
      <c r="I318" s="103"/>
      <c r="J318" s="103"/>
      <c r="K318" s="103"/>
      <c r="L318" s="24"/>
      <c r="M318" s="24"/>
      <c r="N318" s="24"/>
      <c r="O318" s="24"/>
      <c r="P318" s="24"/>
      <c r="Q318" s="24"/>
      <c r="R318" s="24"/>
      <c r="S318" s="24"/>
      <c r="T318" s="24"/>
    </row>
    <row r="319" spans="1:20" ht="15.5" x14ac:dyDescent="0.35">
      <c r="A319" s="102"/>
      <c r="B319" s="102"/>
      <c r="C319" s="103"/>
      <c r="D319" s="103"/>
      <c r="E319" s="103"/>
      <c r="F319" s="103"/>
      <c r="G319" s="103"/>
      <c r="H319" s="103"/>
      <c r="I319" s="103"/>
      <c r="J319" s="103"/>
      <c r="K319" s="103"/>
      <c r="L319" s="24"/>
      <c r="M319" s="24"/>
      <c r="N319" s="24"/>
      <c r="O319" s="24"/>
      <c r="P319" s="24"/>
      <c r="Q319" s="24"/>
      <c r="R319" s="24"/>
      <c r="S319" s="24"/>
      <c r="T319" s="24"/>
    </row>
    <row r="320" spans="1:20" ht="15.5" x14ac:dyDescent="0.35">
      <c r="A320" s="102"/>
      <c r="B320" s="102"/>
      <c r="C320" s="103"/>
      <c r="D320" s="103"/>
      <c r="E320" s="103"/>
      <c r="F320" s="103"/>
      <c r="G320" s="103"/>
      <c r="H320" s="103"/>
      <c r="I320" s="103"/>
      <c r="J320" s="103"/>
      <c r="K320" s="103"/>
      <c r="L320" s="24"/>
      <c r="M320" s="24"/>
      <c r="N320" s="24"/>
      <c r="O320" s="24"/>
      <c r="P320" s="24"/>
      <c r="Q320" s="24"/>
      <c r="R320" s="24"/>
      <c r="S320" s="24"/>
      <c r="T320" s="24"/>
    </row>
    <row r="321" spans="1:20" ht="15.5" x14ac:dyDescent="0.35">
      <c r="A321" s="102"/>
      <c r="B321" s="102"/>
      <c r="C321" s="103"/>
      <c r="D321" s="103"/>
      <c r="E321" s="103"/>
      <c r="F321" s="103"/>
      <c r="G321" s="103"/>
      <c r="H321" s="103"/>
      <c r="I321" s="103"/>
      <c r="J321" s="103"/>
      <c r="K321" s="103"/>
      <c r="L321" s="24"/>
      <c r="M321" s="24"/>
      <c r="N321" s="24"/>
      <c r="O321" s="24"/>
      <c r="P321" s="24"/>
      <c r="Q321" s="24"/>
      <c r="R321" s="24"/>
      <c r="S321" s="24"/>
      <c r="T321" s="24"/>
    </row>
    <row r="322" spans="1:20" ht="15.5" x14ac:dyDescent="0.35">
      <c r="A322" s="102"/>
      <c r="B322" s="102"/>
      <c r="C322" s="103"/>
      <c r="D322" s="103"/>
      <c r="E322" s="103"/>
      <c r="F322" s="103"/>
      <c r="G322" s="103"/>
      <c r="H322" s="103"/>
      <c r="I322" s="103"/>
      <c r="J322" s="103"/>
      <c r="K322" s="103"/>
      <c r="L322" s="24"/>
      <c r="M322" s="24"/>
      <c r="N322" s="24"/>
      <c r="O322" s="24"/>
      <c r="P322" s="24"/>
      <c r="Q322" s="24"/>
      <c r="R322" s="24"/>
      <c r="S322" s="24"/>
      <c r="T322" s="24"/>
    </row>
    <row r="323" spans="1:20" ht="15.5" x14ac:dyDescent="0.35">
      <c r="A323" s="102"/>
      <c r="B323" s="102"/>
      <c r="C323" s="103"/>
      <c r="D323" s="103"/>
      <c r="E323" s="103"/>
      <c r="F323" s="103"/>
      <c r="G323" s="103"/>
      <c r="H323" s="103"/>
      <c r="I323" s="103"/>
      <c r="J323" s="103"/>
      <c r="K323" s="103"/>
      <c r="L323" s="24"/>
      <c r="M323" s="24"/>
      <c r="N323" s="24"/>
      <c r="O323" s="24"/>
      <c r="P323" s="24"/>
      <c r="Q323" s="24"/>
      <c r="R323" s="24"/>
      <c r="S323" s="24"/>
      <c r="T323" s="24"/>
    </row>
    <row r="324" spans="1:20" ht="15.5" x14ac:dyDescent="0.35">
      <c r="A324" s="102"/>
      <c r="B324" s="102"/>
      <c r="C324" s="103"/>
      <c r="D324" s="103"/>
      <c r="E324" s="103"/>
      <c r="F324" s="103"/>
      <c r="G324" s="103"/>
      <c r="H324" s="103"/>
      <c r="I324" s="103"/>
      <c r="J324" s="103"/>
      <c r="K324" s="103"/>
      <c r="L324" s="24"/>
      <c r="M324" s="24"/>
      <c r="N324" s="24"/>
      <c r="O324" s="24"/>
      <c r="P324" s="24"/>
      <c r="Q324" s="24"/>
      <c r="R324" s="24"/>
      <c r="S324" s="24"/>
      <c r="T324" s="24"/>
    </row>
    <row r="325" spans="1:20" ht="15.5" x14ac:dyDescent="0.35">
      <c r="A325" s="102"/>
      <c r="B325" s="102"/>
      <c r="C325" s="103"/>
      <c r="D325" s="103"/>
      <c r="E325" s="103"/>
      <c r="F325" s="103"/>
      <c r="G325" s="103"/>
      <c r="H325" s="103"/>
      <c r="I325" s="103"/>
      <c r="J325" s="103"/>
      <c r="K325" s="103"/>
      <c r="L325" s="24"/>
      <c r="M325" s="24"/>
      <c r="N325" s="24"/>
      <c r="O325" s="24"/>
      <c r="P325" s="24"/>
      <c r="Q325" s="24"/>
      <c r="R325" s="24"/>
      <c r="S325" s="24"/>
      <c r="T325" s="24"/>
    </row>
    <row r="326" spans="1:20" ht="15.5" x14ac:dyDescent="0.35">
      <c r="A326" s="102"/>
      <c r="B326" s="102"/>
      <c r="C326" s="103"/>
      <c r="D326" s="103"/>
      <c r="E326" s="103"/>
      <c r="F326" s="103"/>
      <c r="G326" s="103"/>
      <c r="H326" s="103"/>
      <c r="I326" s="103"/>
      <c r="J326" s="103"/>
      <c r="K326" s="103"/>
      <c r="L326" s="24"/>
      <c r="M326" s="24"/>
      <c r="N326" s="24"/>
      <c r="O326" s="24"/>
      <c r="P326" s="24"/>
      <c r="Q326" s="24"/>
      <c r="R326" s="24"/>
      <c r="S326" s="24"/>
      <c r="T326" s="24"/>
    </row>
    <row r="327" spans="1:20" ht="15.5" x14ac:dyDescent="0.35">
      <c r="A327" s="102"/>
      <c r="B327" s="102"/>
      <c r="C327" s="103"/>
      <c r="D327" s="103"/>
      <c r="E327" s="103"/>
      <c r="F327" s="103"/>
      <c r="G327" s="103"/>
      <c r="H327" s="103"/>
      <c r="I327" s="103"/>
      <c r="J327" s="103"/>
      <c r="K327" s="103"/>
      <c r="L327" s="24"/>
      <c r="M327" s="24"/>
      <c r="N327" s="24"/>
      <c r="O327" s="24"/>
      <c r="P327" s="24"/>
      <c r="Q327" s="24"/>
      <c r="R327" s="24"/>
      <c r="S327" s="24"/>
      <c r="T327" s="24"/>
    </row>
    <row r="328" spans="1:20" ht="15.5" x14ac:dyDescent="0.35">
      <c r="A328" s="102"/>
      <c r="B328" s="102"/>
      <c r="C328" s="103"/>
      <c r="D328" s="103"/>
      <c r="E328" s="103"/>
      <c r="F328" s="103"/>
      <c r="G328" s="103"/>
      <c r="H328" s="103"/>
      <c r="I328" s="103"/>
      <c r="J328" s="103"/>
      <c r="K328" s="103"/>
      <c r="L328" s="24"/>
      <c r="M328" s="24"/>
      <c r="N328" s="24"/>
      <c r="O328" s="24"/>
      <c r="P328" s="24"/>
      <c r="Q328" s="24"/>
      <c r="R328" s="24"/>
      <c r="S328" s="24"/>
      <c r="T328" s="24"/>
    </row>
    <row r="329" spans="1:20" ht="15.5" x14ac:dyDescent="0.35">
      <c r="A329" s="102"/>
      <c r="B329" s="102"/>
      <c r="C329" s="103"/>
      <c r="D329" s="103"/>
      <c r="E329" s="103"/>
      <c r="F329" s="103"/>
      <c r="G329" s="103"/>
      <c r="H329" s="103"/>
      <c r="I329" s="103"/>
      <c r="J329" s="103"/>
      <c r="K329" s="103"/>
      <c r="L329" s="24"/>
      <c r="M329" s="24"/>
      <c r="N329" s="24"/>
      <c r="O329" s="24"/>
      <c r="P329" s="24"/>
      <c r="Q329" s="24"/>
      <c r="R329" s="24"/>
      <c r="S329" s="24"/>
      <c r="T329" s="24"/>
    </row>
    <row r="330" spans="1:20" ht="15.5" x14ac:dyDescent="0.35">
      <c r="A330" s="102"/>
      <c r="B330" s="102"/>
      <c r="C330" s="103"/>
      <c r="D330" s="103"/>
      <c r="E330" s="103"/>
      <c r="F330" s="103"/>
      <c r="G330" s="103"/>
      <c r="H330" s="103"/>
      <c r="I330" s="103"/>
      <c r="J330" s="103"/>
      <c r="K330" s="103"/>
      <c r="L330" s="24"/>
      <c r="M330" s="24"/>
      <c r="N330" s="24"/>
      <c r="O330" s="24"/>
      <c r="P330" s="24"/>
      <c r="Q330" s="24"/>
      <c r="R330" s="24"/>
      <c r="S330" s="24"/>
      <c r="T330" s="24"/>
    </row>
    <row r="331" spans="1:20" ht="15.5" x14ac:dyDescent="0.35">
      <c r="A331" s="102"/>
      <c r="B331" s="102"/>
      <c r="C331" s="103"/>
      <c r="D331" s="103"/>
      <c r="E331" s="103"/>
      <c r="F331" s="103"/>
      <c r="G331" s="103"/>
      <c r="H331" s="103"/>
      <c r="I331" s="103"/>
      <c r="J331" s="103"/>
      <c r="K331" s="103"/>
      <c r="L331" s="24"/>
      <c r="M331" s="24"/>
      <c r="N331" s="24"/>
      <c r="O331" s="24"/>
      <c r="P331" s="24"/>
      <c r="Q331" s="24"/>
      <c r="R331" s="24"/>
      <c r="S331" s="24"/>
      <c r="T331" s="24"/>
    </row>
    <row r="332" spans="1:20" ht="15.5" x14ac:dyDescent="0.35">
      <c r="A332" s="102"/>
      <c r="B332" s="102"/>
      <c r="C332" s="103"/>
      <c r="D332" s="103"/>
      <c r="E332" s="103"/>
      <c r="F332" s="103"/>
      <c r="G332" s="103"/>
      <c r="H332" s="103"/>
      <c r="I332" s="103"/>
      <c r="J332" s="103"/>
      <c r="K332" s="103"/>
      <c r="L332" s="24"/>
      <c r="M332" s="24"/>
      <c r="N332" s="24"/>
      <c r="O332" s="24"/>
      <c r="P332" s="24"/>
      <c r="Q332" s="24"/>
      <c r="R332" s="24"/>
      <c r="S332" s="24"/>
      <c r="T332" s="24"/>
    </row>
    <row r="333" spans="1:20" ht="15.5" x14ac:dyDescent="0.35">
      <c r="A333" s="102"/>
      <c r="B333" s="102"/>
      <c r="C333" s="103"/>
      <c r="D333" s="103"/>
      <c r="E333" s="103"/>
      <c r="F333" s="103"/>
      <c r="G333" s="103"/>
      <c r="H333" s="103"/>
      <c r="I333" s="103"/>
      <c r="J333" s="103"/>
      <c r="K333" s="103"/>
      <c r="L333" s="24"/>
      <c r="M333" s="24"/>
      <c r="N333" s="24"/>
      <c r="O333" s="24"/>
      <c r="P333" s="24"/>
      <c r="Q333" s="24"/>
      <c r="R333" s="24"/>
      <c r="S333" s="24"/>
      <c r="T333" s="24"/>
    </row>
    <row r="334" spans="1:20" ht="15.5" x14ac:dyDescent="0.35">
      <c r="A334" s="102"/>
      <c r="B334" s="102"/>
      <c r="C334" s="103"/>
      <c r="D334" s="103"/>
      <c r="E334" s="103"/>
      <c r="F334" s="103"/>
      <c r="G334" s="103"/>
      <c r="H334" s="103"/>
      <c r="I334" s="103"/>
      <c r="J334" s="103"/>
      <c r="K334" s="103"/>
      <c r="L334" s="24"/>
      <c r="M334" s="24"/>
      <c r="N334" s="24"/>
      <c r="O334" s="24"/>
      <c r="P334" s="24"/>
      <c r="Q334" s="24"/>
      <c r="R334" s="24"/>
      <c r="S334" s="24"/>
      <c r="T334" s="24"/>
    </row>
    <row r="335" spans="1:20" ht="15.5" x14ac:dyDescent="0.35">
      <c r="A335" s="102"/>
      <c r="B335" s="102"/>
      <c r="C335" s="103"/>
      <c r="D335" s="103"/>
      <c r="E335" s="103"/>
      <c r="F335" s="103"/>
      <c r="G335" s="103"/>
      <c r="H335" s="103"/>
      <c r="I335" s="103"/>
      <c r="J335" s="103"/>
      <c r="K335" s="103"/>
      <c r="L335" s="24"/>
      <c r="M335" s="24"/>
      <c r="N335" s="24"/>
      <c r="O335" s="24"/>
      <c r="P335" s="24"/>
      <c r="Q335" s="24"/>
      <c r="R335" s="24"/>
      <c r="S335" s="24"/>
      <c r="T335" s="24"/>
    </row>
    <row r="336" spans="1:20" ht="15.5" x14ac:dyDescent="0.35">
      <c r="A336" s="102"/>
      <c r="B336" s="102"/>
      <c r="C336" s="103"/>
      <c r="D336" s="103"/>
      <c r="E336" s="103"/>
      <c r="F336" s="103"/>
      <c r="G336" s="103"/>
      <c r="H336" s="103"/>
      <c r="I336" s="103"/>
      <c r="J336" s="103"/>
      <c r="K336" s="103"/>
      <c r="L336" s="24"/>
      <c r="M336" s="24"/>
      <c r="N336" s="24"/>
      <c r="O336" s="24"/>
      <c r="P336" s="24"/>
      <c r="Q336" s="24"/>
      <c r="R336" s="24"/>
      <c r="S336" s="24"/>
      <c r="T336" s="24"/>
    </row>
    <row r="337" spans="1:20" ht="15.5" x14ac:dyDescent="0.35">
      <c r="A337" s="102"/>
      <c r="B337" s="102"/>
      <c r="C337" s="103"/>
      <c r="D337" s="103"/>
      <c r="E337" s="103"/>
      <c r="F337" s="103"/>
      <c r="G337" s="103"/>
      <c r="H337" s="103"/>
      <c r="I337" s="103"/>
      <c r="J337" s="103"/>
      <c r="K337" s="103"/>
      <c r="L337" s="24"/>
      <c r="M337" s="24"/>
      <c r="N337" s="24"/>
      <c r="O337" s="24"/>
      <c r="P337" s="24"/>
      <c r="Q337" s="24"/>
      <c r="R337" s="24"/>
      <c r="S337" s="24"/>
      <c r="T337" s="24"/>
    </row>
    <row r="338" spans="1:20" ht="15.5" x14ac:dyDescent="0.35">
      <c r="A338" s="102"/>
      <c r="B338" s="102"/>
      <c r="C338" s="103"/>
      <c r="D338" s="103"/>
      <c r="E338" s="103"/>
      <c r="F338" s="103"/>
      <c r="G338" s="103"/>
      <c r="H338" s="103"/>
      <c r="I338" s="103"/>
      <c r="J338" s="103"/>
      <c r="K338" s="103"/>
      <c r="L338" s="24"/>
      <c r="M338" s="24"/>
      <c r="N338" s="24"/>
      <c r="O338" s="24"/>
      <c r="P338" s="24"/>
      <c r="Q338" s="24"/>
      <c r="R338" s="24"/>
      <c r="S338" s="24"/>
      <c r="T338" s="24"/>
    </row>
    <row r="339" spans="1:20" ht="15.5" x14ac:dyDescent="0.35">
      <c r="A339" s="102"/>
      <c r="B339" s="102"/>
      <c r="C339" s="103"/>
      <c r="D339" s="103"/>
      <c r="E339" s="103"/>
      <c r="F339" s="103"/>
      <c r="G339" s="103"/>
      <c r="H339" s="103"/>
      <c r="I339" s="103"/>
      <c r="J339" s="103"/>
      <c r="K339" s="103"/>
      <c r="L339" s="24"/>
      <c r="M339" s="24"/>
      <c r="N339" s="24"/>
      <c r="O339" s="24"/>
      <c r="P339" s="24"/>
      <c r="Q339" s="24"/>
      <c r="R339" s="24"/>
      <c r="S339" s="24"/>
      <c r="T339" s="24"/>
    </row>
    <row r="340" spans="1:20" ht="15.5" x14ac:dyDescent="0.35">
      <c r="A340" s="102"/>
      <c r="B340" s="102"/>
      <c r="C340" s="103"/>
      <c r="D340" s="103"/>
      <c r="E340" s="103"/>
      <c r="F340" s="103"/>
      <c r="G340" s="103"/>
      <c r="H340" s="103"/>
      <c r="I340" s="103"/>
      <c r="J340" s="103"/>
      <c r="K340" s="103"/>
      <c r="L340" s="24"/>
      <c r="M340" s="24"/>
      <c r="N340" s="24"/>
      <c r="O340" s="24"/>
      <c r="P340" s="24"/>
      <c r="Q340" s="24"/>
      <c r="R340" s="24"/>
      <c r="S340" s="24"/>
      <c r="T340" s="24"/>
    </row>
    <row r="341" spans="1:20" ht="15.5" x14ac:dyDescent="0.35">
      <c r="A341" s="102"/>
      <c r="B341" s="102"/>
      <c r="C341" s="103"/>
      <c r="D341" s="103"/>
      <c r="E341" s="103"/>
      <c r="F341" s="103"/>
      <c r="G341" s="103"/>
      <c r="H341" s="103"/>
      <c r="I341" s="103"/>
      <c r="J341" s="103"/>
      <c r="K341" s="103"/>
      <c r="L341" s="24"/>
      <c r="M341" s="24"/>
      <c r="N341" s="24"/>
      <c r="O341" s="24"/>
      <c r="P341" s="24"/>
      <c r="Q341" s="24"/>
      <c r="R341" s="24"/>
      <c r="S341" s="24"/>
      <c r="T341" s="24"/>
    </row>
    <row r="342" spans="1:20" ht="15.5" x14ac:dyDescent="0.35">
      <c r="A342" s="102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24"/>
      <c r="M342" s="24"/>
      <c r="N342" s="24"/>
      <c r="O342" s="24"/>
      <c r="P342" s="24"/>
      <c r="Q342" s="24"/>
      <c r="R342" s="24"/>
      <c r="S342" s="24"/>
      <c r="T342" s="24"/>
    </row>
    <row r="343" spans="1:20" ht="15.5" x14ac:dyDescent="0.35">
      <c r="A343" s="102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24"/>
      <c r="M343" s="24"/>
      <c r="N343" s="24"/>
      <c r="O343" s="24"/>
      <c r="P343" s="24"/>
      <c r="Q343" s="24"/>
      <c r="R343" s="24"/>
      <c r="S343" s="24"/>
      <c r="T343" s="24"/>
    </row>
    <row r="344" spans="1:20" ht="15.5" x14ac:dyDescent="0.35">
      <c r="A344" s="102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24"/>
      <c r="M344" s="24"/>
      <c r="N344" s="24"/>
      <c r="O344" s="24"/>
      <c r="P344" s="24"/>
      <c r="Q344" s="24"/>
      <c r="R344" s="24"/>
      <c r="S344" s="24"/>
      <c r="T344" s="24"/>
    </row>
    <row r="345" spans="1:20" ht="15.5" x14ac:dyDescent="0.35">
      <c r="A345" s="102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24"/>
      <c r="M345" s="24"/>
      <c r="N345" s="24"/>
      <c r="O345" s="24"/>
      <c r="P345" s="24"/>
      <c r="Q345" s="24"/>
      <c r="R345" s="24"/>
      <c r="S345" s="24"/>
      <c r="T345" s="24"/>
    </row>
    <row r="346" spans="1:20" ht="15.5" x14ac:dyDescent="0.35">
      <c r="A346" s="102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24"/>
      <c r="M346" s="24"/>
      <c r="N346" s="24"/>
      <c r="O346" s="24"/>
      <c r="P346" s="24"/>
      <c r="Q346" s="24"/>
      <c r="R346" s="24"/>
      <c r="S346" s="24"/>
      <c r="T346" s="24"/>
    </row>
    <row r="347" spans="1:20" ht="15.5" x14ac:dyDescent="0.35">
      <c r="A347" s="102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24"/>
      <c r="M347" s="24"/>
      <c r="N347" s="24"/>
      <c r="O347" s="24"/>
      <c r="P347" s="24"/>
      <c r="Q347" s="24"/>
      <c r="R347" s="24"/>
      <c r="S347" s="24"/>
      <c r="T347" s="24"/>
    </row>
    <row r="348" spans="1:20" ht="15.5" x14ac:dyDescent="0.35">
      <c r="A348" s="102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24"/>
      <c r="M348" s="24"/>
      <c r="N348" s="24"/>
      <c r="O348" s="24"/>
      <c r="P348" s="24"/>
      <c r="Q348" s="24"/>
      <c r="R348" s="24"/>
      <c r="S348" s="24"/>
      <c r="T348" s="24"/>
    </row>
    <row r="349" spans="1:20" ht="15.5" x14ac:dyDescent="0.35">
      <c r="A349" s="102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24"/>
      <c r="M349" s="24"/>
      <c r="N349" s="24"/>
      <c r="O349" s="24"/>
      <c r="P349" s="24"/>
      <c r="Q349" s="24"/>
      <c r="R349" s="24"/>
      <c r="S349" s="24"/>
      <c r="T349" s="24"/>
    </row>
    <row r="350" spans="1:20" ht="15.5" x14ac:dyDescent="0.35">
      <c r="A350" s="102"/>
      <c r="B350" s="102"/>
      <c r="C350" s="103"/>
      <c r="D350" s="103"/>
      <c r="E350" s="103"/>
      <c r="F350" s="103"/>
      <c r="G350" s="103"/>
      <c r="H350" s="103"/>
      <c r="I350" s="103"/>
      <c r="J350" s="103"/>
      <c r="K350" s="103"/>
      <c r="L350" s="24"/>
      <c r="M350" s="24"/>
      <c r="N350" s="24"/>
      <c r="O350" s="24"/>
      <c r="P350" s="24"/>
      <c r="Q350" s="24"/>
      <c r="R350" s="24"/>
      <c r="S350" s="24"/>
      <c r="T350" s="24"/>
    </row>
    <row r="351" spans="1:20" ht="15.5" x14ac:dyDescent="0.35">
      <c r="A351" s="102"/>
      <c r="B351" s="102"/>
      <c r="C351" s="103"/>
      <c r="D351" s="103"/>
      <c r="E351" s="103"/>
      <c r="F351" s="103"/>
      <c r="G351" s="103"/>
      <c r="H351" s="103"/>
      <c r="I351" s="103"/>
      <c r="J351" s="103"/>
      <c r="K351" s="103"/>
      <c r="L351" s="24"/>
      <c r="M351" s="24"/>
      <c r="N351" s="24"/>
      <c r="O351" s="24"/>
      <c r="P351" s="24"/>
      <c r="Q351" s="24"/>
      <c r="R351" s="24"/>
      <c r="S351" s="24"/>
      <c r="T351" s="24"/>
    </row>
    <row r="352" spans="1:20" ht="15.5" x14ac:dyDescent="0.35">
      <c r="A352" s="102"/>
      <c r="B352" s="102"/>
      <c r="C352" s="103"/>
      <c r="D352" s="103"/>
      <c r="E352" s="103"/>
      <c r="F352" s="103"/>
      <c r="G352" s="103"/>
      <c r="H352" s="103"/>
      <c r="I352" s="103"/>
      <c r="J352" s="103"/>
      <c r="K352" s="103"/>
      <c r="L352" s="24"/>
      <c r="M352" s="24"/>
      <c r="N352" s="24"/>
      <c r="O352" s="24"/>
      <c r="P352" s="24"/>
      <c r="Q352" s="24"/>
      <c r="R352" s="24"/>
      <c r="S352" s="24"/>
      <c r="T352" s="24"/>
    </row>
    <row r="353" spans="1:20" ht="15.5" x14ac:dyDescent="0.35">
      <c r="A353" s="102"/>
      <c r="B353" s="102"/>
      <c r="C353" s="103"/>
      <c r="D353" s="103"/>
      <c r="E353" s="103"/>
      <c r="F353" s="103"/>
      <c r="G353" s="103"/>
      <c r="H353" s="103"/>
      <c r="I353" s="103"/>
      <c r="J353" s="103"/>
      <c r="K353" s="103"/>
      <c r="L353" s="24"/>
      <c r="M353" s="24"/>
      <c r="N353" s="24"/>
      <c r="O353" s="24"/>
      <c r="P353" s="24"/>
      <c r="Q353" s="24"/>
      <c r="R353" s="24"/>
      <c r="S353" s="24"/>
      <c r="T353" s="24"/>
    </row>
    <row r="354" spans="1:20" ht="15.5" x14ac:dyDescent="0.35">
      <c r="A354" s="102"/>
      <c r="B354" s="102"/>
      <c r="C354" s="103"/>
      <c r="D354" s="103"/>
      <c r="E354" s="103"/>
      <c r="F354" s="103"/>
      <c r="G354" s="103"/>
      <c r="H354" s="103"/>
      <c r="I354" s="103"/>
      <c r="J354" s="103"/>
      <c r="K354" s="103"/>
      <c r="L354" s="24"/>
      <c r="M354" s="24"/>
      <c r="N354" s="24"/>
      <c r="O354" s="24"/>
      <c r="P354" s="24"/>
      <c r="Q354" s="24"/>
      <c r="R354" s="24"/>
      <c r="S354" s="24"/>
      <c r="T354" s="24"/>
    </row>
    <row r="355" spans="1:20" ht="15.5" x14ac:dyDescent="0.35">
      <c r="A355" s="102"/>
      <c r="B355" s="102"/>
      <c r="C355" s="103"/>
      <c r="D355" s="103"/>
      <c r="E355" s="103"/>
      <c r="F355" s="103"/>
      <c r="G355" s="103"/>
      <c r="H355" s="103"/>
      <c r="I355" s="103"/>
      <c r="J355" s="103"/>
      <c r="K355" s="103"/>
      <c r="L355" s="24"/>
      <c r="M355" s="24"/>
      <c r="N355" s="24"/>
      <c r="O355" s="24"/>
      <c r="P355" s="24"/>
      <c r="Q355" s="24"/>
      <c r="R355" s="24"/>
      <c r="S355" s="24"/>
      <c r="T355" s="24"/>
    </row>
    <row r="356" spans="1:20" ht="15.5" x14ac:dyDescent="0.35">
      <c r="A356" s="102"/>
      <c r="B356" s="102"/>
      <c r="C356" s="103"/>
      <c r="D356" s="103"/>
      <c r="E356" s="103"/>
      <c r="F356" s="103"/>
      <c r="G356" s="103"/>
      <c r="H356" s="103"/>
      <c r="I356" s="103"/>
      <c r="J356" s="103"/>
      <c r="K356" s="103"/>
      <c r="L356" s="24"/>
      <c r="M356" s="24"/>
      <c r="N356" s="24"/>
      <c r="O356" s="24"/>
      <c r="P356" s="24"/>
      <c r="Q356" s="24"/>
      <c r="R356" s="24"/>
      <c r="S356" s="24"/>
      <c r="T356" s="24"/>
    </row>
    <row r="357" spans="1:20" ht="15.5" x14ac:dyDescent="0.35">
      <c r="A357" s="102"/>
      <c r="B357" s="102"/>
      <c r="C357" s="103"/>
      <c r="D357" s="103"/>
      <c r="E357" s="103"/>
      <c r="F357" s="103"/>
      <c r="G357" s="103"/>
      <c r="H357" s="103"/>
      <c r="I357" s="103"/>
      <c r="J357" s="103"/>
      <c r="K357" s="103"/>
      <c r="L357" s="24"/>
      <c r="M357" s="24"/>
      <c r="N357" s="24"/>
      <c r="O357" s="24"/>
      <c r="P357" s="24"/>
      <c r="Q357" s="24"/>
      <c r="R357" s="24"/>
      <c r="S357" s="24"/>
      <c r="T357" s="24"/>
    </row>
    <row r="358" spans="1:20" ht="15.5" x14ac:dyDescent="0.35">
      <c r="A358" s="102"/>
      <c r="B358" s="102"/>
      <c r="C358" s="103"/>
      <c r="D358" s="103"/>
      <c r="E358" s="103"/>
      <c r="F358" s="103"/>
      <c r="G358" s="103"/>
      <c r="H358" s="103"/>
      <c r="I358" s="103"/>
      <c r="J358" s="103"/>
      <c r="K358" s="103"/>
      <c r="L358" s="24"/>
      <c r="M358" s="24"/>
      <c r="N358" s="24"/>
      <c r="O358" s="24"/>
      <c r="P358" s="24"/>
      <c r="Q358" s="24"/>
      <c r="R358" s="24"/>
      <c r="S358" s="24"/>
      <c r="T358" s="24"/>
    </row>
    <row r="359" spans="1:20" ht="15.5" x14ac:dyDescent="0.35">
      <c r="A359" s="102"/>
      <c r="B359" s="102"/>
      <c r="C359" s="103"/>
      <c r="D359" s="103"/>
      <c r="E359" s="103"/>
      <c r="F359" s="103"/>
      <c r="G359" s="103"/>
      <c r="H359" s="103"/>
      <c r="I359" s="103"/>
      <c r="J359" s="103"/>
      <c r="K359" s="103"/>
      <c r="L359" s="24"/>
      <c r="M359" s="24"/>
      <c r="N359" s="24"/>
      <c r="O359" s="24"/>
      <c r="P359" s="24"/>
      <c r="Q359" s="24"/>
      <c r="R359" s="24"/>
      <c r="S359" s="24"/>
      <c r="T359" s="24"/>
    </row>
    <row r="360" spans="1:20" ht="15.5" x14ac:dyDescent="0.35">
      <c r="A360" s="102"/>
      <c r="B360" s="102"/>
      <c r="C360" s="103"/>
      <c r="D360" s="103"/>
      <c r="E360" s="103"/>
      <c r="F360" s="103"/>
      <c r="G360" s="103"/>
      <c r="H360" s="103"/>
      <c r="I360" s="103"/>
      <c r="J360" s="103"/>
      <c r="K360" s="103"/>
      <c r="L360" s="24"/>
      <c r="M360" s="24"/>
      <c r="N360" s="24"/>
      <c r="O360" s="24"/>
      <c r="P360" s="24"/>
      <c r="Q360" s="24"/>
      <c r="R360" s="24"/>
      <c r="S360" s="24"/>
      <c r="T360" s="24"/>
    </row>
    <row r="361" spans="1:20" ht="15.5" x14ac:dyDescent="0.35">
      <c r="A361" s="102"/>
      <c r="B361" s="102"/>
      <c r="C361" s="103"/>
      <c r="D361" s="103"/>
      <c r="E361" s="103"/>
      <c r="F361" s="103"/>
      <c r="G361" s="103"/>
      <c r="H361" s="103"/>
      <c r="I361" s="103"/>
      <c r="J361" s="103"/>
      <c r="K361" s="103"/>
      <c r="L361" s="24"/>
      <c r="M361" s="24"/>
      <c r="N361" s="24"/>
      <c r="O361" s="24"/>
      <c r="P361" s="24"/>
      <c r="Q361" s="24"/>
      <c r="R361" s="24"/>
      <c r="S361" s="24"/>
      <c r="T361" s="24"/>
    </row>
    <row r="362" spans="1:20" ht="15.5" x14ac:dyDescent="0.35">
      <c r="A362" s="102"/>
      <c r="B362" s="102"/>
      <c r="C362" s="103"/>
      <c r="D362" s="103"/>
      <c r="E362" s="103"/>
      <c r="F362" s="103"/>
      <c r="G362" s="103"/>
      <c r="H362" s="103"/>
      <c r="I362" s="103"/>
      <c r="J362" s="103"/>
      <c r="K362" s="103"/>
      <c r="L362" s="24"/>
      <c r="M362" s="24"/>
      <c r="N362" s="24"/>
      <c r="O362" s="24"/>
      <c r="P362" s="24"/>
      <c r="Q362" s="24"/>
      <c r="R362" s="24"/>
      <c r="S362" s="24"/>
      <c r="T362" s="24"/>
    </row>
    <row r="363" spans="1:20" ht="15.5" x14ac:dyDescent="0.35">
      <c r="A363" s="102"/>
      <c r="B363" s="102"/>
      <c r="C363" s="103"/>
      <c r="D363" s="103"/>
      <c r="E363" s="103"/>
      <c r="F363" s="103"/>
      <c r="G363" s="103"/>
      <c r="H363" s="103"/>
      <c r="I363" s="103"/>
      <c r="J363" s="103"/>
      <c r="K363" s="103"/>
      <c r="L363" s="24"/>
      <c r="M363" s="24"/>
      <c r="N363" s="24"/>
      <c r="O363" s="24"/>
      <c r="P363" s="24"/>
      <c r="Q363" s="24"/>
      <c r="R363" s="24"/>
      <c r="S363" s="24"/>
      <c r="T363" s="24"/>
    </row>
    <row r="364" spans="1:20" ht="15.5" x14ac:dyDescent="0.35">
      <c r="A364" s="102"/>
      <c r="B364" s="102"/>
      <c r="C364" s="103"/>
      <c r="D364" s="103"/>
      <c r="E364" s="103"/>
      <c r="F364" s="103"/>
      <c r="G364" s="103"/>
      <c r="H364" s="103"/>
      <c r="I364" s="103"/>
      <c r="J364" s="103"/>
      <c r="K364" s="103"/>
      <c r="L364" s="24"/>
      <c r="M364" s="24"/>
      <c r="N364" s="24"/>
      <c r="O364" s="24"/>
      <c r="P364" s="24"/>
      <c r="Q364" s="24"/>
      <c r="R364" s="24"/>
      <c r="S364" s="24"/>
      <c r="T364" s="24"/>
    </row>
    <row r="365" spans="1:20" ht="15.5" x14ac:dyDescent="0.35">
      <c r="A365" s="102"/>
      <c r="B365" s="102"/>
      <c r="C365" s="103"/>
      <c r="D365" s="103"/>
      <c r="E365" s="103"/>
      <c r="F365" s="103"/>
      <c r="G365" s="103"/>
      <c r="H365" s="103"/>
      <c r="I365" s="103"/>
      <c r="J365" s="103"/>
      <c r="K365" s="103"/>
      <c r="L365" s="24"/>
      <c r="M365" s="24"/>
      <c r="N365" s="24"/>
      <c r="O365" s="24"/>
      <c r="P365" s="24"/>
      <c r="Q365" s="24"/>
      <c r="R365" s="24"/>
      <c r="S365" s="24"/>
      <c r="T365" s="24"/>
    </row>
    <row r="366" spans="1:20" ht="15.5" x14ac:dyDescent="0.35">
      <c r="A366" s="102"/>
      <c r="B366" s="102"/>
      <c r="C366" s="103"/>
      <c r="D366" s="103"/>
      <c r="E366" s="103"/>
      <c r="F366" s="103"/>
      <c r="G366" s="103"/>
      <c r="H366" s="103"/>
      <c r="I366" s="103"/>
      <c r="J366" s="103"/>
      <c r="K366" s="103"/>
      <c r="L366" s="24"/>
      <c r="M366" s="24"/>
      <c r="N366" s="24"/>
      <c r="O366" s="24"/>
      <c r="P366" s="24"/>
      <c r="Q366" s="24"/>
      <c r="R366" s="24"/>
      <c r="S366" s="24"/>
      <c r="T366" s="24"/>
    </row>
    <row r="367" spans="1:20" ht="15.5" x14ac:dyDescent="0.35">
      <c r="A367" s="102"/>
      <c r="B367" s="102"/>
      <c r="C367" s="103"/>
      <c r="D367" s="103"/>
      <c r="E367" s="103"/>
      <c r="F367" s="103"/>
      <c r="G367" s="103"/>
      <c r="H367" s="103"/>
      <c r="I367" s="103"/>
      <c r="J367" s="103"/>
      <c r="K367" s="103"/>
      <c r="L367" s="24"/>
      <c r="M367" s="24"/>
      <c r="N367" s="24"/>
      <c r="O367" s="24"/>
      <c r="P367" s="24"/>
      <c r="Q367" s="24"/>
      <c r="R367" s="24"/>
      <c r="S367" s="24"/>
      <c r="T367" s="24"/>
    </row>
    <row r="368" spans="1:20" ht="15.5" x14ac:dyDescent="0.35">
      <c r="A368" s="102"/>
      <c r="B368" s="102"/>
      <c r="C368" s="103"/>
      <c r="D368" s="103"/>
      <c r="E368" s="103"/>
      <c r="F368" s="103"/>
      <c r="G368" s="103"/>
      <c r="H368" s="103"/>
      <c r="I368" s="103"/>
      <c r="J368" s="103"/>
      <c r="K368" s="103"/>
      <c r="L368" s="24"/>
      <c r="M368" s="24"/>
      <c r="N368" s="24"/>
      <c r="O368" s="24"/>
      <c r="P368" s="24"/>
      <c r="Q368" s="24"/>
      <c r="R368" s="24"/>
      <c r="S368" s="24"/>
      <c r="T368" s="24"/>
    </row>
    <row r="369" spans="1:20" ht="15.5" x14ac:dyDescent="0.35">
      <c r="A369" s="102"/>
      <c r="B369" s="102"/>
      <c r="C369" s="103"/>
      <c r="D369" s="103"/>
      <c r="E369" s="103"/>
      <c r="F369" s="103"/>
      <c r="G369" s="103"/>
      <c r="H369" s="103"/>
      <c r="I369" s="103"/>
      <c r="J369" s="103"/>
      <c r="K369" s="103"/>
      <c r="L369" s="24"/>
      <c r="M369" s="24"/>
      <c r="N369" s="24"/>
      <c r="O369" s="24"/>
      <c r="P369" s="24"/>
      <c r="Q369" s="24"/>
      <c r="R369" s="24"/>
      <c r="S369" s="24"/>
      <c r="T369" s="24"/>
    </row>
    <row r="370" spans="1:20" ht="15.5" x14ac:dyDescent="0.35">
      <c r="A370" s="102"/>
      <c r="B370" s="102"/>
      <c r="C370" s="103"/>
      <c r="D370" s="103"/>
      <c r="E370" s="103"/>
      <c r="F370" s="103"/>
      <c r="G370" s="103"/>
      <c r="H370" s="103"/>
      <c r="I370" s="103"/>
      <c r="J370" s="103"/>
      <c r="K370" s="103"/>
      <c r="L370" s="24"/>
      <c r="M370" s="24"/>
      <c r="N370" s="24"/>
      <c r="O370" s="24"/>
      <c r="P370" s="24"/>
      <c r="Q370" s="24"/>
      <c r="R370" s="24"/>
      <c r="S370" s="24"/>
      <c r="T370" s="24"/>
    </row>
    <row r="371" spans="1:20" ht="15.5" x14ac:dyDescent="0.35">
      <c r="A371" s="102"/>
      <c r="B371" s="102"/>
      <c r="C371" s="103"/>
      <c r="D371" s="103"/>
      <c r="E371" s="103"/>
      <c r="F371" s="103"/>
      <c r="G371" s="103"/>
      <c r="H371" s="103"/>
      <c r="I371" s="103"/>
      <c r="J371" s="103"/>
      <c r="K371" s="103"/>
      <c r="L371" s="24"/>
      <c r="M371" s="24"/>
      <c r="N371" s="24"/>
      <c r="O371" s="24"/>
      <c r="P371" s="24"/>
      <c r="Q371" s="24"/>
      <c r="R371" s="24"/>
      <c r="S371" s="24"/>
      <c r="T371" s="24"/>
    </row>
    <row r="372" spans="1:20" ht="15.5" x14ac:dyDescent="0.35">
      <c r="A372" s="102"/>
      <c r="B372" s="102"/>
      <c r="C372" s="103"/>
      <c r="D372" s="103"/>
      <c r="E372" s="103"/>
      <c r="F372" s="103"/>
      <c r="G372" s="103"/>
      <c r="H372" s="103"/>
      <c r="I372" s="103"/>
      <c r="J372" s="103"/>
      <c r="K372" s="103"/>
      <c r="L372" s="24"/>
      <c r="M372" s="24"/>
      <c r="N372" s="24"/>
      <c r="O372" s="24"/>
      <c r="P372" s="24"/>
      <c r="Q372" s="24"/>
      <c r="R372" s="24"/>
      <c r="S372" s="24"/>
      <c r="T372" s="24"/>
    </row>
    <row r="373" spans="1:20" ht="15.5" x14ac:dyDescent="0.35">
      <c r="A373" s="102"/>
      <c r="B373" s="102"/>
      <c r="C373" s="103"/>
      <c r="D373" s="103"/>
      <c r="E373" s="103"/>
      <c r="F373" s="103"/>
      <c r="G373" s="103"/>
      <c r="H373" s="103"/>
      <c r="I373" s="103"/>
      <c r="J373" s="103"/>
      <c r="K373" s="103"/>
      <c r="L373" s="24"/>
      <c r="M373" s="24"/>
      <c r="N373" s="24"/>
      <c r="O373" s="24"/>
      <c r="P373" s="24"/>
      <c r="Q373" s="24"/>
      <c r="R373" s="24"/>
      <c r="S373" s="24"/>
      <c r="T373" s="24"/>
    </row>
    <row r="374" spans="1:20" ht="15.5" x14ac:dyDescent="0.35">
      <c r="A374" s="102"/>
      <c r="B374" s="102"/>
      <c r="C374" s="103"/>
      <c r="D374" s="103"/>
      <c r="E374" s="103"/>
      <c r="F374" s="103"/>
      <c r="G374" s="103"/>
      <c r="H374" s="103"/>
      <c r="I374" s="103"/>
      <c r="J374" s="103"/>
      <c r="K374" s="103"/>
      <c r="L374" s="24"/>
      <c r="M374" s="24"/>
      <c r="N374" s="24"/>
      <c r="O374" s="24"/>
      <c r="P374" s="24"/>
      <c r="Q374" s="24"/>
      <c r="R374" s="24"/>
      <c r="S374" s="24"/>
      <c r="T374" s="24"/>
    </row>
    <row r="375" spans="1:20" ht="15.5" x14ac:dyDescent="0.35">
      <c r="A375" s="102"/>
      <c r="B375" s="102"/>
      <c r="C375" s="103"/>
      <c r="D375" s="103"/>
      <c r="E375" s="103"/>
      <c r="F375" s="103"/>
      <c r="G375" s="103"/>
      <c r="H375" s="103"/>
      <c r="I375" s="103"/>
      <c r="J375" s="103"/>
      <c r="K375" s="103"/>
      <c r="L375" s="24"/>
      <c r="M375" s="24"/>
      <c r="N375" s="24"/>
      <c r="O375" s="24"/>
      <c r="P375" s="24"/>
      <c r="Q375" s="24"/>
      <c r="R375" s="24"/>
      <c r="S375" s="24"/>
      <c r="T375" s="24"/>
    </row>
    <row r="376" spans="1:20" ht="15.5" x14ac:dyDescent="0.35">
      <c r="A376" s="102"/>
      <c r="B376" s="102"/>
      <c r="C376" s="103"/>
      <c r="D376" s="103"/>
      <c r="E376" s="103"/>
      <c r="F376" s="103"/>
      <c r="G376" s="103"/>
      <c r="H376" s="103"/>
      <c r="I376" s="103"/>
      <c r="J376" s="103"/>
      <c r="K376" s="103"/>
      <c r="L376" s="24"/>
      <c r="M376" s="24"/>
      <c r="N376" s="24"/>
      <c r="O376" s="24"/>
      <c r="P376" s="24"/>
      <c r="Q376" s="24"/>
      <c r="R376" s="24"/>
      <c r="S376" s="24"/>
      <c r="T376" s="24"/>
    </row>
    <row r="377" spans="1:20" ht="15.5" x14ac:dyDescent="0.35">
      <c r="A377" s="102"/>
      <c r="B377" s="102"/>
      <c r="C377" s="103"/>
      <c r="D377" s="103"/>
      <c r="E377" s="103"/>
      <c r="F377" s="103"/>
      <c r="G377" s="103"/>
      <c r="H377" s="103"/>
      <c r="I377" s="103"/>
      <c r="J377" s="103"/>
      <c r="K377" s="103"/>
      <c r="L377" s="24"/>
      <c r="M377" s="24"/>
      <c r="N377" s="24"/>
      <c r="O377" s="24"/>
      <c r="P377" s="24"/>
      <c r="Q377" s="24"/>
      <c r="R377" s="24"/>
      <c r="S377" s="24"/>
      <c r="T377" s="24"/>
    </row>
    <row r="378" spans="1:20" ht="15.5" x14ac:dyDescent="0.35">
      <c r="A378" s="102"/>
      <c r="B378" s="102"/>
      <c r="C378" s="103"/>
      <c r="D378" s="103"/>
      <c r="E378" s="103"/>
      <c r="F378" s="103"/>
      <c r="G378" s="103"/>
      <c r="H378" s="103"/>
      <c r="I378" s="103"/>
      <c r="J378" s="103"/>
      <c r="K378" s="103"/>
      <c r="L378" s="24"/>
      <c r="M378" s="24"/>
      <c r="N378" s="24"/>
      <c r="O378" s="24"/>
      <c r="P378" s="24"/>
      <c r="Q378" s="24"/>
      <c r="R378" s="24"/>
      <c r="S378" s="24"/>
      <c r="T378" s="24"/>
    </row>
    <row r="379" spans="1:20" ht="15.5" x14ac:dyDescent="0.35">
      <c r="A379" s="102"/>
      <c r="B379" s="102"/>
      <c r="C379" s="103"/>
      <c r="D379" s="103"/>
      <c r="E379" s="103"/>
      <c r="F379" s="103"/>
      <c r="G379" s="103"/>
      <c r="H379" s="103"/>
      <c r="I379" s="103"/>
      <c r="J379" s="103"/>
      <c r="K379" s="103"/>
      <c r="L379" s="24"/>
      <c r="M379" s="24"/>
      <c r="N379" s="24"/>
      <c r="O379" s="24"/>
      <c r="P379" s="24"/>
      <c r="Q379" s="24"/>
      <c r="R379" s="24"/>
      <c r="S379" s="24"/>
      <c r="T379" s="24"/>
    </row>
    <row r="380" spans="1:20" ht="15.5" x14ac:dyDescent="0.35">
      <c r="A380" s="102"/>
      <c r="B380" s="102"/>
      <c r="C380" s="103"/>
      <c r="D380" s="103"/>
      <c r="E380" s="103"/>
      <c r="F380" s="103"/>
      <c r="G380" s="103"/>
      <c r="H380" s="103"/>
      <c r="I380" s="103"/>
      <c r="J380" s="103"/>
      <c r="K380" s="103"/>
      <c r="L380" s="24"/>
      <c r="M380" s="24"/>
      <c r="N380" s="24"/>
      <c r="O380" s="24"/>
      <c r="P380" s="24"/>
      <c r="Q380" s="24"/>
      <c r="R380" s="24"/>
      <c r="S380" s="24"/>
      <c r="T380" s="24"/>
    </row>
    <row r="381" spans="1:20" ht="15.5" x14ac:dyDescent="0.35">
      <c r="A381" s="102"/>
      <c r="B381" s="102"/>
      <c r="C381" s="103"/>
      <c r="D381" s="103"/>
      <c r="E381" s="103"/>
      <c r="F381" s="103"/>
      <c r="G381" s="103"/>
      <c r="H381" s="103"/>
      <c r="I381" s="103"/>
      <c r="J381" s="103"/>
      <c r="K381" s="103"/>
      <c r="L381" s="24"/>
      <c r="M381" s="24"/>
      <c r="N381" s="24"/>
      <c r="O381" s="24"/>
      <c r="P381" s="24"/>
      <c r="Q381" s="24"/>
      <c r="R381" s="24"/>
      <c r="S381" s="24"/>
      <c r="T381" s="24"/>
    </row>
    <row r="382" spans="1:20" ht="15.5" x14ac:dyDescent="0.35">
      <c r="A382" s="102"/>
      <c r="B382" s="102"/>
      <c r="C382" s="103"/>
      <c r="D382" s="103"/>
      <c r="E382" s="103"/>
      <c r="F382" s="103"/>
      <c r="G382" s="103"/>
      <c r="H382" s="103"/>
      <c r="I382" s="103"/>
      <c r="J382" s="103"/>
      <c r="K382" s="103"/>
      <c r="L382" s="24"/>
      <c r="M382" s="24"/>
      <c r="N382" s="24"/>
      <c r="O382" s="24"/>
      <c r="P382" s="24"/>
      <c r="Q382" s="24"/>
      <c r="R382" s="24"/>
      <c r="S382" s="24"/>
      <c r="T382" s="24"/>
    </row>
    <row r="383" spans="1:20" ht="15.5" x14ac:dyDescent="0.35">
      <c r="A383" s="102"/>
      <c r="B383" s="102"/>
      <c r="C383" s="103"/>
      <c r="D383" s="103"/>
      <c r="E383" s="103"/>
      <c r="F383" s="103"/>
      <c r="G383" s="103"/>
      <c r="H383" s="103"/>
      <c r="I383" s="103"/>
      <c r="J383" s="103"/>
      <c r="K383" s="103"/>
      <c r="L383" s="24"/>
      <c r="M383" s="24"/>
      <c r="N383" s="24"/>
      <c r="O383" s="24"/>
      <c r="P383" s="24"/>
      <c r="Q383" s="24"/>
      <c r="R383" s="24"/>
      <c r="S383" s="24"/>
      <c r="T383" s="24"/>
    </row>
    <row r="384" spans="1:20" ht="15.5" x14ac:dyDescent="0.35">
      <c r="A384" s="102"/>
      <c r="B384" s="102"/>
      <c r="C384" s="103"/>
      <c r="D384" s="103"/>
      <c r="E384" s="103"/>
      <c r="F384" s="103"/>
      <c r="G384" s="103"/>
      <c r="H384" s="103"/>
      <c r="I384" s="103"/>
      <c r="J384" s="103"/>
      <c r="K384" s="103"/>
      <c r="L384" s="24"/>
      <c r="M384" s="24"/>
      <c r="N384" s="24"/>
      <c r="O384" s="24"/>
      <c r="P384" s="24"/>
      <c r="Q384" s="24"/>
      <c r="R384" s="24"/>
      <c r="S384" s="24"/>
      <c r="T384" s="24"/>
    </row>
    <row r="385" spans="1:20" ht="15.5" x14ac:dyDescent="0.35">
      <c r="A385" s="102"/>
      <c r="B385" s="102"/>
      <c r="C385" s="103"/>
      <c r="D385" s="103"/>
      <c r="E385" s="103"/>
      <c r="F385" s="103"/>
      <c r="G385" s="103"/>
      <c r="H385" s="103"/>
      <c r="I385" s="103"/>
      <c r="J385" s="103"/>
      <c r="K385" s="103"/>
      <c r="L385" s="24"/>
      <c r="M385" s="24"/>
      <c r="N385" s="24"/>
      <c r="O385" s="24"/>
      <c r="P385" s="24"/>
      <c r="Q385" s="24"/>
      <c r="R385" s="24"/>
      <c r="S385" s="24"/>
      <c r="T385" s="24"/>
    </row>
    <row r="386" spans="1:20" ht="15.5" x14ac:dyDescent="0.35">
      <c r="A386" s="102"/>
      <c r="B386" s="102"/>
      <c r="C386" s="103"/>
      <c r="D386" s="103"/>
      <c r="E386" s="103"/>
      <c r="F386" s="103"/>
      <c r="G386" s="103"/>
      <c r="H386" s="103"/>
      <c r="I386" s="103"/>
      <c r="J386" s="103"/>
      <c r="K386" s="103"/>
      <c r="L386" s="24"/>
      <c r="M386" s="24"/>
      <c r="N386" s="24"/>
      <c r="O386" s="24"/>
      <c r="P386" s="24"/>
      <c r="Q386" s="24"/>
      <c r="R386" s="24"/>
      <c r="S386" s="24"/>
      <c r="T386" s="24"/>
    </row>
    <row r="387" spans="1:20" ht="15.5" x14ac:dyDescent="0.35">
      <c r="A387" s="102"/>
      <c r="B387" s="102"/>
      <c r="C387" s="103"/>
      <c r="D387" s="103"/>
      <c r="E387" s="103"/>
      <c r="F387" s="103"/>
      <c r="G387" s="103"/>
      <c r="H387" s="103"/>
      <c r="I387" s="103"/>
      <c r="J387" s="103"/>
      <c r="K387" s="103"/>
      <c r="L387" s="24"/>
      <c r="M387" s="24"/>
      <c r="N387" s="24"/>
      <c r="O387" s="24"/>
      <c r="P387" s="24"/>
      <c r="Q387" s="24"/>
      <c r="R387" s="24"/>
      <c r="S387" s="24"/>
      <c r="T387" s="24"/>
    </row>
    <row r="388" spans="1:20" ht="15.5" x14ac:dyDescent="0.35">
      <c r="A388" s="102"/>
      <c r="B388" s="102"/>
      <c r="C388" s="103"/>
      <c r="D388" s="103"/>
      <c r="E388" s="103"/>
      <c r="F388" s="103"/>
      <c r="G388" s="103"/>
      <c r="H388" s="103"/>
      <c r="I388" s="103"/>
      <c r="J388" s="103"/>
      <c r="K388" s="103"/>
      <c r="L388" s="24"/>
      <c r="M388" s="24"/>
      <c r="N388" s="24"/>
      <c r="O388" s="24"/>
      <c r="P388" s="24"/>
      <c r="Q388" s="24"/>
      <c r="R388" s="24"/>
      <c r="S388" s="24"/>
      <c r="T388" s="24"/>
    </row>
    <row r="389" spans="1:20" ht="15.5" x14ac:dyDescent="0.35">
      <c r="A389" s="102"/>
      <c r="B389" s="102"/>
      <c r="C389" s="103"/>
      <c r="D389" s="103"/>
      <c r="E389" s="103"/>
      <c r="F389" s="103"/>
      <c r="G389" s="103"/>
      <c r="H389" s="103"/>
      <c r="I389" s="103"/>
      <c r="J389" s="103"/>
      <c r="K389" s="103"/>
      <c r="L389" s="24"/>
      <c r="M389" s="24"/>
      <c r="N389" s="24"/>
      <c r="O389" s="24"/>
      <c r="P389" s="24"/>
      <c r="Q389" s="24"/>
      <c r="R389" s="24"/>
      <c r="S389" s="24"/>
      <c r="T389" s="24"/>
    </row>
    <row r="390" spans="1:20" ht="15.5" x14ac:dyDescent="0.35">
      <c r="A390" s="102"/>
      <c r="B390" s="102"/>
      <c r="C390" s="103"/>
      <c r="D390" s="103"/>
      <c r="E390" s="103"/>
      <c r="F390" s="103"/>
      <c r="G390" s="103"/>
      <c r="H390" s="103"/>
      <c r="I390" s="103"/>
      <c r="J390" s="103"/>
      <c r="K390" s="103"/>
      <c r="L390" s="24"/>
      <c r="M390" s="24"/>
      <c r="N390" s="24"/>
      <c r="O390" s="24"/>
      <c r="P390" s="24"/>
      <c r="Q390" s="24"/>
      <c r="R390" s="24"/>
      <c r="S390" s="24"/>
      <c r="T390" s="24"/>
    </row>
    <row r="391" spans="1:20" ht="15.5" x14ac:dyDescent="0.35">
      <c r="A391" s="102"/>
      <c r="B391" s="102"/>
      <c r="C391" s="103"/>
      <c r="D391" s="103"/>
      <c r="E391" s="103"/>
      <c r="F391" s="103"/>
      <c r="G391" s="103"/>
      <c r="H391" s="103"/>
      <c r="I391" s="103"/>
      <c r="J391" s="103"/>
      <c r="K391" s="103"/>
      <c r="L391" s="24"/>
      <c r="M391" s="24"/>
      <c r="N391" s="24"/>
      <c r="O391" s="24"/>
      <c r="P391" s="24"/>
      <c r="Q391" s="24"/>
      <c r="R391" s="24"/>
      <c r="S391" s="24"/>
      <c r="T391" s="24"/>
    </row>
    <row r="392" spans="1:20" ht="15.5" x14ac:dyDescent="0.35">
      <c r="A392" s="102"/>
      <c r="B392" s="102"/>
      <c r="C392" s="103"/>
      <c r="D392" s="103"/>
      <c r="E392" s="103"/>
      <c r="F392" s="103"/>
      <c r="G392" s="103"/>
      <c r="H392" s="103"/>
      <c r="I392" s="103"/>
      <c r="J392" s="103"/>
      <c r="K392" s="103"/>
      <c r="L392" s="24"/>
      <c r="M392" s="24"/>
      <c r="N392" s="24"/>
      <c r="O392" s="24"/>
      <c r="P392" s="24"/>
      <c r="Q392" s="24"/>
      <c r="R392" s="24"/>
      <c r="S392" s="24"/>
      <c r="T392" s="24"/>
    </row>
    <row r="393" spans="1:20" ht="15.5" x14ac:dyDescent="0.35">
      <c r="A393" s="102"/>
      <c r="B393" s="102"/>
      <c r="C393" s="103"/>
      <c r="D393" s="103"/>
      <c r="E393" s="103"/>
      <c r="F393" s="103"/>
      <c r="G393" s="103"/>
      <c r="H393" s="103"/>
      <c r="I393" s="103"/>
      <c r="J393" s="103"/>
      <c r="K393" s="103"/>
      <c r="L393" s="24"/>
      <c r="M393" s="24"/>
      <c r="N393" s="24"/>
      <c r="O393" s="24"/>
      <c r="P393" s="24"/>
      <c r="Q393" s="24"/>
      <c r="R393" s="24"/>
      <c r="S393" s="24"/>
      <c r="T393" s="24"/>
    </row>
    <row r="394" spans="1:20" ht="15.5" x14ac:dyDescent="0.35">
      <c r="A394" s="102"/>
      <c r="B394" s="102"/>
      <c r="C394" s="103"/>
      <c r="D394" s="103"/>
      <c r="E394" s="103"/>
      <c r="F394" s="103"/>
      <c r="G394" s="103"/>
      <c r="H394" s="103"/>
      <c r="I394" s="103"/>
      <c r="J394" s="103"/>
      <c r="K394" s="103"/>
      <c r="L394" s="24"/>
      <c r="M394" s="24"/>
      <c r="N394" s="24"/>
      <c r="O394" s="24"/>
      <c r="P394" s="24"/>
      <c r="Q394" s="24"/>
      <c r="R394" s="24"/>
      <c r="S394" s="24"/>
      <c r="T394" s="24"/>
    </row>
    <row r="395" spans="1:20" ht="15.5" x14ac:dyDescent="0.35">
      <c r="A395" s="102"/>
      <c r="B395" s="102"/>
      <c r="C395" s="103"/>
      <c r="D395" s="103"/>
      <c r="E395" s="103"/>
      <c r="F395" s="103"/>
      <c r="G395" s="103"/>
      <c r="H395" s="103"/>
      <c r="I395" s="103"/>
      <c r="J395" s="103"/>
      <c r="K395" s="103"/>
      <c r="L395" s="24"/>
      <c r="M395" s="24"/>
      <c r="N395" s="24"/>
      <c r="O395" s="24"/>
      <c r="P395" s="24"/>
      <c r="Q395" s="24"/>
      <c r="R395" s="24"/>
      <c r="S395" s="24"/>
      <c r="T395" s="24"/>
    </row>
    <row r="396" spans="1:20" ht="15.5" x14ac:dyDescent="0.35">
      <c r="A396" s="102"/>
      <c r="B396" s="102"/>
      <c r="C396" s="103"/>
      <c r="D396" s="103"/>
      <c r="E396" s="103"/>
      <c r="F396" s="103"/>
      <c r="G396" s="103"/>
      <c r="H396" s="103"/>
      <c r="I396" s="103"/>
      <c r="J396" s="103"/>
      <c r="K396" s="103"/>
      <c r="L396" s="24"/>
      <c r="M396" s="24"/>
      <c r="N396" s="24"/>
      <c r="O396" s="24"/>
      <c r="P396" s="24"/>
      <c r="Q396" s="24"/>
      <c r="R396" s="24"/>
      <c r="S396" s="24"/>
      <c r="T396" s="24"/>
    </row>
    <row r="397" spans="1:20" ht="15.5" x14ac:dyDescent="0.35">
      <c r="A397" s="102"/>
      <c r="B397" s="102"/>
      <c r="C397" s="103"/>
      <c r="D397" s="103"/>
      <c r="E397" s="103"/>
      <c r="F397" s="103"/>
      <c r="G397" s="103"/>
      <c r="H397" s="103"/>
      <c r="I397" s="103"/>
      <c r="J397" s="103"/>
      <c r="K397" s="103"/>
      <c r="L397" s="24"/>
      <c r="M397" s="24"/>
      <c r="N397" s="24"/>
      <c r="O397" s="24"/>
      <c r="P397" s="24"/>
      <c r="Q397" s="24"/>
      <c r="R397" s="24"/>
      <c r="S397" s="24"/>
      <c r="T397" s="24"/>
    </row>
    <row r="398" spans="1:20" ht="15.5" x14ac:dyDescent="0.35">
      <c r="A398" s="102"/>
      <c r="B398" s="102"/>
      <c r="C398" s="103"/>
      <c r="D398" s="103"/>
      <c r="E398" s="103"/>
      <c r="F398" s="103"/>
      <c r="G398" s="103"/>
      <c r="H398" s="103"/>
      <c r="I398" s="103"/>
      <c r="J398" s="103"/>
      <c r="K398" s="103"/>
      <c r="L398" s="24"/>
      <c r="M398" s="24"/>
      <c r="N398" s="24"/>
      <c r="O398" s="24"/>
      <c r="P398" s="24"/>
      <c r="Q398" s="24"/>
      <c r="R398" s="24"/>
      <c r="S398" s="24"/>
      <c r="T398" s="24"/>
    </row>
    <row r="399" spans="1:20" ht="15.5" x14ac:dyDescent="0.35">
      <c r="A399" s="102"/>
      <c r="B399" s="102"/>
      <c r="C399" s="103"/>
      <c r="D399" s="103"/>
      <c r="E399" s="103"/>
      <c r="F399" s="103"/>
      <c r="G399" s="103"/>
      <c r="H399" s="103"/>
      <c r="I399" s="103"/>
      <c r="J399" s="103"/>
      <c r="K399" s="103"/>
      <c r="L399" s="24"/>
      <c r="M399" s="24"/>
      <c r="N399" s="24"/>
      <c r="O399" s="24"/>
      <c r="P399" s="24"/>
      <c r="Q399" s="24"/>
      <c r="R399" s="24"/>
      <c r="S399" s="24"/>
      <c r="T399" s="24"/>
    </row>
    <row r="400" spans="1:20" ht="15.5" x14ac:dyDescent="0.35">
      <c r="A400" s="102"/>
      <c r="B400" s="102"/>
      <c r="C400" s="103"/>
      <c r="D400" s="103"/>
      <c r="E400" s="103"/>
      <c r="F400" s="103"/>
      <c r="G400" s="103"/>
      <c r="H400" s="103"/>
      <c r="I400" s="103"/>
      <c r="J400" s="103"/>
      <c r="K400" s="103"/>
      <c r="L400" s="24"/>
      <c r="M400" s="24"/>
      <c r="N400" s="24"/>
      <c r="O400" s="24"/>
      <c r="P400" s="24"/>
      <c r="Q400" s="24"/>
      <c r="R400" s="24"/>
      <c r="S400" s="24"/>
      <c r="T400" s="24"/>
    </row>
    <row r="401" spans="1:20" ht="15.5" x14ac:dyDescent="0.35">
      <c r="A401" s="102"/>
      <c r="B401" s="102"/>
      <c r="C401" s="103"/>
      <c r="D401" s="103"/>
      <c r="E401" s="103"/>
      <c r="F401" s="103"/>
      <c r="G401" s="103"/>
      <c r="H401" s="103"/>
      <c r="I401" s="103"/>
      <c r="J401" s="103"/>
      <c r="K401" s="103"/>
      <c r="L401" s="24"/>
      <c r="M401" s="24"/>
      <c r="N401" s="24"/>
      <c r="O401" s="24"/>
      <c r="P401" s="24"/>
      <c r="Q401" s="24"/>
      <c r="R401" s="24"/>
      <c r="S401" s="24"/>
      <c r="T401" s="24"/>
    </row>
    <row r="402" spans="1:20" ht="15.5" x14ac:dyDescent="0.35">
      <c r="A402" s="102"/>
      <c r="B402" s="102"/>
      <c r="C402" s="103"/>
      <c r="D402" s="103"/>
      <c r="E402" s="103"/>
      <c r="F402" s="103"/>
      <c r="G402" s="103"/>
      <c r="H402" s="103"/>
      <c r="I402" s="103"/>
      <c r="J402" s="103"/>
      <c r="K402" s="103"/>
      <c r="L402" s="24"/>
      <c r="M402" s="24"/>
      <c r="N402" s="24"/>
      <c r="O402" s="24"/>
      <c r="P402" s="24"/>
      <c r="Q402" s="24"/>
      <c r="R402" s="24"/>
      <c r="S402" s="24"/>
      <c r="T402" s="24"/>
    </row>
    <row r="403" spans="1:20" ht="15.5" x14ac:dyDescent="0.35">
      <c r="A403" s="102"/>
      <c r="B403" s="102"/>
      <c r="C403" s="103"/>
      <c r="D403" s="103"/>
      <c r="E403" s="103"/>
      <c r="F403" s="103"/>
      <c r="G403" s="103"/>
      <c r="H403" s="103"/>
      <c r="I403" s="103"/>
      <c r="J403" s="103"/>
      <c r="K403" s="103"/>
      <c r="L403" s="24"/>
      <c r="M403" s="24"/>
      <c r="N403" s="24"/>
      <c r="O403" s="24"/>
      <c r="P403" s="24"/>
      <c r="Q403" s="24"/>
      <c r="R403" s="24"/>
      <c r="S403" s="24"/>
      <c r="T403" s="24"/>
    </row>
    <row r="404" spans="1:20" ht="15.5" x14ac:dyDescent="0.35">
      <c r="A404" s="102"/>
      <c r="B404" s="102"/>
      <c r="C404" s="103"/>
      <c r="D404" s="103"/>
      <c r="E404" s="103"/>
      <c r="F404" s="103"/>
      <c r="G404" s="103"/>
      <c r="H404" s="103"/>
      <c r="I404" s="103"/>
      <c r="J404" s="103"/>
      <c r="K404" s="103"/>
      <c r="L404" s="24"/>
      <c r="M404" s="24"/>
      <c r="N404" s="24"/>
      <c r="O404" s="24"/>
      <c r="P404" s="24"/>
      <c r="Q404" s="24"/>
      <c r="R404" s="24"/>
      <c r="S404" s="24"/>
      <c r="T404" s="24"/>
    </row>
    <row r="405" spans="1:20" ht="15.5" x14ac:dyDescent="0.35">
      <c r="A405" s="102"/>
      <c r="B405" s="102"/>
      <c r="C405" s="103"/>
      <c r="D405" s="103"/>
      <c r="E405" s="103"/>
      <c r="F405" s="103"/>
      <c r="G405" s="103"/>
      <c r="H405" s="103"/>
      <c r="I405" s="103"/>
      <c r="J405" s="103"/>
      <c r="K405" s="103"/>
      <c r="L405" s="24"/>
      <c r="M405" s="24"/>
      <c r="N405" s="24"/>
      <c r="O405" s="24"/>
      <c r="P405" s="24"/>
      <c r="Q405" s="24"/>
      <c r="R405" s="24"/>
      <c r="S405" s="24"/>
      <c r="T405" s="24"/>
    </row>
    <row r="406" spans="1:20" ht="15.5" x14ac:dyDescent="0.35">
      <c r="A406" s="102"/>
      <c r="B406" s="102"/>
      <c r="C406" s="103"/>
      <c r="D406" s="103"/>
      <c r="E406" s="103"/>
      <c r="F406" s="103"/>
      <c r="G406" s="103"/>
      <c r="H406" s="103"/>
      <c r="I406" s="103"/>
      <c r="J406" s="103"/>
      <c r="K406" s="103"/>
      <c r="L406" s="24"/>
      <c r="M406" s="24"/>
      <c r="N406" s="24"/>
      <c r="O406" s="24"/>
      <c r="P406" s="24"/>
      <c r="Q406" s="24"/>
      <c r="R406" s="24"/>
      <c r="S406" s="24"/>
      <c r="T406" s="24"/>
    </row>
    <row r="407" spans="1:20" ht="15.5" x14ac:dyDescent="0.35">
      <c r="A407" s="102"/>
      <c r="B407" s="102"/>
      <c r="C407" s="103"/>
      <c r="D407" s="103"/>
      <c r="E407" s="103"/>
      <c r="F407" s="103"/>
      <c r="G407" s="103"/>
      <c r="H407" s="103"/>
      <c r="I407" s="103"/>
      <c r="J407" s="103"/>
      <c r="K407" s="103"/>
      <c r="L407" s="24"/>
      <c r="M407" s="24"/>
      <c r="N407" s="24"/>
      <c r="O407" s="24"/>
      <c r="P407" s="24"/>
      <c r="Q407" s="24"/>
      <c r="R407" s="24"/>
      <c r="S407" s="24"/>
      <c r="T407" s="24"/>
    </row>
    <row r="408" spans="1:20" ht="15.5" x14ac:dyDescent="0.35">
      <c r="A408" s="102"/>
      <c r="B408" s="102"/>
      <c r="C408" s="103"/>
      <c r="D408" s="103"/>
      <c r="E408" s="103"/>
      <c r="F408" s="103"/>
      <c r="G408" s="103"/>
      <c r="H408" s="103"/>
      <c r="I408" s="103"/>
      <c r="J408" s="103"/>
      <c r="K408" s="103"/>
      <c r="L408" s="24"/>
      <c r="M408" s="24"/>
      <c r="N408" s="24"/>
      <c r="O408" s="24"/>
      <c r="P408" s="24"/>
      <c r="Q408" s="24"/>
      <c r="R408" s="24"/>
      <c r="S408" s="24"/>
      <c r="T408" s="24"/>
    </row>
    <row r="409" spans="1:20" ht="15.5" x14ac:dyDescent="0.35">
      <c r="A409" s="102"/>
      <c r="B409" s="102"/>
      <c r="C409" s="103"/>
      <c r="D409" s="103"/>
      <c r="E409" s="103"/>
      <c r="F409" s="103"/>
      <c r="G409" s="103"/>
      <c r="H409" s="103"/>
      <c r="I409" s="103"/>
      <c r="J409" s="103"/>
      <c r="K409" s="103"/>
      <c r="L409" s="24"/>
      <c r="M409" s="24"/>
      <c r="N409" s="24"/>
      <c r="O409" s="24"/>
      <c r="P409" s="24"/>
      <c r="Q409" s="24"/>
      <c r="R409" s="24"/>
      <c r="S409" s="24"/>
      <c r="T409" s="24"/>
    </row>
    <row r="410" spans="1:20" ht="15.5" x14ac:dyDescent="0.35">
      <c r="A410" s="102"/>
      <c r="B410" s="102"/>
      <c r="C410" s="103"/>
      <c r="D410" s="103"/>
      <c r="E410" s="103"/>
      <c r="F410" s="103"/>
      <c r="G410" s="103"/>
      <c r="H410" s="103"/>
      <c r="I410" s="103"/>
      <c r="J410" s="103"/>
      <c r="K410" s="103"/>
      <c r="L410" s="24"/>
      <c r="M410" s="24"/>
      <c r="N410" s="24"/>
      <c r="O410" s="24"/>
      <c r="P410" s="24"/>
      <c r="Q410" s="24"/>
      <c r="R410" s="24"/>
      <c r="S410" s="24"/>
      <c r="T410" s="24"/>
    </row>
    <row r="411" spans="1:20" ht="15.5" x14ac:dyDescent="0.35">
      <c r="A411" s="102"/>
      <c r="B411" s="102"/>
      <c r="C411" s="103"/>
      <c r="D411" s="103"/>
      <c r="E411" s="103"/>
      <c r="F411" s="103"/>
      <c r="G411" s="103"/>
      <c r="H411" s="103"/>
      <c r="I411" s="103"/>
      <c r="J411" s="103"/>
      <c r="K411" s="103"/>
      <c r="L411" s="24"/>
      <c r="M411" s="24"/>
      <c r="N411" s="24"/>
      <c r="O411" s="24"/>
      <c r="P411" s="24"/>
      <c r="Q411" s="24"/>
      <c r="R411" s="24"/>
      <c r="S411" s="24"/>
      <c r="T411" s="24"/>
    </row>
    <row r="412" spans="1:20" ht="15.5" x14ac:dyDescent="0.35">
      <c r="A412" s="102"/>
      <c r="B412" s="102"/>
      <c r="C412" s="103"/>
      <c r="D412" s="103"/>
      <c r="E412" s="103"/>
      <c r="F412" s="103"/>
      <c r="G412" s="103"/>
      <c r="H412" s="103"/>
      <c r="I412" s="103"/>
      <c r="J412" s="103"/>
      <c r="K412" s="103"/>
      <c r="L412" s="24"/>
      <c r="M412" s="24"/>
      <c r="N412" s="24"/>
      <c r="O412" s="24"/>
      <c r="P412" s="24"/>
      <c r="Q412" s="24"/>
      <c r="R412" s="24"/>
      <c r="S412" s="24"/>
      <c r="T412" s="24"/>
    </row>
    <row r="413" spans="1:20" ht="15.5" x14ac:dyDescent="0.35">
      <c r="A413" s="102"/>
      <c r="B413" s="102"/>
      <c r="C413" s="103"/>
      <c r="D413" s="103"/>
      <c r="E413" s="103"/>
      <c r="F413" s="103"/>
      <c r="G413" s="103"/>
      <c r="H413" s="103"/>
      <c r="I413" s="103"/>
      <c r="J413" s="103"/>
      <c r="K413" s="103"/>
      <c r="L413" s="24"/>
      <c r="M413" s="24"/>
      <c r="N413" s="24"/>
      <c r="O413" s="24"/>
      <c r="P413" s="24"/>
      <c r="Q413" s="24"/>
      <c r="R413" s="24"/>
      <c r="S413" s="24"/>
      <c r="T413" s="24"/>
    </row>
    <row r="414" spans="1:20" ht="15.5" x14ac:dyDescent="0.35">
      <c r="A414" s="102"/>
      <c r="B414" s="102"/>
      <c r="C414" s="103"/>
      <c r="D414" s="103"/>
      <c r="E414" s="103"/>
      <c r="F414" s="103"/>
      <c r="G414" s="103"/>
      <c r="H414" s="103"/>
      <c r="I414" s="103"/>
      <c r="J414" s="103"/>
      <c r="K414" s="103"/>
      <c r="L414" s="24"/>
      <c r="M414" s="24"/>
      <c r="N414" s="24"/>
      <c r="O414" s="24"/>
      <c r="P414" s="24"/>
      <c r="Q414" s="24"/>
      <c r="R414" s="24"/>
      <c r="S414" s="24"/>
      <c r="T414" s="24"/>
    </row>
    <row r="415" spans="1:20" ht="15.5" x14ac:dyDescent="0.35">
      <c r="A415" s="102"/>
      <c r="B415" s="102"/>
      <c r="C415" s="103"/>
      <c r="D415" s="103"/>
      <c r="E415" s="103"/>
      <c r="F415" s="103"/>
      <c r="G415" s="103"/>
      <c r="H415" s="103"/>
      <c r="I415" s="103"/>
      <c r="J415" s="103"/>
      <c r="K415" s="103"/>
      <c r="L415" s="24"/>
      <c r="M415" s="24"/>
      <c r="N415" s="24"/>
      <c r="O415" s="24"/>
      <c r="P415" s="24"/>
      <c r="Q415" s="24"/>
      <c r="R415" s="24"/>
      <c r="S415" s="24"/>
      <c r="T415" s="24"/>
    </row>
    <row r="416" spans="1:20" ht="15.5" x14ac:dyDescent="0.35">
      <c r="A416" s="102"/>
      <c r="B416" s="102"/>
      <c r="C416" s="103"/>
      <c r="D416" s="103"/>
      <c r="E416" s="103"/>
      <c r="F416" s="103"/>
      <c r="G416" s="103"/>
      <c r="H416" s="103"/>
      <c r="I416" s="103"/>
      <c r="J416" s="103"/>
      <c r="K416" s="103"/>
      <c r="L416" s="24"/>
      <c r="M416" s="24"/>
      <c r="N416" s="24"/>
      <c r="O416" s="24"/>
      <c r="P416" s="24"/>
      <c r="Q416" s="24"/>
      <c r="R416" s="24"/>
      <c r="S416" s="24"/>
      <c r="T416" s="24"/>
    </row>
    <row r="417" spans="1:20" ht="15.5" x14ac:dyDescent="0.35">
      <c r="A417" s="102"/>
      <c r="B417" s="102"/>
      <c r="C417" s="103"/>
      <c r="D417" s="103"/>
      <c r="E417" s="103"/>
      <c r="F417" s="103"/>
      <c r="G417" s="103"/>
      <c r="H417" s="103"/>
      <c r="I417" s="103"/>
      <c r="J417" s="103"/>
      <c r="K417" s="103"/>
      <c r="L417" s="24"/>
      <c r="M417" s="24"/>
      <c r="N417" s="24"/>
      <c r="O417" s="24"/>
      <c r="P417" s="24"/>
      <c r="Q417" s="24"/>
      <c r="R417" s="24"/>
      <c r="S417" s="24"/>
      <c r="T417" s="24"/>
    </row>
    <row r="418" spans="1:20" ht="15.5" x14ac:dyDescent="0.35">
      <c r="A418" s="102"/>
      <c r="B418" s="102"/>
      <c r="C418" s="103"/>
      <c r="D418" s="103"/>
      <c r="E418" s="103"/>
      <c r="F418" s="103"/>
      <c r="G418" s="103"/>
      <c r="H418" s="103"/>
      <c r="I418" s="103"/>
      <c r="J418" s="103"/>
      <c r="K418" s="103"/>
      <c r="L418" s="24"/>
      <c r="M418" s="24"/>
      <c r="N418" s="24"/>
      <c r="O418" s="24"/>
      <c r="P418" s="24"/>
      <c r="Q418" s="24"/>
      <c r="R418" s="24"/>
      <c r="S418" s="24"/>
      <c r="T418" s="24"/>
    </row>
    <row r="419" spans="1:20" ht="15.5" x14ac:dyDescent="0.35">
      <c r="A419" s="102"/>
      <c r="B419" s="102"/>
      <c r="C419" s="103"/>
      <c r="D419" s="103"/>
      <c r="E419" s="103"/>
      <c r="F419" s="103"/>
      <c r="G419" s="103"/>
      <c r="H419" s="103"/>
      <c r="I419" s="103"/>
      <c r="J419" s="103"/>
      <c r="K419" s="103"/>
      <c r="L419" s="24"/>
      <c r="M419" s="24"/>
      <c r="N419" s="24"/>
      <c r="O419" s="24"/>
      <c r="P419" s="24"/>
      <c r="Q419" s="24"/>
      <c r="R419" s="24"/>
      <c r="S419" s="24"/>
      <c r="T419" s="24"/>
    </row>
    <row r="420" spans="1:20" ht="15.5" x14ac:dyDescent="0.35">
      <c r="A420" s="102"/>
      <c r="B420" s="102"/>
      <c r="C420" s="103"/>
      <c r="D420" s="103"/>
      <c r="E420" s="103"/>
      <c r="F420" s="103"/>
      <c r="G420" s="103"/>
      <c r="H420" s="103"/>
      <c r="I420" s="103"/>
      <c r="J420" s="103"/>
      <c r="K420" s="103"/>
      <c r="L420" s="24"/>
      <c r="M420" s="24"/>
      <c r="N420" s="24"/>
      <c r="O420" s="24"/>
      <c r="P420" s="24"/>
      <c r="Q420" s="24"/>
      <c r="R420" s="24"/>
      <c r="S420" s="24"/>
      <c r="T420" s="24"/>
    </row>
    <row r="421" spans="1:20" ht="15.5" x14ac:dyDescent="0.35">
      <c r="A421" s="102"/>
      <c r="B421" s="102"/>
      <c r="C421" s="103"/>
      <c r="D421" s="103"/>
      <c r="E421" s="103"/>
      <c r="F421" s="103"/>
      <c r="G421" s="103"/>
      <c r="H421" s="103"/>
      <c r="I421" s="103"/>
      <c r="J421" s="103"/>
      <c r="K421" s="103"/>
      <c r="L421" s="24"/>
      <c r="M421" s="24"/>
      <c r="N421" s="24"/>
      <c r="O421" s="24"/>
      <c r="P421" s="24"/>
      <c r="Q421" s="24"/>
      <c r="R421" s="24"/>
      <c r="S421" s="24"/>
      <c r="T421" s="24"/>
    </row>
    <row r="422" spans="1:20" ht="15.5" x14ac:dyDescent="0.35">
      <c r="A422" s="102"/>
      <c r="B422" s="102"/>
      <c r="C422" s="103"/>
      <c r="D422" s="103"/>
      <c r="E422" s="103"/>
      <c r="F422" s="103"/>
      <c r="G422" s="103"/>
      <c r="H422" s="103"/>
      <c r="I422" s="103"/>
      <c r="J422" s="103"/>
      <c r="K422" s="103"/>
      <c r="L422" s="24"/>
      <c r="M422" s="24"/>
      <c r="N422" s="24"/>
      <c r="O422" s="24"/>
      <c r="P422" s="24"/>
      <c r="Q422" s="24"/>
      <c r="R422" s="24"/>
      <c r="S422" s="24"/>
      <c r="T422" s="24"/>
    </row>
    <row r="423" spans="1:20" ht="15.5" x14ac:dyDescent="0.35">
      <c r="A423" s="102"/>
      <c r="B423" s="102"/>
      <c r="C423" s="103"/>
      <c r="D423" s="103"/>
      <c r="E423" s="103"/>
      <c r="F423" s="103"/>
      <c r="G423" s="103"/>
      <c r="H423" s="103"/>
      <c r="I423" s="103"/>
      <c r="J423" s="103"/>
      <c r="K423" s="103"/>
      <c r="L423" s="24"/>
      <c r="M423" s="24"/>
      <c r="N423" s="24"/>
      <c r="O423" s="24"/>
      <c r="P423" s="24"/>
      <c r="Q423" s="24"/>
      <c r="R423" s="24"/>
      <c r="S423" s="24"/>
      <c r="T423" s="24"/>
    </row>
    <row r="424" spans="1:20" ht="15.5" x14ac:dyDescent="0.35">
      <c r="A424" s="102"/>
      <c r="B424" s="102"/>
      <c r="C424" s="103"/>
      <c r="D424" s="103"/>
      <c r="E424" s="103"/>
      <c r="F424" s="103"/>
      <c r="G424" s="103"/>
      <c r="H424" s="103"/>
      <c r="I424" s="103"/>
      <c r="J424" s="103"/>
      <c r="K424" s="103"/>
      <c r="L424" s="24"/>
      <c r="M424" s="24"/>
      <c r="N424" s="24"/>
      <c r="O424" s="24"/>
      <c r="P424" s="24"/>
      <c r="Q424" s="24"/>
      <c r="R424" s="24"/>
      <c r="S424" s="24"/>
      <c r="T424" s="24"/>
    </row>
    <row r="425" spans="1:20" ht="15.5" x14ac:dyDescent="0.35">
      <c r="A425" s="102"/>
      <c r="B425" s="102"/>
      <c r="C425" s="103"/>
      <c r="D425" s="103"/>
      <c r="E425" s="103"/>
      <c r="F425" s="103"/>
      <c r="G425" s="103"/>
      <c r="H425" s="103"/>
      <c r="I425" s="103"/>
      <c r="J425" s="103"/>
      <c r="K425" s="103"/>
      <c r="L425" s="24"/>
      <c r="M425" s="24"/>
      <c r="N425" s="24"/>
      <c r="O425" s="24"/>
      <c r="P425" s="24"/>
      <c r="Q425" s="24"/>
      <c r="R425" s="24"/>
      <c r="S425" s="24"/>
      <c r="T425" s="24"/>
    </row>
    <row r="426" spans="1:20" ht="15.5" x14ac:dyDescent="0.35">
      <c r="A426" s="102"/>
      <c r="B426" s="102"/>
      <c r="C426" s="103"/>
      <c r="D426" s="103"/>
      <c r="E426" s="103"/>
      <c r="F426" s="103"/>
      <c r="G426" s="103"/>
      <c r="H426" s="103"/>
      <c r="I426" s="103"/>
      <c r="J426" s="103"/>
      <c r="K426" s="103"/>
      <c r="L426" s="24"/>
      <c r="M426" s="24"/>
      <c r="N426" s="24"/>
      <c r="O426" s="24"/>
      <c r="P426" s="24"/>
      <c r="Q426" s="24"/>
      <c r="R426" s="24"/>
      <c r="S426" s="24"/>
      <c r="T426" s="24"/>
    </row>
    <row r="427" spans="1:20" ht="15.5" x14ac:dyDescent="0.35">
      <c r="A427" s="102"/>
      <c r="B427" s="102"/>
      <c r="C427" s="103"/>
      <c r="D427" s="103"/>
      <c r="E427" s="103"/>
      <c r="F427" s="103"/>
      <c r="G427" s="103"/>
      <c r="H427" s="103"/>
      <c r="I427" s="103"/>
      <c r="J427" s="103"/>
      <c r="K427" s="103"/>
      <c r="L427" s="24"/>
      <c r="M427" s="24"/>
      <c r="N427" s="24"/>
      <c r="O427" s="24"/>
      <c r="P427" s="24"/>
      <c r="Q427" s="24"/>
      <c r="R427" s="24"/>
      <c r="S427" s="24"/>
      <c r="T427" s="24"/>
    </row>
    <row r="428" spans="1:20" ht="15.5" x14ac:dyDescent="0.35">
      <c r="A428" s="102"/>
      <c r="B428" s="102"/>
      <c r="C428" s="103"/>
      <c r="D428" s="103"/>
      <c r="E428" s="103"/>
      <c r="F428" s="103"/>
      <c r="G428" s="103"/>
      <c r="H428" s="103"/>
      <c r="I428" s="103"/>
      <c r="J428" s="103"/>
      <c r="K428" s="103"/>
      <c r="L428" s="24"/>
      <c r="M428" s="24"/>
      <c r="N428" s="24"/>
      <c r="O428" s="24"/>
      <c r="P428" s="24"/>
      <c r="Q428" s="24"/>
      <c r="R428" s="24"/>
      <c r="S428" s="24"/>
      <c r="T428" s="24"/>
    </row>
    <row r="429" spans="1:20" ht="15.5" x14ac:dyDescent="0.35">
      <c r="A429" s="102"/>
      <c r="B429" s="102"/>
      <c r="C429" s="103"/>
      <c r="D429" s="103"/>
      <c r="E429" s="103"/>
      <c r="F429" s="103"/>
      <c r="G429" s="103"/>
      <c r="H429" s="103"/>
      <c r="I429" s="103"/>
      <c r="J429" s="103"/>
      <c r="K429" s="103"/>
      <c r="L429" s="24"/>
      <c r="M429" s="24"/>
      <c r="N429" s="24"/>
      <c r="O429" s="24"/>
      <c r="P429" s="24"/>
      <c r="Q429" s="24"/>
      <c r="R429" s="24"/>
      <c r="S429" s="24"/>
      <c r="T429" s="24"/>
    </row>
    <row r="430" spans="1:20" ht="15.5" x14ac:dyDescent="0.35">
      <c r="A430" s="102"/>
      <c r="B430" s="102"/>
      <c r="C430" s="103"/>
      <c r="D430" s="103"/>
      <c r="E430" s="103"/>
      <c r="F430" s="103"/>
      <c r="G430" s="103"/>
      <c r="H430" s="103"/>
      <c r="I430" s="103"/>
      <c r="J430" s="103"/>
      <c r="K430" s="103"/>
      <c r="L430" s="24"/>
      <c r="M430" s="24"/>
      <c r="N430" s="24"/>
      <c r="O430" s="24"/>
      <c r="P430" s="24"/>
      <c r="Q430" s="24"/>
      <c r="R430" s="24"/>
      <c r="S430" s="24"/>
      <c r="T430" s="24"/>
    </row>
    <row r="431" spans="1:20" ht="15.5" x14ac:dyDescent="0.35">
      <c r="A431" s="102"/>
      <c r="B431" s="102"/>
      <c r="C431" s="103"/>
      <c r="D431" s="103"/>
      <c r="E431" s="103"/>
      <c r="F431" s="103"/>
      <c r="G431" s="103"/>
      <c r="H431" s="103"/>
      <c r="I431" s="103"/>
      <c r="J431" s="103"/>
      <c r="K431" s="103"/>
      <c r="L431" s="24"/>
      <c r="M431" s="24"/>
      <c r="N431" s="24"/>
      <c r="O431" s="24"/>
      <c r="P431" s="24"/>
      <c r="Q431" s="24"/>
      <c r="R431" s="24"/>
      <c r="S431" s="24"/>
      <c r="T431" s="24"/>
    </row>
    <row r="432" spans="1:20" ht="15.5" x14ac:dyDescent="0.35">
      <c r="A432" s="102"/>
      <c r="B432" s="102"/>
      <c r="C432" s="103"/>
      <c r="D432" s="103"/>
      <c r="E432" s="103"/>
      <c r="F432" s="103"/>
      <c r="G432" s="103"/>
      <c r="H432" s="103"/>
      <c r="I432" s="103"/>
      <c r="J432" s="103"/>
      <c r="K432" s="103"/>
      <c r="L432" s="24"/>
      <c r="M432" s="24"/>
      <c r="N432" s="24"/>
      <c r="O432" s="24"/>
      <c r="P432" s="24"/>
      <c r="Q432" s="24"/>
      <c r="R432" s="24"/>
      <c r="S432" s="24"/>
      <c r="T432" s="24"/>
    </row>
    <row r="433" spans="1:20" ht="15.5" x14ac:dyDescent="0.35">
      <c r="A433" s="102"/>
      <c r="B433" s="102"/>
      <c r="C433" s="103"/>
      <c r="D433" s="103"/>
      <c r="E433" s="103"/>
      <c r="F433" s="103"/>
      <c r="G433" s="103"/>
      <c r="H433" s="103"/>
      <c r="I433" s="103"/>
      <c r="J433" s="103"/>
      <c r="K433" s="103"/>
      <c r="L433" s="24"/>
      <c r="M433" s="24"/>
      <c r="N433" s="24"/>
      <c r="O433" s="24"/>
      <c r="P433" s="24"/>
      <c r="Q433" s="24"/>
      <c r="R433" s="24"/>
      <c r="S433" s="24"/>
      <c r="T433" s="24"/>
    </row>
    <row r="434" spans="1:20" ht="15.5" x14ac:dyDescent="0.35">
      <c r="A434" s="102"/>
      <c r="B434" s="102"/>
      <c r="C434" s="103"/>
      <c r="D434" s="103"/>
      <c r="E434" s="103"/>
      <c r="F434" s="103"/>
      <c r="G434" s="103"/>
      <c r="H434" s="103"/>
      <c r="I434" s="103"/>
      <c r="J434" s="103"/>
      <c r="K434" s="103"/>
      <c r="L434" s="24"/>
      <c r="M434" s="24"/>
      <c r="N434" s="24"/>
      <c r="O434" s="24"/>
      <c r="P434" s="24"/>
      <c r="Q434" s="24"/>
      <c r="R434" s="24"/>
      <c r="S434" s="24"/>
      <c r="T434" s="24"/>
    </row>
    <row r="435" spans="1:20" ht="15.5" x14ac:dyDescent="0.35">
      <c r="A435" s="102"/>
      <c r="B435" s="102"/>
      <c r="C435" s="103"/>
      <c r="D435" s="103"/>
      <c r="E435" s="103"/>
      <c r="F435" s="103"/>
      <c r="G435" s="103"/>
      <c r="H435" s="103"/>
      <c r="I435" s="103"/>
      <c r="J435" s="103"/>
      <c r="K435" s="103"/>
      <c r="L435" s="24"/>
      <c r="M435" s="24"/>
      <c r="N435" s="24"/>
      <c r="O435" s="24"/>
      <c r="P435" s="24"/>
      <c r="Q435" s="24"/>
      <c r="R435" s="24"/>
      <c r="S435" s="24"/>
      <c r="T435" s="24"/>
    </row>
    <row r="436" spans="1:20" ht="15.5" x14ac:dyDescent="0.35">
      <c r="A436" s="102"/>
      <c r="B436" s="102"/>
      <c r="C436" s="103"/>
      <c r="D436" s="103"/>
      <c r="E436" s="103"/>
      <c r="F436" s="103"/>
      <c r="G436" s="103"/>
      <c r="H436" s="103"/>
      <c r="I436" s="103"/>
      <c r="J436" s="103"/>
      <c r="K436" s="103"/>
      <c r="L436" s="24"/>
      <c r="M436" s="24"/>
      <c r="N436" s="24"/>
      <c r="O436" s="24"/>
      <c r="P436" s="24"/>
      <c r="Q436" s="24"/>
      <c r="R436" s="24"/>
      <c r="S436" s="24"/>
      <c r="T436" s="24"/>
    </row>
    <row r="437" spans="1:20" ht="15.5" x14ac:dyDescent="0.35">
      <c r="A437" s="102"/>
      <c r="B437" s="102"/>
      <c r="C437" s="103"/>
      <c r="D437" s="103"/>
      <c r="E437" s="103"/>
      <c r="F437" s="103"/>
      <c r="G437" s="103"/>
      <c r="H437" s="103"/>
      <c r="I437" s="103"/>
      <c r="J437" s="103"/>
      <c r="K437" s="103"/>
      <c r="L437" s="24"/>
      <c r="M437" s="24"/>
      <c r="N437" s="24"/>
      <c r="O437" s="24"/>
      <c r="P437" s="24"/>
      <c r="Q437" s="24"/>
      <c r="R437" s="24"/>
      <c r="S437" s="24"/>
      <c r="T437" s="24"/>
    </row>
    <row r="438" spans="1:20" ht="15.5" x14ac:dyDescent="0.35">
      <c r="A438" s="102"/>
      <c r="B438" s="102"/>
      <c r="C438" s="103"/>
      <c r="D438" s="103"/>
      <c r="E438" s="103"/>
      <c r="F438" s="103"/>
      <c r="G438" s="103"/>
      <c r="H438" s="103"/>
      <c r="I438" s="103"/>
      <c r="J438" s="103"/>
      <c r="K438" s="103"/>
      <c r="L438" s="24"/>
      <c r="M438" s="24"/>
      <c r="N438" s="24"/>
      <c r="O438" s="24"/>
      <c r="P438" s="24"/>
      <c r="Q438" s="24"/>
      <c r="R438" s="24"/>
      <c r="S438" s="24"/>
      <c r="T438" s="24"/>
    </row>
    <row r="439" spans="1:20" ht="15.5" x14ac:dyDescent="0.35">
      <c r="A439" s="102"/>
      <c r="B439" s="102"/>
      <c r="C439" s="103"/>
      <c r="D439" s="103"/>
      <c r="E439" s="103"/>
      <c r="F439" s="103"/>
      <c r="G439" s="103"/>
      <c r="H439" s="103"/>
      <c r="I439" s="103"/>
      <c r="J439" s="103"/>
      <c r="K439" s="103"/>
      <c r="L439" s="24"/>
      <c r="M439" s="24"/>
      <c r="N439" s="24"/>
      <c r="O439" s="24"/>
      <c r="P439" s="24"/>
      <c r="Q439" s="24"/>
      <c r="R439" s="24"/>
      <c r="S439" s="24"/>
      <c r="T439" s="24"/>
    </row>
    <row r="440" spans="1:20" ht="15.5" x14ac:dyDescent="0.35">
      <c r="A440" s="102"/>
      <c r="B440" s="102"/>
      <c r="C440" s="103"/>
      <c r="D440" s="103"/>
      <c r="E440" s="103"/>
      <c r="F440" s="103"/>
      <c r="G440" s="103"/>
      <c r="H440" s="103"/>
      <c r="I440" s="103"/>
      <c r="J440" s="103"/>
      <c r="K440" s="103"/>
      <c r="L440" s="24"/>
      <c r="M440" s="24"/>
      <c r="N440" s="24"/>
      <c r="O440" s="24"/>
      <c r="P440" s="24"/>
      <c r="Q440" s="24"/>
      <c r="R440" s="24"/>
      <c r="S440" s="24"/>
      <c r="T440" s="24"/>
    </row>
    <row r="441" spans="1:20" ht="15.5" x14ac:dyDescent="0.35">
      <c r="A441" s="102"/>
      <c r="B441" s="102"/>
      <c r="C441" s="103"/>
      <c r="D441" s="103"/>
      <c r="E441" s="103"/>
      <c r="F441" s="103"/>
      <c r="G441" s="103"/>
      <c r="H441" s="103"/>
      <c r="I441" s="103"/>
      <c r="J441" s="103"/>
      <c r="K441" s="103"/>
      <c r="L441" s="24"/>
      <c r="M441" s="24"/>
      <c r="N441" s="24"/>
      <c r="O441" s="24"/>
      <c r="P441" s="24"/>
      <c r="Q441" s="24"/>
      <c r="R441" s="24"/>
      <c r="S441" s="24"/>
      <c r="T441" s="24"/>
    </row>
    <row r="442" spans="1:20" ht="15.5" x14ac:dyDescent="0.35">
      <c r="A442" s="102"/>
      <c r="B442" s="102"/>
      <c r="C442" s="103"/>
      <c r="D442" s="103"/>
      <c r="E442" s="103"/>
      <c r="F442" s="103"/>
      <c r="G442" s="103"/>
      <c r="H442" s="103"/>
      <c r="I442" s="103"/>
      <c r="J442" s="103"/>
      <c r="K442" s="103"/>
      <c r="L442" s="24"/>
      <c r="M442" s="24"/>
      <c r="N442" s="24"/>
      <c r="O442" s="24"/>
      <c r="P442" s="24"/>
      <c r="Q442" s="24"/>
      <c r="R442" s="24"/>
      <c r="S442" s="24"/>
      <c r="T442" s="24"/>
    </row>
    <row r="443" spans="1:20" ht="15.5" x14ac:dyDescent="0.35">
      <c r="A443" s="102"/>
      <c r="B443" s="102"/>
      <c r="C443" s="103"/>
      <c r="D443" s="103"/>
      <c r="E443" s="103"/>
      <c r="F443" s="103"/>
      <c r="G443" s="103"/>
      <c r="H443" s="103"/>
      <c r="I443" s="103"/>
      <c r="J443" s="103"/>
      <c r="K443" s="103"/>
      <c r="L443" s="24"/>
      <c r="M443" s="24"/>
      <c r="N443" s="24"/>
      <c r="O443" s="24"/>
      <c r="P443" s="24"/>
      <c r="Q443" s="24"/>
      <c r="R443" s="24"/>
      <c r="S443" s="24"/>
      <c r="T443" s="24"/>
    </row>
    <row r="444" spans="1:20" ht="15.5" x14ac:dyDescent="0.35">
      <c r="A444" s="102"/>
      <c r="B444" s="102"/>
      <c r="C444" s="103"/>
      <c r="D444" s="103"/>
      <c r="E444" s="103"/>
      <c r="F444" s="103"/>
      <c r="G444" s="103"/>
      <c r="H444" s="103"/>
      <c r="I444" s="103"/>
      <c r="J444" s="103"/>
      <c r="K444" s="103"/>
      <c r="L444" s="24"/>
      <c r="M444" s="24"/>
      <c r="N444" s="24"/>
      <c r="O444" s="24"/>
      <c r="P444" s="24"/>
      <c r="Q444" s="24"/>
      <c r="R444" s="24"/>
      <c r="S444" s="24"/>
      <c r="T444" s="24"/>
    </row>
    <row r="445" spans="1:20" ht="15.5" x14ac:dyDescent="0.35">
      <c r="A445" s="102"/>
      <c r="B445" s="102"/>
      <c r="C445" s="103"/>
      <c r="D445" s="103"/>
      <c r="E445" s="103"/>
      <c r="F445" s="103"/>
      <c r="G445" s="103"/>
      <c r="H445" s="103"/>
      <c r="I445" s="103"/>
      <c r="J445" s="103"/>
      <c r="K445" s="103"/>
      <c r="L445" s="24"/>
      <c r="M445" s="24"/>
      <c r="N445" s="24"/>
      <c r="O445" s="24"/>
      <c r="P445" s="24"/>
      <c r="Q445" s="24"/>
      <c r="R445" s="24"/>
      <c r="S445" s="24"/>
      <c r="T445" s="24"/>
    </row>
    <row r="446" spans="1:20" ht="15.5" x14ac:dyDescent="0.35">
      <c r="A446" s="102"/>
      <c r="B446" s="102"/>
      <c r="C446" s="103"/>
      <c r="D446" s="103"/>
      <c r="E446" s="103"/>
      <c r="F446" s="103"/>
      <c r="G446" s="103"/>
      <c r="H446" s="103"/>
      <c r="I446" s="103"/>
      <c r="J446" s="103"/>
      <c r="K446" s="103"/>
      <c r="L446" s="24"/>
      <c r="M446" s="24"/>
      <c r="N446" s="24"/>
      <c r="O446" s="24"/>
      <c r="P446" s="24"/>
      <c r="Q446" s="24"/>
      <c r="R446" s="24"/>
      <c r="S446" s="24"/>
      <c r="T446" s="24"/>
    </row>
    <row r="447" spans="1:20" ht="15.5" x14ac:dyDescent="0.35">
      <c r="A447" s="102"/>
      <c r="B447" s="102"/>
      <c r="C447" s="103"/>
      <c r="D447" s="103"/>
      <c r="E447" s="103"/>
      <c r="F447" s="103"/>
      <c r="G447" s="103"/>
      <c r="H447" s="103"/>
      <c r="I447" s="103"/>
      <c r="J447" s="103"/>
      <c r="K447" s="103"/>
      <c r="L447" s="24"/>
      <c r="M447" s="24"/>
      <c r="N447" s="24"/>
      <c r="O447" s="24"/>
      <c r="P447" s="24"/>
      <c r="Q447" s="24"/>
      <c r="R447" s="24"/>
      <c r="S447" s="24"/>
      <c r="T447" s="24"/>
    </row>
    <row r="448" spans="1:20" ht="15.5" x14ac:dyDescent="0.35">
      <c r="A448" s="102"/>
      <c r="B448" s="102"/>
      <c r="C448" s="103"/>
      <c r="D448" s="103"/>
      <c r="E448" s="103"/>
      <c r="F448" s="103"/>
      <c r="G448" s="103"/>
      <c r="H448" s="103"/>
      <c r="I448" s="103"/>
      <c r="J448" s="103"/>
      <c r="K448" s="103"/>
      <c r="L448" s="24"/>
      <c r="M448" s="24"/>
      <c r="N448" s="24"/>
      <c r="O448" s="24"/>
      <c r="P448" s="24"/>
      <c r="Q448" s="24"/>
      <c r="R448" s="24"/>
      <c r="S448" s="24"/>
      <c r="T448" s="24"/>
    </row>
    <row r="449" spans="1:20" ht="15.5" x14ac:dyDescent="0.35">
      <c r="A449" s="102"/>
      <c r="B449" s="102"/>
      <c r="C449" s="103"/>
      <c r="D449" s="103"/>
      <c r="E449" s="103"/>
      <c r="F449" s="103"/>
      <c r="G449" s="103"/>
      <c r="H449" s="103"/>
      <c r="I449" s="103"/>
      <c r="J449" s="103"/>
      <c r="K449" s="103"/>
      <c r="L449" s="24"/>
      <c r="M449" s="24"/>
      <c r="N449" s="24"/>
      <c r="O449" s="24"/>
      <c r="P449" s="24"/>
      <c r="Q449" s="24"/>
      <c r="R449" s="24"/>
      <c r="S449" s="24"/>
      <c r="T449" s="24"/>
    </row>
    <row r="450" spans="1:20" ht="15.5" x14ac:dyDescent="0.35">
      <c r="A450" s="102"/>
      <c r="B450" s="102"/>
      <c r="C450" s="103"/>
      <c r="D450" s="103"/>
      <c r="E450" s="103"/>
      <c r="F450" s="103"/>
      <c r="G450" s="103"/>
      <c r="H450" s="103"/>
      <c r="I450" s="103"/>
      <c r="J450" s="103"/>
      <c r="K450" s="103"/>
      <c r="L450" s="24"/>
      <c r="M450" s="24"/>
      <c r="N450" s="24"/>
      <c r="O450" s="24"/>
      <c r="P450" s="24"/>
      <c r="Q450" s="24"/>
      <c r="R450" s="24"/>
      <c r="S450" s="24"/>
      <c r="T450" s="24"/>
    </row>
    <row r="451" spans="1:20" ht="15.5" x14ac:dyDescent="0.35">
      <c r="A451" s="102"/>
      <c r="B451" s="102"/>
      <c r="C451" s="103"/>
      <c r="D451" s="103"/>
      <c r="E451" s="103"/>
      <c r="F451" s="103"/>
      <c r="G451" s="103"/>
      <c r="H451" s="103"/>
      <c r="I451" s="103"/>
      <c r="J451" s="103"/>
      <c r="K451" s="103"/>
      <c r="L451" s="24"/>
      <c r="M451" s="24"/>
      <c r="N451" s="24"/>
      <c r="O451" s="24"/>
      <c r="P451" s="24"/>
      <c r="Q451" s="24"/>
      <c r="R451" s="24"/>
      <c r="S451" s="24"/>
      <c r="T451" s="24"/>
    </row>
    <row r="452" spans="1:20" ht="15.5" x14ac:dyDescent="0.35">
      <c r="A452" s="102"/>
      <c r="B452" s="102"/>
      <c r="C452" s="103"/>
      <c r="D452" s="103"/>
      <c r="E452" s="103"/>
      <c r="F452" s="103"/>
      <c r="G452" s="103"/>
      <c r="H452" s="103"/>
      <c r="I452" s="103"/>
      <c r="J452" s="103"/>
      <c r="K452" s="103"/>
      <c r="L452" s="24"/>
      <c r="M452" s="24"/>
      <c r="N452" s="24"/>
      <c r="O452" s="24"/>
      <c r="P452" s="24"/>
      <c r="Q452" s="24"/>
      <c r="R452" s="24"/>
      <c r="S452" s="24"/>
      <c r="T452" s="24"/>
    </row>
    <row r="453" spans="1:20" ht="15.5" x14ac:dyDescent="0.35">
      <c r="A453" s="102"/>
      <c r="B453" s="102"/>
      <c r="C453" s="103"/>
      <c r="D453" s="103"/>
      <c r="E453" s="103"/>
      <c r="F453" s="103"/>
      <c r="G453" s="103"/>
      <c r="H453" s="103"/>
      <c r="I453" s="103"/>
      <c r="J453" s="103"/>
      <c r="K453" s="103"/>
      <c r="L453" s="24"/>
      <c r="M453" s="24"/>
      <c r="N453" s="24"/>
      <c r="O453" s="24"/>
      <c r="P453" s="24"/>
      <c r="Q453" s="24"/>
      <c r="R453" s="24"/>
      <c r="S453" s="24"/>
      <c r="T453" s="24"/>
    </row>
    <row r="454" spans="1:20" ht="15.5" x14ac:dyDescent="0.35">
      <c r="A454" s="102"/>
      <c r="B454" s="102"/>
      <c r="C454" s="103"/>
      <c r="D454" s="103"/>
      <c r="E454" s="103"/>
      <c r="F454" s="103"/>
      <c r="G454" s="103"/>
      <c r="H454" s="103"/>
      <c r="I454" s="103"/>
      <c r="J454" s="103"/>
      <c r="K454" s="103"/>
      <c r="L454" s="24"/>
      <c r="M454" s="24"/>
      <c r="N454" s="24"/>
      <c r="O454" s="24"/>
      <c r="P454" s="24"/>
      <c r="Q454" s="24"/>
      <c r="R454" s="24"/>
      <c r="S454" s="24"/>
      <c r="T454" s="24"/>
    </row>
    <row r="455" spans="1:20" ht="15.5" x14ac:dyDescent="0.35">
      <c r="A455" s="102"/>
      <c r="B455" s="102"/>
      <c r="C455" s="103"/>
      <c r="D455" s="103"/>
      <c r="E455" s="103"/>
      <c r="F455" s="103"/>
      <c r="G455" s="103"/>
      <c r="H455" s="103"/>
      <c r="I455" s="103"/>
      <c r="J455" s="103"/>
      <c r="K455" s="103"/>
      <c r="L455" s="24"/>
      <c r="M455" s="24"/>
      <c r="N455" s="24"/>
      <c r="O455" s="24"/>
      <c r="P455" s="24"/>
      <c r="Q455" s="24"/>
      <c r="R455" s="24"/>
      <c r="S455" s="24"/>
      <c r="T455" s="24"/>
    </row>
    <row r="456" spans="1:20" ht="15.5" x14ac:dyDescent="0.35">
      <c r="A456" s="102"/>
      <c r="B456" s="102"/>
      <c r="C456" s="103"/>
      <c r="D456" s="103"/>
      <c r="E456" s="103"/>
      <c r="F456" s="103"/>
      <c r="G456" s="103"/>
      <c r="H456" s="103"/>
      <c r="I456" s="103"/>
      <c r="J456" s="103"/>
      <c r="K456" s="103"/>
      <c r="L456" s="24"/>
      <c r="M456" s="24"/>
      <c r="N456" s="24"/>
      <c r="O456" s="24"/>
      <c r="P456" s="24"/>
      <c r="Q456" s="24"/>
      <c r="R456" s="24"/>
      <c r="S456" s="24"/>
      <c r="T456" s="24"/>
    </row>
    <row r="457" spans="1:20" ht="15.5" x14ac:dyDescent="0.35">
      <c r="A457" s="102"/>
      <c r="B457" s="102"/>
      <c r="C457" s="103"/>
      <c r="D457" s="103"/>
      <c r="E457" s="103"/>
      <c r="F457" s="103"/>
      <c r="G457" s="103"/>
      <c r="H457" s="103"/>
      <c r="I457" s="103"/>
      <c r="J457" s="103"/>
      <c r="K457" s="103"/>
      <c r="L457" s="24"/>
      <c r="M457" s="24"/>
      <c r="N457" s="24"/>
      <c r="O457" s="24"/>
      <c r="P457" s="24"/>
      <c r="Q457" s="24"/>
      <c r="R457" s="24"/>
      <c r="S457" s="24"/>
      <c r="T457" s="24"/>
    </row>
    <row r="458" spans="1:20" ht="15.5" x14ac:dyDescent="0.35">
      <c r="A458" s="102"/>
      <c r="B458" s="102"/>
      <c r="C458" s="103"/>
      <c r="D458" s="103"/>
      <c r="E458" s="103"/>
      <c r="F458" s="103"/>
      <c r="G458" s="103"/>
      <c r="H458" s="103"/>
      <c r="I458" s="103"/>
      <c r="J458" s="103"/>
      <c r="K458" s="103"/>
      <c r="L458" s="24"/>
      <c r="M458" s="24"/>
      <c r="N458" s="24"/>
      <c r="O458" s="24"/>
      <c r="P458" s="24"/>
      <c r="Q458" s="24"/>
      <c r="R458" s="24"/>
      <c r="S458" s="24"/>
      <c r="T458" s="24"/>
    </row>
    <row r="459" spans="1:20" ht="15.5" x14ac:dyDescent="0.35">
      <c r="A459" s="102"/>
      <c r="B459" s="102"/>
      <c r="C459" s="103"/>
      <c r="D459" s="103"/>
      <c r="E459" s="103"/>
      <c r="F459" s="103"/>
      <c r="G459" s="103"/>
      <c r="H459" s="103"/>
      <c r="I459" s="103"/>
      <c r="J459" s="103"/>
      <c r="K459" s="103"/>
      <c r="L459" s="24"/>
      <c r="M459" s="24"/>
      <c r="N459" s="24"/>
      <c r="O459" s="24"/>
      <c r="P459" s="24"/>
      <c r="Q459" s="24"/>
      <c r="R459" s="24"/>
      <c r="S459" s="24"/>
      <c r="T459" s="24"/>
    </row>
    <row r="460" spans="1:20" ht="15.5" x14ac:dyDescent="0.35">
      <c r="A460" s="102"/>
      <c r="B460" s="102"/>
      <c r="C460" s="103"/>
      <c r="D460" s="103"/>
      <c r="E460" s="103"/>
      <c r="F460" s="103"/>
      <c r="G460" s="103"/>
      <c r="H460" s="103"/>
      <c r="I460" s="103"/>
      <c r="J460" s="103"/>
      <c r="K460" s="103"/>
      <c r="L460" s="24"/>
      <c r="M460" s="24"/>
      <c r="N460" s="24"/>
      <c r="O460" s="24"/>
      <c r="P460" s="24"/>
      <c r="Q460" s="24"/>
      <c r="R460" s="24"/>
      <c r="S460" s="24"/>
      <c r="T460" s="24"/>
    </row>
    <row r="461" spans="1:20" ht="15.5" x14ac:dyDescent="0.35">
      <c r="A461" s="102"/>
      <c r="B461" s="102"/>
      <c r="C461" s="103"/>
      <c r="D461" s="103"/>
      <c r="E461" s="103"/>
      <c r="F461" s="103"/>
      <c r="G461" s="103"/>
      <c r="H461" s="103"/>
      <c r="I461" s="103"/>
      <c r="J461" s="103"/>
      <c r="K461" s="103"/>
      <c r="L461" s="24"/>
      <c r="M461" s="24"/>
      <c r="N461" s="24"/>
      <c r="O461" s="24"/>
      <c r="P461" s="24"/>
      <c r="Q461" s="24"/>
      <c r="R461" s="24"/>
      <c r="S461" s="24"/>
      <c r="T461" s="24"/>
    </row>
    <row r="462" spans="1:20" ht="15.5" x14ac:dyDescent="0.35">
      <c r="A462" s="102"/>
      <c r="B462" s="102"/>
      <c r="C462" s="103"/>
      <c r="D462" s="103"/>
      <c r="E462" s="103"/>
      <c r="F462" s="103"/>
      <c r="G462" s="103"/>
      <c r="H462" s="103"/>
      <c r="I462" s="103"/>
      <c r="J462" s="103"/>
      <c r="K462" s="103"/>
      <c r="L462" s="24"/>
      <c r="M462" s="24"/>
      <c r="N462" s="24"/>
      <c r="O462" s="24"/>
      <c r="P462" s="24"/>
      <c r="Q462" s="24"/>
      <c r="R462" s="24"/>
      <c r="S462" s="24"/>
      <c r="T462" s="24"/>
    </row>
    <row r="463" spans="1:20" ht="15.5" x14ac:dyDescent="0.35">
      <c r="A463" s="102"/>
      <c r="B463" s="102"/>
      <c r="C463" s="103"/>
      <c r="D463" s="103"/>
      <c r="E463" s="103"/>
      <c r="F463" s="103"/>
      <c r="G463" s="103"/>
      <c r="H463" s="103"/>
      <c r="I463" s="103"/>
      <c r="J463" s="103"/>
      <c r="K463" s="103"/>
      <c r="L463" s="24"/>
      <c r="M463" s="24"/>
      <c r="N463" s="24"/>
      <c r="O463" s="24"/>
      <c r="P463" s="24"/>
      <c r="Q463" s="24"/>
      <c r="R463" s="24"/>
      <c r="S463" s="24"/>
      <c r="T463" s="24"/>
    </row>
    <row r="464" spans="1:20" ht="15.5" x14ac:dyDescent="0.35">
      <c r="A464" s="102"/>
      <c r="B464" s="102"/>
      <c r="C464" s="103"/>
      <c r="D464" s="103"/>
      <c r="E464" s="103"/>
      <c r="F464" s="103"/>
      <c r="G464" s="103"/>
      <c r="H464" s="103"/>
      <c r="I464" s="103"/>
      <c r="J464" s="103"/>
      <c r="K464" s="103"/>
      <c r="L464" s="24"/>
      <c r="M464" s="24"/>
      <c r="N464" s="24"/>
      <c r="O464" s="24"/>
      <c r="P464" s="24"/>
      <c r="Q464" s="24"/>
      <c r="R464" s="24"/>
      <c r="S464" s="24"/>
      <c r="T464" s="24"/>
    </row>
    <row r="465" spans="1:20" ht="15.5" x14ac:dyDescent="0.35">
      <c r="A465" s="102"/>
      <c r="B465" s="102"/>
      <c r="C465" s="103"/>
      <c r="D465" s="103"/>
      <c r="E465" s="103"/>
      <c r="F465" s="103"/>
      <c r="G465" s="103"/>
      <c r="H465" s="103"/>
      <c r="I465" s="103"/>
      <c r="J465" s="103"/>
      <c r="K465" s="103"/>
      <c r="L465" s="24"/>
      <c r="M465" s="24"/>
      <c r="N465" s="24"/>
      <c r="O465" s="24"/>
      <c r="P465" s="24"/>
      <c r="Q465" s="24"/>
      <c r="R465" s="24"/>
      <c r="S465" s="24"/>
      <c r="T465" s="24"/>
    </row>
    <row r="466" spans="1:20" ht="15.5" x14ac:dyDescent="0.35">
      <c r="A466" s="102"/>
      <c r="B466" s="102"/>
      <c r="C466" s="103"/>
      <c r="D466" s="103"/>
      <c r="E466" s="103"/>
      <c r="F466" s="103"/>
      <c r="G466" s="103"/>
      <c r="H466" s="103"/>
      <c r="I466" s="103"/>
      <c r="J466" s="103"/>
      <c r="K466" s="103"/>
      <c r="L466" s="24"/>
      <c r="M466" s="24"/>
      <c r="N466" s="24"/>
      <c r="O466" s="24"/>
      <c r="P466" s="24"/>
      <c r="Q466" s="24"/>
      <c r="R466" s="24"/>
      <c r="S466" s="24"/>
      <c r="T466" s="24"/>
    </row>
    <row r="467" spans="1:20" ht="15.5" x14ac:dyDescent="0.35">
      <c r="A467" s="102"/>
      <c r="B467" s="102"/>
      <c r="C467" s="103"/>
      <c r="D467" s="103"/>
      <c r="E467" s="103"/>
      <c r="F467" s="103"/>
      <c r="G467" s="103"/>
      <c r="H467" s="103"/>
      <c r="I467" s="103"/>
      <c r="J467" s="103"/>
      <c r="K467" s="103"/>
      <c r="L467" s="24"/>
      <c r="M467" s="24"/>
      <c r="N467" s="24"/>
      <c r="O467" s="24"/>
      <c r="P467" s="24"/>
      <c r="Q467" s="24"/>
      <c r="R467" s="24"/>
      <c r="S467" s="24"/>
      <c r="T467" s="24"/>
    </row>
    <row r="468" spans="1:20" ht="15.5" x14ac:dyDescent="0.35">
      <c r="A468" s="102"/>
      <c r="B468" s="102"/>
      <c r="C468" s="103"/>
      <c r="D468" s="103"/>
      <c r="E468" s="103"/>
      <c r="F468" s="103"/>
      <c r="G468" s="103"/>
      <c r="H468" s="103"/>
      <c r="I468" s="103"/>
      <c r="J468" s="103"/>
      <c r="K468" s="103"/>
      <c r="L468" s="24"/>
      <c r="M468" s="24"/>
      <c r="N468" s="24"/>
      <c r="O468" s="24"/>
      <c r="P468" s="24"/>
      <c r="Q468" s="24"/>
      <c r="R468" s="24"/>
      <c r="S468" s="24"/>
      <c r="T468" s="24"/>
    </row>
    <row r="469" spans="1:20" ht="15.5" x14ac:dyDescent="0.35">
      <c r="A469" s="102"/>
      <c r="B469" s="102"/>
      <c r="C469" s="103"/>
      <c r="D469" s="103"/>
      <c r="E469" s="103"/>
      <c r="F469" s="103"/>
      <c r="G469" s="103"/>
      <c r="H469" s="103"/>
      <c r="I469" s="103"/>
      <c r="J469" s="103"/>
      <c r="K469" s="103"/>
      <c r="L469" s="24"/>
      <c r="M469" s="24"/>
      <c r="N469" s="24"/>
      <c r="O469" s="24"/>
      <c r="P469" s="24"/>
      <c r="Q469" s="24"/>
      <c r="R469" s="24"/>
      <c r="S469" s="24"/>
      <c r="T469" s="24"/>
    </row>
    <row r="470" spans="1:20" ht="15.5" x14ac:dyDescent="0.35">
      <c r="A470" s="102"/>
      <c r="B470" s="102"/>
      <c r="C470" s="103"/>
      <c r="D470" s="103"/>
      <c r="E470" s="103"/>
      <c r="F470" s="103"/>
      <c r="G470" s="103"/>
      <c r="H470" s="103"/>
      <c r="I470" s="103"/>
      <c r="J470" s="103"/>
      <c r="K470" s="103"/>
      <c r="L470" s="24"/>
      <c r="M470" s="24"/>
      <c r="N470" s="24"/>
      <c r="O470" s="24"/>
      <c r="P470" s="24"/>
      <c r="Q470" s="24"/>
      <c r="R470" s="24"/>
      <c r="S470" s="24"/>
      <c r="T470" s="24"/>
    </row>
    <row r="471" spans="1:20" ht="15.5" x14ac:dyDescent="0.35">
      <c r="A471" s="102"/>
      <c r="B471" s="102"/>
      <c r="C471" s="103"/>
      <c r="D471" s="103"/>
      <c r="E471" s="103"/>
      <c r="F471" s="103"/>
      <c r="G471" s="103"/>
      <c r="H471" s="103"/>
      <c r="I471" s="103"/>
      <c r="J471" s="103"/>
      <c r="K471" s="103"/>
      <c r="L471" s="24"/>
      <c r="M471" s="24"/>
      <c r="N471" s="24"/>
      <c r="O471" s="24"/>
      <c r="P471" s="24"/>
      <c r="Q471" s="24"/>
      <c r="R471" s="24"/>
      <c r="S471" s="24"/>
      <c r="T471" s="24"/>
    </row>
    <row r="472" spans="1:20" ht="15.5" x14ac:dyDescent="0.35">
      <c r="A472" s="102"/>
      <c r="B472" s="102"/>
      <c r="C472" s="103"/>
      <c r="D472" s="103"/>
      <c r="E472" s="103"/>
      <c r="F472" s="103"/>
      <c r="G472" s="103"/>
      <c r="H472" s="103"/>
      <c r="I472" s="103"/>
      <c r="J472" s="103"/>
      <c r="K472" s="103"/>
      <c r="L472" s="24"/>
      <c r="M472" s="24"/>
      <c r="N472" s="24"/>
      <c r="O472" s="24"/>
      <c r="P472" s="24"/>
      <c r="Q472" s="24"/>
      <c r="R472" s="24"/>
      <c r="S472" s="24"/>
      <c r="T472" s="24"/>
    </row>
    <row r="473" spans="1:20" ht="15.5" x14ac:dyDescent="0.35">
      <c r="A473" s="102"/>
      <c r="B473" s="102"/>
      <c r="C473" s="103"/>
      <c r="D473" s="103"/>
      <c r="E473" s="103"/>
      <c r="F473" s="103"/>
      <c r="G473" s="103"/>
      <c r="H473" s="103"/>
      <c r="I473" s="103"/>
      <c r="J473" s="103"/>
      <c r="K473" s="103"/>
      <c r="L473" s="24"/>
      <c r="M473" s="24"/>
      <c r="N473" s="24"/>
      <c r="O473" s="24"/>
      <c r="P473" s="24"/>
      <c r="Q473" s="24"/>
      <c r="R473" s="24"/>
      <c r="S473" s="24"/>
      <c r="T473" s="24"/>
    </row>
    <row r="474" spans="1:20" ht="15.5" x14ac:dyDescent="0.35">
      <c r="A474" s="102"/>
      <c r="B474" s="102"/>
      <c r="C474" s="103"/>
      <c r="D474" s="103"/>
      <c r="E474" s="103"/>
      <c r="F474" s="103"/>
      <c r="G474" s="103"/>
      <c r="H474" s="103"/>
      <c r="I474" s="103"/>
      <c r="J474" s="103"/>
      <c r="K474" s="103"/>
      <c r="L474" s="24"/>
      <c r="M474" s="24"/>
      <c r="N474" s="24"/>
      <c r="O474" s="24"/>
      <c r="P474" s="24"/>
      <c r="Q474" s="24"/>
      <c r="R474" s="24"/>
      <c r="S474" s="24"/>
      <c r="T474" s="24"/>
    </row>
    <row r="475" spans="1:20" ht="15.5" x14ac:dyDescent="0.35">
      <c r="A475" s="102"/>
      <c r="B475" s="102"/>
      <c r="C475" s="103"/>
      <c r="D475" s="103"/>
      <c r="E475" s="103"/>
      <c r="F475" s="103"/>
      <c r="G475" s="103"/>
      <c r="H475" s="103"/>
      <c r="I475" s="103"/>
      <c r="J475" s="103"/>
      <c r="K475" s="103"/>
      <c r="L475" s="24"/>
      <c r="M475" s="24"/>
      <c r="N475" s="24"/>
      <c r="O475" s="24"/>
      <c r="P475" s="24"/>
      <c r="Q475" s="24"/>
      <c r="R475" s="24"/>
      <c r="S475" s="24"/>
      <c r="T475" s="24"/>
    </row>
    <row r="476" spans="1:20" ht="15.5" x14ac:dyDescent="0.35">
      <c r="A476" s="102"/>
      <c r="B476" s="102"/>
      <c r="C476" s="103"/>
      <c r="D476" s="103"/>
      <c r="E476" s="103"/>
      <c r="F476" s="103"/>
      <c r="G476" s="103"/>
      <c r="H476" s="103"/>
      <c r="I476" s="103"/>
      <c r="J476" s="103"/>
      <c r="K476" s="103"/>
      <c r="L476" s="24"/>
      <c r="M476" s="24"/>
      <c r="N476" s="24"/>
      <c r="O476" s="24"/>
      <c r="P476" s="24"/>
      <c r="Q476" s="24"/>
      <c r="R476" s="24"/>
      <c r="S476" s="24"/>
      <c r="T476" s="24"/>
    </row>
    <row r="477" spans="1:20" ht="15.5" x14ac:dyDescent="0.35">
      <c r="A477" s="102"/>
      <c r="B477" s="102"/>
      <c r="C477" s="103"/>
      <c r="D477" s="103"/>
      <c r="E477" s="103"/>
      <c r="F477" s="103"/>
      <c r="G477" s="103"/>
      <c r="H477" s="103"/>
      <c r="I477" s="103"/>
      <c r="J477" s="103"/>
      <c r="K477" s="103"/>
      <c r="L477" s="24"/>
      <c r="M477" s="24"/>
      <c r="N477" s="24"/>
      <c r="O477" s="24"/>
      <c r="P477" s="24"/>
      <c r="Q477" s="24"/>
      <c r="R477" s="24"/>
      <c r="S477" s="24"/>
      <c r="T477" s="24"/>
    </row>
    <row r="478" spans="1:20" ht="15.5" x14ac:dyDescent="0.35">
      <c r="A478" s="102"/>
      <c r="B478" s="102"/>
      <c r="C478" s="103"/>
      <c r="D478" s="103"/>
      <c r="E478" s="103"/>
      <c r="F478" s="103"/>
      <c r="G478" s="103"/>
      <c r="H478" s="103"/>
      <c r="I478" s="103"/>
      <c r="J478" s="103"/>
      <c r="K478" s="103"/>
      <c r="L478" s="24"/>
      <c r="M478" s="24"/>
      <c r="N478" s="24"/>
      <c r="O478" s="24"/>
      <c r="P478" s="24"/>
      <c r="Q478" s="24"/>
      <c r="R478" s="24"/>
      <c r="S478" s="24"/>
      <c r="T478" s="24"/>
    </row>
    <row r="479" spans="1:20" ht="15.5" x14ac:dyDescent="0.35">
      <c r="A479" s="102"/>
      <c r="B479" s="102"/>
      <c r="C479" s="103"/>
      <c r="D479" s="103"/>
      <c r="E479" s="103"/>
      <c r="F479" s="103"/>
      <c r="G479" s="103"/>
      <c r="H479" s="103"/>
      <c r="I479" s="103"/>
      <c r="J479" s="103"/>
      <c r="K479" s="103"/>
      <c r="L479" s="24"/>
      <c r="M479" s="24"/>
      <c r="N479" s="24"/>
      <c r="O479" s="24"/>
      <c r="P479" s="24"/>
      <c r="Q479" s="24"/>
      <c r="R479" s="24"/>
      <c r="S479" s="24"/>
      <c r="T479" s="24"/>
    </row>
    <row r="480" spans="1:20" ht="15.5" x14ac:dyDescent="0.35">
      <c r="A480" s="102"/>
      <c r="B480" s="102"/>
      <c r="C480" s="103"/>
      <c r="D480" s="103"/>
      <c r="E480" s="103"/>
      <c r="F480" s="103"/>
      <c r="G480" s="103"/>
      <c r="H480" s="103"/>
      <c r="I480" s="103"/>
      <c r="J480" s="103"/>
      <c r="K480" s="103"/>
      <c r="L480" s="24"/>
      <c r="M480" s="24"/>
      <c r="N480" s="24"/>
      <c r="O480" s="24"/>
      <c r="P480" s="24"/>
      <c r="Q480" s="24"/>
      <c r="R480" s="24"/>
      <c r="S480" s="24"/>
      <c r="T480" s="24"/>
    </row>
    <row r="481" spans="1:20" ht="15.5" x14ac:dyDescent="0.35">
      <c r="A481" s="102"/>
      <c r="B481" s="102"/>
      <c r="C481" s="103"/>
      <c r="D481" s="103"/>
      <c r="E481" s="103"/>
      <c r="F481" s="103"/>
      <c r="G481" s="103"/>
      <c r="H481" s="103"/>
      <c r="I481" s="103"/>
      <c r="J481" s="103"/>
      <c r="K481" s="103"/>
      <c r="L481" s="24"/>
      <c r="M481" s="24"/>
      <c r="N481" s="24"/>
      <c r="O481" s="24"/>
      <c r="P481" s="24"/>
      <c r="Q481" s="24"/>
      <c r="R481" s="24"/>
      <c r="S481" s="24"/>
      <c r="T481" s="24"/>
    </row>
    <row r="482" spans="1:20" ht="15.5" x14ac:dyDescent="0.35">
      <c r="A482" s="102"/>
      <c r="B482" s="102"/>
      <c r="C482" s="103"/>
      <c r="D482" s="103"/>
      <c r="E482" s="103"/>
      <c r="F482" s="103"/>
      <c r="G482" s="103"/>
      <c r="H482" s="103"/>
      <c r="I482" s="103"/>
      <c r="J482" s="103"/>
      <c r="K482" s="103"/>
      <c r="L482" s="24"/>
      <c r="M482" s="24"/>
      <c r="N482" s="24"/>
      <c r="O482" s="24"/>
      <c r="P482" s="24"/>
      <c r="Q482" s="24"/>
      <c r="R482" s="24"/>
      <c r="S482" s="24"/>
      <c r="T482" s="24"/>
    </row>
    <row r="483" spans="1:20" ht="15.5" x14ac:dyDescent="0.35">
      <c r="A483" s="102"/>
      <c r="B483" s="102"/>
      <c r="C483" s="103"/>
      <c r="D483" s="103"/>
      <c r="E483" s="103"/>
      <c r="F483" s="103"/>
      <c r="G483" s="103"/>
      <c r="H483" s="103"/>
      <c r="I483" s="103"/>
      <c r="J483" s="103"/>
      <c r="K483" s="103"/>
      <c r="L483" s="24"/>
      <c r="M483" s="24"/>
      <c r="N483" s="24"/>
      <c r="O483" s="24"/>
      <c r="P483" s="24"/>
      <c r="Q483" s="24"/>
      <c r="R483" s="24"/>
      <c r="S483" s="24"/>
      <c r="T483" s="24"/>
    </row>
    <row r="484" spans="1:20" ht="15.5" x14ac:dyDescent="0.35">
      <c r="A484" s="102"/>
      <c r="B484" s="102"/>
      <c r="C484" s="103"/>
      <c r="D484" s="103"/>
      <c r="E484" s="103"/>
      <c r="F484" s="103"/>
      <c r="G484" s="103"/>
      <c r="H484" s="103"/>
      <c r="I484" s="103"/>
      <c r="J484" s="103"/>
      <c r="K484" s="103"/>
      <c r="L484" s="24"/>
      <c r="M484" s="24"/>
      <c r="N484" s="24"/>
      <c r="O484" s="24"/>
      <c r="P484" s="24"/>
      <c r="Q484" s="24"/>
      <c r="R484" s="24"/>
      <c r="S484" s="24"/>
      <c r="T484" s="24"/>
    </row>
    <row r="485" spans="1:20" ht="15.5" x14ac:dyDescent="0.35">
      <c r="A485" s="102"/>
      <c r="B485" s="102"/>
      <c r="C485" s="103"/>
      <c r="D485" s="103"/>
      <c r="E485" s="103"/>
      <c r="F485" s="103"/>
      <c r="G485" s="103"/>
      <c r="H485" s="103"/>
      <c r="I485" s="103"/>
      <c r="J485" s="103"/>
      <c r="K485" s="103"/>
      <c r="L485" s="24"/>
      <c r="M485" s="24"/>
      <c r="N485" s="24"/>
      <c r="O485" s="24"/>
      <c r="P485" s="24"/>
      <c r="Q485" s="24"/>
      <c r="R485" s="24"/>
      <c r="S485" s="24"/>
      <c r="T485" s="24"/>
    </row>
    <row r="486" spans="1:20" ht="15.5" x14ac:dyDescent="0.35">
      <c r="A486" s="102"/>
      <c r="B486" s="102"/>
      <c r="C486" s="103"/>
      <c r="D486" s="103"/>
      <c r="E486" s="103"/>
      <c r="F486" s="103"/>
      <c r="G486" s="103"/>
      <c r="H486" s="103"/>
      <c r="I486" s="103"/>
      <c r="J486" s="103"/>
      <c r="K486" s="103"/>
      <c r="L486" s="24"/>
      <c r="M486" s="24"/>
      <c r="N486" s="24"/>
      <c r="O486" s="24"/>
      <c r="P486" s="24"/>
      <c r="Q486" s="24"/>
      <c r="R486" s="24"/>
      <c r="S486" s="24"/>
      <c r="T486" s="24"/>
    </row>
    <row r="487" spans="1:20" ht="15.5" x14ac:dyDescent="0.35">
      <c r="A487" s="102"/>
      <c r="B487" s="102"/>
      <c r="C487" s="103"/>
      <c r="D487" s="103"/>
      <c r="E487" s="103"/>
      <c r="F487" s="103"/>
      <c r="G487" s="103"/>
      <c r="H487" s="103"/>
      <c r="I487" s="103"/>
      <c r="J487" s="103"/>
      <c r="K487" s="103"/>
      <c r="L487" s="24"/>
      <c r="M487" s="24"/>
      <c r="N487" s="24"/>
      <c r="O487" s="24"/>
      <c r="P487" s="24"/>
      <c r="Q487" s="24"/>
      <c r="R487" s="24"/>
      <c r="S487" s="24"/>
      <c r="T487" s="24"/>
    </row>
    <row r="488" spans="1:20" ht="15.5" x14ac:dyDescent="0.35">
      <c r="A488" s="102"/>
      <c r="B488" s="102"/>
      <c r="C488" s="103"/>
      <c r="D488" s="103"/>
      <c r="E488" s="103"/>
      <c r="F488" s="103"/>
      <c r="G488" s="103"/>
      <c r="H488" s="103"/>
      <c r="I488" s="103"/>
      <c r="J488" s="103"/>
      <c r="K488" s="103"/>
      <c r="L488" s="24"/>
      <c r="M488" s="24"/>
      <c r="N488" s="24"/>
      <c r="O488" s="24"/>
      <c r="P488" s="24"/>
      <c r="Q488" s="24"/>
      <c r="R488" s="24"/>
      <c r="S488" s="24"/>
      <c r="T488" s="24"/>
    </row>
    <row r="489" spans="1:20" ht="15.5" x14ac:dyDescent="0.35">
      <c r="A489" s="102"/>
      <c r="B489" s="102"/>
      <c r="C489" s="103"/>
      <c r="D489" s="103"/>
      <c r="E489" s="103"/>
      <c r="F489" s="103"/>
      <c r="G489" s="103"/>
      <c r="H489" s="103"/>
      <c r="I489" s="103"/>
      <c r="J489" s="103"/>
      <c r="K489" s="103"/>
      <c r="L489" s="24"/>
      <c r="M489" s="24"/>
      <c r="N489" s="24"/>
      <c r="O489" s="24"/>
      <c r="P489" s="24"/>
      <c r="Q489" s="24"/>
      <c r="R489" s="24"/>
      <c r="S489" s="24"/>
      <c r="T489" s="24"/>
    </row>
    <row r="490" spans="1:20" ht="15.5" x14ac:dyDescent="0.35">
      <c r="A490" s="102"/>
      <c r="B490" s="102"/>
      <c r="C490" s="103"/>
      <c r="D490" s="103"/>
      <c r="E490" s="103"/>
      <c r="F490" s="103"/>
      <c r="G490" s="103"/>
      <c r="H490" s="103"/>
      <c r="I490" s="103"/>
      <c r="J490" s="103"/>
      <c r="K490" s="103"/>
      <c r="L490" s="24"/>
      <c r="M490" s="24"/>
      <c r="N490" s="24"/>
      <c r="O490" s="24"/>
      <c r="P490" s="24"/>
      <c r="Q490" s="24"/>
      <c r="R490" s="24"/>
      <c r="S490" s="24"/>
      <c r="T490" s="24"/>
    </row>
    <row r="491" spans="1:20" ht="15.5" x14ac:dyDescent="0.35">
      <c r="A491" s="102"/>
      <c r="B491" s="102"/>
      <c r="C491" s="103"/>
      <c r="D491" s="103"/>
      <c r="E491" s="103"/>
      <c r="F491" s="103"/>
      <c r="G491" s="103"/>
      <c r="H491" s="103"/>
      <c r="I491" s="103"/>
      <c r="J491" s="103"/>
      <c r="K491" s="103"/>
      <c r="L491" s="24"/>
      <c r="M491" s="24"/>
      <c r="N491" s="24"/>
      <c r="O491" s="24"/>
      <c r="P491" s="24"/>
      <c r="Q491" s="24"/>
      <c r="R491" s="24"/>
      <c r="S491" s="24"/>
      <c r="T491" s="24"/>
    </row>
    <row r="492" spans="1:20" ht="15.5" x14ac:dyDescent="0.35">
      <c r="A492" s="102"/>
      <c r="B492" s="102"/>
      <c r="C492" s="103"/>
      <c r="D492" s="103"/>
      <c r="E492" s="103"/>
      <c r="F492" s="103"/>
      <c r="G492" s="103"/>
      <c r="H492" s="103"/>
      <c r="I492" s="103"/>
      <c r="J492" s="103"/>
      <c r="K492" s="103"/>
      <c r="L492" s="24"/>
      <c r="M492" s="24"/>
      <c r="N492" s="24"/>
      <c r="O492" s="24"/>
      <c r="P492" s="24"/>
      <c r="Q492" s="24"/>
      <c r="R492" s="24"/>
      <c r="S492" s="24"/>
      <c r="T492" s="24"/>
    </row>
    <row r="493" spans="1:20" ht="15.5" x14ac:dyDescent="0.35">
      <c r="A493" s="102"/>
      <c r="B493" s="102"/>
      <c r="C493" s="103"/>
      <c r="D493" s="103"/>
      <c r="E493" s="103"/>
      <c r="F493" s="103"/>
      <c r="G493" s="103"/>
      <c r="H493" s="103"/>
      <c r="I493" s="103"/>
      <c r="J493" s="103"/>
      <c r="K493" s="103"/>
      <c r="L493" s="24"/>
      <c r="M493" s="24"/>
      <c r="N493" s="24"/>
      <c r="O493" s="24"/>
      <c r="P493" s="24"/>
      <c r="Q493" s="24"/>
      <c r="R493" s="24"/>
      <c r="S493" s="24"/>
      <c r="T493" s="24"/>
    </row>
    <row r="494" spans="1:20" ht="15.5" x14ac:dyDescent="0.35">
      <c r="A494" s="102"/>
      <c r="B494" s="102"/>
      <c r="C494" s="103"/>
      <c r="D494" s="103"/>
      <c r="E494" s="103"/>
      <c r="F494" s="103"/>
      <c r="G494" s="103"/>
      <c r="H494" s="103"/>
      <c r="I494" s="103"/>
      <c r="J494" s="103"/>
      <c r="K494" s="103"/>
      <c r="L494" s="24"/>
      <c r="M494" s="24"/>
      <c r="N494" s="24"/>
      <c r="O494" s="24"/>
      <c r="P494" s="24"/>
      <c r="Q494" s="24"/>
      <c r="R494" s="24"/>
      <c r="S494" s="24"/>
      <c r="T494" s="24"/>
    </row>
    <row r="495" spans="1:20" ht="15.5" x14ac:dyDescent="0.35">
      <c r="A495" s="102"/>
      <c r="B495" s="102"/>
      <c r="C495" s="103"/>
      <c r="D495" s="103"/>
      <c r="E495" s="103"/>
      <c r="F495" s="103"/>
      <c r="G495" s="103"/>
      <c r="H495" s="103"/>
      <c r="I495" s="103"/>
      <c r="J495" s="103"/>
      <c r="K495" s="103"/>
      <c r="L495" s="24"/>
      <c r="M495" s="24"/>
      <c r="N495" s="24"/>
      <c r="O495" s="24"/>
      <c r="P495" s="24"/>
      <c r="Q495" s="24"/>
      <c r="R495" s="24"/>
      <c r="S495" s="24"/>
      <c r="T495" s="24"/>
    </row>
    <row r="496" spans="1:20" ht="15.5" x14ac:dyDescent="0.35">
      <c r="A496" s="102"/>
      <c r="B496" s="102"/>
      <c r="C496" s="103"/>
      <c r="D496" s="103"/>
      <c r="E496" s="103"/>
      <c r="F496" s="103"/>
      <c r="G496" s="103"/>
      <c r="H496" s="103"/>
      <c r="I496" s="103"/>
      <c r="J496" s="103"/>
      <c r="K496" s="103"/>
      <c r="L496" s="24"/>
      <c r="M496" s="24"/>
      <c r="N496" s="24"/>
      <c r="O496" s="24"/>
      <c r="P496" s="24"/>
      <c r="Q496" s="24"/>
      <c r="R496" s="24"/>
      <c r="S496" s="24"/>
      <c r="T496" s="24"/>
    </row>
    <row r="497" spans="1:20" ht="15.5" x14ac:dyDescent="0.35">
      <c r="A497" s="102"/>
      <c r="B497" s="102"/>
      <c r="C497" s="103"/>
      <c r="D497" s="103"/>
      <c r="E497" s="103"/>
      <c r="F497" s="103"/>
      <c r="G497" s="103"/>
      <c r="H497" s="103"/>
      <c r="I497" s="103"/>
      <c r="J497" s="103"/>
      <c r="K497" s="103"/>
      <c r="L497" s="24"/>
      <c r="M497" s="24"/>
      <c r="N497" s="24"/>
      <c r="O497" s="24"/>
      <c r="P497" s="24"/>
      <c r="Q497" s="24"/>
      <c r="R497" s="24"/>
      <c r="S497" s="24"/>
      <c r="T497" s="24"/>
    </row>
    <row r="498" spans="1:20" ht="15.5" x14ac:dyDescent="0.35">
      <c r="A498" s="102"/>
      <c r="B498" s="102"/>
      <c r="C498" s="103"/>
      <c r="D498" s="103"/>
      <c r="E498" s="103"/>
      <c r="F498" s="103"/>
      <c r="G498" s="103"/>
      <c r="H498" s="103"/>
      <c r="I498" s="103"/>
      <c r="J498" s="103"/>
      <c r="K498" s="103"/>
      <c r="L498" s="24"/>
      <c r="M498" s="24"/>
      <c r="N498" s="24"/>
      <c r="O498" s="24"/>
      <c r="P498" s="24"/>
      <c r="Q498" s="24"/>
      <c r="R498" s="24"/>
      <c r="S498" s="24"/>
      <c r="T498" s="24"/>
    </row>
    <row r="499" spans="1:20" ht="15.5" x14ac:dyDescent="0.35">
      <c r="A499" s="102"/>
      <c r="B499" s="102"/>
      <c r="C499" s="103"/>
      <c r="D499" s="103"/>
      <c r="E499" s="103"/>
      <c r="F499" s="103"/>
      <c r="G499" s="103"/>
      <c r="H499" s="103"/>
      <c r="I499" s="103"/>
      <c r="J499" s="103"/>
      <c r="K499" s="103"/>
      <c r="L499" s="24"/>
      <c r="M499" s="24"/>
      <c r="N499" s="24"/>
      <c r="O499" s="24"/>
      <c r="P499" s="24"/>
      <c r="Q499" s="24"/>
      <c r="R499" s="24"/>
      <c r="S499" s="24"/>
      <c r="T499" s="24"/>
    </row>
    <row r="500" spans="1:20" ht="15.5" x14ac:dyDescent="0.35">
      <c r="A500" s="102"/>
      <c r="B500" s="102"/>
      <c r="C500" s="103"/>
      <c r="D500" s="103"/>
      <c r="E500" s="103"/>
      <c r="F500" s="103"/>
      <c r="G500" s="103"/>
      <c r="H500" s="103"/>
      <c r="I500" s="103"/>
      <c r="J500" s="103"/>
      <c r="K500" s="103"/>
      <c r="L500" s="24"/>
      <c r="M500" s="24"/>
      <c r="N500" s="24"/>
      <c r="O500" s="24"/>
      <c r="P500" s="24"/>
      <c r="Q500" s="24"/>
      <c r="R500" s="24"/>
      <c r="S500" s="24"/>
      <c r="T500" s="24"/>
    </row>
    <row r="501" spans="1:20" ht="15.5" x14ac:dyDescent="0.35">
      <c r="A501" s="102"/>
      <c r="B501" s="102"/>
      <c r="C501" s="103"/>
      <c r="D501" s="103"/>
      <c r="E501" s="103"/>
      <c r="F501" s="103"/>
      <c r="G501" s="103"/>
      <c r="H501" s="103"/>
      <c r="I501" s="103"/>
      <c r="J501" s="103"/>
      <c r="K501" s="103"/>
      <c r="L501" s="24"/>
      <c r="M501" s="24"/>
      <c r="N501" s="24"/>
      <c r="O501" s="24"/>
      <c r="P501" s="24"/>
      <c r="Q501" s="24"/>
      <c r="R501" s="24"/>
      <c r="S501" s="24"/>
      <c r="T501" s="24"/>
    </row>
    <row r="502" spans="1:20" ht="15.5" x14ac:dyDescent="0.35">
      <c r="A502" s="102"/>
      <c r="B502" s="102"/>
      <c r="C502" s="103"/>
      <c r="D502" s="103"/>
      <c r="E502" s="103"/>
      <c r="F502" s="103"/>
      <c r="G502" s="103"/>
      <c r="H502" s="103"/>
      <c r="I502" s="103"/>
      <c r="J502" s="103"/>
      <c r="K502" s="103"/>
      <c r="L502" s="24"/>
      <c r="M502" s="24"/>
      <c r="N502" s="24"/>
      <c r="O502" s="24"/>
      <c r="P502" s="24"/>
      <c r="Q502" s="24"/>
      <c r="R502" s="24"/>
      <c r="S502" s="24"/>
      <c r="T502" s="24"/>
    </row>
    <row r="503" spans="1:20" ht="15.5" x14ac:dyDescent="0.35">
      <c r="A503" s="102"/>
      <c r="B503" s="102"/>
      <c r="C503" s="103"/>
      <c r="D503" s="103"/>
      <c r="E503" s="103"/>
      <c r="F503" s="103"/>
      <c r="G503" s="103"/>
      <c r="H503" s="103"/>
      <c r="I503" s="103"/>
      <c r="J503" s="103"/>
      <c r="K503" s="103"/>
      <c r="L503" s="24"/>
      <c r="M503" s="24"/>
      <c r="N503" s="24"/>
      <c r="O503" s="24"/>
      <c r="P503" s="24"/>
      <c r="Q503" s="24"/>
      <c r="R503" s="24"/>
      <c r="S503" s="24"/>
      <c r="T503" s="24"/>
    </row>
    <row r="504" spans="1:20" ht="15.5" x14ac:dyDescent="0.35">
      <c r="A504" s="102"/>
      <c r="B504" s="102"/>
      <c r="C504" s="103"/>
      <c r="D504" s="103"/>
      <c r="E504" s="103"/>
      <c r="F504" s="103"/>
      <c r="G504" s="103"/>
      <c r="H504" s="103"/>
      <c r="I504" s="103"/>
      <c r="J504" s="103"/>
      <c r="K504" s="103"/>
      <c r="L504" s="24"/>
      <c r="M504" s="24"/>
      <c r="N504" s="24"/>
      <c r="O504" s="24"/>
      <c r="P504" s="24"/>
      <c r="Q504" s="24"/>
      <c r="R504" s="24"/>
      <c r="S504" s="24"/>
      <c r="T504" s="24"/>
    </row>
    <row r="505" spans="1:20" ht="15.5" x14ac:dyDescent="0.35">
      <c r="A505" s="102"/>
      <c r="B505" s="102"/>
      <c r="C505" s="103"/>
      <c r="D505" s="103"/>
      <c r="E505" s="103"/>
      <c r="F505" s="103"/>
      <c r="G505" s="103"/>
      <c r="H505" s="103"/>
      <c r="I505" s="103"/>
      <c r="J505" s="103"/>
      <c r="K505" s="103"/>
      <c r="L505" s="24"/>
      <c r="M505" s="24"/>
      <c r="N505" s="24"/>
      <c r="O505" s="24"/>
      <c r="P505" s="24"/>
      <c r="Q505" s="24"/>
      <c r="R505" s="24"/>
      <c r="S505" s="24"/>
      <c r="T505" s="24"/>
    </row>
    <row r="506" spans="1:20" ht="15.5" x14ac:dyDescent="0.35">
      <c r="A506" s="102"/>
      <c r="B506" s="102"/>
      <c r="C506" s="103"/>
      <c r="D506" s="103"/>
      <c r="E506" s="103"/>
      <c r="F506" s="103"/>
      <c r="G506" s="103"/>
      <c r="H506" s="103"/>
      <c r="I506" s="103"/>
      <c r="J506" s="103"/>
      <c r="K506" s="103"/>
      <c r="L506" s="24"/>
      <c r="M506" s="24"/>
      <c r="N506" s="24"/>
      <c r="O506" s="24"/>
      <c r="P506" s="24"/>
      <c r="Q506" s="24"/>
      <c r="R506" s="24"/>
      <c r="S506" s="24"/>
      <c r="T506" s="24"/>
    </row>
    <row r="507" spans="1:20" ht="15.5" x14ac:dyDescent="0.35">
      <c r="A507" s="102"/>
      <c r="B507" s="102"/>
      <c r="C507" s="103"/>
      <c r="D507" s="103"/>
      <c r="E507" s="103"/>
      <c r="F507" s="103"/>
      <c r="G507" s="103"/>
      <c r="H507" s="103"/>
      <c r="I507" s="103"/>
      <c r="J507" s="103"/>
      <c r="K507" s="103"/>
      <c r="L507" s="24"/>
      <c r="M507" s="24"/>
      <c r="N507" s="24"/>
      <c r="O507" s="24"/>
      <c r="P507" s="24"/>
      <c r="Q507" s="24"/>
      <c r="R507" s="24"/>
      <c r="S507" s="24"/>
      <c r="T507" s="24"/>
    </row>
    <row r="508" spans="1:20" ht="15.5" x14ac:dyDescent="0.35">
      <c r="A508" s="102"/>
      <c r="B508" s="102"/>
      <c r="C508" s="103"/>
      <c r="D508" s="103"/>
      <c r="E508" s="103"/>
      <c r="F508" s="103"/>
      <c r="G508" s="103"/>
      <c r="H508" s="103"/>
      <c r="I508" s="103"/>
      <c r="J508" s="103"/>
      <c r="K508" s="103"/>
      <c r="L508" s="24"/>
      <c r="M508" s="24"/>
      <c r="N508" s="24"/>
      <c r="O508" s="24"/>
      <c r="P508" s="24"/>
      <c r="Q508" s="24"/>
      <c r="R508" s="24"/>
      <c r="S508" s="24"/>
      <c r="T508" s="24"/>
    </row>
    <row r="509" spans="1:20" ht="15.5" x14ac:dyDescent="0.35">
      <c r="A509" s="102"/>
      <c r="B509" s="102"/>
      <c r="C509" s="103"/>
      <c r="D509" s="103"/>
      <c r="E509" s="103"/>
      <c r="F509" s="103"/>
      <c r="G509" s="103"/>
      <c r="H509" s="103"/>
      <c r="I509" s="103"/>
      <c r="J509" s="103"/>
      <c r="K509" s="103"/>
      <c r="L509" s="24"/>
      <c r="M509" s="24"/>
      <c r="N509" s="24"/>
      <c r="O509" s="24"/>
      <c r="P509" s="24"/>
      <c r="Q509" s="24"/>
      <c r="R509" s="24"/>
      <c r="S509" s="24"/>
      <c r="T509" s="24"/>
    </row>
    <row r="510" spans="1:20" ht="15.5" x14ac:dyDescent="0.35">
      <c r="A510" s="102"/>
      <c r="B510" s="102"/>
      <c r="C510" s="103"/>
      <c r="D510" s="103"/>
      <c r="E510" s="103"/>
      <c r="F510" s="103"/>
      <c r="G510" s="103"/>
      <c r="H510" s="103"/>
      <c r="I510" s="103"/>
      <c r="J510" s="103"/>
      <c r="K510" s="103"/>
      <c r="L510" s="24"/>
      <c r="M510" s="24"/>
      <c r="N510" s="24"/>
      <c r="O510" s="24"/>
      <c r="P510" s="24"/>
      <c r="Q510" s="24"/>
      <c r="R510" s="24"/>
      <c r="S510" s="24"/>
      <c r="T510" s="24"/>
    </row>
    <row r="511" spans="1:20" ht="15.5" x14ac:dyDescent="0.35">
      <c r="A511" s="102"/>
      <c r="B511" s="102"/>
      <c r="C511" s="103"/>
      <c r="D511" s="103"/>
      <c r="E511" s="103"/>
      <c r="F511" s="103"/>
      <c r="G511" s="103"/>
      <c r="H511" s="103"/>
      <c r="I511" s="103"/>
      <c r="J511" s="103"/>
      <c r="K511" s="103"/>
      <c r="L511" s="24"/>
      <c r="M511" s="24"/>
      <c r="N511" s="24"/>
      <c r="O511" s="24"/>
      <c r="P511" s="24"/>
      <c r="Q511" s="24"/>
      <c r="R511" s="24"/>
      <c r="S511" s="24"/>
      <c r="T511" s="24"/>
    </row>
    <row r="512" spans="1:20" ht="15.5" x14ac:dyDescent="0.35">
      <c r="A512" s="102"/>
      <c r="B512" s="102"/>
      <c r="C512" s="103"/>
      <c r="D512" s="103"/>
      <c r="E512" s="103"/>
      <c r="F512" s="103"/>
      <c r="G512" s="103"/>
      <c r="H512" s="103"/>
      <c r="I512" s="103"/>
      <c r="J512" s="103"/>
      <c r="K512" s="103"/>
      <c r="L512" s="24"/>
      <c r="M512" s="24"/>
      <c r="N512" s="24"/>
      <c r="O512" s="24"/>
      <c r="P512" s="24"/>
      <c r="Q512" s="24"/>
      <c r="R512" s="24"/>
      <c r="S512" s="24"/>
      <c r="T512" s="24"/>
    </row>
    <row r="513" spans="1:20" ht="15.5" x14ac:dyDescent="0.35">
      <c r="A513" s="102"/>
      <c r="B513" s="102"/>
      <c r="C513" s="103"/>
      <c r="D513" s="103"/>
      <c r="E513" s="103"/>
      <c r="F513" s="103"/>
      <c r="G513" s="103"/>
      <c r="H513" s="103"/>
      <c r="I513" s="103"/>
      <c r="J513" s="103"/>
      <c r="K513" s="103"/>
      <c r="L513" s="24"/>
      <c r="M513" s="24"/>
      <c r="N513" s="24"/>
      <c r="O513" s="24"/>
      <c r="P513" s="24"/>
      <c r="Q513" s="24"/>
      <c r="R513" s="24"/>
      <c r="S513" s="24"/>
      <c r="T513" s="24"/>
    </row>
    <row r="514" spans="1:20" ht="15.5" x14ac:dyDescent="0.35">
      <c r="A514" s="102"/>
      <c r="B514" s="102"/>
      <c r="C514" s="103"/>
      <c r="D514" s="103"/>
      <c r="E514" s="103"/>
      <c r="F514" s="103"/>
      <c r="G514" s="103"/>
      <c r="H514" s="103"/>
      <c r="I514" s="103"/>
      <c r="J514" s="103"/>
      <c r="K514" s="103"/>
      <c r="L514" s="24"/>
      <c r="M514" s="24"/>
      <c r="N514" s="24"/>
      <c r="O514" s="24"/>
      <c r="P514" s="24"/>
      <c r="Q514" s="24"/>
      <c r="R514" s="24"/>
      <c r="S514" s="24"/>
      <c r="T514" s="24"/>
    </row>
    <row r="515" spans="1:20" ht="15.5" x14ac:dyDescent="0.35">
      <c r="A515" s="102"/>
      <c r="B515" s="102"/>
      <c r="C515" s="103"/>
      <c r="D515" s="103"/>
      <c r="E515" s="103"/>
      <c r="F515" s="103"/>
      <c r="G515" s="103"/>
      <c r="H515" s="103"/>
      <c r="I515" s="103"/>
      <c r="J515" s="103"/>
      <c r="K515" s="103"/>
      <c r="L515" s="24"/>
      <c r="M515" s="24"/>
      <c r="N515" s="24"/>
      <c r="O515" s="24"/>
      <c r="P515" s="24"/>
      <c r="Q515" s="24"/>
      <c r="R515" s="24"/>
      <c r="S515" s="24"/>
      <c r="T515" s="24"/>
    </row>
    <row r="516" spans="1:20" ht="15.5" x14ac:dyDescent="0.35">
      <c r="A516" s="102"/>
      <c r="B516" s="102"/>
      <c r="C516" s="103"/>
      <c r="D516" s="103"/>
      <c r="E516" s="103"/>
      <c r="F516" s="103"/>
      <c r="G516" s="103"/>
      <c r="H516" s="103"/>
      <c r="I516" s="103"/>
      <c r="J516" s="103"/>
      <c r="K516" s="103"/>
      <c r="L516" s="24"/>
      <c r="M516" s="24"/>
      <c r="N516" s="24"/>
      <c r="O516" s="24"/>
      <c r="P516" s="24"/>
      <c r="Q516" s="24"/>
      <c r="R516" s="24"/>
      <c r="S516" s="24"/>
      <c r="T516" s="24"/>
    </row>
    <row r="517" spans="1:20" ht="15.5" x14ac:dyDescent="0.35">
      <c r="A517" s="102"/>
      <c r="B517" s="102"/>
      <c r="C517" s="103"/>
      <c r="D517" s="103"/>
      <c r="E517" s="103"/>
      <c r="F517" s="103"/>
      <c r="G517" s="103"/>
      <c r="H517" s="103"/>
      <c r="I517" s="103"/>
      <c r="J517" s="103"/>
      <c r="K517" s="103"/>
      <c r="L517" s="24"/>
      <c r="M517" s="24"/>
      <c r="N517" s="24"/>
      <c r="O517" s="24"/>
      <c r="P517" s="24"/>
      <c r="Q517" s="24"/>
      <c r="R517" s="24"/>
      <c r="S517" s="24"/>
      <c r="T517" s="24"/>
    </row>
    <row r="518" spans="1:20" ht="15.5" x14ac:dyDescent="0.35">
      <c r="A518" s="102"/>
      <c r="B518" s="102"/>
      <c r="C518" s="103"/>
      <c r="D518" s="103"/>
      <c r="E518" s="103"/>
      <c r="F518" s="103"/>
      <c r="G518" s="103"/>
      <c r="H518" s="103"/>
      <c r="I518" s="103"/>
      <c r="J518" s="103"/>
      <c r="K518" s="103"/>
      <c r="L518" s="24"/>
      <c r="M518" s="24"/>
      <c r="N518" s="24"/>
      <c r="O518" s="24"/>
      <c r="P518" s="24"/>
      <c r="Q518" s="24"/>
      <c r="R518" s="24"/>
      <c r="S518" s="24"/>
      <c r="T518" s="24"/>
    </row>
    <row r="519" spans="1:20" ht="15.5" x14ac:dyDescent="0.35">
      <c r="A519" s="102"/>
      <c r="B519" s="102"/>
      <c r="C519" s="103"/>
      <c r="D519" s="103"/>
      <c r="E519" s="103"/>
      <c r="F519" s="103"/>
      <c r="G519" s="103"/>
      <c r="H519" s="103"/>
      <c r="I519" s="103"/>
      <c r="J519" s="103"/>
      <c r="K519" s="103"/>
      <c r="L519" s="24"/>
      <c r="M519" s="24"/>
      <c r="N519" s="24"/>
      <c r="O519" s="24"/>
      <c r="P519" s="24"/>
      <c r="Q519" s="24"/>
      <c r="R519" s="24"/>
      <c r="S519" s="24"/>
      <c r="T519" s="24"/>
    </row>
    <row r="520" spans="1:20" ht="15.5" x14ac:dyDescent="0.35">
      <c r="A520" s="102"/>
      <c r="B520" s="102"/>
      <c r="C520" s="103"/>
      <c r="D520" s="103"/>
      <c r="E520" s="103"/>
      <c r="F520" s="103"/>
      <c r="G520" s="103"/>
      <c r="H520" s="103"/>
      <c r="I520" s="103"/>
      <c r="J520" s="103"/>
      <c r="K520" s="103"/>
      <c r="L520" s="24"/>
      <c r="M520" s="24"/>
      <c r="N520" s="24"/>
      <c r="O520" s="24"/>
      <c r="P520" s="24"/>
      <c r="Q520" s="24"/>
      <c r="R520" s="24"/>
      <c r="S520" s="24"/>
      <c r="T520" s="24"/>
    </row>
    <row r="521" spans="1:20" ht="15.5" x14ac:dyDescent="0.35">
      <c r="A521" s="102"/>
      <c r="B521" s="102"/>
      <c r="C521" s="103"/>
      <c r="D521" s="103"/>
      <c r="E521" s="103"/>
      <c r="F521" s="103"/>
      <c r="G521" s="103"/>
      <c r="H521" s="103"/>
      <c r="I521" s="103"/>
      <c r="J521" s="103"/>
      <c r="K521" s="103"/>
      <c r="L521" s="24"/>
      <c r="M521" s="24"/>
      <c r="N521" s="24"/>
      <c r="O521" s="24"/>
      <c r="P521" s="24"/>
      <c r="Q521" s="24"/>
      <c r="R521" s="24"/>
      <c r="S521" s="24"/>
      <c r="T521" s="24"/>
    </row>
    <row r="522" spans="1:20" ht="15.5" x14ac:dyDescent="0.35">
      <c r="A522" s="102"/>
      <c r="B522" s="102"/>
      <c r="C522" s="103"/>
      <c r="D522" s="103"/>
      <c r="E522" s="103"/>
      <c r="F522" s="103"/>
      <c r="G522" s="103"/>
      <c r="H522" s="103"/>
      <c r="I522" s="103"/>
      <c r="J522" s="103"/>
      <c r="K522" s="103"/>
      <c r="L522" s="24"/>
      <c r="M522" s="24"/>
      <c r="N522" s="24"/>
      <c r="O522" s="24"/>
      <c r="P522" s="24"/>
      <c r="Q522" s="24"/>
      <c r="R522" s="24"/>
      <c r="S522" s="24"/>
      <c r="T522" s="24"/>
    </row>
    <row r="523" spans="1:20" ht="15.5" x14ac:dyDescent="0.35">
      <c r="A523" s="102"/>
      <c r="B523" s="102"/>
      <c r="C523" s="103"/>
      <c r="D523" s="103"/>
      <c r="E523" s="103"/>
      <c r="F523" s="103"/>
      <c r="G523" s="103"/>
      <c r="H523" s="103"/>
      <c r="I523" s="103"/>
      <c r="J523" s="103"/>
      <c r="K523" s="103"/>
      <c r="L523" s="24"/>
      <c r="M523" s="24"/>
      <c r="N523" s="24"/>
      <c r="O523" s="24"/>
      <c r="P523" s="24"/>
      <c r="Q523" s="24"/>
      <c r="R523" s="24"/>
      <c r="S523" s="24"/>
      <c r="T523" s="24"/>
    </row>
    <row r="524" spans="1:20" ht="15.5" x14ac:dyDescent="0.35">
      <c r="A524" s="102"/>
      <c r="B524" s="102"/>
      <c r="C524" s="103"/>
      <c r="D524" s="103"/>
      <c r="E524" s="103"/>
      <c r="F524" s="103"/>
      <c r="G524" s="103"/>
      <c r="H524" s="103"/>
      <c r="I524" s="103"/>
      <c r="J524" s="103"/>
      <c r="K524" s="103"/>
      <c r="L524" s="24"/>
      <c r="M524" s="24"/>
      <c r="N524" s="24"/>
      <c r="O524" s="24"/>
      <c r="P524" s="24"/>
      <c r="Q524" s="24"/>
      <c r="R524" s="24"/>
      <c r="S524" s="24"/>
      <c r="T524" s="24"/>
    </row>
    <row r="525" spans="1:20" ht="15.5" x14ac:dyDescent="0.35">
      <c r="A525" s="102"/>
      <c r="B525" s="102"/>
      <c r="C525" s="103"/>
      <c r="D525" s="103"/>
      <c r="E525" s="103"/>
      <c r="F525" s="103"/>
      <c r="G525" s="103"/>
      <c r="H525" s="103"/>
      <c r="I525" s="103"/>
      <c r="J525" s="103"/>
      <c r="K525" s="103"/>
      <c r="L525" s="24"/>
      <c r="M525" s="24"/>
      <c r="N525" s="24"/>
      <c r="O525" s="24"/>
      <c r="P525" s="24"/>
      <c r="Q525" s="24"/>
      <c r="R525" s="24"/>
      <c r="S525" s="24"/>
      <c r="T525" s="24"/>
    </row>
    <row r="526" spans="1:20" ht="15.5" x14ac:dyDescent="0.35">
      <c r="A526" s="102"/>
      <c r="B526" s="102"/>
      <c r="C526" s="103"/>
      <c r="D526" s="103"/>
      <c r="E526" s="103"/>
      <c r="F526" s="103"/>
      <c r="G526" s="103"/>
      <c r="H526" s="103"/>
      <c r="I526" s="103"/>
      <c r="J526" s="103"/>
      <c r="K526" s="103"/>
      <c r="L526" s="24"/>
      <c r="M526" s="24"/>
      <c r="N526" s="24"/>
      <c r="O526" s="24"/>
      <c r="P526" s="24"/>
      <c r="Q526" s="24"/>
      <c r="R526" s="24"/>
      <c r="S526" s="24"/>
      <c r="T526" s="24"/>
    </row>
    <row r="527" spans="1:20" ht="15.5" x14ac:dyDescent="0.35">
      <c r="A527" s="102"/>
      <c r="B527" s="102"/>
      <c r="C527" s="103"/>
      <c r="D527" s="103"/>
      <c r="E527" s="103"/>
      <c r="F527" s="103"/>
      <c r="G527" s="103"/>
      <c r="H527" s="103"/>
      <c r="I527" s="103"/>
      <c r="J527" s="103"/>
      <c r="K527" s="103"/>
      <c r="L527" s="24"/>
      <c r="M527" s="24"/>
      <c r="N527" s="24"/>
      <c r="O527" s="24"/>
      <c r="P527" s="24"/>
      <c r="Q527" s="24"/>
      <c r="R527" s="24"/>
      <c r="S527" s="24"/>
      <c r="T527" s="24"/>
    </row>
    <row r="528" spans="1:20" ht="15.5" x14ac:dyDescent="0.35">
      <c r="A528" s="102"/>
      <c r="B528" s="102"/>
      <c r="C528" s="103"/>
      <c r="D528" s="103"/>
      <c r="E528" s="103"/>
      <c r="F528" s="103"/>
      <c r="G528" s="103"/>
      <c r="H528" s="103"/>
      <c r="I528" s="103"/>
      <c r="J528" s="103"/>
      <c r="K528" s="103"/>
      <c r="L528" s="24"/>
      <c r="M528" s="24"/>
      <c r="N528" s="24"/>
      <c r="O528" s="24"/>
      <c r="P528" s="24"/>
      <c r="Q528" s="24"/>
      <c r="R528" s="24"/>
      <c r="S528" s="24"/>
      <c r="T528" s="24"/>
    </row>
    <row r="529" spans="1:20" ht="15.5" x14ac:dyDescent="0.35">
      <c r="A529" s="102"/>
      <c r="B529" s="102"/>
      <c r="C529" s="103"/>
      <c r="D529" s="103"/>
      <c r="E529" s="103"/>
      <c r="F529" s="103"/>
      <c r="G529" s="103"/>
      <c r="H529" s="103"/>
      <c r="I529" s="103"/>
      <c r="J529" s="103"/>
      <c r="K529" s="103"/>
      <c r="L529" s="24"/>
      <c r="M529" s="24"/>
      <c r="N529" s="24"/>
      <c r="O529" s="24"/>
      <c r="P529" s="24"/>
      <c r="Q529" s="24"/>
      <c r="R529" s="24"/>
      <c r="S529" s="24"/>
      <c r="T529" s="24"/>
    </row>
    <row r="530" spans="1:20" ht="15.5" x14ac:dyDescent="0.35">
      <c r="A530" s="102"/>
      <c r="B530" s="102"/>
      <c r="C530" s="103"/>
      <c r="D530" s="103"/>
      <c r="E530" s="103"/>
      <c r="F530" s="103"/>
      <c r="G530" s="103"/>
      <c r="H530" s="103"/>
      <c r="I530" s="103"/>
      <c r="J530" s="103"/>
      <c r="K530" s="103"/>
      <c r="L530" s="24"/>
      <c r="M530" s="24"/>
      <c r="N530" s="24"/>
      <c r="O530" s="24"/>
      <c r="P530" s="24"/>
      <c r="Q530" s="24"/>
      <c r="R530" s="24"/>
      <c r="S530" s="24"/>
      <c r="T530" s="24"/>
    </row>
    <row r="531" spans="1:20" ht="15.5" x14ac:dyDescent="0.35">
      <c r="A531" s="102"/>
      <c r="B531" s="102"/>
      <c r="C531" s="103"/>
      <c r="D531" s="103"/>
      <c r="E531" s="103"/>
      <c r="F531" s="103"/>
      <c r="G531" s="103"/>
      <c r="H531" s="103"/>
      <c r="I531" s="103"/>
      <c r="J531" s="103"/>
      <c r="K531" s="103"/>
      <c r="L531" s="24"/>
      <c r="M531" s="24"/>
      <c r="N531" s="24"/>
      <c r="O531" s="24"/>
      <c r="P531" s="24"/>
      <c r="Q531" s="24"/>
      <c r="R531" s="24"/>
      <c r="S531" s="24"/>
      <c r="T531" s="24"/>
    </row>
    <row r="532" spans="1:20" ht="15.5" x14ac:dyDescent="0.35">
      <c r="A532" s="102"/>
      <c r="B532" s="102"/>
      <c r="C532" s="103"/>
      <c r="D532" s="103"/>
      <c r="E532" s="103"/>
      <c r="F532" s="103"/>
      <c r="G532" s="103"/>
      <c r="H532" s="103"/>
      <c r="I532" s="103"/>
      <c r="J532" s="103"/>
      <c r="K532" s="103"/>
      <c r="L532" s="24"/>
      <c r="M532" s="24"/>
      <c r="N532" s="24"/>
      <c r="O532" s="24"/>
      <c r="P532" s="24"/>
      <c r="Q532" s="24"/>
      <c r="R532" s="24"/>
      <c r="S532" s="24"/>
      <c r="T532" s="24"/>
    </row>
    <row r="533" spans="1:20" ht="15.5" x14ac:dyDescent="0.35">
      <c r="A533" s="102"/>
      <c r="B533" s="102"/>
      <c r="C533" s="103"/>
      <c r="D533" s="103"/>
      <c r="E533" s="103"/>
      <c r="F533" s="103"/>
      <c r="G533" s="103"/>
      <c r="H533" s="103"/>
      <c r="I533" s="103"/>
      <c r="J533" s="103"/>
      <c r="K533" s="103"/>
      <c r="L533" s="24"/>
      <c r="M533" s="24"/>
      <c r="N533" s="24"/>
      <c r="O533" s="24"/>
      <c r="P533" s="24"/>
      <c r="Q533" s="24"/>
      <c r="R533" s="24"/>
      <c r="S533" s="24"/>
      <c r="T533" s="24"/>
    </row>
    <row r="534" spans="1:20" ht="15.5" x14ac:dyDescent="0.35">
      <c r="A534" s="102"/>
      <c r="B534" s="102"/>
      <c r="C534" s="103"/>
      <c r="D534" s="103"/>
      <c r="E534" s="103"/>
      <c r="F534" s="103"/>
      <c r="G534" s="103"/>
      <c r="H534" s="103"/>
      <c r="I534" s="103"/>
      <c r="J534" s="103"/>
      <c r="K534" s="103"/>
      <c r="L534" s="24"/>
      <c r="M534" s="24"/>
      <c r="N534" s="24"/>
      <c r="O534" s="24"/>
      <c r="P534" s="24"/>
      <c r="Q534" s="24"/>
      <c r="R534" s="24"/>
      <c r="S534" s="24"/>
      <c r="T534" s="24"/>
    </row>
    <row r="535" spans="1:20" ht="15.5" x14ac:dyDescent="0.35">
      <c r="A535" s="102"/>
      <c r="B535" s="102"/>
      <c r="C535" s="103"/>
      <c r="D535" s="103"/>
      <c r="E535" s="103"/>
      <c r="F535" s="103"/>
      <c r="G535" s="103"/>
      <c r="H535" s="103"/>
      <c r="I535" s="103"/>
      <c r="J535" s="103"/>
      <c r="K535" s="103"/>
      <c r="L535" s="24"/>
      <c r="M535" s="24"/>
      <c r="N535" s="24"/>
      <c r="O535" s="24"/>
      <c r="P535" s="24"/>
      <c r="Q535" s="24"/>
      <c r="R535" s="24"/>
      <c r="S535" s="24"/>
      <c r="T535" s="24"/>
    </row>
    <row r="536" spans="1:20" ht="15.5" x14ac:dyDescent="0.35">
      <c r="A536" s="102"/>
      <c r="B536" s="102"/>
      <c r="C536" s="103"/>
      <c r="D536" s="103"/>
      <c r="E536" s="103"/>
      <c r="F536" s="103"/>
      <c r="G536" s="103"/>
      <c r="H536" s="103"/>
      <c r="I536" s="103"/>
      <c r="J536" s="103"/>
      <c r="K536" s="103"/>
      <c r="L536" s="24"/>
      <c r="M536" s="24"/>
      <c r="N536" s="24"/>
      <c r="O536" s="24"/>
      <c r="P536" s="24"/>
      <c r="Q536" s="24"/>
      <c r="R536" s="24"/>
      <c r="S536" s="24"/>
      <c r="T536" s="24"/>
    </row>
    <row r="537" spans="1:20" ht="15.5" x14ac:dyDescent="0.35">
      <c r="A537" s="102"/>
      <c r="B537" s="102"/>
      <c r="C537" s="103"/>
      <c r="D537" s="103"/>
      <c r="E537" s="103"/>
      <c r="F537" s="103"/>
      <c r="G537" s="103"/>
      <c r="H537" s="103"/>
      <c r="I537" s="103"/>
      <c r="J537" s="103"/>
      <c r="K537" s="103"/>
      <c r="L537" s="24"/>
      <c r="M537" s="24"/>
      <c r="N537" s="24"/>
      <c r="O537" s="24"/>
      <c r="P537" s="24"/>
      <c r="Q537" s="24"/>
      <c r="R537" s="24"/>
      <c r="S537" s="24"/>
      <c r="T537" s="24"/>
    </row>
    <row r="538" spans="1:20" ht="15.5" x14ac:dyDescent="0.35">
      <c r="A538" s="102"/>
      <c r="B538" s="102"/>
      <c r="C538" s="103"/>
      <c r="D538" s="103"/>
      <c r="E538" s="103"/>
      <c r="F538" s="103"/>
      <c r="G538" s="103"/>
      <c r="H538" s="103"/>
      <c r="I538" s="103"/>
      <c r="J538" s="103"/>
      <c r="K538" s="103"/>
      <c r="L538" s="24"/>
      <c r="M538" s="24"/>
      <c r="N538" s="24"/>
      <c r="O538" s="24"/>
      <c r="P538" s="24"/>
      <c r="Q538" s="24"/>
      <c r="R538" s="24"/>
      <c r="S538" s="24"/>
      <c r="T538" s="24"/>
    </row>
    <row r="539" spans="1:20" ht="15.5" x14ac:dyDescent="0.35">
      <c r="A539" s="102"/>
      <c r="B539" s="102"/>
      <c r="C539" s="103"/>
      <c r="D539" s="103"/>
      <c r="E539" s="103"/>
      <c r="F539" s="103"/>
      <c r="G539" s="103"/>
      <c r="H539" s="103"/>
      <c r="I539" s="103"/>
      <c r="J539" s="103"/>
      <c r="K539" s="103"/>
      <c r="L539" s="24"/>
      <c r="M539" s="24"/>
      <c r="N539" s="24"/>
      <c r="O539" s="24"/>
      <c r="P539" s="24"/>
      <c r="Q539" s="24"/>
      <c r="R539" s="24"/>
      <c r="S539" s="24"/>
      <c r="T539" s="24"/>
    </row>
    <row r="540" spans="1:20" ht="15.5" x14ac:dyDescent="0.35">
      <c r="A540" s="102"/>
      <c r="B540" s="102"/>
      <c r="C540" s="103"/>
      <c r="D540" s="103"/>
      <c r="E540" s="103"/>
      <c r="F540" s="103"/>
      <c r="G540" s="103"/>
      <c r="H540" s="103"/>
      <c r="I540" s="103"/>
      <c r="J540" s="103"/>
      <c r="K540" s="103"/>
      <c r="L540" s="24"/>
      <c r="M540" s="24"/>
      <c r="N540" s="24"/>
      <c r="O540" s="24"/>
      <c r="P540" s="24"/>
      <c r="Q540" s="24"/>
      <c r="R540" s="24"/>
      <c r="S540" s="24"/>
      <c r="T540" s="24"/>
    </row>
    <row r="541" spans="1:20" ht="15.5" x14ac:dyDescent="0.35">
      <c r="A541" s="102"/>
      <c r="B541" s="102"/>
      <c r="C541" s="103"/>
      <c r="D541" s="103"/>
      <c r="E541" s="103"/>
      <c r="F541" s="103"/>
      <c r="G541" s="103"/>
      <c r="H541" s="103"/>
      <c r="I541" s="103"/>
      <c r="J541" s="103"/>
      <c r="K541" s="103"/>
      <c r="L541" s="24"/>
      <c r="M541" s="24"/>
      <c r="N541" s="24"/>
      <c r="O541" s="24"/>
      <c r="P541" s="24"/>
      <c r="Q541" s="24"/>
      <c r="R541" s="24"/>
      <c r="S541" s="24"/>
      <c r="T541" s="24"/>
    </row>
    <row r="542" spans="1:20" ht="15.5" x14ac:dyDescent="0.35">
      <c r="A542" s="102"/>
      <c r="B542" s="102"/>
      <c r="C542" s="103"/>
      <c r="D542" s="103"/>
      <c r="E542" s="103"/>
      <c r="F542" s="103"/>
      <c r="G542" s="103"/>
      <c r="H542" s="103"/>
      <c r="I542" s="103"/>
      <c r="J542" s="103"/>
      <c r="K542" s="103"/>
      <c r="L542" s="24"/>
      <c r="M542" s="24"/>
      <c r="N542" s="24"/>
      <c r="O542" s="24"/>
      <c r="P542" s="24"/>
      <c r="Q542" s="24"/>
      <c r="R542" s="24"/>
      <c r="S542" s="24"/>
      <c r="T542" s="24"/>
    </row>
    <row r="543" spans="1:20" ht="15.5" x14ac:dyDescent="0.35">
      <c r="A543" s="102"/>
      <c r="B543" s="102"/>
      <c r="C543" s="103"/>
      <c r="D543" s="103"/>
      <c r="E543" s="103"/>
      <c r="F543" s="103"/>
      <c r="G543" s="103"/>
      <c r="H543" s="103"/>
      <c r="I543" s="103"/>
      <c r="J543" s="103"/>
      <c r="K543" s="103"/>
      <c r="L543" s="24"/>
      <c r="M543" s="24"/>
      <c r="N543" s="24"/>
      <c r="O543" s="24"/>
      <c r="P543" s="24"/>
      <c r="Q543" s="24"/>
      <c r="R543" s="24"/>
      <c r="S543" s="24"/>
      <c r="T543" s="24"/>
    </row>
    <row r="544" spans="1:20" ht="15.5" x14ac:dyDescent="0.35">
      <c r="A544" s="102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24"/>
      <c r="M544" s="24"/>
      <c r="N544" s="24"/>
      <c r="O544" s="24"/>
      <c r="P544" s="24"/>
      <c r="Q544" s="24"/>
      <c r="R544" s="24"/>
      <c r="S544" s="24"/>
      <c r="T544" s="24"/>
    </row>
    <row r="545" spans="1:20" ht="15.5" x14ac:dyDescent="0.35">
      <c r="A545" s="102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24"/>
      <c r="M545" s="24"/>
      <c r="N545" s="24"/>
      <c r="O545" s="24"/>
      <c r="P545" s="24"/>
      <c r="Q545" s="24"/>
      <c r="R545" s="24"/>
      <c r="S545" s="24"/>
      <c r="T545" s="24"/>
    </row>
    <row r="546" spans="1:20" ht="15.5" x14ac:dyDescent="0.35">
      <c r="A546" s="102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24"/>
      <c r="M546" s="24"/>
      <c r="N546" s="24"/>
      <c r="O546" s="24"/>
      <c r="P546" s="24"/>
      <c r="Q546" s="24"/>
      <c r="R546" s="24"/>
      <c r="S546" s="24"/>
      <c r="T546" s="24"/>
    </row>
    <row r="547" spans="1:20" ht="15.5" x14ac:dyDescent="0.35">
      <c r="A547" s="102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24"/>
      <c r="M547" s="24"/>
      <c r="N547" s="24"/>
      <c r="O547" s="24"/>
      <c r="P547" s="24"/>
      <c r="Q547" s="24"/>
      <c r="R547" s="24"/>
      <c r="S547" s="24"/>
      <c r="T547" s="24"/>
    </row>
    <row r="548" spans="1:20" ht="15.5" x14ac:dyDescent="0.35">
      <c r="A548" s="102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24"/>
      <c r="M548" s="24"/>
      <c r="N548" s="24"/>
      <c r="O548" s="24"/>
      <c r="P548" s="24"/>
      <c r="Q548" s="24"/>
      <c r="R548" s="24"/>
      <c r="S548" s="24"/>
      <c r="T548" s="24"/>
    </row>
    <row r="549" spans="1:20" ht="15.5" x14ac:dyDescent="0.35">
      <c r="A549" s="102"/>
      <c r="B549" s="102"/>
      <c r="C549" s="103"/>
      <c r="D549" s="103"/>
      <c r="E549" s="103"/>
      <c r="F549" s="103"/>
      <c r="G549" s="103"/>
      <c r="H549" s="103"/>
      <c r="I549" s="103"/>
      <c r="J549" s="103"/>
      <c r="K549" s="103"/>
      <c r="L549" s="24"/>
      <c r="M549" s="24"/>
      <c r="N549" s="24"/>
      <c r="O549" s="24"/>
      <c r="P549" s="24"/>
      <c r="Q549" s="24"/>
      <c r="R549" s="24"/>
      <c r="S549" s="24"/>
      <c r="T549" s="24"/>
    </row>
    <row r="550" spans="1:20" ht="15.5" x14ac:dyDescent="0.35">
      <c r="A550" s="102"/>
      <c r="B550" s="102"/>
      <c r="C550" s="103"/>
      <c r="D550" s="103"/>
      <c r="E550" s="103"/>
      <c r="F550" s="103"/>
      <c r="G550" s="103"/>
      <c r="H550" s="103"/>
      <c r="I550" s="103"/>
      <c r="J550" s="103"/>
      <c r="K550" s="103"/>
      <c r="L550" s="24"/>
      <c r="M550" s="24"/>
      <c r="N550" s="24"/>
      <c r="O550" s="24"/>
      <c r="P550" s="24"/>
      <c r="Q550" s="24"/>
      <c r="R550" s="24"/>
      <c r="S550" s="24"/>
      <c r="T550" s="24"/>
    </row>
    <row r="551" spans="1:20" ht="15.5" x14ac:dyDescent="0.35">
      <c r="A551" s="102"/>
      <c r="B551" s="102"/>
      <c r="C551" s="103"/>
      <c r="D551" s="103"/>
      <c r="E551" s="103"/>
      <c r="F551" s="103"/>
      <c r="G551" s="103"/>
      <c r="H551" s="103"/>
      <c r="I551" s="103"/>
      <c r="J551" s="103"/>
      <c r="K551" s="103"/>
      <c r="L551" s="24"/>
      <c r="M551" s="24"/>
      <c r="N551" s="24"/>
      <c r="O551" s="24"/>
      <c r="P551" s="24"/>
      <c r="Q551" s="24"/>
      <c r="R551" s="24"/>
      <c r="S551" s="24"/>
      <c r="T551" s="24"/>
    </row>
    <row r="552" spans="1:20" ht="15.5" x14ac:dyDescent="0.35">
      <c r="A552" s="102"/>
      <c r="B552" s="102"/>
      <c r="C552" s="103"/>
      <c r="D552" s="103"/>
      <c r="E552" s="103"/>
      <c r="F552" s="103"/>
      <c r="G552" s="103"/>
      <c r="H552" s="103"/>
      <c r="I552" s="103"/>
      <c r="J552" s="103"/>
      <c r="K552" s="103"/>
      <c r="L552" s="24"/>
      <c r="M552" s="24"/>
      <c r="N552" s="24"/>
      <c r="O552" s="24"/>
      <c r="P552" s="24"/>
      <c r="Q552" s="24"/>
      <c r="R552" s="24"/>
      <c r="S552" s="24"/>
      <c r="T552" s="24"/>
    </row>
    <row r="553" spans="1:20" ht="15.5" x14ac:dyDescent="0.35">
      <c r="A553" s="102"/>
      <c r="B553" s="102"/>
      <c r="C553" s="103"/>
      <c r="D553" s="103"/>
      <c r="E553" s="103"/>
      <c r="F553" s="103"/>
      <c r="G553" s="103"/>
      <c r="H553" s="103"/>
      <c r="I553" s="103"/>
      <c r="J553" s="103"/>
      <c r="K553" s="103"/>
      <c r="L553" s="24"/>
      <c r="M553" s="24"/>
      <c r="N553" s="24"/>
      <c r="O553" s="24"/>
      <c r="P553" s="24"/>
      <c r="Q553" s="24"/>
      <c r="R553" s="24"/>
      <c r="S553" s="24"/>
      <c r="T553" s="24"/>
    </row>
    <row r="554" spans="1:20" ht="15.5" x14ac:dyDescent="0.35">
      <c r="A554" s="102"/>
      <c r="B554" s="102"/>
      <c r="C554" s="103"/>
      <c r="D554" s="103"/>
      <c r="E554" s="103"/>
      <c r="F554" s="103"/>
      <c r="G554" s="103"/>
      <c r="H554" s="103"/>
      <c r="I554" s="103"/>
      <c r="J554" s="103"/>
      <c r="K554" s="103"/>
      <c r="L554" s="24"/>
      <c r="M554" s="24"/>
      <c r="N554" s="24"/>
      <c r="O554" s="24"/>
      <c r="P554" s="24"/>
      <c r="Q554" s="24"/>
      <c r="R554" s="24"/>
      <c r="S554" s="24"/>
      <c r="T554" s="24"/>
    </row>
    <row r="555" spans="1:20" ht="15.5" x14ac:dyDescent="0.35">
      <c r="A555" s="102"/>
      <c r="B555" s="102"/>
      <c r="C555" s="103"/>
      <c r="D555" s="103"/>
      <c r="E555" s="103"/>
      <c r="F555" s="103"/>
      <c r="G555" s="103"/>
      <c r="H555" s="103"/>
      <c r="I555" s="103"/>
      <c r="J555" s="103"/>
      <c r="K555" s="103"/>
      <c r="L555" s="24"/>
      <c r="M555" s="24"/>
      <c r="N555" s="24"/>
      <c r="O555" s="24"/>
      <c r="P555" s="24"/>
      <c r="Q555" s="24"/>
      <c r="R555" s="24"/>
      <c r="S555" s="24"/>
      <c r="T555" s="24"/>
    </row>
    <row r="556" spans="1:20" ht="15.5" x14ac:dyDescent="0.35">
      <c r="A556" s="102"/>
      <c r="B556" s="102"/>
      <c r="C556" s="103"/>
      <c r="D556" s="103"/>
      <c r="E556" s="103"/>
      <c r="F556" s="103"/>
      <c r="G556" s="103"/>
      <c r="H556" s="103"/>
      <c r="I556" s="103"/>
      <c r="J556" s="103"/>
      <c r="K556" s="103"/>
      <c r="L556" s="24"/>
      <c r="M556" s="24"/>
      <c r="N556" s="24"/>
      <c r="O556" s="24"/>
      <c r="P556" s="24"/>
      <c r="Q556" s="24"/>
      <c r="R556" s="24"/>
      <c r="S556" s="24"/>
      <c r="T556" s="24"/>
    </row>
    <row r="557" spans="1:20" ht="15.5" x14ac:dyDescent="0.35">
      <c r="A557" s="102"/>
      <c r="B557" s="102"/>
      <c r="C557" s="103"/>
      <c r="D557" s="103"/>
      <c r="E557" s="103"/>
      <c r="F557" s="103"/>
      <c r="G557" s="103"/>
      <c r="H557" s="103"/>
      <c r="I557" s="103"/>
      <c r="J557" s="103"/>
      <c r="K557" s="103"/>
      <c r="L557" s="24"/>
      <c r="M557" s="24"/>
      <c r="N557" s="24"/>
      <c r="O557" s="24"/>
      <c r="P557" s="24"/>
      <c r="Q557" s="24"/>
      <c r="R557" s="24"/>
      <c r="S557" s="24"/>
      <c r="T557" s="24"/>
    </row>
    <row r="558" spans="1:20" ht="15.5" x14ac:dyDescent="0.35">
      <c r="A558" s="102"/>
      <c r="B558" s="102"/>
      <c r="C558" s="103"/>
      <c r="D558" s="103"/>
      <c r="E558" s="103"/>
      <c r="F558" s="103"/>
      <c r="G558" s="103"/>
      <c r="H558" s="103"/>
      <c r="I558" s="103"/>
      <c r="J558" s="103"/>
      <c r="K558" s="103"/>
      <c r="L558" s="24"/>
      <c r="M558" s="24"/>
      <c r="N558" s="24"/>
      <c r="O558" s="24"/>
      <c r="P558" s="24"/>
      <c r="Q558" s="24"/>
      <c r="R558" s="24"/>
      <c r="S558" s="24"/>
      <c r="T558" s="24"/>
    </row>
    <row r="559" spans="1:20" ht="15.5" x14ac:dyDescent="0.35">
      <c r="A559" s="102"/>
      <c r="B559" s="102"/>
      <c r="C559" s="103"/>
      <c r="D559" s="103"/>
      <c r="E559" s="103"/>
      <c r="F559" s="103"/>
      <c r="G559" s="103"/>
      <c r="H559" s="103"/>
      <c r="I559" s="103"/>
      <c r="J559" s="103"/>
      <c r="K559" s="103"/>
      <c r="L559" s="24"/>
      <c r="M559" s="24"/>
      <c r="N559" s="24"/>
      <c r="O559" s="24"/>
      <c r="P559" s="24"/>
      <c r="Q559" s="24"/>
      <c r="R559" s="24"/>
      <c r="S559" s="24"/>
      <c r="T559" s="24"/>
    </row>
    <row r="560" spans="1:20" ht="15.5" x14ac:dyDescent="0.35">
      <c r="A560" s="102"/>
      <c r="B560" s="102"/>
      <c r="C560" s="103"/>
      <c r="D560" s="103"/>
      <c r="E560" s="103"/>
      <c r="F560" s="103"/>
      <c r="G560" s="103"/>
      <c r="H560" s="103"/>
      <c r="I560" s="103"/>
      <c r="J560" s="103"/>
      <c r="K560" s="103"/>
      <c r="L560" s="24"/>
      <c r="M560" s="24"/>
      <c r="N560" s="24"/>
      <c r="O560" s="24"/>
      <c r="P560" s="24"/>
      <c r="Q560" s="24"/>
      <c r="R560" s="24"/>
      <c r="S560" s="24"/>
      <c r="T560" s="24"/>
    </row>
    <row r="561" spans="1:20" ht="15.5" x14ac:dyDescent="0.35">
      <c r="A561" s="102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24"/>
      <c r="M561" s="24"/>
      <c r="N561" s="24"/>
      <c r="O561" s="24"/>
      <c r="P561" s="24"/>
      <c r="Q561" s="24"/>
      <c r="R561" s="24"/>
      <c r="S561" s="24"/>
      <c r="T561" s="24"/>
    </row>
    <row r="562" spans="1:20" ht="15.5" x14ac:dyDescent="0.35">
      <c r="A562" s="102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24"/>
      <c r="M562" s="24"/>
      <c r="N562" s="24"/>
      <c r="O562" s="24"/>
      <c r="P562" s="24"/>
      <c r="Q562" s="24"/>
      <c r="R562" s="24"/>
      <c r="S562" s="24"/>
      <c r="T562" s="24"/>
    </row>
    <row r="563" spans="1:20" ht="15.5" x14ac:dyDescent="0.35">
      <c r="A563" s="102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24"/>
      <c r="M563" s="24"/>
      <c r="N563" s="24"/>
      <c r="O563" s="24"/>
      <c r="P563" s="24"/>
      <c r="Q563" s="24"/>
      <c r="R563" s="24"/>
      <c r="S563" s="24"/>
      <c r="T563" s="24"/>
    </row>
    <row r="564" spans="1:20" ht="15.5" x14ac:dyDescent="0.35">
      <c r="A564" s="102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24"/>
      <c r="M564" s="24"/>
      <c r="N564" s="24"/>
      <c r="O564" s="24"/>
      <c r="P564" s="24"/>
      <c r="Q564" s="24"/>
      <c r="R564" s="24"/>
      <c r="S564" s="24"/>
      <c r="T564" s="24"/>
    </row>
    <row r="565" spans="1:20" ht="15.5" x14ac:dyDescent="0.35">
      <c r="A565" s="102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24"/>
      <c r="M565" s="24"/>
      <c r="N565" s="24"/>
      <c r="O565" s="24"/>
      <c r="P565" s="24"/>
      <c r="Q565" s="24"/>
      <c r="R565" s="24"/>
      <c r="S565" s="24"/>
      <c r="T565" s="24"/>
    </row>
    <row r="566" spans="1:20" ht="15.5" x14ac:dyDescent="0.35">
      <c r="A566" s="102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24"/>
      <c r="M566" s="24"/>
      <c r="N566" s="24"/>
      <c r="O566" s="24"/>
      <c r="P566" s="24"/>
      <c r="Q566" s="24"/>
      <c r="R566" s="24"/>
      <c r="S566" s="24"/>
      <c r="T566" s="24"/>
    </row>
    <row r="567" spans="1:20" ht="15.5" x14ac:dyDescent="0.35">
      <c r="A567" s="102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24"/>
      <c r="M567" s="24"/>
      <c r="N567" s="24"/>
      <c r="O567" s="24"/>
      <c r="P567" s="24"/>
      <c r="Q567" s="24"/>
      <c r="R567" s="24"/>
      <c r="S567" s="24"/>
      <c r="T567" s="24"/>
    </row>
    <row r="568" spans="1:20" ht="15.5" x14ac:dyDescent="0.35">
      <c r="A568" s="102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24"/>
      <c r="M568" s="24"/>
      <c r="N568" s="24"/>
      <c r="O568" s="24"/>
      <c r="P568" s="24"/>
      <c r="Q568" s="24"/>
      <c r="R568" s="24"/>
      <c r="S568" s="24"/>
      <c r="T568" s="24"/>
    </row>
    <row r="569" spans="1:20" ht="15.5" x14ac:dyDescent="0.35">
      <c r="A569" s="102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24"/>
      <c r="M569" s="24"/>
      <c r="N569" s="24"/>
      <c r="O569" s="24"/>
      <c r="P569" s="24"/>
      <c r="Q569" s="24"/>
      <c r="R569" s="24"/>
      <c r="S569" s="24"/>
      <c r="T569" s="24"/>
    </row>
    <row r="570" spans="1:20" ht="15.5" x14ac:dyDescent="0.35">
      <c r="A570" s="102"/>
      <c r="B570" s="102"/>
      <c r="C570" s="103"/>
      <c r="D570" s="103"/>
      <c r="E570" s="103"/>
      <c r="F570" s="103"/>
      <c r="G570" s="103"/>
      <c r="H570" s="103"/>
      <c r="I570" s="103"/>
      <c r="J570" s="103"/>
      <c r="K570" s="103"/>
      <c r="L570" s="24"/>
      <c r="M570" s="24"/>
      <c r="N570" s="24"/>
      <c r="O570" s="24"/>
      <c r="P570" s="24"/>
      <c r="Q570" s="24"/>
      <c r="R570" s="24"/>
      <c r="S570" s="24"/>
      <c r="T570" s="24"/>
    </row>
    <row r="571" spans="1:20" ht="15.5" x14ac:dyDescent="0.35">
      <c r="A571" s="102"/>
      <c r="B571" s="102"/>
      <c r="C571" s="103"/>
      <c r="D571" s="103"/>
      <c r="E571" s="103"/>
      <c r="F571" s="103"/>
      <c r="G571" s="103"/>
      <c r="H571" s="103"/>
      <c r="I571" s="103"/>
      <c r="J571" s="103"/>
      <c r="K571" s="103"/>
      <c r="L571" s="24"/>
      <c r="M571" s="24"/>
      <c r="N571" s="24"/>
      <c r="O571" s="24"/>
      <c r="P571" s="24"/>
      <c r="Q571" s="24"/>
      <c r="R571" s="24"/>
      <c r="S571" s="24"/>
      <c r="T571" s="24"/>
    </row>
    <row r="572" spans="1:20" ht="15.5" x14ac:dyDescent="0.35">
      <c r="A572" s="102"/>
      <c r="B572" s="102"/>
      <c r="C572" s="103"/>
      <c r="D572" s="103"/>
      <c r="E572" s="103"/>
      <c r="F572" s="103"/>
      <c r="G572" s="103"/>
      <c r="H572" s="103"/>
      <c r="I572" s="103"/>
      <c r="J572" s="103"/>
      <c r="K572" s="103"/>
      <c r="L572" s="24"/>
      <c r="M572" s="24"/>
      <c r="N572" s="24"/>
      <c r="O572" s="24"/>
      <c r="P572" s="24"/>
      <c r="Q572" s="24"/>
      <c r="R572" s="24"/>
      <c r="S572" s="24"/>
      <c r="T572" s="24"/>
    </row>
    <row r="573" spans="1:20" ht="15.5" x14ac:dyDescent="0.35">
      <c r="A573" s="102"/>
      <c r="B573" s="102"/>
      <c r="C573" s="103"/>
      <c r="D573" s="103"/>
      <c r="E573" s="103"/>
      <c r="F573" s="103"/>
      <c r="G573" s="103"/>
      <c r="H573" s="103"/>
      <c r="I573" s="103"/>
      <c r="J573" s="103"/>
      <c r="K573" s="103"/>
      <c r="L573" s="24"/>
      <c r="M573" s="24"/>
      <c r="N573" s="24"/>
      <c r="O573" s="24"/>
      <c r="P573" s="24"/>
      <c r="Q573" s="24"/>
      <c r="R573" s="24"/>
      <c r="S573" s="24"/>
      <c r="T573" s="24"/>
    </row>
    <row r="574" spans="1:20" ht="15.5" x14ac:dyDescent="0.35">
      <c r="A574" s="102"/>
      <c r="B574" s="102"/>
      <c r="C574" s="103"/>
      <c r="D574" s="103"/>
      <c r="E574" s="103"/>
      <c r="F574" s="103"/>
      <c r="G574" s="103"/>
      <c r="H574" s="103"/>
      <c r="I574" s="103"/>
      <c r="J574" s="103"/>
      <c r="K574" s="103"/>
      <c r="L574" s="24"/>
      <c r="M574" s="24"/>
      <c r="N574" s="24"/>
      <c r="O574" s="24"/>
      <c r="P574" s="24"/>
      <c r="Q574" s="24"/>
      <c r="R574" s="24"/>
      <c r="S574" s="24"/>
      <c r="T574" s="24"/>
    </row>
    <row r="575" spans="1:20" ht="15.5" x14ac:dyDescent="0.35">
      <c r="A575" s="102"/>
      <c r="B575" s="102"/>
      <c r="C575" s="103"/>
      <c r="D575" s="103"/>
      <c r="E575" s="103"/>
      <c r="F575" s="103"/>
      <c r="G575" s="103"/>
      <c r="H575" s="103"/>
      <c r="I575" s="103"/>
      <c r="J575" s="103"/>
      <c r="K575" s="103"/>
      <c r="L575" s="24"/>
      <c r="M575" s="24"/>
      <c r="N575" s="24"/>
      <c r="O575" s="24"/>
      <c r="P575" s="24"/>
      <c r="Q575" s="24"/>
      <c r="R575" s="24"/>
      <c r="S575" s="24"/>
      <c r="T575" s="24"/>
    </row>
    <row r="576" spans="1:20" ht="15.5" x14ac:dyDescent="0.35">
      <c r="A576" s="102"/>
      <c r="B576" s="102"/>
      <c r="C576" s="103"/>
      <c r="D576" s="103"/>
      <c r="E576" s="103"/>
      <c r="F576" s="103"/>
      <c r="G576" s="103"/>
      <c r="H576" s="103"/>
      <c r="I576" s="103"/>
      <c r="J576" s="103"/>
      <c r="K576" s="103"/>
      <c r="L576" s="24"/>
      <c r="M576" s="24"/>
      <c r="N576" s="24"/>
      <c r="O576" s="24"/>
      <c r="P576" s="24"/>
      <c r="Q576" s="24"/>
      <c r="R576" s="24"/>
      <c r="S576" s="24"/>
      <c r="T576" s="24"/>
    </row>
    <row r="577" spans="1:20" ht="15.5" x14ac:dyDescent="0.35">
      <c r="A577" s="102"/>
      <c r="B577" s="102"/>
      <c r="C577" s="103"/>
      <c r="D577" s="103"/>
      <c r="E577" s="103"/>
      <c r="F577" s="103"/>
      <c r="G577" s="103"/>
      <c r="H577" s="103"/>
      <c r="I577" s="103"/>
      <c r="J577" s="103"/>
      <c r="K577" s="103"/>
      <c r="L577" s="24"/>
      <c r="M577" s="24"/>
      <c r="N577" s="24"/>
      <c r="O577" s="24"/>
      <c r="P577" s="24"/>
      <c r="Q577" s="24"/>
      <c r="R577" s="24"/>
      <c r="S577" s="24"/>
      <c r="T577" s="24"/>
    </row>
    <row r="578" spans="1:20" ht="15.5" x14ac:dyDescent="0.35">
      <c r="A578" s="102"/>
      <c r="B578" s="102"/>
      <c r="C578" s="103"/>
      <c r="D578" s="103"/>
      <c r="E578" s="103"/>
      <c r="F578" s="103"/>
      <c r="G578" s="103"/>
      <c r="H578" s="103"/>
      <c r="I578" s="103"/>
      <c r="J578" s="103"/>
      <c r="K578" s="103"/>
      <c r="L578" s="24"/>
      <c r="M578" s="24"/>
      <c r="N578" s="24"/>
      <c r="O578" s="24"/>
      <c r="P578" s="24"/>
      <c r="Q578" s="24"/>
      <c r="R578" s="24"/>
      <c r="S578" s="24"/>
      <c r="T578" s="24"/>
    </row>
    <row r="579" spans="1:20" ht="15.5" x14ac:dyDescent="0.35">
      <c r="A579" s="102"/>
      <c r="B579" s="102"/>
      <c r="C579" s="103"/>
      <c r="D579" s="103"/>
      <c r="E579" s="103"/>
      <c r="F579" s="103"/>
      <c r="G579" s="103"/>
      <c r="H579" s="103"/>
      <c r="I579" s="103"/>
      <c r="J579" s="103"/>
      <c r="K579" s="103"/>
      <c r="L579" s="24"/>
      <c r="M579" s="24"/>
      <c r="N579" s="24"/>
      <c r="O579" s="24"/>
      <c r="P579" s="24"/>
      <c r="Q579" s="24"/>
      <c r="R579" s="24"/>
      <c r="S579" s="24"/>
      <c r="T579" s="24"/>
    </row>
    <row r="580" spans="1:20" ht="15.5" x14ac:dyDescent="0.35">
      <c r="A580" s="102"/>
      <c r="B580" s="102"/>
      <c r="C580" s="103"/>
      <c r="D580" s="103"/>
      <c r="E580" s="103"/>
      <c r="F580" s="103"/>
      <c r="G580" s="103"/>
      <c r="H580" s="103"/>
      <c r="I580" s="103"/>
      <c r="J580" s="103"/>
      <c r="K580" s="103"/>
      <c r="L580" s="24"/>
      <c r="M580" s="24"/>
      <c r="N580" s="24"/>
      <c r="O580" s="24"/>
      <c r="P580" s="24"/>
      <c r="Q580" s="24"/>
      <c r="R580" s="24"/>
      <c r="S580" s="24"/>
      <c r="T580" s="24"/>
    </row>
    <row r="581" spans="1:20" ht="15.5" x14ac:dyDescent="0.35">
      <c r="A581" s="102"/>
      <c r="B581" s="102"/>
      <c r="C581" s="103"/>
      <c r="D581" s="103"/>
      <c r="E581" s="103"/>
      <c r="F581" s="103"/>
      <c r="G581" s="103"/>
      <c r="H581" s="103"/>
      <c r="I581" s="103"/>
      <c r="J581" s="103"/>
      <c r="K581" s="103"/>
      <c r="L581" s="24"/>
      <c r="M581" s="24"/>
      <c r="N581" s="24"/>
      <c r="O581" s="24"/>
      <c r="P581" s="24"/>
      <c r="Q581" s="24"/>
      <c r="R581" s="24"/>
      <c r="S581" s="24"/>
      <c r="T581" s="24"/>
    </row>
    <row r="582" spans="1:20" ht="15.5" x14ac:dyDescent="0.35">
      <c r="A582" s="102"/>
      <c r="B582" s="102"/>
      <c r="C582" s="103"/>
      <c r="D582" s="103"/>
      <c r="E582" s="103"/>
      <c r="F582" s="103"/>
      <c r="G582" s="103"/>
      <c r="H582" s="103"/>
      <c r="I582" s="103"/>
      <c r="J582" s="103"/>
      <c r="K582" s="103"/>
      <c r="L582" s="24"/>
      <c r="M582" s="24"/>
      <c r="N582" s="24"/>
      <c r="O582" s="24"/>
      <c r="P582" s="24"/>
      <c r="Q582" s="24"/>
      <c r="R582" s="24"/>
      <c r="S582" s="24"/>
      <c r="T582" s="24"/>
    </row>
    <row r="583" spans="1:20" ht="15.5" x14ac:dyDescent="0.35">
      <c r="A583" s="102"/>
      <c r="B583" s="102"/>
      <c r="C583" s="103"/>
      <c r="D583" s="103"/>
      <c r="E583" s="103"/>
      <c r="F583" s="103"/>
      <c r="G583" s="103"/>
      <c r="H583" s="103"/>
      <c r="I583" s="103"/>
      <c r="J583" s="103"/>
      <c r="K583" s="103"/>
      <c r="L583" s="24"/>
      <c r="M583" s="24"/>
      <c r="N583" s="24"/>
      <c r="O583" s="24"/>
      <c r="P583" s="24"/>
      <c r="Q583" s="24"/>
      <c r="R583" s="24"/>
      <c r="S583" s="24"/>
      <c r="T583" s="24"/>
    </row>
    <row r="584" spans="1:20" ht="15.5" x14ac:dyDescent="0.35">
      <c r="A584" s="102"/>
      <c r="B584" s="102"/>
      <c r="C584" s="103"/>
      <c r="D584" s="103"/>
      <c r="E584" s="103"/>
      <c r="F584" s="103"/>
      <c r="G584" s="103"/>
      <c r="H584" s="103"/>
      <c r="I584" s="103"/>
      <c r="J584" s="103"/>
      <c r="K584" s="103"/>
      <c r="L584" s="24"/>
      <c r="M584" s="24"/>
      <c r="N584" s="24"/>
      <c r="O584" s="24"/>
      <c r="P584" s="24"/>
      <c r="Q584" s="24"/>
      <c r="R584" s="24"/>
      <c r="S584" s="24"/>
      <c r="T584" s="24"/>
    </row>
    <row r="585" spans="1:20" ht="15.5" x14ac:dyDescent="0.35">
      <c r="A585" s="102"/>
      <c r="B585" s="102"/>
      <c r="C585" s="103"/>
      <c r="D585" s="103"/>
      <c r="E585" s="103"/>
      <c r="F585" s="103"/>
      <c r="G585" s="103"/>
      <c r="H585" s="103"/>
      <c r="I585" s="103"/>
      <c r="J585" s="103"/>
      <c r="K585" s="103"/>
      <c r="L585" s="24"/>
      <c r="M585" s="24"/>
      <c r="N585" s="24"/>
      <c r="O585" s="24"/>
      <c r="P585" s="24"/>
      <c r="Q585" s="24"/>
      <c r="R585" s="24"/>
      <c r="S585" s="24"/>
      <c r="T585" s="24"/>
    </row>
    <row r="586" spans="1:20" ht="15.5" x14ac:dyDescent="0.35">
      <c r="A586" s="102"/>
      <c r="B586" s="102"/>
      <c r="C586" s="103"/>
      <c r="D586" s="103"/>
      <c r="E586" s="103"/>
      <c r="F586" s="103"/>
      <c r="G586" s="103"/>
      <c r="H586" s="103"/>
      <c r="I586" s="103"/>
      <c r="J586" s="103"/>
      <c r="K586" s="103"/>
      <c r="L586" s="24"/>
      <c r="M586" s="24"/>
      <c r="N586" s="24"/>
      <c r="O586" s="24"/>
      <c r="P586" s="24"/>
      <c r="Q586" s="24"/>
      <c r="R586" s="24"/>
      <c r="S586" s="24"/>
      <c r="T586" s="24"/>
    </row>
    <row r="587" spans="1:20" ht="15.5" x14ac:dyDescent="0.35">
      <c r="A587" s="102"/>
      <c r="B587" s="102"/>
      <c r="C587" s="103"/>
      <c r="D587" s="103"/>
      <c r="E587" s="103"/>
      <c r="F587" s="103"/>
      <c r="G587" s="103"/>
      <c r="H587" s="103"/>
      <c r="I587" s="103"/>
      <c r="J587" s="103"/>
      <c r="K587" s="103"/>
      <c r="L587" s="24"/>
      <c r="M587" s="24"/>
      <c r="N587" s="24"/>
      <c r="O587" s="24"/>
      <c r="P587" s="24"/>
      <c r="Q587" s="24"/>
      <c r="R587" s="24"/>
      <c r="S587" s="24"/>
      <c r="T587" s="24"/>
    </row>
    <row r="588" spans="1:20" ht="15.5" x14ac:dyDescent="0.35">
      <c r="A588" s="102"/>
      <c r="B588" s="102"/>
      <c r="C588" s="103"/>
      <c r="D588" s="103"/>
      <c r="E588" s="103"/>
      <c r="F588" s="103"/>
      <c r="G588" s="103"/>
      <c r="H588" s="103"/>
      <c r="I588" s="103"/>
      <c r="J588" s="103"/>
      <c r="K588" s="103"/>
      <c r="L588" s="24"/>
      <c r="M588" s="24"/>
      <c r="N588" s="24"/>
      <c r="O588" s="24"/>
      <c r="P588" s="24"/>
      <c r="Q588" s="24"/>
      <c r="R588" s="24"/>
      <c r="S588" s="24"/>
      <c r="T588" s="24"/>
    </row>
    <row r="589" spans="1:20" ht="15.5" x14ac:dyDescent="0.35">
      <c r="A589" s="102"/>
      <c r="B589" s="102"/>
      <c r="C589" s="103"/>
      <c r="D589" s="103"/>
      <c r="E589" s="103"/>
      <c r="F589" s="103"/>
      <c r="G589" s="103"/>
      <c r="H589" s="103"/>
      <c r="I589" s="103"/>
      <c r="J589" s="103"/>
      <c r="K589" s="103"/>
      <c r="L589" s="24"/>
      <c r="M589" s="24"/>
      <c r="N589" s="24"/>
      <c r="O589" s="24"/>
      <c r="P589" s="24"/>
      <c r="Q589" s="24"/>
      <c r="R589" s="24"/>
      <c r="S589" s="24"/>
      <c r="T589" s="24"/>
    </row>
    <row r="590" spans="1:20" ht="15.5" x14ac:dyDescent="0.35">
      <c r="A590" s="102"/>
      <c r="B590" s="102"/>
      <c r="C590" s="103"/>
      <c r="D590" s="103"/>
      <c r="E590" s="103"/>
      <c r="F590" s="103"/>
      <c r="G590" s="103"/>
      <c r="H590" s="103"/>
      <c r="I590" s="103"/>
      <c r="J590" s="103"/>
      <c r="K590" s="103"/>
      <c r="L590" s="24"/>
      <c r="M590" s="24"/>
      <c r="N590" s="24"/>
      <c r="O590" s="24"/>
      <c r="P590" s="24"/>
      <c r="Q590" s="24"/>
      <c r="R590" s="24"/>
      <c r="S590" s="24"/>
      <c r="T590" s="24"/>
    </row>
    <row r="591" spans="1:20" ht="15.5" x14ac:dyDescent="0.35">
      <c r="A591" s="102"/>
      <c r="B591" s="102"/>
      <c r="C591" s="103"/>
      <c r="D591" s="103"/>
      <c r="E591" s="103"/>
      <c r="F591" s="103"/>
      <c r="G591" s="103"/>
      <c r="H591" s="103"/>
      <c r="I591" s="103"/>
      <c r="J591" s="103"/>
      <c r="K591" s="103"/>
      <c r="L591" s="24"/>
      <c r="M591" s="24"/>
      <c r="N591" s="24"/>
      <c r="O591" s="24"/>
      <c r="P591" s="24"/>
      <c r="Q591" s="24"/>
      <c r="R591" s="24"/>
      <c r="S591" s="24"/>
      <c r="T591" s="24"/>
    </row>
    <row r="592" spans="1:20" ht="15.5" x14ac:dyDescent="0.35">
      <c r="A592" s="102"/>
      <c r="B592" s="102"/>
      <c r="C592" s="103"/>
      <c r="D592" s="103"/>
      <c r="E592" s="103"/>
      <c r="F592" s="103"/>
      <c r="G592" s="103"/>
      <c r="H592" s="103"/>
      <c r="I592" s="103"/>
      <c r="J592" s="103"/>
      <c r="K592" s="103"/>
      <c r="L592" s="24"/>
      <c r="M592" s="24"/>
      <c r="N592" s="24"/>
      <c r="O592" s="24"/>
      <c r="P592" s="24"/>
      <c r="Q592" s="24"/>
      <c r="R592" s="24"/>
      <c r="S592" s="24"/>
      <c r="T592" s="24"/>
    </row>
    <row r="593" spans="1:20" ht="15.5" x14ac:dyDescent="0.35">
      <c r="A593" s="102"/>
      <c r="B593" s="102"/>
      <c r="C593" s="103"/>
      <c r="D593" s="103"/>
      <c r="E593" s="103"/>
      <c r="F593" s="103"/>
      <c r="G593" s="103"/>
      <c r="H593" s="103"/>
      <c r="I593" s="103"/>
      <c r="J593" s="103"/>
      <c r="K593" s="103"/>
      <c r="L593" s="24"/>
      <c r="M593" s="24"/>
      <c r="N593" s="24"/>
      <c r="O593" s="24"/>
      <c r="P593" s="24"/>
      <c r="Q593" s="24"/>
      <c r="R593" s="24"/>
      <c r="S593" s="24"/>
      <c r="T593" s="24"/>
    </row>
    <row r="594" spans="1:20" ht="15.5" x14ac:dyDescent="0.35">
      <c r="A594" s="102"/>
      <c r="B594" s="102"/>
      <c r="C594" s="103"/>
      <c r="D594" s="103"/>
      <c r="E594" s="103"/>
      <c r="F594" s="103"/>
      <c r="G594" s="103"/>
      <c r="H594" s="103"/>
      <c r="I594" s="103"/>
      <c r="J594" s="103"/>
      <c r="K594" s="103"/>
      <c r="L594" s="24"/>
      <c r="M594" s="24"/>
      <c r="N594" s="24"/>
      <c r="O594" s="24"/>
      <c r="P594" s="24"/>
      <c r="Q594" s="24"/>
      <c r="R594" s="24"/>
      <c r="S594" s="24"/>
      <c r="T594" s="24"/>
    </row>
    <row r="595" spans="1:20" ht="15.5" x14ac:dyDescent="0.35">
      <c r="A595" s="102"/>
      <c r="B595" s="102"/>
      <c r="C595" s="103"/>
      <c r="D595" s="103"/>
      <c r="E595" s="103"/>
      <c r="F595" s="103"/>
      <c r="G595" s="103"/>
      <c r="H595" s="103"/>
      <c r="I595" s="103"/>
      <c r="J595" s="103"/>
      <c r="K595" s="103"/>
      <c r="L595" s="24"/>
      <c r="M595" s="24"/>
      <c r="N595" s="24"/>
      <c r="O595" s="24"/>
      <c r="P595" s="24"/>
      <c r="Q595" s="24"/>
      <c r="R595" s="24"/>
      <c r="S595" s="24"/>
      <c r="T595" s="24"/>
    </row>
    <row r="596" spans="1:20" ht="15.5" x14ac:dyDescent="0.35">
      <c r="A596" s="102"/>
      <c r="B596" s="102"/>
      <c r="C596" s="103"/>
      <c r="D596" s="103"/>
      <c r="E596" s="103"/>
      <c r="F596" s="103"/>
      <c r="G596" s="103"/>
      <c r="H596" s="103"/>
      <c r="I596" s="103"/>
      <c r="J596" s="103"/>
      <c r="K596" s="103"/>
      <c r="L596" s="24"/>
      <c r="M596" s="24"/>
      <c r="N596" s="24"/>
      <c r="O596" s="24"/>
      <c r="P596" s="24"/>
      <c r="Q596" s="24"/>
      <c r="R596" s="24"/>
      <c r="S596" s="24"/>
      <c r="T596" s="24"/>
    </row>
    <row r="597" spans="1:20" ht="15.5" x14ac:dyDescent="0.35">
      <c r="A597" s="102"/>
      <c r="B597" s="102"/>
      <c r="C597" s="103"/>
      <c r="D597" s="103"/>
      <c r="E597" s="103"/>
      <c r="F597" s="103"/>
      <c r="G597" s="103"/>
      <c r="H597" s="103"/>
      <c r="I597" s="103"/>
      <c r="J597" s="103"/>
      <c r="K597" s="103"/>
      <c r="L597" s="24"/>
      <c r="M597" s="24"/>
      <c r="N597" s="24"/>
      <c r="O597" s="24"/>
      <c r="P597" s="24"/>
      <c r="Q597" s="24"/>
      <c r="R597" s="24"/>
      <c r="S597" s="24"/>
      <c r="T597" s="24"/>
    </row>
    <row r="598" spans="1:20" ht="15.5" x14ac:dyDescent="0.35">
      <c r="A598" s="102"/>
      <c r="B598" s="102"/>
      <c r="C598" s="103"/>
      <c r="D598" s="103"/>
      <c r="E598" s="103"/>
      <c r="F598" s="103"/>
      <c r="G598" s="103"/>
      <c r="H598" s="103"/>
      <c r="I598" s="103"/>
      <c r="J598" s="103"/>
      <c r="K598" s="103"/>
      <c r="L598" s="24"/>
      <c r="M598" s="24"/>
      <c r="N598" s="24"/>
      <c r="O598" s="24"/>
      <c r="P598" s="24"/>
      <c r="Q598" s="24"/>
      <c r="R598" s="24"/>
      <c r="S598" s="24"/>
      <c r="T598" s="24"/>
    </row>
    <row r="599" spans="1:20" ht="15.5" x14ac:dyDescent="0.35">
      <c r="A599" s="102"/>
      <c r="B599" s="102"/>
      <c r="C599" s="103"/>
      <c r="D599" s="103"/>
      <c r="E599" s="103"/>
      <c r="F599" s="103"/>
      <c r="G599" s="103"/>
      <c r="H599" s="103"/>
      <c r="I599" s="103"/>
      <c r="J599" s="103"/>
      <c r="K599" s="103"/>
      <c r="L599" s="24"/>
      <c r="M599" s="24"/>
      <c r="N599" s="24"/>
      <c r="O599" s="24"/>
      <c r="P599" s="24"/>
      <c r="Q599" s="24"/>
      <c r="R599" s="24"/>
      <c r="S599" s="24"/>
      <c r="T599" s="24"/>
    </row>
    <row r="600" spans="1:20" ht="15.5" x14ac:dyDescent="0.35">
      <c r="A600" s="102"/>
      <c r="B600" s="102"/>
      <c r="C600" s="103"/>
      <c r="D600" s="103"/>
      <c r="E600" s="103"/>
      <c r="F600" s="103"/>
      <c r="G600" s="103"/>
      <c r="H600" s="103"/>
      <c r="I600" s="103"/>
      <c r="J600" s="103"/>
      <c r="K600" s="103"/>
      <c r="L600" s="24"/>
      <c r="M600" s="24"/>
      <c r="N600" s="24"/>
      <c r="O600" s="24"/>
      <c r="P600" s="24"/>
      <c r="Q600" s="24"/>
      <c r="R600" s="24"/>
      <c r="S600" s="24"/>
      <c r="T600" s="24"/>
    </row>
    <row r="601" spans="1:20" ht="15.5" x14ac:dyDescent="0.35">
      <c r="A601" s="102"/>
      <c r="B601" s="102"/>
      <c r="C601" s="103"/>
      <c r="D601" s="103"/>
      <c r="E601" s="103"/>
      <c r="F601" s="103"/>
      <c r="G601" s="103"/>
      <c r="H601" s="103"/>
      <c r="I601" s="103"/>
      <c r="J601" s="103"/>
      <c r="K601" s="103"/>
      <c r="L601" s="24"/>
      <c r="M601" s="24"/>
      <c r="N601" s="24"/>
      <c r="O601" s="24"/>
      <c r="P601" s="24"/>
      <c r="Q601" s="24"/>
      <c r="R601" s="24"/>
      <c r="S601" s="24"/>
      <c r="T601" s="24"/>
    </row>
    <row r="602" spans="1:20" ht="15.5" x14ac:dyDescent="0.35">
      <c r="A602" s="102"/>
      <c r="B602" s="102"/>
      <c r="C602" s="103"/>
      <c r="D602" s="103"/>
      <c r="E602" s="103"/>
      <c r="F602" s="103"/>
      <c r="G602" s="103"/>
      <c r="H602" s="103"/>
      <c r="I602" s="103"/>
      <c r="J602" s="103"/>
      <c r="K602" s="103"/>
      <c r="L602" s="24"/>
      <c r="M602" s="24"/>
      <c r="N602" s="24"/>
      <c r="O602" s="24"/>
      <c r="P602" s="24"/>
      <c r="Q602" s="24"/>
      <c r="R602" s="24"/>
      <c r="S602" s="24"/>
      <c r="T602" s="24"/>
    </row>
    <row r="603" spans="1:20" ht="15.5" x14ac:dyDescent="0.35">
      <c r="A603" s="102"/>
      <c r="B603" s="102"/>
      <c r="C603" s="103"/>
      <c r="D603" s="103"/>
      <c r="E603" s="103"/>
      <c r="F603" s="103"/>
      <c r="G603" s="103"/>
      <c r="H603" s="103"/>
      <c r="I603" s="103"/>
      <c r="J603" s="103"/>
      <c r="K603" s="103"/>
      <c r="L603" s="24"/>
      <c r="M603" s="24"/>
      <c r="N603" s="24"/>
      <c r="O603" s="24"/>
      <c r="P603" s="24"/>
      <c r="Q603" s="24"/>
      <c r="R603" s="24"/>
      <c r="S603" s="24"/>
      <c r="T603" s="24"/>
    </row>
    <row r="604" spans="1:20" ht="15.5" x14ac:dyDescent="0.35">
      <c r="A604" s="102"/>
      <c r="B604" s="102"/>
      <c r="C604" s="103"/>
      <c r="D604" s="103"/>
      <c r="E604" s="103"/>
      <c r="F604" s="103"/>
      <c r="G604" s="103"/>
      <c r="H604" s="103"/>
      <c r="I604" s="103"/>
      <c r="J604" s="103"/>
      <c r="K604" s="103"/>
      <c r="L604" s="24"/>
      <c r="M604" s="24"/>
      <c r="N604" s="24"/>
      <c r="O604" s="24"/>
      <c r="P604" s="24"/>
      <c r="Q604" s="24"/>
      <c r="R604" s="24"/>
      <c r="S604" s="24"/>
      <c r="T604" s="24"/>
    </row>
    <row r="605" spans="1:20" ht="15.5" x14ac:dyDescent="0.35">
      <c r="A605" s="102"/>
      <c r="B605" s="102"/>
      <c r="C605" s="103"/>
      <c r="D605" s="103"/>
      <c r="E605" s="103"/>
      <c r="F605" s="103"/>
      <c r="G605" s="103"/>
      <c r="H605" s="103"/>
      <c r="I605" s="103"/>
      <c r="J605" s="103"/>
      <c r="K605" s="103"/>
      <c r="L605" s="24"/>
      <c r="M605" s="24"/>
      <c r="N605" s="24"/>
      <c r="O605" s="24"/>
      <c r="P605" s="24"/>
      <c r="Q605" s="24"/>
      <c r="R605" s="24"/>
      <c r="S605" s="24"/>
      <c r="T605" s="24"/>
    </row>
    <row r="606" spans="1:20" ht="15.5" x14ac:dyDescent="0.35">
      <c r="A606" s="102"/>
      <c r="B606" s="102"/>
      <c r="C606" s="103"/>
      <c r="D606" s="103"/>
      <c r="E606" s="103"/>
      <c r="F606" s="103"/>
      <c r="G606" s="103"/>
      <c r="H606" s="103"/>
      <c r="I606" s="103"/>
      <c r="J606" s="103"/>
      <c r="K606" s="103"/>
      <c r="L606" s="24"/>
      <c r="M606" s="24"/>
      <c r="N606" s="24"/>
      <c r="O606" s="24"/>
      <c r="P606" s="24"/>
      <c r="Q606" s="24"/>
      <c r="R606" s="24"/>
      <c r="S606" s="24"/>
      <c r="T606" s="24"/>
    </row>
    <row r="607" spans="1:20" ht="15.5" x14ac:dyDescent="0.35">
      <c r="A607" s="102"/>
      <c r="B607" s="102"/>
      <c r="C607" s="103"/>
      <c r="D607" s="103"/>
      <c r="E607" s="103"/>
      <c r="F607" s="103"/>
      <c r="G607" s="103"/>
      <c r="H607" s="103"/>
      <c r="I607" s="103"/>
      <c r="J607" s="103"/>
      <c r="K607" s="103"/>
      <c r="L607" s="24"/>
      <c r="M607" s="24"/>
      <c r="N607" s="24"/>
      <c r="O607" s="24"/>
      <c r="P607" s="24"/>
      <c r="Q607" s="24"/>
      <c r="R607" s="24"/>
      <c r="S607" s="24"/>
      <c r="T607" s="24"/>
    </row>
    <row r="608" spans="1:20" ht="15.5" x14ac:dyDescent="0.35">
      <c r="A608" s="102"/>
      <c r="B608" s="102"/>
      <c r="C608" s="103"/>
      <c r="D608" s="103"/>
      <c r="E608" s="103"/>
      <c r="F608" s="103"/>
      <c r="G608" s="103"/>
      <c r="H608" s="103"/>
      <c r="I608" s="103"/>
      <c r="J608" s="103"/>
      <c r="K608" s="103"/>
      <c r="L608" s="24"/>
      <c r="M608" s="24"/>
      <c r="N608" s="24"/>
      <c r="O608" s="24"/>
      <c r="P608" s="24"/>
      <c r="Q608" s="24"/>
      <c r="R608" s="24"/>
      <c r="S608" s="24"/>
      <c r="T608" s="24"/>
    </row>
    <row r="609" spans="1:20" ht="15.5" x14ac:dyDescent="0.35">
      <c r="A609" s="102"/>
      <c r="B609" s="102"/>
      <c r="C609" s="103"/>
      <c r="D609" s="103"/>
      <c r="E609" s="103"/>
      <c r="F609" s="103"/>
      <c r="G609" s="103"/>
      <c r="H609" s="103"/>
      <c r="I609" s="103"/>
      <c r="J609" s="103"/>
      <c r="K609" s="103"/>
      <c r="L609" s="24"/>
      <c r="M609" s="24"/>
      <c r="N609" s="24"/>
      <c r="O609" s="24"/>
      <c r="P609" s="24"/>
      <c r="Q609" s="24"/>
      <c r="R609" s="24"/>
      <c r="S609" s="24"/>
      <c r="T609" s="24"/>
    </row>
    <row r="610" spans="1:20" ht="15.5" x14ac:dyDescent="0.35">
      <c r="A610" s="102"/>
      <c r="B610" s="102"/>
      <c r="C610" s="103"/>
      <c r="D610" s="103"/>
      <c r="E610" s="103"/>
      <c r="F610" s="103"/>
      <c r="G610" s="103"/>
      <c r="H610" s="103"/>
      <c r="I610" s="103"/>
      <c r="J610" s="103"/>
      <c r="K610" s="103"/>
      <c r="L610" s="24"/>
      <c r="M610" s="24"/>
      <c r="N610" s="24"/>
      <c r="O610" s="24"/>
      <c r="P610" s="24"/>
      <c r="Q610" s="24"/>
      <c r="R610" s="24"/>
      <c r="S610" s="24"/>
      <c r="T610" s="24"/>
    </row>
    <row r="611" spans="1:20" ht="15.5" x14ac:dyDescent="0.35">
      <c r="A611" s="102"/>
      <c r="B611" s="102"/>
      <c r="C611" s="103"/>
      <c r="D611" s="103"/>
      <c r="E611" s="103"/>
      <c r="F611" s="103"/>
      <c r="G611" s="103"/>
      <c r="H611" s="103"/>
      <c r="I611" s="103"/>
      <c r="J611" s="103"/>
      <c r="K611" s="103"/>
      <c r="L611" s="24"/>
      <c r="M611" s="24"/>
      <c r="N611" s="24"/>
      <c r="O611" s="24"/>
      <c r="P611" s="24"/>
      <c r="Q611" s="24"/>
      <c r="R611" s="24"/>
      <c r="S611" s="24"/>
      <c r="T611" s="24"/>
    </row>
    <row r="612" spans="1:20" ht="15.5" x14ac:dyDescent="0.35">
      <c r="A612" s="102"/>
      <c r="B612" s="102"/>
      <c r="C612" s="103"/>
      <c r="D612" s="103"/>
      <c r="E612" s="103"/>
      <c r="F612" s="103"/>
      <c r="G612" s="103"/>
      <c r="H612" s="103"/>
      <c r="I612" s="103"/>
      <c r="J612" s="103"/>
      <c r="K612" s="103"/>
      <c r="L612" s="24"/>
      <c r="M612" s="24"/>
      <c r="N612" s="24"/>
      <c r="O612" s="24"/>
      <c r="P612" s="24"/>
      <c r="Q612" s="24"/>
      <c r="R612" s="24"/>
      <c r="S612" s="24"/>
      <c r="T612" s="24"/>
    </row>
    <row r="613" spans="1:20" ht="15.5" x14ac:dyDescent="0.35">
      <c r="A613" s="102"/>
      <c r="B613" s="102"/>
      <c r="C613" s="103"/>
      <c r="D613" s="103"/>
      <c r="E613" s="103"/>
      <c r="F613" s="103"/>
      <c r="G613" s="103"/>
      <c r="H613" s="103"/>
      <c r="I613" s="103"/>
      <c r="J613" s="103"/>
      <c r="K613" s="103"/>
      <c r="L613" s="24"/>
      <c r="M613" s="24"/>
      <c r="N613" s="24"/>
      <c r="O613" s="24"/>
      <c r="P613" s="24"/>
      <c r="Q613" s="24"/>
      <c r="R613" s="24"/>
      <c r="S613" s="24"/>
      <c r="T613" s="24"/>
    </row>
    <row r="614" spans="1:20" ht="15.5" x14ac:dyDescent="0.35">
      <c r="A614" s="102"/>
      <c r="B614" s="102"/>
      <c r="C614" s="103"/>
      <c r="D614" s="103"/>
      <c r="E614" s="103"/>
      <c r="F614" s="103"/>
      <c r="G614" s="103"/>
      <c r="H614" s="103"/>
      <c r="I614" s="103"/>
      <c r="J614" s="103"/>
      <c r="K614" s="103"/>
      <c r="L614" s="24"/>
      <c r="M614" s="24"/>
      <c r="N614" s="24"/>
      <c r="O614" s="24"/>
      <c r="P614" s="24"/>
      <c r="Q614" s="24"/>
      <c r="R614" s="24"/>
      <c r="S614" s="24"/>
      <c r="T614" s="24"/>
    </row>
    <row r="615" spans="1:20" ht="15.5" x14ac:dyDescent="0.35">
      <c r="A615" s="102"/>
      <c r="B615" s="102"/>
      <c r="C615" s="103"/>
      <c r="D615" s="103"/>
      <c r="E615" s="103"/>
      <c r="F615" s="103"/>
      <c r="G615" s="103"/>
      <c r="H615" s="103"/>
      <c r="I615" s="103"/>
      <c r="J615" s="103"/>
      <c r="K615" s="103"/>
      <c r="L615" s="24"/>
      <c r="M615" s="24"/>
      <c r="N615" s="24"/>
      <c r="O615" s="24"/>
      <c r="P615" s="24"/>
      <c r="Q615" s="24"/>
      <c r="R615" s="24"/>
      <c r="S615" s="24"/>
      <c r="T615" s="24"/>
    </row>
    <row r="616" spans="1:20" ht="15.5" x14ac:dyDescent="0.35">
      <c r="A616" s="102"/>
      <c r="B616" s="102"/>
      <c r="C616" s="103"/>
      <c r="D616" s="103"/>
      <c r="E616" s="103"/>
      <c r="F616" s="103"/>
      <c r="G616" s="103"/>
      <c r="H616" s="103"/>
      <c r="I616" s="103"/>
      <c r="J616" s="103"/>
      <c r="K616" s="103"/>
      <c r="L616" s="24"/>
      <c r="M616" s="24"/>
      <c r="N616" s="24"/>
      <c r="O616" s="24"/>
      <c r="P616" s="24"/>
      <c r="Q616" s="24"/>
      <c r="R616" s="24"/>
      <c r="S616" s="24"/>
      <c r="T616" s="24"/>
    </row>
    <row r="617" spans="1:20" ht="15.5" x14ac:dyDescent="0.35">
      <c r="A617" s="102"/>
      <c r="B617" s="102"/>
      <c r="C617" s="103"/>
      <c r="D617" s="103"/>
      <c r="E617" s="103"/>
      <c r="F617" s="103"/>
      <c r="G617" s="103"/>
      <c r="H617" s="103"/>
      <c r="I617" s="103"/>
      <c r="J617" s="103"/>
      <c r="K617" s="103"/>
      <c r="L617" s="24"/>
      <c r="M617" s="24"/>
      <c r="N617" s="24"/>
      <c r="O617" s="24"/>
      <c r="P617" s="24"/>
      <c r="Q617" s="24"/>
      <c r="R617" s="24"/>
      <c r="S617" s="24"/>
      <c r="T617" s="24"/>
    </row>
    <row r="618" spans="1:20" ht="15.5" x14ac:dyDescent="0.35">
      <c r="A618" s="102"/>
      <c r="B618" s="102"/>
      <c r="C618" s="103"/>
      <c r="D618" s="103"/>
      <c r="E618" s="103"/>
      <c r="F618" s="103"/>
      <c r="G618" s="103"/>
      <c r="H618" s="103"/>
      <c r="I618" s="103"/>
      <c r="J618" s="103"/>
      <c r="K618" s="103"/>
      <c r="L618" s="24"/>
      <c r="M618" s="24"/>
      <c r="N618" s="24"/>
      <c r="O618" s="24"/>
      <c r="P618" s="24"/>
      <c r="Q618" s="24"/>
      <c r="R618" s="24"/>
      <c r="S618" s="24"/>
      <c r="T618" s="24"/>
    </row>
    <row r="619" spans="1:20" ht="15.5" x14ac:dyDescent="0.35">
      <c r="A619" s="102"/>
      <c r="B619" s="102"/>
      <c r="C619" s="103"/>
      <c r="D619" s="103"/>
      <c r="E619" s="103"/>
      <c r="F619" s="103"/>
      <c r="G619" s="103"/>
      <c r="H619" s="103"/>
      <c r="I619" s="103"/>
      <c r="J619" s="103"/>
      <c r="K619" s="103"/>
      <c r="L619" s="24"/>
      <c r="M619" s="24"/>
      <c r="N619" s="24"/>
      <c r="O619" s="24"/>
      <c r="P619" s="24"/>
      <c r="Q619" s="24"/>
      <c r="R619" s="24"/>
      <c r="S619" s="24"/>
      <c r="T619" s="24"/>
    </row>
    <row r="620" spans="1:20" ht="15.5" x14ac:dyDescent="0.35">
      <c r="A620" s="102"/>
      <c r="B620" s="102"/>
      <c r="C620" s="103"/>
      <c r="D620" s="103"/>
      <c r="E620" s="103"/>
      <c r="F620" s="103"/>
      <c r="G620" s="103"/>
      <c r="H620" s="103"/>
      <c r="I620" s="103"/>
      <c r="J620" s="103"/>
      <c r="K620" s="103"/>
      <c r="L620" s="24"/>
      <c r="M620" s="24"/>
      <c r="N620" s="24"/>
      <c r="O620" s="24"/>
      <c r="P620" s="24"/>
      <c r="Q620" s="24"/>
      <c r="R620" s="24"/>
      <c r="S620" s="24"/>
      <c r="T620" s="24"/>
    </row>
    <row r="621" spans="1:20" ht="15.5" x14ac:dyDescent="0.35">
      <c r="A621" s="102"/>
      <c r="B621" s="102"/>
      <c r="C621" s="103"/>
      <c r="D621" s="103"/>
      <c r="E621" s="103"/>
      <c r="F621" s="103"/>
      <c r="G621" s="103"/>
      <c r="H621" s="103"/>
      <c r="I621" s="103"/>
      <c r="J621" s="103"/>
      <c r="K621" s="103"/>
      <c r="L621" s="24"/>
      <c r="M621" s="24"/>
      <c r="N621" s="24"/>
      <c r="O621" s="24"/>
      <c r="P621" s="24"/>
      <c r="Q621" s="24"/>
      <c r="R621" s="24"/>
      <c r="S621" s="24"/>
      <c r="T621" s="24"/>
    </row>
    <row r="622" spans="1:20" ht="15.5" x14ac:dyDescent="0.35">
      <c r="A622" s="102"/>
      <c r="B622" s="102"/>
      <c r="C622" s="103"/>
      <c r="D622" s="103"/>
      <c r="E622" s="103"/>
      <c r="F622" s="103"/>
      <c r="G622" s="103"/>
      <c r="H622" s="103"/>
      <c r="I622" s="103"/>
      <c r="J622" s="103"/>
      <c r="K622" s="103"/>
      <c r="L622" s="24"/>
      <c r="M622" s="24"/>
      <c r="N622" s="24"/>
      <c r="O622" s="24"/>
      <c r="P622" s="24"/>
      <c r="Q622" s="24"/>
      <c r="R622" s="24"/>
      <c r="S622" s="24"/>
      <c r="T622" s="24"/>
    </row>
    <row r="623" spans="1:20" ht="15.5" x14ac:dyDescent="0.35">
      <c r="A623" s="102"/>
      <c r="B623" s="102"/>
      <c r="C623" s="103"/>
      <c r="D623" s="103"/>
      <c r="E623" s="103"/>
      <c r="F623" s="103"/>
      <c r="G623" s="103"/>
      <c r="H623" s="103"/>
      <c r="I623" s="103"/>
      <c r="J623" s="103"/>
      <c r="K623" s="103"/>
      <c r="L623" s="24"/>
      <c r="M623" s="24"/>
      <c r="N623" s="24"/>
      <c r="O623" s="24"/>
      <c r="P623" s="24"/>
      <c r="Q623" s="24"/>
      <c r="R623" s="24"/>
      <c r="S623" s="24"/>
      <c r="T623" s="24"/>
    </row>
    <row r="624" spans="1:20" ht="15.5" x14ac:dyDescent="0.35">
      <c r="A624" s="102"/>
      <c r="B624" s="102"/>
      <c r="C624" s="103"/>
      <c r="D624" s="103"/>
      <c r="E624" s="103"/>
      <c r="F624" s="103"/>
      <c r="G624" s="103"/>
      <c r="H624" s="103"/>
      <c r="I624" s="103"/>
      <c r="J624" s="103"/>
      <c r="K624" s="103"/>
      <c r="L624" s="24"/>
      <c r="M624" s="24"/>
      <c r="N624" s="24"/>
      <c r="O624" s="24"/>
      <c r="P624" s="24"/>
      <c r="Q624" s="24"/>
      <c r="R624" s="24"/>
      <c r="S624" s="24"/>
      <c r="T624" s="24"/>
    </row>
    <row r="625" spans="1:20" ht="15.5" x14ac:dyDescent="0.35">
      <c r="A625" s="102"/>
      <c r="B625" s="102"/>
      <c r="C625" s="103"/>
      <c r="D625" s="103"/>
      <c r="E625" s="103"/>
      <c r="F625" s="103"/>
      <c r="G625" s="103"/>
      <c r="H625" s="103"/>
      <c r="I625" s="103"/>
      <c r="J625" s="103"/>
      <c r="K625" s="103"/>
      <c r="L625" s="24"/>
      <c r="M625" s="24"/>
      <c r="N625" s="24"/>
      <c r="O625" s="24"/>
      <c r="P625" s="24"/>
      <c r="Q625" s="24"/>
      <c r="R625" s="24"/>
      <c r="S625" s="24"/>
      <c r="T625" s="24"/>
    </row>
    <row r="626" spans="1:20" ht="15.5" x14ac:dyDescent="0.35">
      <c r="A626" s="102"/>
      <c r="B626" s="102"/>
      <c r="C626" s="103"/>
      <c r="D626" s="103"/>
      <c r="E626" s="103"/>
      <c r="F626" s="103"/>
      <c r="G626" s="103"/>
      <c r="H626" s="103"/>
      <c r="I626" s="103"/>
      <c r="J626" s="103"/>
      <c r="K626" s="103"/>
      <c r="L626" s="24"/>
      <c r="M626" s="24"/>
      <c r="N626" s="24"/>
      <c r="O626" s="24"/>
      <c r="P626" s="24"/>
      <c r="Q626" s="24"/>
      <c r="R626" s="24"/>
      <c r="S626" s="24"/>
      <c r="T626" s="24"/>
    </row>
    <row r="627" spans="1:20" ht="15.5" x14ac:dyDescent="0.35">
      <c r="A627" s="102"/>
      <c r="B627" s="102"/>
      <c r="C627" s="103"/>
      <c r="D627" s="103"/>
      <c r="E627" s="103"/>
      <c r="F627" s="103"/>
      <c r="G627" s="103"/>
      <c r="H627" s="103"/>
      <c r="I627" s="103"/>
      <c r="J627" s="103"/>
      <c r="K627" s="103"/>
      <c r="L627" s="24"/>
      <c r="M627" s="24"/>
      <c r="N627" s="24"/>
      <c r="O627" s="24"/>
      <c r="P627" s="24"/>
      <c r="Q627" s="24"/>
      <c r="R627" s="24"/>
      <c r="S627" s="24"/>
      <c r="T627" s="24"/>
    </row>
    <row r="628" spans="1:20" ht="15.5" x14ac:dyDescent="0.35">
      <c r="A628" s="102"/>
      <c r="B628" s="102"/>
      <c r="C628" s="103"/>
      <c r="D628" s="103"/>
      <c r="E628" s="103"/>
      <c r="F628" s="103"/>
      <c r="G628" s="103"/>
      <c r="H628" s="103"/>
      <c r="I628" s="103"/>
      <c r="J628" s="103"/>
      <c r="K628" s="103"/>
      <c r="L628" s="24"/>
      <c r="M628" s="24"/>
      <c r="N628" s="24"/>
      <c r="O628" s="24"/>
      <c r="P628" s="24"/>
      <c r="Q628" s="24"/>
      <c r="R628" s="24"/>
      <c r="S628" s="24"/>
      <c r="T628" s="24"/>
    </row>
    <row r="629" spans="1:20" ht="15.5" x14ac:dyDescent="0.35">
      <c r="A629" s="102"/>
      <c r="B629" s="102"/>
      <c r="C629" s="103"/>
      <c r="D629" s="103"/>
      <c r="E629" s="103"/>
      <c r="F629" s="103"/>
      <c r="G629" s="103"/>
      <c r="H629" s="103"/>
      <c r="I629" s="103"/>
      <c r="J629" s="103"/>
      <c r="K629" s="103"/>
      <c r="L629" s="24"/>
      <c r="M629" s="24"/>
      <c r="N629" s="24"/>
      <c r="O629" s="24"/>
      <c r="P629" s="24"/>
      <c r="Q629" s="24"/>
      <c r="R629" s="24"/>
      <c r="S629" s="24"/>
      <c r="T629" s="24"/>
    </row>
    <row r="630" spans="1:20" ht="15.5" x14ac:dyDescent="0.35">
      <c r="A630" s="102"/>
      <c r="B630" s="102"/>
      <c r="C630" s="103"/>
      <c r="D630" s="103"/>
      <c r="E630" s="103"/>
      <c r="F630" s="103"/>
      <c r="G630" s="103"/>
      <c r="H630" s="103"/>
      <c r="I630" s="103"/>
      <c r="J630" s="103"/>
      <c r="K630" s="103"/>
      <c r="L630" s="24"/>
      <c r="M630" s="24"/>
      <c r="N630" s="24"/>
      <c r="O630" s="24"/>
      <c r="P630" s="24"/>
      <c r="Q630" s="24"/>
      <c r="R630" s="24"/>
      <c r="S630" s="24"/>
      <c r="T630" s="24"/>
    </row>
    <row r="631" spans="1:20" ht="15.5" x14ac:dyDescent="0.35">
      <c r="A631" s="102"/>
      <c r="B631" s="102"/>
      <c r="C631" s="103"/>
      <c r="D631" s="103"/>
      <c r="E631" s="103"/>
      <c r="F631" s="103"/>
      <c r="G631" s="103"/>
      <c r="H631" s="103"/>
      <c r="I631" s="103"/>
      <c r="J631" s="103"/>
      <c r="K631" s="103"/>
      <c r="L631" s="24"/>
      <c r="M631" s="24"/>
      <c r="N631" s="24"/>
      <c r="O631" s="24"/>
      <c r="P631" s="24"/>
      <c r="Q631" s="24"/>
      <c r="R631" s="24"/>
      <c r="S631" s="24"/>
      <c r="T631" s="24"/>
    </row>
    <row r="632" spans="1:20" ht="15.5" x14ac:dyDescent="0.35">
      <c r="A632" s="102"/>
      <c r="B632" s="102"/>
      <c r="C632" s="103"/>
      <c r="D632" s="103"/>
      <c r="E632" s="103"/>
      <c r="F632" s="103"/>
      <c r="G632" s="103"/>
      <c r="H632" s="103"/>
      <c r="I632" s="103"/>
      <c r="J632" s="103"/>
      <c r="K632" s="103"/>
      <c r="L632" s="24"/>
      <c r="M632" s="24"/>
      <c r="N632" s="24"/>
      <c r="O632" s="24"/>
      <c r="P632" s="24"/>
      <c r="Q632" s="24"/>
      <c r="R632" s="24"/>
      <c r="S632" s="24"/>
      <c r="T632" s="24"/>
    </row>
    <row r="633" spans="1:20" ht="15.5" x14ac:dyDescent="0.35">
      <c r="A633" s="102"/>
      <c r="B633" s="102"/>
      <c r="C633" s="103"/>
      <c r="D633" s="103"/>
      <c r="E633" s="103"/>
      <c r="F633" s="103"/>
      <c r="G633" s="103"/>
      <c r="H633" s="103"/>
      <c r="I633" s="103"/>
      <c r="J633" s="103"/>
      <c r="K633" s="103"/>
      <c r="L633" s="24"/>
      <c r="M633" s="24"/>
      <c r="N633" s="24"/>
      <c r="O633" s="24"/>
      <c r="P633" s="24"/>
      <c r="Q633" s="24"/>
      <c r="R633" s="24"/>
      <c r="S633" s="24"/>
      <c r="T633" s="24"/>
    </row>
    <row r="634" spans="1:20" ht="15.5" x14ac:dyDescent="0.35">
      <c r="A634" s="102"/>
      <c r="B634" s="102"/>
      <c r="C634" s="103"/>
      <c r="D634" s="103"/>
      <c r="E634" s="103"/>
      <c r="F634" s="103"/>
      <c r="G634" s="103"/>
      <c r="H634" s="103"/>
      <c r="I634" s="103"/>
      <c r="J634" s="103"/>
      <c r="K634" s="103"/>
      <c r="L634" s="24"/>
      <c r="M634" s="24"/>
      <c r="N634" s="24"/>
      <c r="O634" s="24"/>
      <c r="P634" s="24"/>
      <c r="Q634" s="24"/>
      <c r="R634" s="24"/>
      <c r="S634" s="24"/>
      <c r="T634" s="24"/>
    </row>
    <row r="635" spans="1:20" ht="15.5" x14ac:dyDescent="0.35">
      <c r="A635" s="102"/>
      <c r="B635" s="102"/>
      <c r="C635" s="103"/>
      <c r="D635" s="103"/>
      <c r="E635" s="103"/>
      <c r="F635" s="103"/>
      <c r="G635" s="103"/>
      <c r="H635" s="103"/>
      <c r="I635" s="103"/>
      <c r="J635" s="103"/>
      <c r="K635" s="103"/>
      <c r="L635" s="24"/>
      <c r="M635" s="24"/>
      <c r="N635" s="24"/>
      <c r="O635" s="24"/>
      <c r="P635" s="24"/>
      <c r="Q635" s="24"/>
      <c r="R635" s="24"/>
      <c r="S635" s="24"/>
      <c r="T635" s="24"/>
    </row>
    <row r="636" spans="1:20" ht="15.5" x14ac:dyDescent="0.35">
      <c r="A636" s="102"/>
      <c r="B636" s="102"/>
      <c r="C636" s="103"/>
      <c r="D636" s="103"/>
      <c r="E636" s="103"/>
      <c r="F636" s="103"/>
      <c r="G636" s="103"/>
      <c r="H636" s="103"/>
      <c r="I636" s="103"/>
      <c r="J636" s="103"/>
      <c r="K636" s="103"/>
      <c r="L636" s="24"/>
      <c r="M636" s="24"/>
      <c r="N636" s="24"/>
      <c r="O636" s="24"/>
      <c r="P636" s="24"/>
      <c r="Q636" s="24"/>
      <c r="R636" s="24"/>
      <c r="S636" s="24"/>
      <c r="T636" s="24"/>
    </row>
    <row r="637" spans="1:20" ht="15.5" x14ac:dyDescent="0.35">
      <c r="A637" s="102"/>
      <c r="B637" s="102"/>
      <c r="C637" s="103"/>
      <c r="D637" s="103"/>
      <c r="E637" s="103"/>
      <c r="F637" s="103"/>
      <c r="G637" s="103"/>
      <c r="H637" s="103"/>
      <c r="I637" s="103"/>
      <c r="J637" s="103"/>
      <c r="K637" s="103"/>
      <c r="L637" s="24"/>
      <c r="M637" s="24"/>
      <c r="N637" s="24"/>
      <c r="O637" s="24"/>
      <c r="P637" s="24"/>
      <c r="Q637" s="24"/>
      <c r="R637" s="24"/>
      <c r="S637" s="24"/>
      <c r="T637" s="24"/>
    </row>
    <row r="638" spans="1:20" ht="15.5" x14ac:dyDescent="0.35">
      <c r="A638" s="102"/>
      <c r="B638" s="102"/>
      <c r="C638" s="103"/>
      <c r="D638" s="103"/>
      <c r="E638" s="103"/>
      <c r="F638" s="103"/>
      <c r="G638" s="103"/>
      <c r="H638" s="103"/>
      <c r="I638" s="103"/>
      <c r="J638" s="103"/>
      <c r="K638" s="103"/>
      <c r="L638" s="24"/>
      <c r="M638" s="24"/>
      <c r="N638" s="24"/>
      <c r="O638" s="24"/>
      <c r="P638" s="24"/>
      <c r="Q638" s="24"/>
      <c r="R638" s="24"/>
      <c r="S638" s="24"/>
      <c r="T638" s="24"/>
    </row>
    <row r="639" spans="1:20" ht="15.5" x14ac:dyDescent="0.35">
      <c r="A639" s="102"/>
      <c r="B639" s="102"/>
      <c r="C639" s="103"/>
      <c r="D639" s="103"/>
      <c r="E639" s="103"/>
      <c r="F639" s="103"/>
      <c r="G639" s="103"/>
      <c r="H639" s="103"/>
      <c r="I639" s="103"/>
      <c r="J639" s="103"/>
      <c r="K639" s="103"/>
      <c r="L639" s="24"/>
      <c r="M639" s="24"/>
      <c r="N639" s="24"/>
      <c r="O639" s="24"/>
      <c r="P639" s="24"/>
      <c r="Q639" s="24"/>
      <c r="R639" s="24"/>
      <c r="S639" s="24"/>
      <c r="T639" s="24"/>
    </row>
    <row r="640" spans="1:20" ht="15.5" x14ac:dyDescent="0.35">
      <c r="A640" s="102"/>
      <c r="B640" s="102"/>
      <c r="C640" s="103"/>
      <c r="D640" s="103"/>
      <c r="E640" s="103"/>
      <c r="F640" s="103"/>
      <c r="G640" s="103"/>
      <c r="H640" s="103"/>
      <c r="I640" s="103"/>
      <c r="J640" s="103"/>
      <c r="K640" s="103"/>
      <c r="L640" s="24"/>
      <c r="M640" s="24"/>
      <c r="N640" s="24"/>
      <c r="O640" s="24"/>
      <c r="P640" s="24"/>
      <c r="Q640" s="24"/>
      <c r="R640" s="24"/>
      <c r="S640" s="24"/>
      <c r="T640" s="24"/>
    </row>
    <row r="641" spans="1:20" ht="15.5" x14ac:dyDescent="0.35">
      <c r="A641" s="102"/>
      <c r="B641" s="102"/>
      <c r="C641" s="103"/>
      <c r="D641" s="103"/>
      <c r="E641" s="103"/>
      <c r="F641" s="103"/>
      <c r="G641" s="103"/>
      <c r="H641" s="103"/>
      <c r="I641" s="103"/>
      <c r="J641" s="103"/>
      <c r="K641" s="103"/>
      <c r="L641" s="24"/>
      <c r="M641" s="24"/>
      <c r="N641" s="24"/>
      <c r="O641" s="24"/>
      <c r="P641" s="24"/>
      <c r="Q641" s="24"/>
      <c r="R641" s="24"/>
      <c r="S641" s="24"/>
      <c r="T641" s="24"/>
    </row>
    <row r="642" spans="1:20" ht="15.5" x14ac:dyDescent="0.35">
      <c r="A642" s="102"/>
      <c r="B642" s="102"/>
      <c r="C642" s="103"/>
      <c r="D642" s="103"/>
      <c r="E642" s="103"/>
      <c r="F642" s="103"/>
      <c r="G642" s="103"/>
      <c r="H642" s="103"/>
      <c r="I642" s="103"/>
      <c r="J642" s="103"/>
      <c r="K642" s="103"/>
      <c r="L642" s="24"/>
      <c r="M642" s="24"/>
      <c r="N642" s="24"/>
      <c r="O642" s="24"/>
      <c r="P642" s="24"/>
      <c r="Q642" s="24"/>
      <c r="R642" s="24"/>
      <c r="S642" s="24"/>
      <c r="T642" s="24"/>
    </row>
    <row r="643" spans="1:20" ht="15.5" x14ac:dyDescent="0.35">
      <c r="A643" s="102"/>
      <c r="B643" s="102"/>
      <c r="C643" s="103"/>
      <c r="D643" s="103"/>
      <c r="E643" s="103"/>
      <c r="F643" s="103"/>
      <c r="G643" s="103"/>
      <c r="H643" s="103"/>
      <c r="I643" s="103"/>
      <c r="J643" s="103"/>
      <c r="K643" s="103"/>
      <c r="L643" s="24"/>
      <c r="M643" s="24"/>
      <c r="N643" s="24"/>
      <c r="O643" s="24"/>
      <c r="P643" s="24"/>
      <c r="Q643" s="24"/>
      <c r="R643" s="24"/>
      <c r="S643" s="24"/>
      <c r="T643" s="24"/>
    </row>
    <row r="644" spans="1:20" ht="15.5" x14ac:dyDescent="0.35">
      <c r="A644" s="102"/>
      <c r="B644" s="102"/>
      <c r="C644" s="103"/>
      <c r="D644" s="103"/>
      <c r="E644" s="103"/>
      <c r="F644" s="103"/>
      <c r="G644" s="103"/>
      <c r="H644" s="103"/>
      <c r="I644" s="103"/>
      <c r="J644" s="103"/>
      <c r="K644" s="103"/>
      <c r="L644" s="24"/>
      <c r="M644" s="24"/>
      <c r="N644" s="24"/>
      <c r="O644" s="24"/>
      <c r="P644" s="24"/>
      <c r="Q644" s="24"/>
      <c r="R644" s="24"/>
      <c r="S644" s="24"/>
      <c r="T644" s="24"/>
    </row>
    <row r="645" spans="1:20" ht="15.5" x14ac:dyDescent="0.35">
      <c r="A645" s="102"/>
      <c r="B645" s="102"/>
      <c r="C645" s="103"/>
      <c r="D645" s="103"/>
      <c r="E645" s="103"/>
      <c r="F645" s="103"/>
      <c r="G645" s="103"/>
      <c r="H645" s="103"/>
      <c r="I645" s="103"/>
      <c r="J645" s="103"/>
      <c r="K645" s="103"/>
      <c r="L645" s="24"/>
      <c r="M645" s="24"/>
      <c r="N645" s="24"/>
      <c r="O645" s="24"/>
      <c r="P645" s="24"/>
      <c r="Q645" s="24"/>
      <c r="R645" s="24"/>
      <c r="S645" s="24"/>
      <c r="T645" s="24"/>
    </row>
    <row r="646" spans="1:20" ht="15.5" x14ac:dyDescent="0.35">
      <c r="A646" s="102"/>
      <c r="B646" s="102"/>
      <c r="C646" s="103"/>
      <c r="D646" s="103"/>
      <c r="E646" s="103"/>
      <c r="F646" s="103"/>
      <c r="G646" s="103"/>
      <c r="H646" s="103"/>
      <c r="I646" s="103"/>
      <c r="J646" s="103"/>
      <c r="K646" s="103"/>
      <c r="L646" s="24"/>
      <c r="M646" s="24"/>
      <c r="N646" s="24"/>
      <c r="O646" s="24"/>
      <c r="P646" s="24"/>
      <c r="Q646" s="24"/>
      <c r="R646" s="24"/>
      <c r="S646" s="24"/>
      <c r="T646" s="24"/>
    </row>
    <row r="647" spans="1:20" ht="15.5" x14ac:dyDescent="0.35">
      <c r="A647" s="102"/>
      <c r="B647" s="102"/>
      <c r="C647" s="103"/>
      <c r="D647" s="103"/>
      <c r="E647" s="103"/>
      <c r="F647" s="103"/>
      <c r="G647" s="103"/>
      <c r="H647" s="103"/>
      <c r="I647" s="103"/>
      <c r="J647" s="103"/>
      <c r="K647" s="103"/>
      <c r="L647" s="24"/>
      <c r="M647" s="24"/>
      <c r="N647" s="24"/>
      <c r="O647" s="24"/>
      <c r="P647" s="24"/>
      <c r="Q647" s="24"/>
      <c r="R647" s="24"/>
      <c r="S647" s="24"/>
      <c r="T647" s="24"/>
    </row>
    <row r="648" spans="1:20" ht="15.5" x14ac:dyDescent="0.35">
      <c r="A648" s="102"/>
      <c r="B648" s="102"/>
      <c r="C648" s="103"/>
      <c r="D648" s="103"/>
      <c r="E648" s="103"/>
      <c r="F648" s="103"/>
      <c r="G648" s="103"/>
      <c r="H648" s="103"/>
      <c r="I648" s="103"/>
      <c r="J648" s="103"/>
      <c r="K648" s="103"/>
      <c r="L648" s="24"/>
      <c r="M648" s="24"/>
      <c r="N648" s="24"/>
      <c r="O648" s="24"/>
      <c r="P648" s="24"/>
      <c r="Q648" s="24"/>
      <c r="R648" s="24"/>
      <c r="S648" s="24"/>
      <c r="T648" s="24"/>
    </row>
    <row r="649" spans="1:20" ht="15.5" x14ac:dyDescent="0.35">
      <c r="A649" s="102"/>
      <c r="B649" s="102"/>
      <c r="C649" s="103"/>
      <c r="D649" s="103"/>
      <c r="E649" s="103"/>
      <c r="F649" s="103"/>
      <c r="G649" s="103"/>
      <c r="H649" s="103"/>
      <c r="I649" s="103"/>
      <c r="J649" s="103"/>
      <c r="K649" s="103"/>
      <c r="L649" s="24"/>
      <c r="M649" s="24"/>
      <c r="N649" s="24"/>
      <c r="O649" s="24"/>
      <c r="P649" s="24"/>
      <c r="Q649" s="24"/>
      <c r="R649" s="24"/>
      <c r="S649" s="24"/>
      <c r="T649" s="24"/>
    </row>
    <row r="650" spans="1:20" ht="15.5" x14ac:dyDescent="0.35">
      <c r="A650" s="102"/>
      <c r="B650" s="102"/>
      <c r="C650" s="103"/>
      <c r="D650" s="103"/>
      <c r="E650" s="103"/>
      <c r="F650" s="103"/>
      <c r="G650" s="103"/>
      <c r="H650" s="103"/>
      <c r="I650" s="103"/>
      <c r="J650" s="103"/>
      <c r="K650" s="103"/>
      <c r="L650" s="24"/>
      <c r="M650" s="24"/>
      <c r="N650" s="24"/>
      <c r="O650" s="24"/>
      <c r="P650" s="24"/>
      <c r="Q650" s="24"/>
      <c r="R650" s="24"/>
      <c r="S650" s="24"/>
      <c r="T650" s="24"/>
    </row>
    <row r="651" spans="1:20" ht="15.5" x14ac:dyDescent="0.35">
      <c r="A651" s="102"/>
      <c r="B651" s="102"/>
      <c r="C651" s="103"/>
      <c r="D651" s="103"/>
      <c r="E651" s="103"/>
      <c r="F651" s="103"/>
      <c r="G651" s="103"/>
      <c r="H651" s="103"/>
      <c r="I651" s="103"/>
      <c r="J651" s="103"/>
      <c r="K651" s="103"/>
      <c r="L651" s="24"/>
      <c r="M651" s="24"/>
      <c r="N651" s="24"/>
      <c r="O651" s="24"/>
      <c r="P651" s="24"/>
      <c r="Q651" s="24"/>
      <c r="R651" s="24"/>
      <c r="S651" s="24"/>
      <c r="T651" s="24"/>
    </row>
    <row r="652" spans="1:20" ht="15.5" x14ac:dyDescent="0.35">
      <c r="A652" s="102"/>
      <c r="B652" s="102"/>
      <c r="C652" s="103"/>
      <c r="D652" s="103"/>
      <c r="E652" s="103"/>
      <c r="F652" s="103"/>
      <c r="G652" s="103"/>
      <c r="H652" s="103"/>
      <c r="I652" s="103"/>
      <c r="J652" s="103"/>
      <c r="K652" s="103"/>
      <c r="L652" s="24"/>
      <c r="M652" s="24"/>
      <c r="N652" s="24"/>
      <c r="O652" s="24"/>
      <c r="P652" s="24"/>
      <c r="Q652" s="24"/>
      <c r="R652" s="24"/>
      <c r="S652" s="24"/>
      <c r="T652" s="24"/>
    </row>
    <row r="653" spans="1:20" ht="15.5" x14ac:dyDescent="0.35">
      <c r="A653" s="102"/>
      <c r="B653" s="102"/>
      <c r="C653" s="103"/>
      <c r="D653" s="103"/>
      <c r="E653" s="103"/>
      <c r="F653" s="103"/>
      <c r="G653" s="103"/>
      <c r="H653" s="103"/>
      <c r="I653" s="103"/>
      <c r="J653" s="103"/>
      <c r="K653" s="103"/>
      <c r="L653" s="24"/>
      <c r="M653" s="24"/>
      <c r="N653" s="24"/>
      <c r="O653" s="24"/>
      <c r="P653" s="24"/>
      <c r="Q653" s="24"/>
      <c r="R653" s="24"/>
      <c r="S653" s="24"/>
      <c r="T653" s="24"/>
    </row>
    <row r="654" spans="1:20" ht="15.5" x14ac:dyDescent="0.35">
      <c r="A654" s="102"/>
      <c r="B654" s="102"/>
      <c r="C654" s="103"/>
      <c r="D654" s="103"/>
      <c r="E654" s="103"/>
      <c r="F654" s="103"/>
      <c r="G654" s="103"/>
      <c r="H654" s="103"/>
      <c r="I654" s="103"/>
      <c r="J654" s="103"/>
      <c r="K654" s="103"/>
      <c r="L654" s="24"/>
      <c r="M654" s="24"/>
      <c r="N654" s="24"/>
      <c r="O654" s="24"/>
      <c r="P654" s="24"/>
      <c r="Q654" s="24"/>
      <c r="R654" s="24"/>
      <c r="S654" s="24"/>
      <c r="T654" s="24"/>
    </row>
    <row r="655" spans="1:20" ht="15.5" x14ac:dyDescent="0.35">
      <c r="A655" s="102"/>
      <c r="B655" s="102"/>
      <c r="C655" s="103"/>
      <c r="D655" s="103"/>
      <c r="E655" s="103"/>
      <c r="F655" s="103"/>
      <c r="G655" s="103"/>
      <c r="H655" s="103"/>
      <c r="I655" s="103"/>
      <c r="J655" s="103"/>
      <c r="K655" s="103"/>
      <c r="L655" s="24"/>
      <c r="M655" s="24"/>
      <c r="N655" s="24"/>
      <c r="O655" s="24"/>
      <c r="P655" s="24"/>
      <c r="Q655" s="24"/>
      <c r="R655" s="24"/>
      <c r="S655" s="24"/>
      <c r="T655" s="24"/>
    </row>
    <row r="656" spans="1:20" ht="15.5" x14ac:dyDescent="0.35">
      <c r="A656" s="102"/>
      <c r="B656" s="102"/>
      <c r="C656" s="103"/>
      <c r="D656" s="103"/>
      <c r="E656" s="103"/>
      <c r="F656" s="103"/>
      <c r="G656" s="103"/>
      <c r="H656" s="103"/>
      <c r="I656" s="103"/>
      <c r="J656" s="103"/>
      <c r="K656" s="103"/>
      <c r="L656" s="24"/>
      <c r="M656" s="24"/>
      <c r="N656" s="24"/>
      <c r="O656" s="24"/>
      <c r="P656" s="24"/>
      <c r="Q656" s="24"/>
      <c r="R656" s="24"/>
      <c r="S656" s="24"/>
      <c r="T656" s="24"/>
    </row>
    <row r="657" spans="1:20" ht="15.5" x14ac:dyDescent="0.35">
      <c r="A657" s="102"/>
      <c r="B657" s="102"/>
      <c r="C657" s="103"/>
      <c r="D657" s="103"/>
      <c r="E657" s="103"/>
      <c r="F657" s="103"/>
      <c r="G657" s="103"/>
      <c r="H657" s="103"/>
      <c r="I657" s="103"/>
      <c r="J657" s="103"/>
      <c r="K657" s="103"/>
      <c r="L657" s="24"/>
      <c r="M657" s="24"/>
      <c r="N657" s="24"/>
      <c r="O657" s="24"/>
      <c r="P657" s="24"/>
      <c r="Q657" s="24"/>
      <c r="R657" s="24"/>
      <c r="S657" s="24"/>
      <c r="T657" s="24"/>
    </row>
    <row r="658" spans="1:20" ht="15.5" x14ac:dyDescent="0.35">
      <c r="A658" s="102"/>
      <c r="B658" s="102"/>
      <c r="C658" s="103"/>
      <c r="D658" s="103"/>
      <c r="E658" s="103"/>
      <c r="F658" s="103"/>
      <c r="G658" s="103"/>
      <c r="H658" s="103"/>
      <c r="I658" s="103"/>
      <c r="J658" s="103"/>
      <c r="K658" s="103"/>
      <c r="L658" s="24"/>
      <c r="M658" s="24"/>
      <c r="N658" s="24"/>
      <c r="O658" s="24"/>
      <c r="P658" s="24"/>
      <c r="Q658" s="24"/>
      <c r="R658" s="24"/>
      <c r="S658" s="24"/>
      <c r="T658" s="24"/>
    </row>
    <row r="659" spans="1:20" ht="15.5" x14ac:dyDescent="0.35">
      <c r="A659" s="102"/>
      <c r="B659" s="102"/>
      <c r="C659" s="103"/>
      <c r="D659" s="103"/>
      <c r="E659" s="103"/>
      <c r="F659" s="103"/>
      <c r="G659" s="103"/>
      <c r="H659" s="103"/>
      <c r="I659" s="103"/>
      <c r="J659" s="103"/>
      <c r="K659" s="103"/>
      <c r="L659" s="24"/>
      <c r="M659" s="24"/>
      <c r="N659" s="24"/>
      <c r="O659" s="24"/>
      <c r="P659" s="24"/>
      <c r="Q659" s="24"/>
      <c r="R659" s="24"/>
      <c r="S659" s="24"/>
      <c r="T659" s="24"/>
    </row>
    <row r="660" spans="1:20" ht="15.5" x14ac:dyDescent="0.35">
      <c r="A660" s="102"/>
      <c r="B660" s="102"/>
      <c r="C660" s="103"/>
      <c r="D660" s="103"/>
      <c r="E660" s="103"/>
      <c r="F660" s="103"/>
      <c r="G660" s="103"/>
      <c r="H660" s="103"/>
      <c r="I660" s="103"/>
      <c r="J660" s="103"/>
      <c r="K660" s="103"/>
      <c r="L660" s="24"/>
      <c r="M660" s="24"/>
      <c r="N660" s="24"/>
      <c r="O660" s="24"/>
      <c r="P660" s="24"/>
      <c r="Q660" s="24"/>
      <c r="R660" s="24"/>
      <c r="S660" s="24"/>
      <c r="T660" s="24"/>
    </row>
    <row r="661" spans="1:20" ht="15.5" x14ac:dyDescent="0.35">
      <c r="A661" s="102"/>
      <c r="B661" s="102"/>
      <c r="C661" s="103"/>
      <c r="D661" s="103"/>
      <c r="E661" s="103"/>
      <c r="F661" s="103"/>
      <c r="G661" s="103"/>
      <c r="H661" s="103"/>
      <c r="I661" s="103"/>
      <c r="J661" s="103"/>
      <c r="K661" s="103"/>
      <c r="L661" s="24"/>
      <c r="M661" s="24"/>
      <c r="N661" s="24"/>
      <c r="O661" s="24"/>
      <c r="P661" s="24"/>
      <c r="Q661" s="24"/>
      <c r="R661" s="24"/>
      <c r="S661" s="24"/>
      <c r="T661" s="24"/>
    </row>
    <row r="662" spans="1:20" ht="15.5" x14ac:dyDescent="0.35">
      <c r="A662" s="102"/>
      <c r="B662" s="102"/>
      <c r="C662" s="103"/>
      <c r="D662" s="103"/>
      <c r="E662" s="103"/>
      <c r="F662" s="103"/>
      <c r="G662" s="103"/>
      <c r="H662" s="103"/>
      <c r="I662" s="103"/>
      <c r="J662" s="103"/>
      <c r="K662" s="103"/>
      <c r="L662" s="24"/>
      <c r="M662" s="24"/>
      <c r="N662" s="24"/>
      <c r="O662" s="24"/>
      <c r="P662" s="24"/>
      <c r="Q662" s="24"/>
      <c r="R662" s="24"/>
      <c r="S662" s="24"/>
      <c r="T662" s="24"/>
    </row>
    <row r="663" spans="1:20" ht="15.5" x14ac:dyDescent="0.35">
      <c r="A663" s="102"/>
      <c r="B663" s="102"/>
      <c r="C663" s="103"/>
      <c r="D663" s="103"/>
      <c r="E663" s="103"/>
      <c r="F663" s="103"/>
      <c r="G663" s="103"/>
      <c r="H663" s="103"/>
      <c r="I663" s="103"/>
      <c r="J663" s="103"/>
      <c r="K663" s="103"/>
      <c r="L663" s="24"/>
      <c r="M663" s="24"/>
      <c r="N663" s="24"/>
      <c r="O663" s="24"/>
      <c r="P663" s="24"/>
      <c r="Q663" s="24"/>
      <c r="R663" s="24"/>
      <c r="S663" s="24"/>
      <c r="T663" s="24"/>
    </row>
    <row r="664" spans="1:20" ht="15.5" x14ac:dyDescent="0.35">
      <c r="A664" s="102"/>
      <c r="B664" s="102"/>
      <c r="C664" s="103"/>
      <c r="D664" s="103"/>
      <c r="E664" s="103"/>
      <c r="F664" s="103"/>
      <c r="G664" s="103"/>
      <c r="H664" s="103"/>
      <c r="I664" s="103"/>
      <c r="J664" s="103"/>
      <c r="K664" s="103"/>
      <c r="L664" s="24"/>
      <c r="M664" s="24"/>
      <c r="N664" s="24"/>
      <c r="O664" s="24"/>
      <c r="P664" s="24"/>
      <c r="Q664" s="24"/>
      <c r="R664" s="24"/>
      <c r="S664" s="24"/>
      <c r="T664" s="24"/>
    </row>
    <row r="665" spans="1:20" ht="15.5" x14ac:dyDescent="0.35">
      <c r="A665" s="102"/>
      <c r="B665" s="102"/>
      <c r="C665" s="103"/>
      <c r="D665" s="103"/>
      <c r="E665" s="103"/>
      <c r="F665" s="103"/>
      <c r="G665" s="103"/>
      <c r="H665" s="103"/>
      <c r="I665" s="103"/>
      <c r="J665" s="103"/>
      <c r="K665" s="103"/>
      <c r="L665" s="24"/>
      <c r="M665" s="24"/>
      <c r="N665" s="24"/>
      <c r="O665" s="24"/>
      <c r="P665" s="24"/>
      <c r="Q665" s="24"/>
      <c r="R665" s="24"/>
      <c r="S665" s="24"/>
      <c r="T665" s="24"/>
    </row>
    <row r="666" spans="1:20" ht="15.5" x14ac:dyDescent="0.35">
      <c r="A666" s="102"/>
      <c r="B666" s="102"/>
      <c r="C666" s="103"/>
      <c r="D666" s="103"/>
      <c r="E666" s="103"/>
      <c r="F666" s="103"/>
      <c r="G666" s="103"/>
      <c r="H666" s="103"/>
      <c r="I666" s="103"/>
      <c r="J666" s="103"/>
      <c r="K666" s="103"/>
      <c r="L666" s="24"/>
      <c r="M666" s="24"/>
      <c r="N666" s="24"/>
      <c r="O666" s="24"/>
      <c r="P666" s="24"/>
      <c r="Q666" s="24"/>
      <c r="R666" s="24"/>
      <c r="S666" s="24"/>
      <c r="T666" s="24"/>
    </row>
    <row r="667" spans="1:20" ht="15.5" x14ac:dyDescent="0.35">
      <c r="A667" s="102"/>
      <c r="B667" s="102"/>
      <c r="C667" s="103"/>
      <c r="D667" s="103"/>
      <c r="E667" s="103"/>
      <c r="F667" s="103"/>
      <c r="G667" s="103"/>
      <c r="H667" s="103"/>
      <c r="I667" s="103"/>
      <c r="J667" s="103"/>
      <c r="K667" s="103"/>
      <c r="L667" s="24"/>
      <c r="M667" s="24"/>
      <c r="N667" s="24"/>
      <c r="O667" s="24"/>
      <c r="P667" s="24"/>
      <c r="Q667" s="24"/>
      <c r="R667" s="24"/>
      <c r="S667" s="24"/>
      <c r="T667" s="24"/>
    </row>
    <row r="668" spans="1:20" ht="15.5" x14ac:dyDescent="0.35">
      <c r="A668" s="102"/>
      <c r="B668" s="102"/>
      <c r="C668" s="103"/>
      <c r="D668" s="103"/>
      <c r="E668" s="103"/>
      <c r="F668" s="103"/>
      <c r="G668" s="103"/>
      <c r="H668" s="103"/>
      <c r="I668" s="103"/>
      <c r="J668" s="103"/>
      <c r="K668" s="103"/>
      <c r="L668" s="24"/>
      <c r="M668" s="24"/>
      <c r="N668" s="24"/>
      <c r="O668" s="24"/>
      <c r="P668" s="24"/>
      <c r="Q668" s="24"/>
      <c r="R668" s="24"/>
      <c r="S668" s="24"/>
      <c r="T668" s="24"/>
    </row>
    <row r="669" spans="1:20" ht="15.5" x14ac:dyDescent="0.35">
      <c r="A669" s="102"/>
      <c r="B669" s="102"/>
      <c r="C669" s="103"/>
      <c r="D669" s="103"/>
      <c r="E669" s="103"/>
      <c r="F669" s="103"/>
      <c r="G669" s="103"/>
      <c r="H669" s="103"/>
      <c r="I669" s="103"/>
      <c r="J669" s="103"/>
      <c r="K669" s="103"/>
      <c r="L669" s="24"/>
      <c r="M669" s="24"/>
      <c r="N669" s="24"/>
      <c r="O669" s="24"/>
      <c r="P669" s="24"/>
      <c r="Q669" s="24"/>
      <c r="R669" s="24"/>
      <c r="S669" s="24"/>
      <c r="T669" s="24"/>
    </row>
    <row r="670" spans="1:20" ht="15.5" x14ac:dyDescent="0.35">
      <c r="A670" s="102"/>
      <c r="B670" s="102"/>
      <c r="C670" s="103"/>
      <c r="D670" s="103"/>
      <c r="E670" s="103"/>
      <c r="F670" s="103"/>
      <c r="G670" s="103"/>
      <c r="H670" s="103"/>
      <c r="I670" s="103"/>
      <c r="J670" s="103"/>
      <c r="K670" s="103"/>
      <c r="L670" s="24"/>
      <c r="M670" s="24"/>
      <c r="N670" s="24"/>
      <c r="O670" s="24"/>
      <c r="P670" s="24"/>
      <c r="Q670" s="24"/>
      <c r="R670" s="24"/>
      <c r="S670" s="24"/>
      <c r="T670" s="24"/>
    </row>
    <row r="671" spans="1:20" ht="15.5" x14ac:dyDescent="0.35">
      <c r="A671" s="102"/>
      <c r="B671" s="102"/>
      <c r="C671" s="103"/>
      <c r="D671" s="103"/>
      <c r="E671" s="103"/>
      <c r="F671" s="103"/>
      <c r="G671" s="103"/>
      <c r="H671" s="103"/>
      <c r="I671" s="103"/>
      <c r="J671" s="103"/>
      <c r="K671" s="103"/>
      <c r="L671" s="24"/>
      <c r="M671" s="24"/>
      <c r="N671" s="24"/>
      <c r="O671" s="24"/>
      <c r="P671" s="24"/>
      <c r="Q671" s="24"/>
      <c r="R671" s="24"/>
      <c r="S671" s="24"/>
      <c r="T671" s="24"/>
    </row>
    <row r="672" spans="1:20" ht="15.5" x14ac:dyDescent="0.35">
      <c r="A672" s="102"/>
      <c r="B672" s="102"/>
      <c r="C672" s="103"/>
      <c r="D672" s="103"/>
      <c r="E672" s="103"/>
      <c r="F672" s="103"/>
      <c r="G672" s="103"/>
      <c r="H672" s="103"/>
      <c r="I672" s="103"/>
      <c r="J672" s="103"/>
      <c r="K672" s="103"/>
      <c r="L672" s="24"/>
      <c r="M672" s="24"/>
      <c r="N672" s="24"/>
      <c r="O672" s="24"/>
      <c r="P672" s="24"/>
      <c r="Q672" s="24"/>
      <c r="R672" s="24"/>
      <c r="S672" s="24"/>
      <c r="T672" s="24"/>
    </row>
    <row r="673" spans="1:20" ht="15.5" x14ac:dyDescent="0.35">
      <c r="A673" s="102"/>
      <c r="B673" s="102"/>
      <c r="C673" s="103"/>
      <c r="D673" s="103"/>
      <c r="E673" s="103"/>
      <c r="F673" s="103"/>
      <c r="G673" s="103"/>
      <c r="H673" s="103"/>
      <c r="I673" s="103"/>
      <c r="J673" s="103"/>
      <c r="K673" s="103"/>
      <c r="L673" s="24"/>
      <c r="M673" s="24"/>
      <c r="N673" s="24"/>
      <c r="O673" s="24"/>
      <c r="P673" s="24"/>
      <c r="Q673" s="24"/>
      <c r="R673" s="24"/>
      <c r="S673" s="24"/>
      <c r="T673" s="24"/>
    </row>
    <row r="674" spans="1:20" ht="15.5" x14ac:dyDescent="0.35">
      <c r="A674" s="102"/>
      <c r="B674" s="102"/>
      <c r="C674" s="103"/>
      <c r="D674" s="103"/>
      <c r="E674" s="103"/>
      <c r="F674" s="103"/>
      <c r="G674" s="103"/>
      <c r="H674" s="103"/>
      <c r="I674" s="103"/>
      <c r="J674" s="103"/>
      <c r="K674" s="103"/>
      <c r="L674" s="24"/>
      <c r="M674" s="24"/>
      <c r="N674" s="24"/>
      <c r="O674" s="24"/>
      <c r="P674" s="24"/>
      <c r="Q674" s="24"/>
      <c r="R674" s="24"/>
      <c r="S674" s="24"/>
      <c r="T674" s="24"/>
    </row>
    <row r="675" spans="1:20" ht="15.5" x14ac:dyDescent="0.35">
      <c r="A675" s="102"/>
      <c r="B675" s="102"/>
      <c r="C675" s="103"/>
      <c r="D675" s="103"/>
      <c r="E675" s="103"/>
      <c r="F675" s="103"/>
      <c r="G675" s="103"/>
      <c r="H675" s="103"/>
      <c r="I675" s="103"/>
      <c r="J675" s="103"/>
      <c r="K675" s="103"/>
      <c r="L675" s="24"/>
      <c r="M675" s="24"/>
      <c r="N675" s="24"/>
      <c r="O675" s="24"/>
      <c r="P675" s="24"/>
      <c r="Q675" s="24"/>
      <c r="R675" s="24"/>
      <c r="S675" s="24"/>
      <c r="T675" s="24"/>
    </row>
    <row r="676" spans="1:20" ht="15.5" x14ac:dyDescent="0.35">
      <c r="A676" s="102"/>
      <c r="B676" s="102"/>
      <c r="C676" s="103"/>
      <c r="D676" s="103"/>
      <c r="E676" s="103"/>
      <c r="F676" s="103"/>
      <c r="G676" s="103"/>
      <c r="H676" s="103"/>
      <c r="I676" s="103"/>
      <c r="J676" s="103"/>
      <c r="K676" s="103"/>
      <c r="L676" s="24"/>
      <c r="M676" s="24"/>
      <c r="N676" s="24"/>
      <c r="O676" s="24"/>
      <c r="P676" s="24"/>
      <c r="Q676" s="24"/>
      <c r="R676" s="24"/>
      <c r="S676" s="24"/>
      <c r="T676" s="24"/>
    </row>
    <row r="677" spans="1:20" ht="15.5" x14ac:dyDescent="0.35">
      <c r="A677" s="102"/>
      <c r="B677" s="102"/>
      <c r="C677" s="103"/>
      <c r="D677" s="103"/>
      <c r="E677" s="103"/>
      <c r="F677" s="103"/>
      <c r="G677" s="103"/>
      <c r="H677" s="103"/>
      <c r="I677" s="103"/>
      <c r="J677" s="103"/>
      <c r="K677" s="103"/>
      <c r="L677" s="24"/>
      <c r="M677" s="24"/>
      <c r="N677" s="24"/>
      <c r="O677" s="24"/>
      <c r="P677" s="24"/>
      <c r="Q677" s="24"/>
      <c r="R677" s="24"/>
      <c r="S677" s="24"/>
      <c r="T677" s="24"/>
    </row>
    <row r="678" spans="1:20" ht="15.5" x14ac:dyDescent="0.35">
      <c r="A678" s="102"/>
      <c r="B678" s="102"/>
      <c r="C678" s="103"/>
      <c r="D678" s="103"/>
      <c r="E678" s="103"/>
      <c r="F678" s="103"/>
      <c r="G678" s="103"/>
      <c r="H678" s="103"/>
      <c r="I678" s="103"/>
      <c r="J678" s="103"/>
      <c r="K678" s="103"/>
      <c r="L678" s="24"/>
      <c r="M678" s="24"/>
      <c r="N678" s="24"/>
      <c r="O678" s="24"/>
      <c r="P678" s="24"/>
      <c r="Q678" s="24"/>
      <c r="R678" s="24"/>
      <c r="S678" s="24"/>
      <c r="T678" s="24"/>
    </row>
    <row r="679" spans="1:20" ht="15.5" x14ac:dyDescent="0.35">
      <c r="A679" s="102"/>
      <c r="B679" s="102"/>
      <c r="C679" s="103"/>
      <c r="D679" s="103"/>
      <c r="E679" s="103"/>
      <c r="F679" s="103"/>
      <c r="G679" s="103"/>
      <c r="H679" s="103"/>
      <c r="I679" s="103"/>
      <c r="J679" s="103"/>
      <c r="K679" s="103"/>
      <c r="L679" s="24"/>
      <c r="M679" s="24"/>
      <c r="N679" s="24"/>
      <c r="O679" s="24"/>
      <c r="P679" s="24"/>
      <c r="Q679" s="24"/>
      <c r="R679" s="24"/>
      <c r="S679" s="24"/>
      <c r="T679" s="24"/>
    </row>
    <row r="680" spans="1:20" ht="15.5" x14ac:dyDescent="0.35">
      <c r="A680" s="102"/>
      <c r="B680" s="102"/>
      <c r="C680" s="103"/>
      <c r="D680" s="103"/>
      <c r="E680" s="103"/>
      <c r="F680" s="103"/>
      <c r="G680" s="103"/>
      <c r="H680" s="103"/>
      <c r="I680" s="103"/>
      <c r="J680" s="103"/>
      <c r="K680" s="103"/>
      <c r="L680" s="24"/>
      <c r="M680" s="24"/>
      <c r="N680" s="24"/>
      <c r="O680" s="24"/>
      <c r="P680" s="24"/>
      <c r="Q680" s="24"/>
      <c r="R680" s="24"/>
      <c r="S680" s="24"/>
      <c r="T680" s="24"/>
    </row>
    <row r="681" spans="1:20" ht="15.5" x14ac:dyDescent="0.35">
      <c r="A681" s="102"/>
      <c r="B681" s="102"/>
      <c r="C681" s="103"/>
      <c r="D681" s="103"/>
      <c r="E681" s="103"/>
      <c r="F681" s="103"/>
      <c r="G681" s="103"/>
      <c r="H681" s="103"/>
      <c r="I681" s="103"/>
      <c r="J681" s="103"/>
      <c r="K681" s="103"/>
      <c r="L681" s="24"/>
      <c r="M681" s="24"/>
      <c r="N681" s="24"/>
      <c r="O681" s="24"/>
      <c r="P681" s="24"/>
      <c r="Q681" s="24"/>
      <c r="R681" s="24"/>
      <c r="S681" s="24"/>
      <c r="T681" s="24"/>
    </row>
    <row r="682" spans="1:20" ht="15.5" x14ac:dyDescent="0.35">
      <c r="A682" s="102"/>
      <c r="B682" s="102"/>
      <c r="C682" s="103"/>
      <c r="D682" s="103"/>
      <c r="E682" s="103"/>
      <c r="F682" s="103"/>
      <c r="G682" s="103"/>
      <c r="H682" s="103"/>
      <c r="I682" s="103"/>
      <c r="J682" s="103"/>
      <c r="K682" s="103"/>
      <c r="L682" s="24"/>
      <c r="M682" s="24"/>
      <c r="N682" s="24"/>
      <c r="O682" s="24"/>
      <c r="P682" s="24"/>
      <c r="Q682" s="24"/>
      <c r="R682" s="24"/>
      <c r="S682" s="24"/>
      <c r="T682" s="24"/>
    </row>
    <row r="683" spans="1:20" ht="15.5" x14ac:dyDescent="0.35">
      <c r="A683" s="102"/>
      <c r="B683" s="102"/>
      <c r="C683" s="103"/>
      <c r="D683" s="103"/>
      <c r="E683" s="103"/>
      <c r="F683" s="103"/>
      <c r="G683" s="103"/>
      <c r="H683" s="103"/>
      <c r="I683" s="103"/>
      <c r="J683" s="103"/>
      <c r="K683" s="103"/>
      <c r="L683" s="24"/>
      <c r="M683" s="24"/>
      <c r="N683" s="24"/>
      <c r="O683" s="24"/>
      <c r="P683" s="24"/>
      <c r="Q683" s="24"/>
      <c r="R683" s="24"/>
      <c r="S683" s="24"/>
      <c r="T683" s="24"/>
    </row>
    <row r="684" spans="1:20" ht="15.5" x14ac:dyDescent="0.35">
      <c r="A684" s="102"/>
      <c r="B684" s="102"/>
      <c r="C684" s="103"/>
      <c r="D684" s="103"/>
      <c r="E684" s="103"/>
      <c r="F684" s="103"/>
      <c r="G684" s="103"/>
      <c r="H684" s="103"/>
      <c r="I684" s="103"/>
      <c r="J684" s="103"/>
      <c r="K684" s="103"/>
      <c r="L684" s="24"/>
      <c r="M684" s="24"/>
      <c r="N684" s="24"/>
      <c r="O684" s="24"/>
      <c r="P684" s="24"/>
      <c r="Q684" s="24"/>
      <c r="R684" s="24"/>
      <c r="S684" s="24"/>
      <c r="T684" s="24"/>
    </row>
    <row r="685" spans="1:20" ht="15.5" x14ac:dyDescent="0.35">
      <c r="A685" s="102"/>
      <c r="B685" s="102"/>
      <c r="C685" s="103"/>
      <c r="D685" s="103"/>
      <c r="E685" s="103"/>
      <c r="F685" s="103"/>
      <c r="G685" s="103"/>
      <c r="H685" s="103"/>
      <c r="I685" s="103"/>
      <c r="J685" s="103"/>
      <c r="K685" s="103"/>
      <c r="L685" s="24"/>
      <c r="M685" s="24"/>
      <c r="N685" s="24"/>
      <c r="O685" s="24"/>
      <c r="P685" s="24"/>
      <c r="Q685" s="24"/>
      <c r="R685" s="24"/>
      <c r="S685" s="24"/>
      <c r="T685" s="24"/>
    </row>
    <row r="686" spans="1:20" ht="15.5" x14ac:dyDescent="0.35">
      <c r="A686" s="102"/>
      <c r="B686" s="102"/>
      <c r="C686" s="103"/>
      <c r="D686" s="103"/>
      <c r="E686" s="103"/>
      <c r="F686" s="103"/>
      <c r="G686" s="103"/>
      <c r="H686" s="103"/>
      <c r="I686" s="103"/>
      <c r="J686" s="103"/>
      <c r="K686" s="103"/>
      <c r="L686" s="24"/>
      <c r="M686" s="24"/>
      <c r="N686" s="24"/>
      <c r="O686" s="24"/>
      <c r="P686" s="24"/>
      <c r="Q686" s="24"/>
      <c r="R686" s="24"/>
      <c r="S686" s="24"/>
      <c r="T686" s="24"/>
    </row>
    <row r="687" spans="1:20" ht="15.5" x14ac:dyDescent="0.35">
      <c r="A687" s="102"/>
      <c r="B687" s="102"/>
      <c r="C687" s="103"/>
      <c r="D687" s="103"/>
      <c r="E687" s="103"/>
      <c r="F687" s="103"/>
      <c r="G687" s="103"/>
      <c r="H687" s="103"/>
      <c r="I687" s="103"/>
      <c r="J687" s="103"/>
      <c r="K687" s="103"/>
      <c r="L687" s="24"/>
      <c r="M687" s="24"/>
      <c r="N687" s="24"/>
      <c r="O687" s="24"/>
      <c r="P687" s="24"/>
      <c r="Q687" s="24"/>
      <c r="R687" s="24"/>
      <c r="S687" s="24"/>
      <c r="T687" s="24"/>
    </row>
    <row r="688" spans="1:20" ht="15.5" x14ac:dyDescent="0.35">
      <c r="A688" s="102"/>
      <c r="B688" s="102"/>
      <c r="C688" s="103"/>
      <c r="D688" s="103"/>
      <c r="E688" s="103"/>
      <c r="F688" s="103"/>
      <c r="G688" s="103"/>
      <c r="H688" s="103"/>
      <c r="I688" s="103"/>
      <c r="J688" s="103"/>
      <c r="K688" s="103"/>
      <c r="L688" s="24"/>
      <c r="M688" s="24"/>
      <c r="N688" s="24"/>
      <c r="O688" s="24"/>
      <c r="P688" s="24"/>
      <c r="Q688" s="24"/>
      <c r="R688" s="24"/>
      <c r="S688" s="24"/>
      <c r="T688" s="24"/>
    </row>
    <row r="689" spans="1:20" ht="15.5" x14ac:dyDescent="0.35">
      <c r="A689" s="102"/>
      <c r="B689" s="102"/>
      <c r="C689" s="103"/>
      <c r="D689" s="103"/>
      <c r="E689" s="103"/>
      <c r="F689" s="103"/>
      <c r="G689" s="103"/>
      <c r="H689" s="103"/>
      <c r="I689" s="103"/>
      <c r="J689" s="103"/>
      <c r="K689" s="103"/>
      <c r="L689" s="24"/>
      <c r="M689" s="24"/>
      <c r="N689" s="24"/>
      <c r="O689" s="24"/>
      <c r="P689" s="24"/>
      <c r="Q689" s="24"/>
      <c r="R689" s="24"/>
      <c r="S689" s="24"/>
      <c r="T689" s="24"/>
    </row>
    <row r="690" spans="1:20" ht="15.5" x14ac:dyDescent="0.35">
      <c r="A690" s="102"/>
      <c r="B690" s="102"/>
      <c r="C690" s="103"/>
      <c r="D690" s="103"/>
      <c r="E690" s="103"/>
      <c r="F690" s="103"/>
      <c r="G690" s="103"/>
      <c r="H690" s="103"/>
      <c r="I690" s="103"/>
      <c r="J690" s="103"/>
      <c r="K690" s="103"/>
      <c r="L690" s="24"/>
      <c r="M690" s="24"/>
      <c r="N690" s="24"/>
      <c r="O690" s="24"/>
      <c r="P690" s="24"/>
      <c r="Q690" s="24"/>
      <c r="R690" s="24"/>
      <c r="S690" s="24"/>
      <c r="T690" s="24"/>
    </row>
    <row r="691" spans="1:20" ht="15.5" x14ac:dyDescent="0.35">
      <c r="A691" s="102"/>
      <c r="B691" s="102"/>
      <c r="C691" s="103"/>
      <c r="D691" s="103"/>
      <c r="E691" s="103"/>
      <c r="F691" s="103"/>
      <c r="G691" s="103"/>
      <c r="H691" s="103"/>
      <c r="I691" s="103"/>
      <c r="J691" s="103"/>
      <c r="K691" s="103"/>
      <c r="L691" s="24"/>
      <c r="M691" s="24"/>
      <c r="N691" s="24"/>
      <c r="O691" s="24"/>
      <c r="P691" s="24"/>
      <c r="Q691" s="24"/>
      <c r="R691" s="24"/>
      <c r="S691" s="24"/>
      <c r="T691" s="24"/>
    </row>
    <row r="692" spans="1:20" ht="15.5" x14ac:dyDescent="0.35">
      <c r="A692" s="102"/>
      <c r="B692" s="102"/>
      <c r="C692" s="103"/>
      <c r="D692" s="103"/>
      <c r="E692" s="103"/>
      <c r="F692" s="103"/>
      <c r="G692" s="103"/>
      <c r="H692" s="103"/>
      <c r="I692" s="103"/>
      <c r="J692" s="103"/>
      <c r="K692" s="103"/>
      <c r="L692" s="24"/>
      <c r="M692" s="24"/>
      <c r="N692" s="24"/>
      <c r="O692" s="24"/>
      <c r="P692" s="24"/>
      <c r="Q692" s="24"/>
      <c r="R692" s="24"/>
      <c r="S692" s="24"/>
      <c r="T692" s="24"/>
    </row>
    <row r="693" spans="1:20" ht="15.5" x14ac:dyDescent="0.35">
      <c r="A693" s="102"/>
      <c r="B693" s="102"/>
      <c r="C693" s="103"/>
      <c r="D693" s="103"/>
      <c r="E693" s="103"/>
      <c r="F693" s="103"/>
      <c r="G693" s="103"/>
      <c r="H693" s="103"/>
      <c r="I693" s="103"/>
      <c r="J693" s="103"/>
      <c r="K693" s="103"/>
      <c r="L693" s="24"/>
      <c r="M693" s="24"/>
      <c r="N693" s="24"/>
      <c r="O693" s="24"/>
      <c r="P693" s="24"/>
      <c r="Q693" s="24"/>
      <c r="R693" s="24"/>
      <c r="S693" s="24"/>
      <c r="T693" s="24"/>
    </row>
    <row r="694" spans="1:20" ht="15.5" x14ac:dyDescent="0.35">
      <c r="A694" s="102"/>
      <c r="B694" s="102"/>
      <c r="C694" s="103"/>
      <c r="D694" s="103"/>
      <c r="E694" s="103"/>
      <c r="F694" s="103"/>
      <c r="G694" s="103"/>
      <c r="H694" s="103"/>
      <c r="I694" s="103"/>
      <c r="J694" s="103"/>
      <c r="K694" s="103"/>
      <c r="L694" s="24"/>
      <c r="M694" s="24"/>
      <c r="N694" s="24"/>
      <c r="O694" s="24"/>
      <c r="P694" s="24"/>
      <c r="Q694" s="24"/>
      <c r="R694" s="24"/>
      <c r="S694" s="24"/>
      <c r="T694" s="24"/>
    </row>
    <row r="695" spans="1:20" ht="15.5" x14ac:dyDescent="0.35">
      <c r="A695" s="102"/>
      <c r="B695" s="102"/>
      <c r="C695" s="103"/>
      <c r="D695" s="103"/>
      <c r="E695" s="103"/>
      <c r="F695" s="103"/>
      <c r="G695" s="103"/>
      <c r="H695" s="103"/>
      <c r="I695" s="103"/>
      <c r="J695" s="103"/>
      <c r="K695" s="103"/>
      <c r="L695" s="24"/>
      <c r="M695" s="24"/>
      <c r="N695" s="24"/>
      <c r="O695" s="24"/>
      <c r="P695" s="24"/>
      <c r="Q695" s="24"/>
      <c r="R695" s="24"/>
      <c r="S695" s="24"/>
      <c r="T695" s="24"/>
    </row>
    <row r="696" spans="1:20" ht="15.5" x14ac:dyDescent="0.35">
      <c r="A696" s="102"/>
      <c r="B696" s="102"/>
      <c r="C696" s="103"/>
      <c r="D696" s="103"/>
      <c r="E696" s="103"/>
      <c r="F696" s="103"/>
      <c r="G696" s="103"/>
      <c r="H696" s="103"/>
      <c r="I696" s="103"/>
      <c r="J696" s="103"/>
      <c r="K696" s="103"/>
      <c r="L696" s="24"/>
      <c r="M696" s="24"/>
      <c r="N696" s="24"/>
      <c r="O696" s="24"/>
      <c r="P696" s="24"/>
      <c r="Q696" s="24"/>
      <c r="R696" s="24"/>
      <c r="S696" s="24"/>
      <c r="T696" s="24"/>
    </row>
    <row r="697" spans="1:20" ht="15.5" x14ac:dyDescent="0.35">
      <c r="A697" s="102"/>
      <c r="B697" s="102"/>
      <c r="C697" s="103"/>
      <c r="D697" s="103"/>
      <c r="E697" s="103"/>
      <c r="F697" s="103"/>
      <c r="G697" s="103"/>
      <c r="H697" s="103"/>
      <c r="I697" s="103"/>
      <c r="J697" s="103"/>
      <c r="K697" s="103"/>
      <c r="L697" s="24"/>
      <c r="M697" s="24"/>
      <c r="N697" s="24"/>
      <c r="O697" s="24"/>
      <c r="P697" s="24"/>
      <c r="Q697" s="24"/>
      <c r="R697" s="24"/>
      <c r="S697" s="24"/>
      <c r="T697" s="24"/>
    </row>
    <row r="698" spans="1:20" ht="15.5" x14ac:dyDescent="0.35">
      <c r="A698" s="102"/>
      <c r="B698" s="102"/>
      <c r="C698" s="103"/>
      <c r="D698" s="103"/>
      <c r="E698" s="103"/>
      <c r="F698" s="103"/>
      <c r="G698" s="103"/>
      <c r="H698" s="103"/>
      <c r="I698" s="103"/>
      <c r="J698" s="103"/>
      <c r="K698" s="103"/>
      <c r="L698" s="24"/>
      <c r="M698" s="24"/>
      <c r="N698" s="24"/>
      <c r="O698" s="24"/>
      <c r="P698" s="24"/>
      <c r="Q698" s="24"/>
      <c r="R698" s="24"/>
      <c r="S698" s="24"/>
      <c r="T698" s="24"/>
    </row>
    <row r="699" spans="1:20" ht="15.5" x14ac:dyDescent="0.35">
      <c r="A699" s="102"/>
      <c r="B699" s="102"/>
      <c r="C699" s="103"/>
      <c r="D699" s="103"/>
      <c r="E699" s="103"/>
      <c r="F699" s="103"/>
      <c r="G699" s="103"/>
      <c r="H699" s="103"/>
      <c r="I699" s="103"/>
      <c r="J699" s="103"/>
      <c r="K699" s="103"/>
      <c r="L699" s="24"/>
      <c r="M699" s="24"/>
      <c r="N699" s="24"/>
      <c r="O699" s="24"/>
      <c r="P699" s="24"/>
      <c r="Q699" s="24"/>
      <c r="R699" s="24"/>
      <c r="S699" s="24"/>
      <c r="T699" s="24"/>
    </row>
    <row r="700" spans="1:20" ht="15.5" x14ac:dyDescent="0.35">
      <c r="A700" s="102"/>
      <c r="B700" s="102"/>
      <c r="C700" s="103"/>
      <c r="D700" s="103"/>
      <c r="E700" s="103"/>
      <c r="F700" s="103"/>
      <c r="G700" s="103"/>
      <c r="H700" s="103"/>
      <c r="I700" s="103"/>
      <c r="J700" s="103"/>
      <c r="K700" s="103"/>
      <c r="L700" s="24"/>
      <c r="M700" s="24"/>
      <c r="N700" s="24"/>
      <c r="O700" s="24"/>
      <c r="P700" s="24"/>
      <c r="Q700" s="24"/>
      <c r="R700" s="24"/>
      <c r="S700" s="24"/>
      <c r="T700" s="24"/>
    </row>
    <row r="701" spans="1:20" ht="15.5" x14ac:dyDescent="0.35">
      <c r="A701" s="102"/>
      <c r="B701" s="102"/>
      <c r="C701" s="103"/>
      <c r="D701" s="103"/>
      <c r="E701" s="103"/>
      <c r="F701" s="103"/>
      <c r="G701" s="103"/>
      <c r="H701" s="103"/>
      <c r="I701" s="103"/>
      <c r="J701" s="103"/>
      <c r="K701" s="103"/>
      <c r="L701" s="24"/>
      <c r="M701" s="24"/>
      <c r="N701" s="24"/>
      <c r="O701" s="24"/>
      <c r="P701" s="24"/>
      <c r="Q701" s="24"/>
      <c r="R701" s="24"/>
      <c r="S701" s="24"/>
      <c r="T701" s="24"/>
    </row>
    <row r="702" spans="1:20" ht="15.5" x14ac:dyDescent="0.35">
      <c r="A702" s="102"/>
      <c r="B702" s="102"/>
      <c r="C702" s="103"/>
      <c r="D702" s="103"/>
      <c r="E702" s="103"/>
      <c r="F702" s="103"/>
      <c r="G702" s="103"/>
      <c r="H702" s="103"/>
      <c r="I702" s="103"/>
      <c r="J702" s="103"/>
      <c r="K702" s="103"/>
      <c r="L702" s="24"/>
      <c r="M702" s="24"/>
      <c r="N702" s="24"/>
      <c r="O702" s="24"/>
      <c r="P702" s="24"/>
      <c r="Q702" s="24"/>
      <c r="R702" s="24"/>
      <c r="S702" s="24"/>
      <c r="T702" s="24"/>
    </row>
    <row r="703" spans="1:20" ht="15.5" x14ac:dyDescent="0.35">
      <c r="A703" s="102"/>
      <c r="B703" s="102"/>
      <c r="C703" s="103"/>
      <c r="D703" s="103"/>
      <c r="E703" s="103"/>
      <c r="F703" s="103"/>
      <c r="G703" s="103"/>
      <c r="H703" s="103"/>
      <c r="I703" s="103"/>
      <c r="J703" s="103"/>
      <c r="K703" s="103"/>
      <c r="L703" s="24"/>
      <c r="M703" s="24"/>
      <c r="N703" s="24"/>
      <c r="O703" s="24"/>
      <c r="P703" s="24"/>
      <c r="Q703" s="24"/>
      <c r="R703" s="24"/>
      <c r="S703" s="24"/>
      <c r="T703" s="24"/>
    </row>
    <row r="704" spans="1:20" ht="15.5" x14ac:dyDescent="0.35">
      <c r="A704" s="102"/>
      <c r="B704" s="102"/>
      <c r="C704" s="103"/>
      <c r="D704" s="103"/>
      <c r="E704" s="103"/>
      <c r="F704" s="103"/>
      <c r="G704" s="103"/>
      <c r="H704" s="103"/>
      <c r="I704" s="103"/>
      <c r="J704" s="103"/>
      <c r="K704" s="103"/>
      <c r="L704" s="24"/>
      <c r="M704" s="24"/>
      <c r="N704" s="24"/>
      <c r="O704" s="24"/>
      <c r="P704" s="24"/>
      <c r="Q704" s="24"/>
      <c r="R704" s="24"/>
      <c r="S704" s="24"/>
      <c r="T704" s="24"/>
    </row>
    <row r="705" spans="1:20" ht="15.5" x14ac:dyDescent="0.35">
      <c r="A705" s="102"/>
      <c r="B705" s="102"/>
      <c r="C705" s="103"/>
      <c r="D705" s="103"/>
      <c r="E705" s="103"/>
      <c r="F705" s="103"/>
      <c r="G705" s="103"/>
      <c r="H705" s="103"/>
      <c r="I705" s="103"/>
      <c r="J705" s="103"/>
      <c r="K705" s="103"/>
      <c r="L705" s="24"/>
      <c r="M705" s="24"/>
      <c r="N705" s="24"/>
      <c r="O705" s="24"/>
      <c r="P705" s="24"/>
      <c r="Q705" s="24"/>
      <c r="R705" s="24"/>
      <c r="S705" s="24"/>
      <c r="T705" s="24"/>
    </row>
    <row r="706" spans="1:20" ht="15.5" x14ac:dyDescent="0.35">
      <c r="A706" s="102"/>
      <c r="B706" s="102"/>
      <c r="C706" s="103"/>
      <c r="D706" s="103"/>
      <c r="E706" s="103"/>
      <c r="F706" s="103"/>
      <c r="G706" s="103"/>
      <c r="H706" s="103"/>
      <c r="I706" s="103"/>
      <c r="J706" s="103"/>
      <c r="K706" s="103"/>
      <c r="L706" s="24"/>
      <c r="M706" s="24"/>
      <c r="N706" s="24"/>
      <c r="O706" s="24"/>
      <c r="P706" s="24"/>
      <c r="Q706" s="24"/>
      <c r="R706" s="24"/>
      <c r="S706" s="24"/>
      <c r="T706" s="24"/>
    </row>
    <row r="707" spans="1:20" ht="15.5" x14ac:dyDescent="0.35">
      <c r="A707" s="102"/>
      <c r="B707" s="102"/>
      <c r="C707" s="103"/>
      <c r="D707" s="103"/>
      <c r="E707" s="103"/>
      <c r="F707" s="103"/>
      <c r="G707" s="103"/>
      <c r="H707" s="103"/>
      <c r="I707" s="103"/>
      <c r="J707" s="103"/>
      <c r="K707" s="103"/>
      <c r="L707" s="24"/>
      <c r="M707" s="24"/>
      <c r="N707" s="24"/>
      <c r="O707" s="24"/>
      <c r="P707" s="24"/>
      <c r="Q707" s="24"/>
      <c r="R707" s="24"/>
      <c r="S707" s="24"/>
      <c r="T707" s="24"/>
    </row>
    <row r="708" spans="1:20" ht="15.5" x14ac:dyDescent="0.35">
      <c r="A708" s="102"/>
      <c r="B708" s="102"/>
      <c r="C708" s="103"/>
      <c r="D708" s="103"/>
      <c r="E708" s="103"/>
      <c r="F708" s="103"/>
      <c r="G708" s="103"/>
      <c r="H708" s="103"/>
      <c r="I708" s="103"/>
      <c r="J708" s="103"/>
      <c r="K708" s="103"/>
      <c r="L708" s="24"/>
      <c r="M708" s="24"/>
      <c r="N708" s="24"/>
      <c r="O708" s="24"/>
      <c r="P708" s="24"/>
      <c r="Q708" s="24"/>
      <c r="R708" s="24"/>
      <c r="S708" s="24"/>
      <c r="T708" s="24"/>
    </row>
    <row r="709" spans="1:20" ht="15.5" x14ac:dyDescent="0.35">
      <c r="A709" s="102"/>
      <c r="B709" s="102"/>
      <c r="C709" s="103"/>
      <c r="D709" s="103"/>
      <c r="E709" s="103"/>
      <c r="F709" s="103"/>
      <c r="G709" s="103"/>
      <c r="H709" s="103"/>
      <c r="I709" s="103"/>
      <c r="J709" s="103"/>
      <c r="K709" s="103"/>
      <c r="L709" s="24"/>
      <c r="M709" s="24"/>
      <c r="N709" s="24"/>
      <c r="O709" s="24"/>
      <c r="P709" s="24"/>
      <c r="Q709" s="24"/>
      <c r="R709" s="24"/>
      <c r="S709" s="24"/>
      <c r="T709" s="24"/>
    </row>
    <row r="710" spans="1:20" ht="15.5" x14ac:dyDescent="0.35">
      <c r="A710" s="102"/>
      <c r="B710" s="102"/>
      <c r="C710" s="103"/>
      <c r="D710" s="103"/>
      <c r="E710" s="103"/>
      <c r="F710" s="103"/>
      <c r="G710" s="103"/>
      <c r="H710" s="103"/>
      <c r="I710" s="103"/>
      <c r="J710" s="103"/>
      <c r="K710" s="103"/>
      <c r="L710" s="24"/>
      <c r="M710" s="24"/>
      <c r="N710" s="24"/>
      <c r="O710" s="24"/>
      <c r="P710" s="24"/>
      <c r="Q710" s="24"/>
      <c r="R710" s="24"/>
      <c r="S710" s="24"/>
      <c r="T710" s="24"/>
    </row>
    <row r="711" spans="1:20" ht="15.5" x14ac:dyDescent="0.35">
      <c r="A711" s="102"/>
      <c r="B711" s="102"/>
      <c r="C711" s="103"/>
      <c r="D711" s="103"/>
      <c r="E711" s="103"/>
      <c r="F711" s="103"/>
      <c r="G711" s="103"/>
      <c r="H711" s="103"/>
      <c r="I711" s="103"/>
      <c r="J711" s="103"/>
      <c r="K711" s="103"/>
      <c r="L711" s="24"/>
      <c r="M711" s="24"/>
      <c r="N711" s="24"/>
      <c r="O711" s="24"/>
      <c r="P711" s="24"/>
      <c r="Q711" s="24"/>
      <c r="R711" s="24"/>
      <c r="S711" s="24"/>
      <c r="T711" s="24"/>
    </row>
    <row r="712" spans="1:20" ht="15.5" x14ac:dyDescent="0.35">
      <c r="A712" s="102"/>
      <c r="B712" s="102"/>
      <c r="C712" s="103"/>
      <c r="D712" s="103"/>
      <c r="E712" s="103"/>
      <c r="F712" s="103"/>
      <c r="G712" s="103"/>
      <c r="H712" s="103"/>
      <c r="I712" s="103"/>
      <c r="J712" s="103"/>
      <c r="K712" s="103"/>
      <c r="L712" s="24"/>
      <c r="M712" s="24"/>
      <c r="N712" s="24"/>
      <c r="O712" s="24"/>
      <c r="P712" s="24"/>
      <c r="Q712" s="24"/>
      <c r="R712" s="24"/>
      <c r="S712" s="24"/>
      <c r="T712" s="24"/>
    </row>
    <row r="713" spans="1:20" ht="15.5" x14ac:dyDescent="0.35">
      <c r="A713" s="102"/>
      <c r="B713" s="102"/>
      <c r="C713" s="103"/>
      <c r="D713" s="103"/>
      <c r="E713" s="103"/>
      <c r="F713" s="103"/>
      <c r="G713" s="103"/>
      <c r="H713" s="103"/>
      <c r="I713" s="103"/>
      <c r="J713" s="103"/>
      <c r="K713" s="103"/>
      <c r="L713" s="24"/>
      <c r="M713" s="24"/>
      <c r="N713" s="24"/>
      <c r="O713" s="24"/>
      <c r="P713" s="24"/>
      <c r="Q713" s="24"/>
      <c r="R713" s="24"/>
      <c r="S713" s="24"/>
      <c r="T713" s="24"/>
    </row>
    <row r="714" spans="1:20" ht="15.5" x14ac:dyDescent="0.35">
      <c r="A714" s="102"/>
      <c r="B714" s="102"/>
      <c r="C714" s="103"/>
      <c r="D714" s="103"/>
      <c r="E714" s="103"/>
      <c r="F714" s="103"/>
      <c r="G714" s="103"/>
      <c r="H714" s="103"/>
      <c r="I714" s="103"/>
      <c r="J714" s="103"/>
      <c r="K714" s="103"/>
      <c r="L714" s="24"/>
      <c r="M714" s="24"/>
      <c r="N714" s="24"/>
      <c r="O714" s="24"/>
      <c r="P714" s="24"/>
      <c r="Q714" s="24"/>
      <c r="R714" s="24"/>
      <c r="S714" s="24"/>
      <c r="T714" s="24"/>
    </row>
    <row r="715" spans="1:20" ht="15.5" x14ac:dyDescent="0.35">
      <c r="A715" s="102"/>
      <c r="B715" s="102"/>
      <c r="C715" s="103"/>
      <c r="D715" s="103"/>
      <c r="E715" s="103"/>
      <c r="F715" s="103"/>
      <c r="G715" s="103"/>
      <c r="H715" s="103"/>
      <c r="I715" s="103"/>
      <c r="J715" s="103"/>
      <c r="K715" s="103"/>
      <c r="L715" s="24"/>
      <c r="M715" s="24"/>
      <c r="N715" s="24"/>
      <c r="O715" s="24"/>
      <c r="P715" s="24"/>
      <c r="Q715" s="24"/>
      <c r="R715" s="24"/>
      <c r="S715" s="24"/>
      <c r="T715" s="24"/>
    </row>
    <row r="716" spans="1:20" ht="15.5" x14ac:dyDescent="0.35">
      <c r="A716" s="102"/>
      <c r="B716" s="102"/>
      <c r="C716" s="103"/>
      <c r="D716" s="103"/>
      <c r="E716" s="103"/>
      <c r="F716" s="103"/>
      <c r="G716" s="103"/>
      <c r="H716" s="103"/>
      <c r="I716" s="103"/>
      <c r="J716" s="103"/>
      <c r="K716" s="103"/>
      <c r="L716" s="24"/>
      <c r="M716" s="24"/>
      <c r="N716" s="24"/>
      <c r="O716" s="24"/>
      <c r="P716" s="24"/>
      <c r="Q716" s="24"/>
      <c r="R716" s="24"/>
      <c r="S716" s="24"/>
      <c r="T716" s="24"/>
    </row>
    <row r="717" spans="1:20" ht="15.5" x14ac:dyDescent="0.35">
      <c r="A717" s="102"/>
      <c r="B717" s="102"/>
      <c r="C717" s="103"/>
      <c r="D717" s="103"/>
      <c r="E717" s="103"/>
      <c r="F717" s="103"/>
      <c r="G717" s="103"/>
      <c r="H717" s="103"/>
      <c r="I717" s="103"/>
      <c r="J717" s="103"/>
      <c r="K717" s="103"/>
      <c r="L717" s="24"/>
      <c r="M717" s="24"/>
      <c r="N717" s="24"/>
      <c r="O717" s="24"/>
      <c r="P717" s="24"/>
      <c r="Q717" s="24"/>
      <c r="R717" s="24"/>
      <c r="S717" s="24"/>
      <c r="T717" s="24"/>
    </row>
    <row r="718" spans="1:20" ht="15.5" x14ac:dyDescent="0.35">
      <c r="A718" s="102"/>
      <c r="B718" s="102"/>
      <c r="C718" s="103"/>
      <c r="D718" s="103"/>
      <c r="E718" s="103"/>
      <c r="F718" s="103"/>
      <c r="G718" s="103"/>
      <c r="H718" s="103"/>
      <c r="I718" s="103"/>
      <c r="J718" s="103"/>
      <c r="K718" s="103"/>
      <c r="L718" s="24"/>
      <c r="M718" s="24"/>
      <c r="N718" s="24"/>
      <c r="O718" s="24"/>
      <c r="P718" s="24"/>
      <c r="Q718" s="24"/>
      <c r="R718" s="24"/>
      <c r="S718" s="24"/>
      <c r="T718" s="24"/>
    </row>
    <row r="719" spans="1:20" ht="15.5" x14ac:dyDescent="0.35">
      <c r="A719" s="102"/>
      <c r="B719" s="102"/>
      <c r="C719" s="103"/>
      <c r="D719" s="103"/>
      <c r="E719" s="103"/>
      <c r="F719" s="103"/>
      <c r="G719" s="103"/>
      <c r="H719" s="103"/>
      <c r="I719" s="103"/>
      <c r="J719" s="103"/>
      <c r="K719" s="103"/>
      <c r="L719" s="24"/>
      <c r="M719" s="24"/>
      <c r="N719" s="24"/>
      <c r="O719" s="24"/>
      <c r="P719" s="24"/>
      <c r="Q719" s="24"/>
      <c r="R719" s="24"/>
      <c r="S719" s="24"/>
      <c r="T719" s="24"/>
    </row>
    <row r="720" spans="1:20" ht="15.5" x14ac:dyDescent="0.35">
      <c r="A720" s="102"/>
      <c r="B720" s="102"/>
      <c r="C720" s="103"/>
      <c r="D720" s="103"/>
      <c r="E720" s="103"/>
      <c r="F720" s="103"/>
      <c r="G720" s="103"/>
      <c r="H720" s="103"/>
      <c r="I720" s="103"/>
      <c r="J720" s="103"/>
      <c r="K720" s="103"/>
      <c r="L720" s="24"/>
      <c r="M720" s="24"/>
      <c r="N720" s="24"/>
      <c r="O720" s="24"/>
      <c r="P720" s="24"/>
      <c r="Q720" s="24"/>
      <c r="R720" s="24"/>
      <c r="S720" s="24"/>
      <c r="T720" s="24"/>
    </row>
    <row r="721" spans="1:20" ht="15.5" x14ac:dyDescent="0.35">
      <c r="A721" s="102"/>
      <c r="B721" s="102"/>
      <c r="C721" s="103"/>
      <c r="D721" s="103"/>
      <c r="E721" s="103"/>
      <c r="F721" s="103"/>
      <c r="G721" s="103"/>
      <c r="H721" s="103"/>
      <c r="I721" s="103"/>
      <c r="J721" s="103"/>
      <c r="K721" s="103"/>
      <c r="L721" s="24"/>
      <c r="M721" s="24"/>
      <c r="N721" s="24"/>
      <c r="O721" s="24"/>
      <c r="P721" s="24"/>
      <c r="Q721" s="24"/>
      <c r="R721" s="24"/>
      <c r="S721" s="24"/>
      <c r="T721" s="24"/>
    </row>
    <row r="722" spans="1:20" ht="15.5" x14ac:dyDescent="0.35">
      <c r="A722" s="102"/>
      <c r="B722" s="102"/>
      <c r="C722" s="103"/>
      <c r="D722" s="103"/>
      <c r="E722" s="103"/>
      <c r="F722" s="103"/>
      <c r="G722" s="103"/>
      <c r="H722" s="103"/>
      <c r="I722" s="103"/>
      <c r="J722" s="103"/>
      <c r="K722" s="103"/>
      <c r="L722" s="24"/>
      <c r="M722" s="24"/>
      <c r="N722" s="24"/>
      <c r="O722" s="24"/>
      <c r="P722" s="24"/>
      <c r="Q722" s="24"/>
      <c r="R722" s="24"/>
      <c r="S722" s="24"/>
      <c r="T722" s="24"/>
    </row>
    <row r="723" spans="1:20" ht="15.5" x14ac:dyDescent="0.35">
      <c r="A723" s="102"/>
      <c r="B723" s="102"/>
      <c r="C723" s="103"/>
      <c r="D723" s="103"/>
      <c r="E723" s="103"/>
      <c r="F723" s="103"/>
      <c r="G723" s="103"/>
      <c r="H723" s="103"/>
      <c r="I723" s="103"/>
      <c r="J723" s="103"/>
      <c r="K723" s="103"/>
      <c r="L723" s="24"/>
      <c r="M723" s="24"/>
      <c r="N723" s="24"/>
      <c r="O723" s="24"/>
      <c r="P723" s="24"/>
      <c r="Q723" s="24"/>
      <c r="R723" s="24"/>
      <c r="S723" s="24"/>
      <c r="T723" s="24"/>
    </row>
    <row r="724" spans="1:20" ht="15.5" x14ac:dyDescent="0.35">
      <c r="A724" s="102"/>
      <c r="B724" s="102"/>
      <c r="C724" s="103"/>
      <c r="D724" s="103"/>
      <c r="E724" s="103"/>
      <c r="F724" s="103"/>
      <c r="G724" s="103"/>
      <c r="H724" s="103"/>
      <c r="I724" s="103"/>
      <c r="J724" s="103"/>
      <c r="K724" s="103"/>
      <c r="L724" s="24"/>
      <c r="M724" s="24"/>
      <c r="N724" s="24"/>
      <c r="O724" s="24"/>
      <c r="P724" s="24"/>
      <c r="Q724" s="24"/>
      <c r="R724" s="24"/>
      <c r="S724" s="24"/>
      <c r="T724" s="24"/>
    </row>
    <row r="725" spans="1:20" ht="15.5" x14ac:dyDescent="0.35">
      <c r="A725" s="102"/>
      <c r="B725" s="102"/>
      <c r="C725" s="103"/>
      <c r="D725" s="103"/>
      <c r="E725" s="103"/>
      <c r="F725" s="103"/>
      <c r="G725" s="103"/>
      <c r="H725" s="103"/>
      <c r="I725" s="103"/>
      <c r="J725" s="103"/>
      <c r="K725" s="103"/>
      <c r="L725" s="24"/>
      <c r="M725" s="24"/>
      <c r="N725" s="24"/>
      <c r="O725" s="24"/>
      <c r="P725" s="24"/>
      <c r="Q725" s="24"/>
      <c r="R725" s="24"/>
      <c r="S725" s="24"/>
      <c r="T725" s="24"/>
    </row>
    <row r="726" spans="1:20" ht="15.5" x14ac:dyDescent="0.35">
      <c r="A726" s="102"/>
      <c r="B726" s="102"/>
      <c r="C726" s="103"/>
      <c r="D726" s="103"/>
      <c r="E726" s="103"/>
      <c r="F726" s="103"/>
      <c r="G726" s="103"/>
      <c r="H726" s="103"/>
      <c r="I726" s="103"/>
      <c r="J726" s="103"/>
      <c r="K726" s="103"/>
      <c r="L726" s="24"/>
      <c r="M726" s="24"/>
      <c r="N726" s="24"/>
      <c r="O726" s="24"/>
      <c r="P726" s="24"/>
      <c r="Q726" s="24"/>
      <c r="R726" s="24"/>
      <c r="S726" s="24"/>
      <c r="T726" s="24"/>
    </row>
    <row r="727" spans="1:20" ht="15.5" x14ac:dyDescent="0.35">
      <c r="A727" s="102"/>
      <c r="B727" s="102"/>
      <c r="C727" s="103"/>
      <c r="D727" s="103"/>
      <c r="E727" s="103"/>
      <c r="F727" s="103"/>
      <c r="G727" s="103"/>
      <c r="H727" s="103"/>
      <c r="I727" s="103"/>
      <c r="J727" s="103"/>
      <c r="K727" s="103"/>
      <c r="L727" s="24"/>
      <c r="M727" s="24"/>
      <c r="N727" s="24"/>
      <c r="O727" s="24"/>
      <c r="P727" s="24"/>
      <c r="Q727" s="24"/>
      <c r="R727" s="24"/>
      <c r="S727" s="24"/>
      <c r="T727" s="24"/>
    </row>
    <row r="728" spans="1:20" ht="15.5" x14ac:dyDescent="0.35">
      <c r="A728" s="102"/>
      <c r="B728" s="102"/>
      <c r="C728" s="103"/>
      <c r="D728" s="103"/>
      <c r="E728" s="103"/>
      <c r="F728" s="103"/>
      <c r="G728" s="103"/>
      <c r="H728" s="103"/>
      <c r="I728" s="103"/>
      <c r="J728" s="103"/>
      <c r="K728" s="103"/>
      <c r="L728" s="24"/>
      <c r="M728" s="24"/>
      <c r="N728" s="24"/>
      <c r="O728" s="24"/>
      <c r="P728" s="24"/>
      <c r="Q728" s="24"/>
      <c r="R728" s="24"/>
      <c r="S728" s="24"/>
      <c r="T728" s="24"/>
    </row>
    <row r="729" spans="1:20" ht="15.5" x14ac:dyDescent="0.35">
      <c r="A729" s="102"/>
      <c r="B729" s="102"/>
      <c r="C729" s="103"/>
      <c r="D729" s="103"/>
      <c r="E729" s="103"/>
      <c r="F729" s="103"/>
      <c r="G729" s="103"/>
      <c r="H729" s="103"/>
      <c r="I729" s="103"/>
      <c r="J729" s="103"/>
      <c r="K729" s="103"/>
      <c r="L729" s="24"/>
      <c r="M729" s="24"/>
      <c r="N729" s="24"/>
      <c r="O729" s="24"/>
      <c r="P729" s="24"/>
      <c r="Q729" s="24"/>
      <c r="R729" s="24"/>
      <c r="S729" s="24"/>
      <c r="T729" s="24"/>
    </row>
    <row r="730" spans="1:20" ht="15.5" x14ac:dyDescent="0.35">
      <c r="A730" s="102"/>
      <c r="B730" s="102"/>
      <c r="C730" s="103"/>
      <c r="D730" s="103"/>
      <c r="E730" s="103"/>
      <c r="F730" s="103"/>
      <c r="G730" s="103"/>
      <c r="H730" s="103"/>
      <c r="I730" s="103"/>
      <c r="J730" s="103"/>
      <c r="K730" s="103"/>
      <c r="L730" s="24"/>
      <c r="M730" s="24"/>
      <c r="N730" s="24"/>
      <c r="O730" s="24"/>
      <c r="P730" s="24"/>
      <c r="Q730" s="24"/>
      <c r="R730" s="24"/>
      <c r="S730" s="24"/>
      <c r="T730" s="24"/>
    </row>
    <row r="731" spans="1:20" ht="15.5" x14ac:dyDescent="0.35">
      <c r="A731" s="102"/>
      <c r="B731" s="102"/>
      <c r="C731" s="103"/>
      <c r="D731" s="103"/>
      <c r="E731" s="103"/>
      <c r="F731" s="103"/>
      <c r="G731" s="103"/>
      <c r="H731" s="103"/>
      <c r="I731" s="103"/>
      <c r="J731" s="103"/>
      <c r="K731" s="103"/>
      <c r="L731" s="24"/>
      <c r="M731" s="24"/>
      <c r="N731" s="24"/>
      <c r="O731" s="24"/>
      <c r="P731" s="24"/>
      <c r="Q731" s="24"/>
      <c r="R731" s="24"/>
      <c r="S731" s="24"/>
      <c r="T731" s="24"/>
    </row>
    <row r="732" spans="1:20" ht="15.5" x14ac:dyDescent="0.35">
      <c r="A732" s="102"/>
      <c r="B732" s="102"/>
      <c r="C732" s="103"/>
      <c r="D732" s="103"/>
      <c r="E732" s="103"/>
      <c r="F732" s="103"/>
      <c r="G732" s="103"/>
      <c r="H732" s="103"/>
      <c r="I732" s="103"/>
      <c r="J732" s="103"/>
      <c r="K732" s="103"/>
      <c r="L732" s="24"/>
      <c r="M732" s="24"/>
      <c r="N732" s="24"/>
      <c r="O732" s="24"/>
      <c r="P732" s="24"/>
      <c r="Q732" s="24"/>
      <c r="R732" s="24"/>
      <c r="S732" s="24"/>
      <c r="T732" s="24"/>
    </row>
    <row r="733" spans="1:20" ht="15.5" x14ac:dyDescent="0.35">
      <c r="A733" s="102"/>
      <c r="B733" s="102"/>
      <c r="C733" s="103"/>
      <c r="D733" s="103"/>
      <c r="E733" s="103"/>
      <c r="F733" s="103"/>
      <c r="G733" s="103"/>
      <c r="H733" s="103"/>
      <c r="I733" s="103"/>
      <c r="J733" s="103"/>
      <c r="K733" s="103"/>
      <c r="L733" s="24"/>
      <c r="M733" s="24"/>
      <c r="N733" s="24"/>
      <c r="O733" s="24"/>
      <c r="P733" s="24"/>
      <c r="Q733" s="24"/>
      <c r="R733" s="24"/>
      <c r="S733" s="24"/>
      <c r="T733" s="24"/>
    </row>
    <row r="734" spans="1:20" ht="15.5" x14ac:dyDescent="0.35">
      <c r="A734" s="102"/>
      <c r="B734" s="102"/>
      <c r="C734" s="103"/>
      <c r="D734" s="103"/>
      <c r="E734" s="103"/>
      <c r="F734" s="103"/>
      <c r="G734" s="103"/>
      <c r="H734" s="103"/>
      <c r="I734" s="103"/>
      <c r="J734" s="103"/>
      <c r="K734" s="103"/>
      <c r="L734" s="24"/>
      <c r="M734" s="24"/>
      <c r="N734" s="24"/>
      <c r="O734" s="24"/>
      <c r="P734" s="24"/>
      <c r="Q734" s="24"/>
      <c r="R734" s="24"/>
      <c r="S734" s="24"/>
      <c r="T734" s="24"/>
    </row>
    <row r="735" spans="1:20" ht="15.5" x14ac:dyDescent="0.35">
      <c r="A735" s="102"/>
      <c r="B735" s="102"/>
      <c r="C735" s="103"/>
      <c r="D735" s="103"/>
      <c r="E735" s="103"/>
      <c r="F735" s="103"/>
      <c r="G735" s="103"/>
      <c r="H735" s="103"/>
      <c r="I735" s="103"/>
      <c r="J735" s="103"/>
      <c r="K735" s="103"/>
      <c r="L735" s="24"/>
      <c r="M735" s="24"/>
      <c r="N735" s="24"/>
      <c r="O735" s="24"/>
      <c r="P735" s="24"/>
      <c r="Q735" s="24"/>
      <c r="R735" s="24"/>
      <c r="S735" s="24"/>
      <c r="T735" s="24"/>
    </row>
    <row r="736" spans="1:20" ht="15.5" x14ac:dyDescent="0.35">
      <c r="A736" s="102"/>
      <c r="B736" s="102"/>
      <c r="C736" s="103"/>
      <c r="D736" s="103"/>
      <c r="E736" s="103"/>
      <c r="F736" s="103"/>
      <c r="G736" s="103"/>
      <c r="H736" s="103"/>
      <c r="I736" s="103"/>
      <c r="J736" s="103"/>
      <c r="K736" s="103"/>
      <c r="L736" s="24"/>
      <c r="M736" s="24"/>
      <c r="N736" s="24"/>
      <c r="O736" s="24"/>
      <c r="P736" s="24"/>
      <c r="Q736" s="24"/>
      <c r="R736" s="24"/>
      <c r="S736" s="24"/>
      <c r="T736" s="24"/>
    </row>
    <row r="737" spans="1:20" ht="15.5" x14ac:dyDescent="0.35">
      <c r="A737" s="102"/>
      <c r="B737" s="102"/>
      <c r="C737" s="103"/>
      <c r="D737" s="103"/>
      <c r="E737" s="103"/>
      <c r="F737" s="103"/>
      <c r="G737" s="103"/>
      <c r="H737" s="103"/>
      <c r="I737" s="103"/>
      <c r="J737" s="103"/>
      <c r="K737" s="103"/>
      <c r="L737" s="24"/>
      <c r="M737" s="24"/>
      <c r="N737" s="24"/>
      <c r="O737" s="24"/>
      <c r="P737" s="24"/>
      <c r="Q737" s="24"/>
      <c r="R737" s="24"/>
      <c r="S737" s="24"/>
      <c r="T737" s="24"/>
    </row>
    <row r="738" spans="1:20" ht="15.5" x14ac:dyDescent="0.35">
      <c r="A738" s="102"/>
      <c r="B738" s="102"/>
      <c r="C738" s="103"/>
      <c r="D738" s="103"/>
      <c r="E738" s="103"/>
      <c r="F738" s="103"/>
      <c r="G738" s="103"/>
      <c r="H738" s="103"/>
      <c r="I738" s="103"/>
      <c r="J738" s="103"/>
      <c r="K738" s="103"/>
      <c r="L738" s="24"/>
      <c r="M738" s="24"/>
      <c r="N738" s="24"/>
      <c r="O738" s="24"/>
      <c r="P738" s="24"/>
      <c r="Q738" s="24"/>
      <c r="R738" s="24"/>
      <c r="S738" s="24"/>
      <c r="T738" s="24"/>
    </row>
    <row r="739" spans="1:20" ht="15.5" x14ac:dyDescent="0.35">
      <c r="A739" s="102"/>
      <c r="B739" s="102"/>
      <c r="C739" s="103"/>
      <c r="D739" s="103"/>
      <c r="E739" s="103"/>
      <c r="F739" s="103"/>
      <c r="G739" s="103"/>
      <c r="H739" s="103"/>
      <c r="I739" s="103"/>
      <c r="J739" s="103"/>
      <c r="K739" s="103"/>
      <c r="L739" s="24"/>
      <c r="M739" s="24"/>
      <c r="N739" s="24"/>
      <c r="O739" s="24"/>
      <c r="P739" s="24"/>
      <c r="Q739" s="24"/>
      <c r="R739" s="24"/>
      <c r="S739" s="24"/>
      <c r="T739" s="24"/>
    </row>
    <row r="740" spans="1:20" ht="15.5" x14ac:dyDescent="0.35">
      <c r="A740" s="102"/>
      <c r="B740" s="102"/>
      <c r="C740" s="103"/>
      <c r="D740" s="103"/>
      <c r="E740" s="103"/>
      <c r="F740" s="103"/>
      <c r="G740" s="103"/>
      <c r="H740" s="103"/>
      <c r="I740" s="103"/>
      <c r="J740" s="103"/>
      <c r="K740" s="103"/>
      <c r="L740" s="24"/>
      <c r="M740" s="24"/>
      <c r="N740" s="24"/>
      <c r="O740" s="24"/>
      <c r="P740" s="24"/>
      <c r="Q740" s="24"/>
      <c r="R740" s="24"/>
      <c r="S740" s="24"/>
      <c r="T740" s="24"/>
    </row>
    <row r="741" spans="1:20" ht="15.5" x14ac:dyDescent="0.35">
      <c r="A741" s="102"/>
      <c r="B741" s="102"/>
      <c r="C741" s="103"/>
      <c r="D741" s="103"/>
      <c r="E741" s="103"/>
      <c r="F741" s="103"/>
      <c r="G741" s="103"/>
      <c r="H741" s="103"/>
      <c r="I741" s="103"/>
      <c r="J741" s="103"/>
      <c r="K741" s="103"/>
      <c r="L741" s="24"/>
      <c r="M741" s="24"/>
      <c r="N741" s="24"/>
      <c r="O741" s="24"/>
      <c r="P741" s="24"/>
      <c r="Q741" s="24"/>
      <c r="R741" s="24"/>
      <c r="S741" s="24"/>
      <c r="T741" s="24"/>
    </row>
    <row r="742" spans="1:20" ht="15.5" x14ac:dyDescent="0.35">
      <c r="A742" s="102"/>
      <c r="B742" s="102"/>
      <c r="C742" s="103"/>
      <c r="D742" s="103"/>
      <c r="E742" s="103"/>
      <c r="F742" s="103"/>
      <c r="G742" s="103"/>
      <c r="H742" s="103"/>
      <c r="I742" s="103"/>
      <c r="J742" s="103"/>
      <c r="K742" s="103"/>
      <c r="L742" s="24"/>
      <c r="M742" s="24"/>
      <c r="N742" s="24"/>
      <c r="O742" s="24"/>
      <c r="P742" s="24"/>
      <c r="Q742" s="24"/>
      <c r="R742" s="24"/>
      <c r="S742" s="24"/>
      <c r="T742" s="24"/>
    </row>
    <row r="743" spans="1:20" ht="15.5" x14ac:dyDescent="0.35">
      <c r="A743" s="102"/>
      <c r="B743" s="102"/>
      <c r="C743" s="103"/>
      <c r="D743" s="103"/>
      <c r="E743" s="103"/>
      <c r="F743" s="103"/>
      <c r="G743" s="103"/>
      <c r="H743" s="103"/>
      <c r="I743" s="103"/>
      <c r="J743" s="103"/>
      <c r="K743" s="103"/>
      <c r="L743" s="24"/>
      <c r="M743" s="24"/>
      <c r="N743" s="24"/>
      <c r="O743" s="24"/>
      <c r="P743" s="24"/>
      <c r="Q743" s="24"/>
      <c r="R743" s="24"/>
      <c r="S743" s="24"/>
      <c r="T743" s="24"/>
    </row>
    <row r="744" spans="1:20" ht="15.5" x14ac:dyDescent="0.35">
      <c r="A744" s="102"/>
      <c r="B744" s="102"/>
      <c r="C744" s="103"/>
      <c r="D744" s="103"/>
      <c r="E744" s="103"/>
      <c r="F744" s="103"/>
      <c r="G744" s="103"/>
      <c r="H744" s="103"/>
      <c r="I744" s="103"/>
      <c r="J744" s="103"/>
      <c r="K744" s="103"/>
      <c r="L744" s="24"/>
      <c r="M744" s="24"/>
      <c r="N744" s="24"/>
      <c r="O744" s="24"/>
      <c r="P744" s="24"/>
      <c r="Q744" s="24"/>
      <c r="R744" s="24"/>
      <c r="S744" s="24"/>
      <c r="T744" s="24"/>
    </row>
    <row r="745" spans="1:20" ht="15.5" x14ac:dyDescent="0.35">
      <c r="A745" s="102"/>
      <c r="B745" s="102"/>
      <c r="C745" s="103"/>
      <c r="D745" s="103"/>
      <c r="E745" s="103"/>
      <c r="F745" s="103"/>
      <c r="G745" s="103"/>
      <c r="H745" s="103"/>
      <c r="I745" s="103"/>
      <c r="J745" s="103"/>
      <c r="K745" s="103"/>
      <c r="L745" s="24"/>
      <c r="M745" s="24"/>
      <c r="N745" s="24"/>
      <c r="O745" s="24"/>
      <c r="P745" s="24"/>
      <c r="Q745" s="24"/>
      <c r="R745" s="24"/>
      <c r="S745" s="24"/>
      <c r="T745" s="24"/>
    </row>
    <row r="746" spans="1:20" ht="15.5" x14ac:dyDescent="0.35">
      <c r="A746" s="102"/>
      <c r="B746" s="102"/>
      <c r="C746" s="103"/>
      <c r="D746" s="103"/>
      <c r="E746" s="103"/>
      <c r="F746" s="103"/>
      <c r="G746" s="103"/>
      <c r="H746" s="103"/>
      <c r="I746" s="103"/>
      <c r="J746" s="103"/>
      <c r="K746" s="103"/>
      <c r="L746" s="24"/>
      <c r="M746" s="24"/>
      <c r="N746" s="24"/>
      <c r="O746" s="24"/>
      <c r="P746" s="24"/>
      <c r="Q746" s="24"/>
      <c r="R746" s="24"/>
      <c r="S746" s="24"/>
      <c r="T746" s="24"/>
    </row>
    <row r="747" spans="1:20" ht="15.5" x14ac:dyDescent="0.35">
      <c r="A747" s="102"/>
      <c r="B747" s="102"/>
      <c r="C747" s="103"/>
      <c r="D747" s="103"/>
      <c r="E747" s="103"/>
      <c r="F747" s="103"/>
      <c r="G747" s="103"/>
      <c r="H747" s="103"/>
      <c r="I747" s="103"/>
      <c r="J747" s="103"/>
      <c r="K747" s="103"/>
      <c r="L747" s="24"/>
      <c r="M747" s="24"/>
      <c r="N747" s="24"/>
      <c r="O747" s="24"/>
      <c r="P747" s="24"/>
      <c r="Q747" s="24"/>
      <c r="R747" s="24"/>
      <c r="S747" s="24"/>
      <c r="T747" s="24"/>
    </row>
    <row r="748" spans="1:20" ht="15.5" x14ac:dyDescent="0.35">
      <c r="A748" s="102"/>
      <c r="B748" s="102"/>
      <c r="C748" s="103"/>
      <c r="D748" s="103"/>
      <c r="E748" s="103"/>
      <c r="F748" s="103"/>
      <c r="G748" s="103"/>
      <c r="H748" s="103"/>
      <c r="I748" s="103"/>
      <c r="J748" s="103"/>
      <c r="K748" s="103"/>
      <c r="L748" s="24"/>
      <c r="M748" s="24"/>
      <c r="N748" s="24"/>
      <c r="O748" s="24"/>
      <c r="P748" s="24"/>
      <c r="Q748" s="24"/>
      <c r="R748" s="24"/>
      <c r="S748" s="24"/>
      <c r="T748" s="24"/>
    </row>
    <row r="749" spans="1:20" ht="15.5" x14ac:dyDescent="0.35">
      <c r="A749" s="102"/>
      <c r="B749" s="102"/>
      <c r="C749" s="103"/>
      <c r="D749" s="103"/>
      <c r="E749" s="103"/>
      <c r="F749" s="103"/>
      <c r="G749" s="103"/>
      <c r="H749" s="103"/>
      <c r="I749" s="103"/>
      <c r="J749" s="103"/>
      <c r="K749" s="103"/>
      <c r="L749" s="24"/>
      <c r="M749" s="24"/>
      <c r="N749" s="24"/>
      <c r="O749" s="24"/>
      <c r="P749" s="24"/>
      <c r="Q749" s="24"/>
      <c r="R749" s="24"/>
      <c r="S749" s="24"/>
      <c r="T749" s="24"/>
    </row>
    <row r="750" spans="1:20" ht="15.5" x14ac:dyDescent="0.35">
      <c r="A750" s="102"/>
      <c r="B750" s="102"/>
      <c r="C750" s="103"/>
      <c r="D750" s="103"/>
      <c r="E750" s="103"/>
      <c r="F750" s="103"/>
      <c r="G750" s="103"/>
      <c r="H750" s="103"/>
      <c r="I750" s="103"/>
      <c r="J750" s="103"/>
      <c r="K750" s="103"/>
      <c r="L750" s="24"/>
      <c r="M750" s="24"/>
      <c r="N750" s="24"/>
      <c r="O750" s="24"/>
      <c r="P750" s="24"/>
      <c r="Q750" s="24"/>
      <c r="R750" s="24"/>
      <c r="S750" s="24"/>
      <c r="T750" s="24"/>
    </row>
    <row r="751" spans="1:20" ht="15.5" x14ac:dyDescent="0.35">
      <c r="A751" s="102"/>
      <c r="B751" s="102"/>
      <c r="C751" s="103"/>
      <c r="D751" s="103"/>
      <c r="E751" s="103"/>
      <c r="F751" s="103"/>
      <c r="G751" s="103"/>
      <c r="H751" s="103"/>
      <c r="I751" s="103"/>
      <c r="J751" s="103"/>
      <c r="K751" s="103"/>
      <c r="L751" s="24"/>
      <c r="M751" s="24"/>
      <c r="N751" s="24"/>
      <c r="O751" s="24"/>
      <c r="P751" s="24"/>
      <c r="Q751" s="24"/>
      <c r="R751" s="24"/>
      <c r="S751" s="24"/>
      <c r="T751" s="24"/>
    </row>
    <row r="752" spans="1:20" ht="15.5" x14ac:dyDescent="0.35">
      <c r="A752" s="102"/>
      <c r="B752" s="102"/>
      <c r="C752" s="103"/>
      <c r="D752" s="103"/>
      <c r="E752" s="103"/>
      <c r="F752" s="103"/>
      <c r="G752" s="103"/>
      <c r="H752" s="103"/>
      <c r="I752" s="103"/>
      <c r="J752" s="103"/>
      <c r="K752" s="103"/>
      <c r="L752" s="24"/>
      <c r="M752" s="24"/>
      <c r="N752" s="24"/>
      <c r="O752" s="24"/>
      <c r="P752" s="24"/>
      <c r="Q752" s="24"/>
      <c r="R752" s="24"/>
      <c r="S752" s="24"/>
      <c r="T752" s="24"/>
    </row>
    <row r="753" spans="1:20" ht="15.5" x14ac:dyDescent="0.35">
      <c r="A753" s="102"/>
      <c r="B753" s="102"/>
      <c r="C753" s="103"/>
      <c r="D753" s="103"/>
      <c r="E753" s="103"/>
      <c r="F753" s="103"/>
      <c r="G753" s="103"/>
      <c r="H753" s="103"/>
      <c r="I753" s="103"/>
      <c r="J753" s="103"/>
      <c r="K753" s="103"/>
      <c r="L753" s="24"/>
      <c r="M753" s="24"/>
      <c r="N753" s="24"/>
      <c r="O753" s="24"/>
      <c r="P753" s="24"/>
      <c r="Q753" s="24"/>
      <c r="R753" s="24"/>
      <c r="S753" s="24"/>
      <c r="T753" s="24"/>
    </row>
    <row r="754" spans="1:20" ht="15.5" x14ac:dyDescent="0.35">
      <c r="A754" s="102"/>
      <c r="B754" s="102"/>
      <c r="C754" s="103"/>
      <c r="D754" s="103"/>
      <c r="E754" s="103"/>
      <c r="F754" s="103"/>
      <c r="G754" s="103"/>
      <c r="H754" s="103"/>
      <c r="I754" s="103"/>
      <c r="J754" s="103"/>
      <c r="K754" s="103"/>
      <c r="L754" s="24"/>
      <c r="M754" s="24"/>
      <c r="N754" s="24"/>
      <c r="O754" s="24"/>
      <c r="P754" s="24"/>
      <c r="Q754" s="24"/>
      <c r="R754" s="24"/>
      <c r="S754" s="24"/>
      <c r="T754" s="24"/>
    </row>
    <row r="755" spans="1:20" ht="15.5" x14ac:dyDescent="0.35">
      <c r="A755" s="102"/>
      <c r="B755" s="102"/>
      <c r="C755" s="103"/>
      <c r="D755" s="103"/>
      <c r="E755" s="103"/>
      <c r="F755" s="103"/>
      <c r="G755" s="103"/>
      <c r="H755" s="103"/>
      <c r="I755" s="103"/>
      <c r="J755" s="103"/>
      <c r="K755" s="103"/>
      <c r="L755" s="24"/>
      <c r="M755" s="24"/>
      <c r="N755" s="24"/>
      <c r="O755" s="24"/>
      <c r="P755" s="24"/>
      <c r="Q755" s="24"/>
      <c r="R755" s="24"/>
      <c r="S755" s="24"/>
      <c r="T755" s="24"/>
    </row>
    <row r="756" spans="1:20" ht="15.5" x14ac:dyDescent="0.35">
      <c r="A756" s="102"/>
      <c r="B756" s="102"/>
      <c r="C756" s="103"/>
      <c r="D756" s="103"/>
      <c r="E756" s="103"/>
      <c r="F756" s="103"/>
      <c r="G756" s="103"/>
      <c r="H756" s="103"/>
      <c r="I756" s="103"/>
      <c r="J756" s="103"/>
      <c r="K756" s="103"/>
      <c r="L756" s="24"/>
      <c r="M756" s="24"/>
      <c r="N756" s="24"/>
      <c r="O756" s="24"/>
      <c r="P756" s="24"/>
      <c r="Q756" s="24"/>
      <c r="R756" s="24"/>
      <c r="S756" s="24"/>
      <c r="T756" s="24"/>
    </row>
    <row r="757" spans="1:20" ht="15.5" x14ac:dyDescent="0.35">
      <c r="A757" s="102"/>
      <c r="B757" s="102"/>
      <c r="C757" s="103"/>
      <c r="D757" s="103"/>
      <c r="E757" s="103"/>
      <c r="F757" s="103"/>
      <c r="G757" s="103"/>
      <c r="H757" s="103"/>
      <c r="I757" s="103"/>
      <c r="J757" s="103"/>
      <c r="K757" s="103"/>
      <c r="L757" s="24"/>
      <c r="M757" s="24"/>
      <c r="N757" s="24"/>
      <c r="O757" s="24"/>
      <c r="P757" s="24"/>
      <c r="Q757" s="24"/>
      <c r="R757" s="24"/>
      <c r="S757" s="24"/>
      <c r="T757" s="24"/>
    </row>
    <row r="758" spans="1:20" ht="15.5" x14ac:dyDescent="0.35">
      <c r="A758" s="102"/>
      <c r="B758" s="102"/>
      <c r="C758" s="103"/>
      <c r="D758" s="103"/>
      <c r="E758" s="103"/>
      <c r="F758" s="103"/>
      <c r="G758" s="103"/>
      <c r="H758" s="103"/>
      <c r="I758" s="103"/>
      <c r="J758" s="103"/>
      <c r="K758" s="103"/>
      <c r="L758" s="24"/>
      <c r="M758" s="24"/>
      <c r="N758" s="24"/>
      <c r="O758" s="24"/>
      <c r="P758" s="24"/>
      <c r="Q758" s="24"/>
      <c r="R758" s="24"/>
      <c r="S758" s="24"/>
      <c r="T758" s="24"/>
    </row>
    <row r="759" spans="1:20" ht="15.5" x14ac:dyDescent="0.35">
      <c r="A759" s="102"/>
      <c r="B759" s="102"/>
      <c r="C759" s="103"/>
      <c r="D759" s="103"/>
      <c r="E759" s="103"/>
      <c r="F759" s="103"/>
      <c r="G759" s="103"/>
      <c r="H759" s="103"/>
      <c r="I759" s="103"/>
      <c r="J759" s="103"/>
      <c r="K759" s="103"/>
      <c r="L759" s="24"/>
      <c r="M759" s="24"/>
      <c r="N759" s="24"/>
      <c r="O759" s="24"/>
      <c r="P759" s="24"/>
      <c r="Q759" s="24"/>
      <c r="R759" s="24"/>
      <c r="S759" s="24"/>
      <c r="T759" s="24"/>
    </row>
    <row r="760" spans="1:20" ht="15.5" x14ac:dyDescent="0.35">
      <c r="A760" s="102"/>
      <c r="B760" s="102"/>
      <c r="C760" s="103"/>
      <c r="D760" s="103"/>
      <c r="E760" s="103"/>
      <c r="F760" s="103"/>
      <c r="G760" s="103"/>
      <c r="H760" s="103"/>
      <c r="I760" s="103"/>
      <c r="J760" s="103"/>
      <c r="K760" s="103"/>
      <c r="L760" s="24"/>
      <c r="M760" s="24"/>
      <c r="N760" s="24"/>
      <c r="O760" s="24"/>
      <c r="P760" s="24"/>
      <c r="Q760" s="24"/>
      <c r="R760" s="24"/>
      <c r="S760" s="24"/>
      <c r="T760" s="24"/>
    </row>
    <row r="761" spans="1:20" ht="15.5" x14ac:dyDescent="0.35">
      <c r="A761" s="102"/>
      <c r="B761" s="102"/>
      <c r="C761" s="103"/>
      <c r="D761" s="103"/>
      <c r="E761" s="103"/>
      <c r="F761" s="103"/>
      <c r="G761" s="103"/>
      <c r="H761" s="103"/>
      <c r="I761" s="103"/>
      <c r="J761" s="103"/>
      <c r="K761" s="103"/>
      <c r="L761" s="24"/>
      <c r="M761" s="24"/>
      <c r="N761" s="24"/>
      <c r="O761" s="24"/>
      <c r="P761" s="24"/>
      <c r="Q761" s="24"/>
      <c r="R761" s="24"/>
      <c r="S761" s="24"/>
      <c r="T761" s="24"/>
    </row>
    <row r="762" spans="1:20" ht="15.5" x14ac:dyDescent="0.35">
      <c r="A762" s="102"/>
      <c r="B762" s="102"/>
      <c r="C762" s="103"/>
      <c r="D762" s="103"/>
      <c r="E762" s="103"/>
      <c r="F762" s="103"/>
      <c r="G762" s="103"/>
      <c r="H762" s="103"/>
      <c r="I762" s="103"/>
      <c r="J762" s="103"/>
      <c r="K762" s="103"/>
      <c r="L762" s="24"/>
      <c r="M762" s="24"/>
      <c r="N762" s="24"/>
      <c r="O762" s="24"/>
      <c r="P762" s="24"/>
      <c r="Q762" s="24"/>
      <c r="R762" s="24"/>
      <c r="S762" s="24"/>
      <c r="T762" s="24"/>
    </row>
    <row r="763" spans="1:20" ht="15.5" x14ac:dyDescent="0.35">
      <c r="A763" s="102"/>
      <c r="B763" s="102"/>
      <c r="C763" s="103"/>
      <c r="D763" s="103"/>
      <c r="E763" s="103"/>
      <c r="F763" s="103"/>
      <c r="G763" s="103"/>
      <c r="H763" s="103"/>
      <c r="I763" s="103"/>
      <c r="J763" s="103"/>
      <c r="K763" s="103"/>
      <c r="L763" s="24"/>
      <c r="M763" s="24"/>
      <c r="N763" s="24"/>
      <c r="O763" s="24"/>
      <c r="P763" s="24"/>
      <c r="Q763" s="24"/>
      <c r="R763" s="24"/>
      <c r="S763" s="24"/>
      <c r="T763" s="24"/>
    </row>
    <row r="764" spans="1:20" ht="15.5" x14ac:dyDescent="0.35">
      <c r="A764" s="102"/>
      <c r="B764" s="102"/>
      <c r="C764" s="103"/>
      <c r="D764" s="103"/>
      <c r="E764" s="103"/>
      <c r="F764" s="103"/>
      <c r="G764" s="103"/>
      <c r="H764" s="103"/>
      <c r="I764" s="103"/>
      <c r="J764" s="103"/>
      <c r="K764" s="103"/>
      <c r="L764" s="24"/>
      <c r="M764" s="24"/>
      <c r="N764" s="24"/>
      <c r="O764" s="24"/>
      <c r="P764" s="24"/>
      <c r="Q764" s="24"/>
      <c r="R764" s="24"/>
      <c r="S764" s="24"/>
      <c r="T764" s="24"/>
    </row>
    <row r="765" spans="1:20" ht="15.5" x14ac:dyDescent="0.35">
      <c r="A765" s="102"/>
      <c r="B765" s="102"/>
      <c r="C765" s="103"/>
      <c r="D765" s="103"/>
      <c r="E765" s="103"/>
      <c r="F765" s="103"/>
      <c r="G765" s="103"/>
      <c r="H765" s="103"/>
      <c r="I765" s="103"/>
      <c r="J765" s="103"/>
      <c r="K765" s="103"/>
      <c r="L765" s="24"/>
      <c r="M765" s="24"/>
      <c r="N765" s="24"/>
      <c r="O765" s="24"/>
      <c r="P765" s="24"/>
      <c r="Q765" s="24"/>
      <c r="R765" s="24"/>
      <c r="S765" s="24"/>
      <c r="T765" s="24"/>
    </row>
    <row r="766" spans="1:20" ht="15.5" x14ac:dyDescent="0.35">
      <c r="A766" s="102"/>
      <c r="B766" s="102"/>
      <c r="C766" s="103"/>
      <c r="D766" s="103"/>
      <c r="E766" s="103"/>
      <c r="F766" s="103"/>
      <c r="G766" s="103"/>
      <c r="H766" s="103"/>
      <c r="I766" s="103"/>
      <c r="J766" s="103"/>
      <c r="K766" s="103"/>
      <c r="L766" s="24"/>
      <c r="M766" s="24"/>
      <c r="N766" s="24"/>
      <c r="O766" s="24"/>
      <c r="P766" s="24"/>
      <c r="Q766" s="24"/>
      <c r="R766" s="24"/>
      <c r="S766" s="24"/>
      <c r="T766" s="24"/>
    </row>
    <row r="767" spans="1:20" ht="15.5" x14ac:dyDescent="0.35">
      <c r="A767" s="102"/>
      <c r="B767" s="102"/>
      <c r="C767" s="103"/>
      <c r="D767" s="103"/>
      <c r="E767" s="103"/>
      <c r="F767" s="103"/>
      <c r="G767" s="103"/>
      <c r="H767" s="103"/>
      <c r="I767" s="103"/>
      <c r="J767" s="103"/>
      <c r="K767" s="103"/>
      <c r="L767" s="24"/>
      <c r="M767" s="24"/>
      <c r="N767" s="24"/>
      <c r="O767" s="24"/>
      <c r="P767" s="24"/>
      <c r="Q767" s="24"/>
      <c r="R767" s="24"/>
      <c r="S767" s="24"/>
      <c r="T767" s="24"/>
    </row>
    <row r="768" spans="1:20" ht="15.5" x14ac:dyDescent="0.35">
      <c r="A768" s="102"/>
      <c r="B768" s="102"/>
      <c r="C768" s="103"/>
      <c r="D768" s="103"/>
      <c r="E768" s="103"/>
      <c r="F768" s="103"/>
      <c r="G768" s="103"/>
      <c r="H768" s="103"/>
      <c r="I768" s="103"/>
      <c r="J768" s="103"/>
      <c r="K768" s="103"/>
      <c r="L768" s="24"/>
      <c r="M768" s="24"/>
      <c r="N768" s="24"/>
      <c r="O768" s="24"/>
      <c r="P768" s="24"/>
      <c r="Q768" s="24"/>
      <c r="R768" s="24"/>
      <c r="S768" s="24"/>
      <c r="T768" s="24"/>
    </row>
    <row r="769" spans="1:20" ht="15.5" x14ac:dyDescent="0.35">
      <c r="A769" s="102"/>
      <c r="B769" s="102"/>
      <c r="C769" s="103"/>
      <c r="D769" s="103"/>
      <c r="E769" s="103"/>
      <c r="F769" s="103"/>
      <c r="G769" s="103"/>
      <c r="H769" s="103"/>
      <c r="I769" s="103"/>
      <c r="J769" s="103"/>
      <c r="K769" s="103"/>
      <c r="L769" s="24"/>
      <c r="M769" s="24"/>
      <c r="N769" s="24"/>
      <c r="O769" s="24"/>
      <c r="P769" s="24"/>
      <c r="Q769" s="24"/>
      <c r="R769" s="24"/>
      <c r="S769" s="24"/>
      <c r="T769" s="24"/>
    </row>
    <row r="770" spans="1:20" ht="15.5" x14ac:dyDescent="0.35">
      <c r="A770" s="102"/>
      <c r="B770" s="102"/>
      <c r="C770" s="103"/>
      <c r="D770" s="103"/>
      <c r="E770" s="103"/>
      <c r="F770" s="103"/>
      <c r="G770" s="103"/>
      <c r="H770" s="103"/>
      <c r="I770" s="103"/>
      <c r="J770" s="103"/>
      <c r="K770" s="103"/>
      <c r="L770" s="24"/>
      <c r="M770" s="24"/>
      <c r="N770" s="24"/>
      <c r="O770" s="24"/>
      <c r="P770" s="24"/>
      <c r="Q770" s="24"/>
      <c r="R770" s="24"/>
      <c r="S770" s="24"/>
      <c r="T770" s="24"/>
    </row>
    <row r="771" spans="1:20" ht="15.5" x14ac:dyDescent="0.35">
      <c r="A771" s="102"/>
      <c r="B771" s="102"/>
      <c r="C771" s="103"/>
      <c r="D771" s="103"/>
      <c r="E771" s="103"/>
      <c r="F771" s="103"/>
      <c r="G771" s="103"/>
      <c r="H771" s="103"/>
      <c r="I771" s="103"/>
      <c r="J771" s="103"/>
      <c r="K771" s="103"/>
      <c r="L771" s="24"/>
      <c r="M771" s="24"/>
      <c r="N771" s="24"/>
      <c r="O771" s="24"/>
      <c r="P771" s="24"/>
      <c r="Q771" s="24"/>
      <c r="R771" s="24"/>
      <c r="S771" s="24"/>
      <c r="T771" s="24"/>
    </row>
    <row r="772" spans="1:20" ht="15.5" x14ac:dyDescent="0.35">
      <c r="A772" s="102"/>
      <c r="B772" s="102"/>
      <c r="C772" s="103"/>
      <c r="D772" s="103"/>
      <c r="E772" s="103"/>
      <c r="F772" s="103"/>
      <c r="G772" s="103"/>
      <c r="H772" s="103"/>
      <c r="I772" s="103"/>
      <c r="J772" s="103"/>
      <c r="K772" s="103"/>
      <c r="L772" s="24"/>
      <c r="M772" s="24"/>
      <c r="N772" s="24"/>
      <c r="O772" s="24"/>
      <c r="P772" s="24"/>
      <c r="Q772" s="24"/>
      <c r="R772" s="24"/>
      <c r="S772" s="24"/>
      <c r="T772" s="24"/>
    </row>
    <row r="773" spans="1:20" ht="15.5" x14ac:dyDescent="0.35">
      <c r="A773" s="102"/>
      <c r="B773" s="102"/>
      <c r="C773" s="103"/>
      <c r="D773" s="103"/>
      <c r="E773" s="103"/>
      <c r="F773" s="103"/>
      <c r="G773" s="103"/>
      <c r="H773" s="103"/>
      <c r="I773" s="103"/>
      <c r="J773" s="103"/>
      <c r="K773" s="103"/>
      <c r="L773" s="24"/>
      <c r="M773" s="24"/>
      <c r="N773" s="24"/>
      <c r="O773" s="24"/>
      <c r="P773" s="24"/>
      <c r="Q773" s="24"/>
      <c r="R773" s="24"/>
      <c r="S773" s="24"/>
      <c r="T773" s="24"/>
    </row>
    <row r="774" spans="1:20" ht="15.5" x14ac:dyDescent="0.35">
      <c r="A774" s="102"/>
      <c r="B774" s="102"/>
      <c r="C774" s="103"/>
      <c r="D774" s="103"/>
      <c r="E774" s="103"/>
      <c r="F774" s="103"/>
      <c r="G774" s="103"/>
      <c r="H774" s="103"/>
      <c r="I774" s="103"/>
      <c r="J774" s="103"/>
      <c r="K774" s="103"/>
      <c r="L774" s="24"/>
      <c r="M774" s="24"/>
      <c r="N774" s="24"/>
      <c r="O774" s="24"/>
      <c r="P774" s="24"/>
      <c r="Q774" s="24"/>
      <c r="R774" s="24"/>
      <c r="S774" s="24"/>
      <c r="T774" s="24"/>
    </row>
    <row r="775" spans="1:20" ht="15.5" x14ac:dyDescent="0.35">
      <c r="A775" s="102"/>
      <c r="B775" s="102"/>
      <c r="C775" s="103"/>
      <c r="D775" s="103"/>
      <c r="E775" s="103"/>
      <c r="F775" s="103"/>
      <c r="G775" s="103"/>
      <c r="H775" s="103"/>
      <c r="I775" s="103"/>
      <c r="J775" s="103"/>
      <c r="K775" s="103"/>
      <c r="L775" s="24"/>
      <c r="M775" s="24"/>
      <c r="N775" s="24"/>
      <c r="O775" s="24"/>
      <c r="P775" s="24"/>
      <c r="Q775" s="24"/>
      <c r="R775" s="24"/>
      <c r="S775" s="24"/>
      <c r="T775" s="24"/>
    </row>
    <row r="776" spans="1:20" ht="15.5" x14ac:dyDescent="0.35">
      <c r="A776" s="102"/>
      <c r="B776" s="102"/>
      <c r="C776" s="103"/>
      <c r="D776" s="103"/>
      <c r="E776" s="103"/>
      <c r="F776" s="103"/>
      <c r="G776" s="103"/>
      <c r="H776" s="103"/>
      <c r="I776" s="103"/>
      <c r="J776" s="103"/>
      <c r="K776" s="103"/>
      <c r="L776" s="24"/>
      <c r="M776" s="24"/>
      <c r="N776" s="24"/>
      <c r="O776" s="24"/>
      <c r="P776" s="24"/>
      <c r="Q776" s="24"/>
      <c r="R776" s="24"/>
      <c r="S776" s="24"/>
      <c r="T776" s="24"/>
    </row>
    <row r="777" spans="1:20" ht="15.5" x14ac:dyDescent="0.35">
      <c r="A777" s="102"/>
      <c r="B777" s="102"/>
      <c r="C777" s="103"/>
      <c r="D777" s="103"/>
      <c r="E777" s="103"/>
      <c r="F777" s="103"/>
      <c r="G777" s="103"/>
      <c r="H777" s="103"/>
      <c r="I777" s="103"/>
      <c r="J777" s="103"/>
      <c r="K777" s="103"/>
      <c r="L777" s="24"/>
      <c r="M777" s="24"/>
      <c r="N777" s="24"/>
      <c r="O777" s="24"/>
      <c r="P777" s="24"/>
      <c r="Q777" s="24"/>
      <c r="R777" s="24"/>
      <c r="S777" s="24"/>
      <c r="T777" s="24"/>
    </row>
    <row r="778" spans="1:20" ht="15.5" x14ac:dyDescent="0.35">
      <c r="A778" s="102"/>
      <c r="B778" s="102"/>
      <c r="C778" s="103"/>
      <c r="D778" s="103"/>
      <c r="E778" s="103"/>
      <c r="F778" s="103"/>
      <c r="G778" s="103"/>
      <c r="H778" s="103"/>
      <c r="I778" s="103"/>
      <c r="J778" s="103"/>
      <c r="K778" s="103"/>
      <c r="L778" s="24"/>
      <c r="M778" s="24"/>
      <c r="N778" s="24"/>
      <c r="O778" s="24"/>
      <c r="P778" s="24"/>
      <c r="Q778" s="24"/>
      <c r="R778" s="24"/>
      <c r="S778" s="24"/>
      <c r="T778" s="24"/>
    </row>
    <row r="779" spans="1:20" ht="15.5" x14ac:dyDescent="0.35">
      <c r="A779" s="102"/>
      <c r="B779" s="102"/>
      <c r="C779" s="103"/>
      <c r="D779" s="103"/>
      <c r="E779" s="103"/>
      <c r="F779" s="103"/>
      <c r="G779" s="103"/>
      <c r="H779" s="103"/>
      <c r="I779" s="103"/>
      <c r="J779" s="103"/>
      <c r="K779" s="103"/>
      <c r="L779" s="24"/>
      <c r="M779" s="24"/>
      <c r="N779" s="24"/>
      <c r="O779" s="24"/>
      <c r="P779" s="24"/>
      <c r="Q779" s="24"/>
      <c r="R779" s="24"/>
      <c r="S779" s="24"/>
      <c r="T779" s="24"/>
    </row>
    <row r="780" spans="1:20" ht="15.5" x14ac:dyDescent="0.35">
      <c r="A780" s="102"/>
      <c r="B780" s="102"/>
      <c r="C780" s="103"/>
      <c r="D780" s="103"/>
      <c r="E780" s="103"/>
      <c r="F780" s="103"/>
      <c r="G780" s="103"/>
      <c r="H780" s="103"/>
      <c r="I780" s="103"/>
      <c r="J780" s="103"/>
      <c r="K780" s="103"/>
      <c r="L780" s="24"/>
      <c r="M780" s="24"/>
      <c r="N780" s="24"/>
      <c r="O780" s="24"/>
      <c r="P780" s="24"/>
      <c r="Q780" s="24"/>
      <c r="R780" s="24"/>
      <c r="S780" s="24"/>
      <c r="T780" s="24"/>
    </row>
    <row r="781" spans="1:20" ht="15.5" x14ac:dyDescent="0.35">
      <c r="A781" s="102"/>
      <c r="B781" s="102"/>
      <c r="C781" s="103"/>
      <c r="D781" s="103"/>
      <c r="E781" s="103"/>
      <c r="F781" s="103"/>
      <c r="G781" s="103"/>
      <c r="H781" s="103"/>
      <c r="I781" s="103"/>
      <c r="J781" s="103"/>
      <c r="K781" s="103"/>
      <c r="L781" s="24"/>
      <c r="M781" s="24"/>
      <c r="N781" s="24"/>
      <c r="O781" s="24"/>
      <c r="P781" s="24"/>
      <c r="Q781" s="24"/>
      <c r="R781" s="24"/>
      <c r="S781" s="24"/>
      <c r="T781" s="24"/>
    </row>
    <row r="782" spans="1:20" ht="15.5" x14ac:dyDescent="0.35">
      <c r="A782" s="102"/>
      <c r="B782" s="102"/>
      <c r="C782" s="103"/>
      <c r="D782" s="103"/>
      <c r="E782" s="103"/>
      <c r="F782" s="103"/>
      <c r="G782" s="103"/>
      <c r="H782" s="103"/>
      <c r="I782" s="103"/>
      <c r="J782" s="103"/>
      <c r="K782" s="103"/>
      <c r="L782" s="24"/>
      <c r="M782" s="24"/>
      <c r="N782" s="24"/>
      <c r="O782" s="24"/>
      <c r="P782" s="24"/>
      <c r="Q782" s="24"/>
      <c r="R782" s="24"/>
      <c r="S782" s="24"/>
      <c r="T782" s="24"/>
    </row>
    <row r="783" spans="1:20" ht="15.5" x14ac:dyDescent="0.35">
      <c r="A783" s="102"/>
      <c r="B783" s="102"/>
      <c r="C783" s="103"/>
      <c r="D783" s="103"/>
      <c r="E783" s="103"/>
      <c r="F783" s="103"/>
      <c r="G783" s="103"/>
      <c r="H783" s="103"/>
      <c r="I783" s="103"/>
      <c r="J783" s="103"/>
      <c r="K783" s="103"/>
      <c r="L783" s="24"/>
      <c r="M783" s="24"/>
      <c r="N783" s="24"/>
      <c r="O783" s="24"/>
      <c r="P783" s="24"/>
      <c r="Q783" s="24"/>
      <c r="R783" s="24"/>
      <c r="S783" s="24"/>
      <c r="T783" s="24"/>
    </row>
    <row r="784" spans="1:20" ht="15.5" x14ac:dyDescent="0.35">
      <c r="A784" s="102"/>
      <c r="B784" s="102"/>
      <c r="C784" s="103"/>
      <c r="D784" s="103"/>
      <c r="E784" s="103"/>
      <c r="F784" s="103"/>
      <c r="G784" s="103"/>
      <c r="H784" s="103"/>
      <c r="I784" s="103"/>
      <c r="J784" s="103"/>
      <c r="K784" s="103"/>
      <c r="L784" s="24"/>
      <c r="M784" s="24"/>
      <c r="N784" s="24"/>
      <c r="O784" s="24"/>
      <c r="P784" s="24"/>
      <c r="Q784" s="24"/>
      <c r="R784" s="24"/>
      <c r="S784" s="24"/>
      <c r="T784" s="24"/>
    </row>
    <row r="785" spans="1:20" ht="15.5" x14ac:dyDescent="0.35">
      <c r="A785" s="102"/>
      <c r="B785" s="102"/>
      <c r="C785" s="103"/>
      <c r="D785" s="103"/>
      <c r="E785" s="103"/>
      <c r="F785" s="103"/>
      <c r="G785" s="103"/>
      <c r="H785" s="103"/>
      <c r="I785" s="103"/>
      <c r="J785" s="103"/>
      <c r="K785" s="103"/>
      <c r="L785" s="24"/>
      <c r="M785" s="24"/>
      <c r="N785" s="24"/>
      <c r="O785" s="24"/>
      <c r="P785" s="24"/>
      <c r="Q785" s="24"/>
      <c r="R785" s="24"/>
      <c r="S785" s="24"/>
      <c r="T785" s="24"/>
    </row>
    <row r="786" spans="1:20" ht="15.5" x14ac:dyDescent="0.35">
      <c r="A786" s="102"/>
      <c r="B786" s="102"/>
      <c r="C786" s="103"/>
      <c r="D786" s="103"/>
      <c r="E786" s="103"/>
      <c r="F786" s="103"/>
      <c r="G786" s="103"/>
      <c r="H786" s="103"/>
      <c r="I786" s="103"/>
      <c r="J786" s="103"/>
      <c r="K786" s="103"/>
      <c r="L786" s="24"/>
      <c r="M786" s="24"/>
      <c r="N786" s="24"/>
      <c r="O786" s="24"/>
      <c r="P786" s="24"/>
      <c r="Q786" s="24"/>
      <c r="R786" s="24"/>
      <c r="S786" s="24"/>
      <c r="T786" s="24"/>
    </row>
    <row r="787" spans="1:20" ht="15.5" x14ac:dyDescent="0.35">
      <c r="A787" s="102"/>
      <c r="B787" s="102"/>
      <c r="C787" s="103"/>
      <c r="D787" s="103"/>
      <c r="E787" s="103"/>
      <c r="F787" s="103"/>
      <c r="G787" s="103"/>
      <c r="H787" s="103"/>
      <c r="I787" s="103"/>
      <c r="J787" s="103"/>
      <c r="K787" s="103"/>
      <c r="L787" s="24"/>
      <c r="M787" s="24"/>
      <c r="N787" s="24"/>
      <c r="O787" s="24"/>
      <c r="P787" s="24"/>
      <c r="Q787" s="24"/>
      <c r="R787" s="24"/>
      <c r="S787" s="24"/>
      <c r="T787" s="24"/>
    </row>
    <row r="788" spans="1:20" ht="15.5" x14ac:dyDescent="0.35">
      <c r="A788" s="102"/>
      <c r="B788" s="102"/>
      <c r="C788" s="103"/>
      <c r="D788" s="103"/>
      <c r="E788" s="103"/>
      <c r="F788" s="103"/>
      <c r="G788" s="103"/>
      <c r="H788" s="103"/>
      <c r="I788" s="103"/>
      <c r="J788" s="103"/>
      <c r="K788" s="103"/>
      <c r="L788" s="24"/>
      <c r="M788" s="24"/>
      <c r="N788" s="24"/>
      <c r="O788" s="24"/>
      <c r="P788" s="24"/>
      <c r="Q788" s="24"/>
      <c r="R788" s="24"/>
      <c r="S788" s="24"/>
      <c r="T788" s="24"/>
    </row>
    <row r="789" spans="1:20" ht="15.5" x14ac:dyDescent="0.35">
      <c r="A789" s="102"/>
      <c r="B789" s="102"/>
      <c r="C789" s="103"/>
      <c r="D789" s="103"/>
      <c r="E789" s="103"/>
      <c r="F789" s="103"/>
      <c r="G789" s="103"/>
      <c r="H789" s="103"/>
      <c r="I789" s="103"/>
      <c r="J789" s="103"/>
      <c r="K789" s="103"/>
      <c r="L789" s="24"/>
      <c r="M789" s="24"/>
      <c r="N789" s="24"/>
      <c r="O789" s="24"/>
      <c r="P789" s="24"/>
      <c r="Q789" s="24"/>
      <c r="R789" s="24"/>
      <c r="S789" s="24"/>
      <c r="T789" s="24"/>
    </row>
    <row r="790" spans="1:20" ht="15.5" x14ac:dyDescent="0.35">
      <c r="A790" s="102"/>
      <c r="B790" s="102"/>
      <c r="C790" s="103"/>
      <c r="D790" s="103"/>
      <c r="E790" s="103"/>
      <c r="F790" s="103"/>
      <c r="G790" s="103"/>
      <c r="H790" s="103"/>
      <c r="I790" s="103"/>
      <c r="J790" s="103"/>
      <c r="K790" s="103"/>
      <c r="L790" s="24"/>
      <c r="M790" s="24"/>
      <c r="N790" s="24"/>
      <c r="O790" s="24"/>
      <c r="P790" s="24"/>
      <c r="Q790" s="24"/>
      <c r="R790" s="24"/>
      <c r="S790" s="24"/>
      <c r="T790" s="24"/>
    </row>
    <row r="791" spans="1:20" ht="15.5" x14ac:dyDescent="0.35">
      <c r="A791" s="102"/>
      <c r="B791" s="102"/>
      <c r="C791" s="103"/>
      <c r="D791" s="103"/>
      <c r="E791" s="103"/>
      <c r="F791" s="103"/>
      <c r="G791" s="103"/>
      <c r="H791" s="103"/>
      <c r="I791" s="103"/>
      <c r="J791" s="103"/>
      <c r="K791" s="103"/>
      <c r="L791" s="24"/>
      <c r="M791" s="24"/>
      <c r="N791" s="24"/>
      <c r="O791" s="24"/>
      <c r="P791" s="24"/>
      <c r="Q791" s="24"/>
      <c r="R791" s="24"/>
      <c r="S791" s="24"/>
      <c r="T791" s="24"/>
    </row>
    <row r="792" spans="1:20" ht="15.5" x14ac:dyDescent="0.35">
      <c r="A792" s="102"/>
      <c r="B792" s="102"/>
      <c r="C792" s="103"/>
      <c r="D792" s="103"/>
      <c r="E792" s="103"/>
      <c r="F792" s="103"/>
      <c r="G792" s="103"/>
      <c r="H792" s="103"/>
      <c r="I792" s="103"/>
      <c r="J792" s="103"/>
      <c r="K792" s="103"/>
      <c r="L792" s="24"/>
      <c r="M792" s="24"/>
      <c r="N792" s="24"/>
      <c r="O792" s="24"/>
      <c r="P792" s="24"/>
      <c r="Q792" s="24"/>
      <c r="R792" s="24"/>
      <c r="S792" s="24"/>
      <c r="T792" s="24"/>
    </row>
    <row r="793" spans="1:20" ht="15.5" x14ac:dyDescent="0.35">
      <c r="A793" s="102"/>
      <c r="B793" s="102"/>
      <c r="C793" s="103"/>
      <c r="D793" s="103"/>
      <c r="E793" s="103"/>
      <c r="F793" s="103"/>
      <c r="G793" s="103"/>
      <c r="H793" s="103"/>
      <c r="I793" s="103"/>
      <c r="J793" s="103"/>
      <c r="K793" s="103"/>
      <c r="L793" s="24"/>
      <c r="M793" s="24"/>
      <c r="N793" s="24"/>
      <c r="O793" s="24"/>
      <c r="P793" s="24"/>
      <c r="Q793" s="24"/>
      <c r="R793" s="24"/>
      <c r="S793" s="24"/>
      <c r="T793" s="24"/>
    </row>
    <row r="794" spans="1:20" ht="15.5" x14ac:dyDescent="0.35">
      <c r="A794" s="102"/>
      <c r="B794" s="102"/>
      <c r="C794" s="103"/>
      <c r="D794" s="103"/>
      <c r="E794" s="103"/>
      <c r="F794" s="103"/>
      <c r="G794" s="103"/>
      <c r="H794" s="103"/>
      <c r="I794" s="103"/>
      <c r="J794" s="103"/>
      <c r="K794" s="103"/>
      <c r="L794" s="24"/>
      <c r="M794" s="24"/>
      <c r="N794" s="24"/>
      <c r="O794" s="24"/>
      <c r="P794" s="24"/>
      <c r="Q794" s="24"/>
      <c r="R794" s="24"/>
      <c r="S794" s="24"/>
      <c r="T794" s="24"/>
    </row>
    <row r="795" spans="1:20" ht="15.5" x14ac:dyDescent="0.35">
      <c r="A795" s="102"/>
      <c r="B795" s="102"/>
      <c r="C795" s="103"/>
      <c r="D795" s="103"/>
      <c r="E795" s="103"/>
      <c r="F795" s="103"/>
      <c r="G795" s="103"/>
      <c r="H795" s="103"/>
      <c r="I795" s="103"/>
      <c r="J795" s="103"/>
      <c r="K795" s="103"/>
      <c r="L795" s="24"/>
      <c r="M795" s="24"/>
      <c r="N795" s="24"/>
      <c r="O795" s="24"/>
      <c r="P795" s="24"/>
      <c r="Q795" s="24"/>
      <c r="R795" s="24"/>
      <c r="S795" s="24"/>
      <c r="T795" s="24"/>
    </row>
    <row r="796" spans="1:20" ht="15.5" x14ac:dyDescent="0.35">
      <c r="A796" s="102"/>
      <c r="B796" s="102"/>
      <c r="C796" s="103"/>
      <c r="D796" s="103"/>
      <c r="E796" s="103"/>
      <c r="F796" s="103"/>
      <c r="G796" s="103"/>
      <c r="H796" s="103"/>
      <c r="I796" s="103"/>
      <c r="J796" s="103"/>
      <c r="K796" s="103"/>
      <c r="L796" s="24"/>
      <c r="M796" s="24"/>
      <c r="N796" s="24"/>
      <c r="O796" s="24"/>
      <c r="P796" s="24"/>
      <c r="Q796" s="24"/>
      <c r="R796" s="24"/>
      <c r="S796" s="24"/>
      <c r="T796" s="24"/>
    </row>
    <row r="797" spans="1:20" ht="15.5" x14ac:dyDescent="0.35">
      <c r="A797" s="102"/>
      <c r="B797" s="102"/>
      <c r="C797" s="103"/>
      <c r="D797" s="103"/>
      <c r="E797" s="103"/>
      <c r="F797" s="103"/>
      <c r="G797" s="103"/>
      <c r="H797" s="103"/>
      <c r="I797" s="103"/>
      <c r="J797" s="103"/>
      <c r="K797" s="103"/>
      <c r="L797" s="24"/>
      <c r="M797" s="24"/>
      <c r="N797" s="24"/>
      <c r="O797" s="24"/>
      <c r="P797" s="24"/>
      <c r="Q797" s="24"/>
      <c r="R797" s="24"/>
      <c r="S797" s="24"/>
      <c r="T797" s="24"/>
    </row>
    <row r="798" spans="1:20" ht="15.5" x14ac:dyDescent="0.35">
      <c r="A798" s="102"/>
      <c r="B798" s="102"/>
      <c r="C798" s="103"/>
      <c r="D798" s="103"/>
      <c r="E798" s="103"/>
      <c r="F798" s="103"/>
      <c r="G798" s="103"/>
      <c r="H798" s="103"/>
      <c r="I798" s="103"/>
      <c r="J798" s="103"/>
      <c r="K798" s="103"/>
      <c r="L798" s="24"/>
      <c r="M798" s="24"/>
      <c r="N798" s="24"/>
      <c r="O798" s="24"/>
      <c r="P798" s="24"/>
      <c r="Q798" s="24"/>
      <c r="R798" s="24"/>
      <c r="S798" s="24"/>
      <c r="T798" s="24"/>
    </row>
    <row r="799" spans="1:20" ht="15.5" x14ac:dyDescent="0.35">
      <c r="A799" s="102"/>
      <c r="B799" s="102"/>
      <c r="C799" s="103"/>
      <c r="D799" s="103"/>
      <c r="E799" s="103"/>
      <c r="F799" s="103"/>
      <c r="G799" s="103"/>
      <c r="H799" s="103"/>
      <c r="I799" s="103"/>
      <c r="J799" s="103"/>
      <c r="K799" s="103"/>
      <c r="L799" s="24"/>
      <c r="M799" s="24"/>
      <c r="N799" s="24"/>
      <c r="O799" s="24"/>
      <c r="P799" s="24"/>
      <c r="Q799" s="24"/>
      <c r="R799" s="24"/>
      <c r="S799" s="24"/>
      <c r="T799" s="24"/>
    </row>
    <row r="800" spans="1:20" ht="15.5" x14ac:dyDescent="0.35">
      <c r="A800" s="102"/>
      <c r="B800" s="102"/>
      <c r="C800" s="103"/>
      <c r="D800" s="103"/>
      <c r="E800" s="103"/>
      <c r="F800" s="103"/>
      <c r="G800" s="103"/>
      <c r="H800" s="103"/>
      <c r="I800" s="103"/>
      <c r="J800" s="103"/>
      <c r="K800" s="103"/>
      <c r="L800" s="24"/>
      <c r="M800" s="24"/>
      <c r="N800" s="24"/>
      <c r="O800" s="24"/>
      <c r="P800" s="24"/>
      <c r="Q800" s="24"/>
      <c r="R800" s="24"/>
      <c r="S800" s="24"/>
      <c r="T800" s="24"/>
    </row>
    <row r="801" spans="1:20" ht="15.5" x14ac:dyDescent="0.35">
      <c r="A801" s="102"/>
      <c r="B801" s="102"/>
      <c r="C801" s="103"/>
      <c r="D801" s="103"/>
      <c r="E801" s="103"/>
      <c r="F801" s="103"/>
      <c r="G801" s="103"/>
      <c r="H801" s="103"/>
      <c r="I801" s="103"/>
      <c r="J801" s="103"/>
      <c r="K801" s="103"/>
      <c r="L801" s="24"/>
      <c r="M801" s="24"/>
      <c r="N801" s="24"/>
      <c r="O801" s="24"/>
      <c r="P801" s="24"/>
      <c r="Q801" s="24"/>
      <c r="R801" s="24"/>
      <c r="S801" s="24"/>
      <c r="T801" s="24"/>
    </row>
    <row r="802" spans="1:20" ht="15.5" x14ac:dyDescent="0.35">
      <c r="A802" s="102"/>
      <c r="B802" s="102"/>
      <c r="C802" s="103"/>
      <c r="D802" s="103"/>
      <c r="E802" s="103"/>
      <c r="F802" s="103"/>
      <c r="G802" s="103"/>
      <c r="H802" s="103"/>
      <c r="I802" s="103"/>
      <c r="J802" s="103"/>
      <c r="K802" s="103"/>
      <c r="L802" s="24"/>
      <c r="M802" s="24"/>
      <c r="N802" s="24"/>
      <c r="O802" s="24"/>
      <c r="P802" s="24"/>
      <c r="Q802" s="24"/>
      <c r="R802" s="24"/>
      <c r="S802" s="24"/>
      <c r="T802" s="24"/>
    </row>
    <row r="803" spans="1:20" ht="15.5" x14ac:dyDescent="0.35">
      <c r="A803" s="102"/>
      <c r="B803" s="102"/>
      <c r="C803" s="103"/>
      <c r="D803" s="103"/>
      <c r="E803" s="103"/>
      <c r="F803" s="103"/>
      <c r="G803" s="103"/>
      <c r="H803" s="103"/>
      <c r="I803" s="103"/>
      <c r="J803" s="103"/>
      <c r="K803" s="103"/>
      <c r="L803" s="24"/>
      <c r="M803" s="24"/>
      <c r="N803" s="24"/>
      <c r="O803" s="24"/>
      <c r="P803" s="24"/>
      <c r="Q803" s="24"/>
      <c r="R803" s="24"/>
      <c r="S803" s="24"/>
      <c r="T803" s="24"/>
    </row>
    <row r="804" spans="1:20" ht="15.5" x14ac:dyDescent="0.35">
      <c r="A804" s="102"/>
      <c r="B804" s="102"/>
      <c r="C804" s="103"/>
      <c r="D804" s="103"/>
      <c r="E804" s="103"/>
      <c r="F804" s="103"/>
      <c r="G804" s="103"/>
      <c r="H804" s="103"/>
      <c r="I804" s="103"/>
      <c r="J804" s="103"/>
      <c r="K804" s="103"/>
      <c r="L804" s="24"/>
      <c r="M804" s="24"/>
      <c r="N804" s="24"/>
      <c r="O804" s="24"/>
      <c r="P804" s="24"/>
      <c r="Q804" s="24"/>
      <c r="R804" s="24"/>
      <c r="S804" s="24"/>
      <c r="T804" s="24"/>
    </row>
    <row r="805" spans="1:20" ht="15.5" x14ac:dyDescent="0.35">
      <c r="A805" s="102"/>
      <c r="B805" s="102"/>
      <c r="C805" s="103"/>
      <c r="D805" s="103"/>
      <c r="E805" s="103"/>
      <c r="F805" s="103"/>
      <c r="G805" s="103"/>
      <c r="H805" s="103"/>
      <c r="I805" s="103"/>
      <c r="J805" s="103"/>
      <c r="K805" s="103"/>
      <c r="L805" s="24"/>
      <c r="M805" s="24"/>
      <c r="N805" s="24"/>
      <c r="O805" s="24"/>
      <c r="P805" s="24"/>
      <c r="Q805" s="24"/>
      <c r="R805" s="24"/>
      <c r="S805" s="24"/>
      <c r="T805" s="24"/>
    </row>
    <row r="806" spans="1:20" ht="15.5" x14ac:dyDescent="0.35">
      <c r="A806" s="102"/>
      <c r="B806" s="102"/>
      <c r="C806" s="103"/>
      <c r="D806" s="103"/>
      <c r="E806" s="103"/>
      <c r="F806" s="103"/>
      <c r="G806" s="103"/>
      <c r="H806" s="103"/>
      <c r="I806" s="103"/>
      <c r="J806" s="103"/>
      <c r="K806" s="103"/>
      <c r="L806" s="24"/>
      <c r="M806" s="24"/>
      <c r="N806" s="24"/>
      <c r="O806" s="24"/>
      <c r="P806" s="24"/>
      <c r="Q806" s="24"/>
      <c r="R806" s="24"/>
      <c r="S806" s="24"/>
      <c r="T806" s="24"/>
    </row>
    <row r="807" spans="1:20" ht="15.5" x14ac:dyDescent="0.35">
      <c r="A807" s="102"/>
      <c r="B807" s="102"/>
      <c r="C807" s="103"/>
      <c r="D807" s="103"/>
      <c r="E807" s="103"/>
      <c r="F807" s="103"/>
      <c r="G807" s="103"/>
      <c r="H807" s="103"/>
      <c r="I807" s="103"/>
      <c r="J807" s="103"/>
      <c r="K807" s="103"/>
      <c r="L807" s="24"/>
      <c r="M807" s="24"/>
      <c r="N807" s="24"/>
      <c r="O807" s="24"/>
      <c r="P807" s="24"/>
      <c r="Q807" s="24"/>
      <c r="R807" s="24"/>
      <c r="S807" s="24"/>
      <c r="T807" s="24"/>
    </row>
    <row r="808" spans="1:20" ht="15.5" x14ac:dyDescent="0.35">
      <c r="A808" s="102"/>
      <c r="B808" s="102"/>
      <c r="C808" s="103"/>
      <c r="D808" s="103"/>
      <c r="E808" s="103"/>
      <c r="F808" s="103"/>
      <c r="G808" s="103"/>
      <c r="H808" s="103"/>
      <c r="I808" s="103"/>
      <c r="J808" s="103"/>
      <c r="K808" s="103"/>
      <c r="L808" s="24"/>
      <c r="M808" s="24"/>
      <c r="N808" s="24"/>
      <c r="O808" s="24"/>
      <c r="P808" s="24"/>
      <c r="Q808" s="24"/>
      <c r="R808" s="24"/>
      <c r="S808" s="24"/>
      <c r="T808" s="24"/>
    </row>
    <row r="809" spans="1:20" ht="15.5" x14ac:dyDescent="0.35">
      <c r="A809" s="102"/>
      <c r="B809" s="102"/>
      <c r="C809" s="103"/>
      <c r="D809" s="103"/>
      <c r="E809" s="103"/>
      <c r="F809" s="103"/>
      <c r="G809" s="103"/>
      <c r="H809" s="103"/>
      <c r="I809" s="103"/>
      <c r="J809" s="103"/>
      <c r="K809" s="103"/>
      <c r="L809" s="24"/>
      <c r="M809" s="24"/>
      <c r="N809" s="24"/>
      <c r="O809" s="24"/>
      <c r="P809" s="24"/>
      <c r="Q809" s="24"/>
      <c r="R809" s="24"/>
      <c r="S809" s="24"/>
      <c r="T809" s="24"/>
    </row>
    <row r="810" spans="1:20" ht="15.5" x14ac:dyDescent="0.35">
      <c r="A810" s="102"/>
      <c r="B810" s="102"/>
      <c r="C810" s="103"/>
      <c r="D810" s="103"/>
      <c r="E810" s="103"/>
      <c r="F810" s="103"/>
      <c r="G810" s="103"/>
      <c r="H810" s="103"/>
      <c r="I810" s="103"/>
      <c r="J810" s="103"/>
      <c r="K810" s="103"/>
      <c r="L810" s="24"/>
      <c r="M810" s="24"/>
      <c r="N810" s="24"/>
      <c r="O810" s="24"/>
      <c r="P810" s="24"/>
      <c r="Q810" s="24"/>
      <c r="R810" s="24"/>
      <c r="S810" s="24"/>
      <c r="T810" s="24"/>
    </row>
    <row r="811" spans="1:20" ht="15.5" x14ac:dyDescent="0.35">
      <c r="A811" s="102"/>
      <c r="B811" s="102"/>
      <c r="C811" s="103"/>
      <c r="D811" s="103"/>
      <c r="E811" s="103"/>
      <c r="F811" s="103"/>
      <c r="G811" s="103"/>
      <c r="H811" s="103"/>
      <c r="I811" s="103"/>
      <c r="J811" s="103"/>
      <c r="K811" s="103"/>
      <c r="L811" s="24"/>
      <c r="M811" s="24"/>
      <c r="N811" s="24"/>
      <c r="O811" s="24"/>
      <c r="P811" s="24"/>
      <c r="Q811" s="24"/>
      <c r="R811" s="24"/>
      <c r="S811" s="24"/>
      <c r="T811" s="24"/>
    </row>
    <row r="812" spans="1:20" ht="15.5" x14ac:dyDescent="0.35">
      <c r="A812" s="102"/>
      <c r="B812" s="102"/>
      <c r="C812" s="103"/>
      <c r="D812" s="103"/>
      <c r="E812" s="103"/>
      <c r="F812" s="103"/>
      <c r="G812" s="103"/>
      <c r="H812" s="103"/>
      <c r="I812" s="103"/>
      <c r="J812" s="103"/>
      <c r="K812" s="103"/>
      <c r="L812" s="24"/>
      <c r="M812" s="24"/>
      <c r="N812" s="24"/>
      <c r="O812" s="24"/>
      <c r="P812" s="24"/>
      <c r="Q812" s="24"/>
      <c r="R812" s="24"/>
      <c r="S812" s="24"/>
      <c r="T812" s="24"/>
    </row>
    <row r="813" spans="1:20" ht="15.5" x14ac:dyDescent="0.35">
      <c r="A813" s="102"/>
      <c r="B813" s="102"/>
      <c r="C813" s="103"/>
      <c r="D813" s="103"/>
      <c r="E813" s="103"/>
      <c r="F813" s="103"/>
      <c r="G813" s="103"/>
      <c r="H813" s="103"/>
      <c r="I813" s="103"/>
      <c r="J813" s="103"/>
      <c r="K813" s="103"/>
      <c r="L813" s="24"/>
      <c r="M813" s="24"/>
      <c r="N813" s="24"/>
      <c r="O813" s="24"/>
      <c r="P813" s="24"/>
      <c r="Q813" s="24"/>
      <c r="R813" s="24"/>
      <c r="S813" s="24"/>
      <c r="T813" s="24"/>
    </row>
    <row r="814" spans="1:20" ht="15.5" x14ac:dyDescent="0.35">
      <c r="A814" s="102"/>
      <c r="B814" s="102"/>
      <c r="C814" s="103"/>
      <c r="D814" s="103"/>
      <c r="E814" s="103"/>
      <c r="F814" s="103"/>
      <c r="G814" s="103"/>
      <c r="H814" s="103"/>
      <c r="I814" s="103"/>
      <c r="J814" s="103"/>
      <c r="K814" s="103"/>
      <c r="L814" s="24"/>
      <c r="M814" s="24"/>
      <c r="N814" s="24"/>
      <c r="O814" s="24"/>
      <c r="P814" s="24"/>
      <c r="Q814" s="24"/>
      <c r="R814" s="24"/>
      <c r="S814" s="24"/>
      <c r="T814" s="24"/>
    </row>
    <row r="815" spans="1:20" ht="15.5" x14ac:dyDescent="0.35">
      <c r="A815" s="102"/>
      <c r="B815" s="102"/>
      <c r="C815" s="103"/>
      <c r="D815" s="103"/>
      <c r="E815" s="103"/>
      <c r="F815" s="103"/>
      <c r="G815" s="103"/>
      <c r="H815" s="103"/>
      <c r="I815" s="103"/>
      <c r="J815" s="103"/>
      <c r="K815" s="103"/>
      <c r="L815" s="24"/>
      <c r="M815" s="24"/>
      <c r="N815" s="24"/>
      <c r="O815" s="24"/>
      <c r="P815" s="24"/>
      <c r="Q815" s="24"/>
      <c r="R815" s="24"/>
      <c r="S815" s="24"/>
      <c r="T815" s="24"/>
    </row>
    <row r="816" spans="1:20" ht="15.5" x14ac:dyDescent="0.35">
      <c r="A816" s="102"/>
      <c r="B816" s="102"/>
      <c r="C816" s="103"/>
      <c r="D816" s="103"/>
      <c r="E816" s="103"/>
      <c r="F816" s="103"/>
      <c r="G816" s="103"/>
      <c r="H816" s="103"/>
      <c r="I816" s="103"/>
      <c r="J816" s="103"/>
      <c r="K816" s="103"/>
      <c r="L816" s="24"/>
      <c r="M816" s="24"/>
      <c r="N816" s="24"/>
      <c r="O816" s="24"/>
      <c r="P816" s="24"/>
      <c r="Q816" s="24"/>
      <c r="R816" s="24"/>
      <c r="S816" s="24"/>
      <c r="T816" s="24"/>
    </row>
    <row r="817" spans="1:20" ht="15.5" x14ac:dyDescent="0.35">
      <c r="A817" s="102"/>
      <c r="B817" s="102"/>
      <c r="C817" s="103"/>
      <c r="D817" s="103"/>
      <c r="E817" s="103"/>
      <c r="F817" s="103"/>
      <c r="G817" s="103"/>
      <c r="H817" s="103"/>
      <c r="I817" s="103"/>
      <c r="J817" s="103"/>
      <c r="K817" s="103"/>
      <c r="L817" s="24"/>
      <c r="M817" s="24"/>
      <c r="N817" s="24"/>
      <c r="O817" s="24"/>
      <c r="P817" s="24"/>
      <c r="Q817" s="24"/>
      <c r="R817" s="24"/>
      <c r="S817" s="24"/>
      <c r="T817" s="24"/>
    </row>
    <row r="818" spans="1:20" ht="15.5" x14ac:dyDescent="0.35">
      <c r="A818" s="102"/>
      <c r="B818" s="102"/>
      <c r="C818" s="103"/>
      <c r="D818" s="103"/>
      <c r="E818" s="103"/>
      <c r="F818" s="103"/>
      <c r="G818" s="103"/>
      <c r="H818" s="103"/>
      <c r="I818" s="103"/>
      <c r="J818" s="103"/>
      <c r="K818" s="103"/>
      <c r="L818" s="24"/>
      <c r="M818" s="24"/>
      <c r="N818" s="24"/>
      <c r="O818" s="24"/>
      <c r="P818" s="24"/>
      <c r="Q818" s="24"/>
      <c r="R818" s="24"/>
      <c r="S818" s="24"/>
      <c r="T818" s="24"/>
    </row>
    <row r="819" spans="1:20" ht="15.5" x14ac:dyDescent="0.35">
      <c r="A819" s="102"/>
      <c r="B819" s="102"/>
      <c r="C819" s="103"/>
      <c r="D819" s="103"/>
      <c r="E819" s="103"/>
      <c r="F819" s="103"/>
      <c r="G819" s="103"/>
      <c r="H819" s="103"/>
      <c r="I819" s="103"/>
      <c r="J819" s="103"/>
      <c r="K819" s="103"/>
      <c r="L819" s="24"/>
      <c r="M819" s="24"/>
      <c r="N819" s="24"/>
      <c r="O819" s="24"/>
      <c r="P819" s="24"/>
      <c r="Q819" s="24"/>
      <c r="R819" s="24"/>
      <c r="S819" s="24"/>
      <c r="T819" s="24"/>
    </row>
    <row r="820" spans="1:20" ht="15.5" x14ac:dyDescent="0.35">
      <c r="A820" s="102"/>
      <c r="B820" s="102"/>
      <c r="C820" s="103"/>
      <c r="D820" s="103"/>
      <c r="E820" s="103"/>
      <c r="F820" s="103"/>
      <c r="G820" s="103"/>
      <c r="H820" s="103"/>
      <c r="I820" s="103"/>
      <c r="J820" s="103"/>
      <c r="K820" s="103"/>
      <c r="L820" s="24"/>
      <c r="M820" s="24"/>
      <c r="N820" s="24"/>
      <c r="O820" s="24"/>
      <c r="P820" s="24"/>
      <c r="Q820" s="24"/>
      <c r="R820" s="24"/>
      <c r="S820" s="24"/>
      <c r="T820" s="24"/>
    </row>
    <row r="821" spans="1:20" ht="15.5" x14ac:dyDescent="0.35">
      <c r="A821" s="102"/>
      <c r="B821" s="102"/>
      <c r="C821" s="103"/>
      <c r="D821" s="103"/>
      <c r="E821" s="103"/>
      <c r="F821" s="103"/>
      <c r="G821" s="103"/>
      <c r="H821" s="103"/>
      <c r="I821" s="103"/>
      <c r="J821" s="103"/>
      <c r="K821" s="103"/>
      <c r="L821" s="24"/>
      <c r="M821" s="24"/>
      <c r="N821" s="24"/>
      <c r="O821" s="24"/>
      <c r="P821" s="24"/>
      <c r="Q821" s="24"/>
      <c r="R821" s="24"/>
      <c r="S821" s="24"/>
      <c r="T821" s="24"/>
    </row>
    <row r="822" spans="1:20" ht="15.5" x14ac:dyDescent="0.35">
      <c r="A822" s="102"/>
      <c r="B822" s="102"/>
      <c r="C822" s="103"/>
      <c r="D822" s="103"/>
      <c r="E822" s="103"/>
      <c r="F822" s="103"/>
      <c r="G822" s="103"/>
      <c r="H822" s="103"/>
      <c r="I822" s="103"/>
      <c r="J822" s="103"/>
      <c r="K822" s="103"/>
      <c r="L822" s="24"/>
      <c r="M822" s="24"/>
      <c r="N822" s="24"/>
      <c r="O822" s="24"/>
      <c r="P822" s="24"/>
      <c r="Q822" s="24"/>
      <c r="R822" s="24"/>
      <c r="S822" s="24"/>
      <c r="T822" s="24"/>
    </row>
    <row r="823" spans="1:20" ht="15.5" x14ac:dyDescent="0.35">
      <c r="A823" s="102"/>
      <c r="B823" s="102"/>
      <c r="C823" s="103"/>
      <c r="D823" s="103"/>
      <c r="E823" s="103"/>
      <c r="F823" s="103"/>
      <c r="G823" s="103"/>
      <c r="H823" s="103"/>
      <c r="I823" s="103"/>
      <c r="J823" s="103"/>
      <c r="K823" s="103"/>
      <c r="L823" s="24"/>
      <c r="M823" s="24"/>
      <c r="N823" s="24"/>
      <c r="O823" s="24"/>
      <c r="P823" s="24"/>
      <c r="Q823" s="24"/>
      <c r="R823" s="24"/>
      <c r="S823" s="24"/>
      <c r="T823" s="24"/>
    </row>
    <row r="824" spans="1:20" ht="15.5" x14ac:dyDescent="0.35">
      <c r="A824" s="102"/>
      <c r="B824" s="102"/>
      <c r="C824" s="103"/>
      <c r="D824" s="103"/>
      <c r="E824" s="103"/>
      <c r="F824" s="103"/>
      <c r="G824" s="103"/>
      <c r="H824" s="103"/>
      <c r="I824" s="103"/>
      <c r="J824" s="103"/>
      <c r="K824" s="103"/>
      <c r="L824" s="24"/>
      <c r="M824" s="24"/>
      <c r="N824" s="24"/>
      <c r="O824" s="24"/>
      <c r="P824" s="24"/>
      <c r="Q824" s="24"/>
      <c r="R824" s="24"/>
      <c r="S824" s="24"/>
      <c r="T824" s="24"/>
    </row>
    <row r="825" spans="1:20" ht="15.5" x14ac:dyDescent="0.35">
      <c r="A825" s="102"/>
      <c r="B825" s="102"/>
      <c r="C825" s="103"/>
      <c r="D825" s="103"/>
      <c r="E825" s="103"/>
      <c r="F825" s="103"/>
      <c r="G825" s="103"/>
      <c r="H825" s="103"/>
      <c r="I825" s="103"/>
      <c r="J825" s="103"/>
      <c r="K825" s="103"/>
      <c r="L825" s="24"/>
      <c r="M825" s="24"/>
      <c r="N825" s="24"/>
      <c r="O825" s="24"/>
      <c r="P825" s="24"/>
      <c r="Q825" s="24"/>
      <c r="R825" s="24"/>
      <c r="S825" s="24"/>
      <c r="T825" s="24"/>
    </row>
    <row r="826" spans="1:20" ht="15.5" x14ac:dyDescent="0.35">
      <c r="A826" s="102"/>
      <c r="B826" s="102"/>
      <c r="C826" s="103"/>
      <c r="D826" s="103"/>
      <c r="E826" s="103"/>
      <c r="F826" s="103"/>
      <c r="G826" s="103"/>
      <c r="H826" s="103"/>
      <c r="I826" s="103"/>
      <c r="J826" s="103"/>
      <c r="K826" s="103"/>
      <c r="L826" s="24"/>
      <c r="M826" s="24"/>
      <c r="N826" s="24"/>
      <c r="O826" s="24"/>
      <c r="P826" s="24"/>
      <c r="Q826" s="24"/>
      <c r="R826" s="24"/>
      <c r="S826" s="24"/>
      <c r="T826" s="24"/>
    </row>
    <row r="827" spans="1:20" ht="15.5" x14ac:dyDescent="0.35">
      <c r="A827" s="102"/>
      <c r="B827" s="102"/>
      <c r="C827" s="103"/>
      <c r="D827" s="103"/>
      <c r="E827" s="103"/>
      <c r="F827" s="103"/>
      <c r="G827" s="103"/>
      <c r="H827" s="103"/>
      <c r="I827" s="103"/>
      <c r="J827" s="103"/>
      <c r="K827" s="103"/>
      <c r="L827" s="24"/>
      <c r="M827" s="24"/>
      <c r="N827" s="24"/>
      <c r="O827" s="24"/>
      <c r="P827" s="24"/>
      <c r="Q827" s="24"/>
      <c r="R827" s="24"/>
      <c r="S827" s="24"/>
      <c r="T827" s="24"/>
    </row>
    <row r="828" spans="1:20" ht="15.5" x14ac:dyDescent="0.35">
      <c r="A828" s="102"/>
      <c r="B828" s="102"/>
      <c r="C828" s="103"/>
      <c r="D828" s="103"/>
      <c r="E828" s="103"/>
      <c r="F828" s="103"/>
      <c r="G828" s="103"/>
      <c r="H828" s="103"/>
      <c r="I828" s="103"/>
      <c r="J828" s="103"/>
      <c r="K828" s="103"/>
      <c r="L828" s="24"/>
      <c r="M828" s="24"/>
      <c r="N828" s="24"/>
      <c r="O828" s="24"/>
      <c r="P828" s="24"/>
      <c r="Q828" s="24"/>
      <c r="R828" s="24"/>
      <c r="S828" s="24"/>
      <c r="T828" s="24"/>
    </row>
    <row r="829" spans="1:20" ht="15.5" x14ac:dyDescent="0.35">
      <c r="A829" s="102"/>
      <c r="B829" s="102"/>
      <c r="C829" s="103"/>
      <c r="D829" s="103"/>
      <c r="E829" s="103"/>
      <c r="F829" s="103"/>
      <c r="G829" s="103"/>
      <c r="H829" s="103"/>
      <c r="I829" s="103"/>
      <c r="J829" s="103"/>
      <c r="K829" s="103"/>
      <c r="L829" s="24"/>
      <c r="M829" s="24"/>
      <c r="N829" s="24"/>
      <c r="O829" s="24"/>
      <c r="P829" s="24"/>
      <c r="Q829" s="24"/>
      <c r="R829" s="24"/>
      <c r="S829" s="24"/>
      <c r="T829" s="24"/>
    </row>
    <row r="830" spans="1:20" ht="15.5" x14ac:dyDescent="0.35">
      <c r="A830" s="102"/>
      <c r="B830" s="102"/>
      <c r="C830" s="103"/>
      <c r="D830" s="103"/>
      <c r="E830" s="103"/>
      <c r="F830" s="103"/>
      <c r="G830" s="103"/>
      <c r="H830" s="103"/>
      <c r="I830" s="103"/>
      <c r="J830" s="103"/>
      <c r="K830" s="103"/>
      <c r="L830" s="24"/>
      <c r="M830" s="24"/>
      <c r="N830" s="24"/>
      <c r="O830" s="24"/>
      <c r="P830" s="24"/>
      <c r="Q830" s="24"/>
      <c r="R830" s="24"/>
      <c r="S830" s="24"/>
      <c r="T830" s="24"/>
    </row>
    <row r="831" spans="1:20" ht="15.5" x14ac:dyDescent="0.35">
      <c r="A831" s="102"/>
      <c r="B831" s="102"/>
      <c r="C831" s="103"/>
      <c r="D831" s="103"/>
      <c r="E831" s="103"/>
      <c r="F831" s="103"/>
      <c r="G831" s="103"/>
      <c r="H831" s="103"/>
      <c r="I831" s="103"/>
      <c r="J831" s="103"/>
      <c r="K831" s="103"/>
      <c r="L831" s="24"/>
      <c r="M831" s="24"/>
      <c r="N831" s="24"/>
      <c r="O831" s="24"/>
      <c r="P831" s="24"/>
      <c r="Q831" s="24"/>
      <c r="R831" s="24"/>
      <c r="S831" s="24"/>
      <c r="T831" s="24"/>
    </row>
    <row r="832" spans="1:20" ht="15.5" x14ac:dyDescent="0.35">
      <c r="A832" s="102"/>
      <c r="B832" s="102"/>
      <c r="C832" s="103"/>
      <c r="D832" s="103"/>
      <c r="E832" s="103"/>
      <c r="F832" s="103"/>
      <c r="G832" s="103"/>
      <c r="H832" s="103"/>
      <c r="I832" s="103"/>
      <c r="J832" s="103"/>
      <c r="K832" s="103"/>
      <c r="L832" s="24"/>
      <c r="M832" s="24"/>
      <c r="N832" s="24"/>
      <c r="O832" s="24"/>
      <c r="P832" s="24"/>
      <c r="Q832" s="24"/>
      <c r="R832" s="24"/>
      <c r="S832" s="24"/>
      <c r="T832" s="24"/>
    </row>
    <row r="833" spans="1:20" ht="15.5" x14ac:dyDescent="0.35">
      <c r="A833" s="102"/>
      <c r="B833" s="102"/>
      <c r="C833" s="103"/>
      <c r="D833" s="103"/>
      <c r="E833" s="103"/>
      <c r="F833" s="103"/>
      <c r="G833" s="103"/>
      <c r="H833" s="103"/>
      <c r="I833" s="103"/>
      <c r="J833" s="103"/>
      <c r="K833" s="103"/>
      <c r="L833" s="24"/>
      <c r="M833" s="24"/>
      <c r="N833" s="24"/>
      <c r="O833" s="24"/>
      <c r="P833" s="24"/>
      <c r="Q833" s="24"/>
      <c r="R833" s="24"/>
      <c r="S833" s="24"/>
      <c r="T833" s="24"/>
    </row>
    <row r="834" spans="1:20" ht="15.5" x14ac:dyDescent="0.35">
      <c r="A834" s="102"/>
      <c r="B834" s="102"/>
      <c r="C834" s="103"/>
      <c r="D834" s="103"/>
      <c r="E834" s="103"/>
      <c r="F834" s="103"/>
      <c r="G834" s="103"/>
      <c r="H834" s="103"/>
      <c r="I834" s="103"/>
      <c r="J834" s="103"/>
      <c r="K834" s="103"/>
      <c r="L834" s="24"/>
      <c r="M834" s="24"/>
      <c r="N834" s="24"/>
      <c r="O834" s="24"/>
      <c r="P834" s="24"/>
      <c r="Q834" s="24"/>
      <c r="R834" s="24"/>
      <c r="S834" s="24"/>
      <c r="T834" s="24"/>
    </row>
    <row r="835" spans="1:20" ht="15.5" x14ac:dyDescent="0.35">
      <c r="A835" s="102"/>
      <c r="B835" s="102"/>
      <c r="C835" s="103"/>
      <c r="D835" s="103"/>
      <c r="E835" s="103"/>
      <c r="F835" s="103"/>
      <c r="G835" s="103"/>
      <c r="H835" s="103"/>
      <c r="I835" s="103"/>
      <c r="J835" s="103"/>
      <c r="K835" s="103"/>
      <c r="L835" s="24"/>
      <c r="M835" s="24"/>
      <c r="N835" s="24"/>
      <c r="O835" s="24"/>
      <c r="P835" s="24"/>
      <c r="Q835" s="24"/>
      <c r="R835" s="24"/>
      <c r="S835" s="24"/>
      <c r="T835" s="24"/>
    </row>
    <row r="836" spans="1:20" ht="15.5" x14ac:dyDescent="0.35">
      <c r="A836" s="102"/>
      <c r="B836" s="102"/>
      <c r="C836" s="103"/>
      <c r="D836" s="103"/>
      <c r="E836" s="103"/>
      <c r="F836" s="103"/>
      <c r="G836" s="103"/>
      <c r="H836" s="103"/>
      <c r="I836" s="103"/>
      <c r="J836" s="103"/>
      <c r="K836" s="103"/>
      <c r="L836" s="24"/>
      <c r="M836" s="24"/>
      <c r="N836" s="24"/>
      <c r="O836" s="24"/>
      <c r="P836" s="24"/>
      <c r="Q836" s="24"/>
      <c r="R836" s="24"/>
      <c r="S836" s="24"/>
      <c r="T836" s="24"/>
    </row>
    <row r="837" spans="1:20" ht="15.5" x14ac:dyDescent="0.35">
      <c r="A837" s="102"/>
      <c r="B837" s="102"/>
      <c r="C837" s="103"/>
      <c r="D837" s="103"/>
      <c r="E837" s="103"/>
      <c r="F837" s="103"/>
      <c r="G837" s="103"/>
      <c r="H837" s="103"/>
      <c r="I837" s="103"/>
      <c r="J837" s="103"/>
      <c r="K837" s="103"/>
      <c r="L837" s="24"/>
      <c r="M837" s="24"/>
      <c r="N837" s="24"/>
      <c r="O837" s="24"/>
      <c r="P837" s="24"/>
      <c r="Q837" s="24"/>
      <c r="R837" s="24"/>
      <c r="S837" s="24"/>
      <c r="T837" s="24"/>
    </row>
    <row r="838" spans="1:20" ht="15.5" x14ac:dyDescent="0.35">
      <c r="A838" s="102"/>
      <c r="B838" s="102"/>
      <c r="C838" s="103"/>
      <c r="D838" s="103"/>
      <c r="E838" s="103"/>
      <c r="F838" s="103"/>
      <c r="G838" s="103"/>
      <c r="H838" s="103"/>
      <c r="I838" s="103"/>
      <c r="J838" s="103"/>
      <c r="K838" s="103"/>
      <c r="L838" s="24"/>
      <c r="M838" s="24"/>
      <c r="N838" s="24"/>
      <c r="O838" s="24"/>
      <c r="P838" s="24"/>
      <c r="Q838" s="24"/>
      <c r="R838" s="24"/>
      <c r="S838" s="24"/>
      <c r="T838" s="24"/>
    </row>
    <row r="839" spans="1:20" ht="15.5" x14ac:dyDescent="0.35">
      <c r="A839" s="102"/>
      <c r="B839" s="102"/>
      <c r="C839" s="103"/>
      <c r="D839" s="103"/>
      <c r="E839" s="103"/>
      <c r="F839" s="103"/>
      <c r="G839" s="103"/>
      <c r="H839" s="103"/>
      <c r="I839" s="103"/>
      <c r="J839" s="103"/>
      <c r="K839" s="103"/>
      <c r="L839" s="24"/>
      <c r="M839" s="24"/>
      <c r="N839" s="24"/>
      <c r="O839" s="24"/>
      <c r="P839" s="24"/>
      <c r="Q839" s="24"/>
      <c r="R839" s="24"/>
      <c r="S839" s="24"/>
      <c r="T839" s="24"/>
    </row>
    <row r="840" spans="1:20" ht="15.5" x14ac:dyDescent="0.35">
      <c r="A840" s="102"/>
      <c r="B840" s="102"/>
      <c r="C840" s="103"/>
      <c r="D840" s="103"/>
      <c r="E840" s="103"/>
      <c r="F840" s="103"/>
      <c r="G840" s="103"/>
      <c r="H840" s="103"/>
      <c r="I840" s="103"/>
      <c r="J840" s="103"/>
      <c r="K840" s="103"/>
      <c r="L840" s="24"/>
      <c r="M840" s="24"/>
      <c r="N840" s="24"/>
      <c r="O840" s="24"/>
      <c r="P840" s="24"/>
      <c r="Q840" s="24"/>
      <c r="R840" s="24"/>
      <c r="S840" s="24"/>
      <c r="T840" s="24"/>
    </row>
    <row r="841" spans="1:20" ht="15.5" x14ac:dyDescent="0.35">
      <c r="A841" s="102"/>
      <c r="B841" s="102"/>
      <c r="C841" s="103"/>
      <c r="D841" s="103"/>
      <c r="E841" s="103"/>
      <c r="F841" s="103"/>
      <c r="G841" s="103"/>
      <c r="H841" s="103"/>
      <c r="I841" s="103"/>
      <c r="J841" s="103"/>
      <c r="K841" s="103"/>
      <c r="L841" s="24"/>
      <c r="M841" s="24"/>
      <c r="N841" s="24"/>
      <c r="O841" s="24"/>
      <c r="P841" s="24"/>
      <c r="Q841" s="24"/>
      <c r="R841" s="24"/>
      <c r="S841" s="24"/>
      <c r="T841" s="24"/>
    </row>
    <row r="842" spans="1:20" ht="15.5" x14ac:dyDescent="0.35">
      <c r="A842" s="102"/>
      <c r="B842" s="102"/>
      <c r="C842" s="103"/>
      <c r="D842" s="103"/>
      <c r="E842" s="103"/>
      <c r="F842" s="103"/>
      <c r="G842" s="103"/>
      <c r="H842" s="103"/>
      <c r="I842" s="103"/>
      <c r="J842" s="103"/>
      <c r="K842" s="103"/>
      <c r="L842" s="24"/>
      <c r="M842" s="24"/>
      <c r="N842" s="24"/>
      <c r="O842" s="24"/>
      <c r="P842" s="24"/>
      <c r="Q842" s="24"/>
      <c r="R842" s="24"/>
      <c r="S842" s="24"/>
      <c r="T842" s="24"/>
    </row>
    <row r="843" spans="1:20" ht="15.5" x14ac:dyDescent="0.35">
      <c r="A843" s="102"/>
      <c r="B843" s="102"/>
      <c r="C843" s="103"/>
      <c r="D843" s="103"/>
      <c r="E843" s="103"/>
      <c r="F843" s="103"/>
      <c r="G843" s="103"/>
      <c r="H843" s="103"/>
      <c r="I843" s="103"/>
      <c r="J843" s="103"/>
      <c r="K843" s="103"/>
      <c r="L843" s="24"/>
      <c r="M843" s="24"/>
      <c r="N843" s="24"/>
      <c r="O843" s="24"/>
      <c r="P843" s="24"/>
      <c r="Q843" s="24"/>
      <c r="R843" s="24"/>
      <c r="S843" s="24"/>
      <c r="T843" s="24"/>
    </row>
    <row r="844" spans="1:20" ht="15.5" x14ac:dyDescent="0.35">
      <c r="A844" s="102"/>
      <c r="B844" s="102"/>
      <c r="C844" s="103"/>
      <c r="D844" s="103"/>
      <c r="E844" s="103"/>
      <c r="F844" s="103"/>
      <c r="G844" s="103"/>
      <c r="H844" s="103"/>
      <c r="I844" s="103"/>
      <c r="J844" s="103"/>
      <c r="K844" s="103"/>
      <c r="L844" s="24"/>
      <c r="M844" s="24"/>
      <c r="N844" s="24"/>
      <c r="O844" s="24"/>
      <c r="P844" s="24"/>
      <c r="Q844" s="24"/>
      <c r="R844" s="24"/>
      <c r="S844" s="24"/>
      <c r="T844" s="24"/>
    </row>
    <row r="845" spans="1:20" ht="15.5" x14ac:dyDescent="0.35">
      <c r="A845" s="102"/>
      <c r="B845" s="102"/>
      <c r="C845" s="103"/>
      <c r="D845" s="103"/>
      <c r="E845" s="103"/>
      <c r="F845" s="103"/>
      <c r="G845" s="103"/>
      <c r="H845" s="103"/>
      <c r="I845" s="103"/>
      <c r="J845" s="103"/>
      <c r="K845" s="103"/>
      <c r="L845" s="24"/>
      <c r="M845" s="24"/>
      <c r="N845" s="24"/>
      <c r="O845" s="24"/>
      <c r="P845" s="24"/>
      <c r="Q845" s="24"/>
      <c r="R845" s="24"/>
      <c r="S845" s="24"/>
      <c r="T845" s="24"/>
    </row>
    <row r="846" spans="1:20" ht="15.5" x14ac:dyDescent="0.35">
      <c r="A846" s="102"/>
      <c r="B846" s="102"/>
      <c r="C846" s="103"/>
      <c r="D846" s="103"/>
      <c r="E846" s="103"/>
      <c r="F846" s="103"/>
      <c r="G846" s="103"/>
      <c r="H846" s="103"/>
      <c r="I846" s="103"/>
      <c r="J846" s="103"/>
      <c r="K846" s="103"/>
      <c r="L846" s="24"/>
      <c r="M846" s="24"/>
      <c r="N846" s="24"/>
      <c r="O846" s="24"/>
      <c r="P846" s="24"/>
      <c r="Q846" s="24"/>
      <c r="R846" s="24"/>
      <c r="S846" s="24"/>
      <c r="T846" s="24"/>
    </row>
    <row r="847" spans="1:20" ht="15.5" x14ac:dyDescent="0.35">
      <c r="A847" s="102"/>
      <c r="B847" s="102"/>
      <c r="C847" s="103"/>
      <c r="D847" s="103"/>
      <c r="E847" s="103"/>
      <c r="F847" s="103"/>
      <c r="G847" s="103"/>
      <c r="H847" s="103"/>
      <c r="I847" s="103"/>
      <c r="J847" s="103"/>
      <c r="K847" s="103"/>
      <c r="L847" s="24"/>
      <c r="M847" s="24"/>
      <c r="N847" s="24"/>
      <c r="O847" s="24"/>
      <c r="P847" s="24"/>
      <c r="Q847" s="24"/>
      <c r="R847" s="24"/>
      <c r="S847" s="24"/>
      <c r="T847" s="24"/>
    </row>
    <row r="848" spans="1:20" ht="15.5" x14ac:dyDescent="0.35">
      <c r="A848" s="102"/>
      <c r="B848" s="102"/>
      <c r="C848" s="103"/>
      <c r="D848" s="103"/>
      <c r="E848" s="103"/>
      <c r="F848" s="103"/>
      <c r="G848" s="103"/>
      <c r="H848" s="103"/>
      <c r="I848" s="103"/>
      <c r="J848" s="103"/>
      <c r="K848" s="103"/>
      <c r="L848" s="24"/>
      <c r="M848" s="24"/>
      <c r="N848" s="24"/>
      <c r="O848" s="24"/>
      <c r="P848" s="24"/>
      <c r="Q848" s="24"/>
      <c r="R848" s="24"/>
      <c r="S848" s="24"/>
      <c r="T848" s="24"/>
    </row>
    <row r="849" spans="1:20" ht="15.5" x14ac:dyDescent="0.35">
      <c r="A849" s="102"/>
      <c r="B849" s="102"/>
      <c r="C849" s="103"/>
      <c r="D849" s="103"/>
      <c r="E849" s="103"/>
      <c r="F849" s="103"/>
      <c r="G849" s="103"/>
      <c r="H849" s="103"/>
      <c r="I849" s="103"/>
      <c r="J849" s="103"/>
      <c r="K849" s="103"/>
      <c r="L849" s="24"/>
      <c r="M849" s="24"/>
      <c r="N849" s="24"/>
      <c r="O849" s="24"/>
      <c r="P849" s="24"/>
      <c r="Q849" s="24"/>
      <c r="R849" s="24"/>
      <c r="S849" s="24"/>
      <c r="T849" s="24"/>
    </row>
    <row r="850" spans="1:20" ht="15.5" x14ac:dyDescent="0.35">
      <c r="A850" s="102"/>
      <c r="B850" s="102"/>
      <c r="C850" s="103"/>
      <c r="D850" s="103"/>
      <c r="E850" s="103"/>
      <c r="F850" s="103"/>
      <c r="G850" s="103"/>
      <c r="H850" s="103"/>
      <c r="I850" s="103"/>
      <c r="J850" s="103"/>
      <c r="K850" s="103"/>
      <c r="L850" s="24"/>
      <c r="M850" s="24"/>
      <c r="N850" s="24"/>
      <c r="O850" s="24"/>
      <c r="P850" s="24"/>
      <c r="Q850" s="24"/>
      <c r="R850" s="24"/>
      <c r="S850" s="24"/>
      <c r="T850" s="24"/>
    </row>
    <row r="851" spans="1:20" ht="15.5" x14ac:dyDescent="0.35">
      <c r="A851" s="102"/>
      <c r="B851" s="102"/>
      <c r="C851" s="103"/>
      <c r="D851" s="103"/>
      <c r="E851" s="103"/>
      <c r="F851" s="103"/>
      <c r="G851" s="103"/>
      <c r="H851" s="103"/>
      <c r="I851" s="103"/>
      <c r="J851" s="103"/>
      <c r="K851" s="103"/>
      <c r="L851" s="24"/>
      <c r="M851" s="24"/>
      <c r="N851" s="24"/>
      <c r="O851" s="24"/>
      <c r="P851" s="24"/>
      <c r="Q851" s="24"/>
      <c r="R851" s="24"/>
      <c r="S851" s="24"/>
      <c r="T851" s="24"/>
    </row>
    <row r="852" spans="1:20" ht="15.5" x14ac:dyDescent="0.35">
      <c r="A852" s="102"/>
      <c r="B852" s="102"/>
      <c r="C852" s="103"/>
      <c r="D852" s="103"/>
      <c r="E852" s="103"/>
      <c r="F852" s="103"/>
      <c r="G852" s="103"/>
      <c r="H852" s="103"/>
      <c r="I852" s="103"/>
      <c r="J852" s="103"/>
      <c r="K852" s="103"/>
      <c r="L852" s="24"/>
      <c r="M852" s="24"/>
      <c r="N852" s="24"/>
      <c r="O852" s="24"/>
      <c r="P852" s="24"/>
      <c r="Q852" s="24"/>
      <c r="R852" s="24"/>
      <c r="S852" s="24"/>
      <c r="T852" s="24"/>
    </row>
    <row r="853" spans="1:20" ht="15.5" x14ac:dyDescent="0.35">
      <c r="A853" s="102"/>
      <c r="B853" s="102"/>
      <c r="C853" s="103"/>
      <c r="D853" s="103"/>
      <c r="E853" s="103"/>
      <c r="F853" s="103"/>
      <c r="G853" s="103"/>
      <c r="H853" s="103"/>
      <c r="I853" s="103"/>
      <c r="J853" s="103"/>
      <c r="K853" s="103"/>
      <c r="L853" s="24"/>
      <c r="M853" s="24"/>
      <c r="N853" s="24"/>
      <c r="O853" s="24"/>
      <c r="P853" s="24"/>
      <c r="Q853" s="24"/>
      <c r="R853" s="24"/>
      <c r="S853" s="24"/>
      <c r="T853" s="24"/>
    </row>
    <row r="854" spans="1:20" ht="15.5" x14ac:dyDescent="0.35">
      <c r="A854" s="102"/>
      <c r="B854" s="102"/>
      <c r="C854" s="103"/>
      <c r="D854" s="103"/>
      <c r="E854" s="103"/>
      <c r="F854" s="103"/>
      <c r="G854" s="103"/>
      <c r="H854" s="103"/>
      <c r="I854" s="103"/>
      <c r="J854" s="103"/>
      <c r="K854" s="103"/>
      <c r="L854" s="24"/>
      <c r="M854" s="24"/>
      <c r="N854" s="24"/>
      <c r="O854" s="24"/>
      <c r="P854" s="24"/>
      <c r="Q854" s="24"/>
      <c r="R854" s="24"/>
      <c r="S854" s="24"/>
      <c r="T854" s="24"/>
    </row>
    <row r="855" spans="1:20" ht="15.5" x14ac:dyDescent="0.35">
      <c r="A855" s="102"/>
      <c r="B855" s="102"/>
      <c r="C855" s="103"/>
      <c r="D855" s="103"/>
      <c r="E855" s="103"/>
      <c r="F855" s="103"/>
      <c r="G855" s="103"/>
      <c r="H855" s="103"/>
      <c r="I855" s="103"/>
      <c r="J855" s="103"/>
      <c r="K855" s="103"/>
      <c r="L855" s="24"/>
      <c r="M855" s="24"/>
      <c r="N855" s="24"/>
      <c r="O855" s="24"/>
      <c r="P855" s="24"/>
      <c r="Q855" s="24"/>
      <c r="R855" s="24"/>
      <c r="S855" s="24"/>
      <c r="T855" s="24"/>
    </row>
    <row r="856" spans="1:20" ht="15.5" x14ac:dyDescent="0.35">
      <c r="A856" s="102"/>
      <c r="B856" s="102"/>
      <c r="C856" s="103"/>
      <c r="D856" s="103"/>
      <c r="E856" s="103"/>
      <c r="F856" s="103"/>
      <c r="G856" s="103"/>
      <c r="H856" s="103"/>
      <c r="I856" s="103"/>
      <c r="J856" s="103"/>
      <c r="K856" s="103"/>
      <c r="L856" s="24"/>
      <c r="M856" s="24"/>
      <c r="N856" s="24"/>
      <c r="O856" s="24"/>
      <c r="P856" s="24"/>
      <c r="Q856" s="24"/>
      <c r="R856" s="24"/>
      <c r="S856" s="24"/>
      <c r="T856" s="24"/>
    </row>
    <row r="857" spans="1:20" ht="15.5" x14ac:dyDescent="0.35">
      <c r="A857" s="102"/>
      <c r="B857" s="102"/>
      <c r="C857" s="103"/>
      <c r="D857" s="103"/>
      <c r="E857" s="103"/>
      <c r="F857" s="103"/>
      <c r="G857" s="103"/>
      <c r="H857" s="103"/>
      <c r="I857" s="103"/>
      <c r="J857" s="103"/>
      <c r="K857" s="103"/>
      <c r="L857" s="24"/>
      <c r="M857" s="24"/>
      <c r="N857" s="24"/>
      <c r="O857" s="24"/>
      <c r="P857" s="24"/>
      <c r="Q857" s="24"/>
      <c r="R857" s="24"/>
      <c r="S857" s="24"/>
      <c r="T857" s="24"/>
    </row>
    <row r="858" spans="1:20" ht="15.5" x14ac:dyDescent="0.35">
      <c r="A858" s="102"/>
      <c r="B858" s="102"/>
      <c r="C858" s="103"/>
      <c r="D858" s="103"/>
      <c r="E858" s="103"/>
      <c r="F858" s="103"/>
      <c r="G858" s="103"/>
      <c r="H858" s="103"/>
      <c r="I858" s="103"/>
      <c r="J858" s="103"/>
      <c r="K858" s="103"/>
      <c r="L858" s="24"/>
      <c r="M858" s="24"/>
      <c r="N858" s="24"/>
      <c r="O858" s="24"/>
      <c r="P858" s="24"/>
      <c r="Q858" s="24"/>
      <c r="R858" s="24"/>
      <c r="S858" s="24"/>
      <c r="T858" s="24"/>
    </row>
    <row r="859" spans="1:20" ht="15.5" x14ac:dyDescent="0.35">
      <c r="A859" s="102"/>
      <c r="B859" s="102"/>
      <c r="C859" s="103"/>
      <c r="D859" s="103"/>
      <c r="E859" s="103"/>
      <c r="F859" s="103"/>
      <c r="G859" s="103"/>
      <c r="H859" s="103"/>
      <c r="I859" s="103"/>
      <c r="J859" s="103"/>
      <c r="K859" s="103"/>
      <c r="L859" s="24"/>
      <c r="M859" s="24"/>
      <c r="N859" s="24"/>
      <c r="O859" s="24"/>
      <c r="P859" s="24"/>
      <c r="Q859" s="24"/>
      <c r="R859" s="24"/>
      <c r="S859" s="24"/>
      <c r="T859" s="24"/>
    </row>
    <row r="860" spans="1:20" ht="15.5" x14ac:dyDescent="0.35">
      <c r="A860" s="102"/>
      <c r="B860" s="102"/>
      <c r="C860" s="103"/>
      <c r="D860" s="103"/>
      <c r="E860" s="103"/>
      <c r="F860" s="103"/>
      <c r="G860" s="103"/>
      <c r="H860" s="103"/>
      <c r="I860" s="103"/>
      <c r="J860" s="103"/>
      <c r="K860" s="103"/>
      <c r="L860" s="24"/>
      <c r="M860" s="24"/>
      <c r="N860" s="24"/>
      <c r="O860" s="24"/>
      <c r="P860" s="24"/>
      <c r="Q860" s="24"/>
      <c r="R860" s="24"/>
      <c r="S860" s="24"/>
      <c r="T860" s="24"/>
    </row>
    <row r="861" spans="1:20" ht="15.5" x14ac:dyDescent="0.35">
      <c r="A861" s="102"/>
      <c r="B861" s="102"/>
      <c r="C861" s="103"/>
      <c r="D861" s="103"/>
      <c r="E861" s="103"/>
      <c r="F861" s="103"/>
      <c r="G861" s="103"/>
      <c r="H861" s="103"/>
      <c r="I861" s="103"/>
      <c r="J861" s="103"/>
      <c r="K861" s="103"/>
      <c r="L861" s="24"/>
      <c r="M861" s="24"/>
      <c r="N861" s="24"/>
      <c r="O861" s="24"/>
      <c r="P861" s="24"/>
      <c r="Q861" s="24"/>
      <c r="R861" s="24"/>
      <c r="S861" s="24"/>
      <c r="T861" s="24"/>
    </row>
    <row r="862" spans="1:20" ht="15.5" x14ac:dyDescent="0.35">
      <c r="A862" s="102"/>
      <c r="B862" s="102"/>
      <c r="C862" s="103"/>
      <c r="D862" s="103"/>
      <c r="E862" s="103"/>
      <c r="F862" s="103"/>
      <c r="G862" s="103"/>
      <c r="H862" s="103"/>
      <c r="I862" s="103"/>
      <c r="J862" s="103"/>
      <c r="K862" s="103"/>
      <c r="L862" s="24"/>
      <c r="M862" s="24"/>
      <c r="N862" s="24"/>
      <c r="O862" s="24"/>
      <c r="P862" s="24"/>
      <c r="Q862" s="24"/>
      <c r="R862" s="24"/>
      <c r="S862" s="24"/>
      <c r="T862" s="24"/>
    </row>
    <row r="863" spans="1:20" ht="15.5" x14ac:dyDescent="0.35">
      <c r="A863" s="102"/>
      <c r="B863" s="102"/>
      <c r="C863" s="103"/>
      <c r="D863" s="103"/>
      <c r="E863" s="103"/>
      <c r="F863" s="103"/>
      <c r="G863" s="103"/>
      <c r="H863" s="103"/>
      <c r="I863" s="103"/>
      <c r="J863" s="103"/>
      <c r="K863" s="103"/>
      <c r="L863" s="24"/>
      <c r="M863" s="24"/>
      <c r="N863" s="24"/>
      <c r="O863" s="24"/>
      <c r="P863" s="24"/>
      <c r="Q863" s="24"/>
      <c r="R863" s="24"/>
      <c r="S863" s="24"/>
      <c r="T863" s="24"/>
    </row>
    <row r="864" spans="1:20" ht="15.5" x14ac:dyDescent="0.35">
      <c r="A864" s="102"/>
      <c r="B864" s="102"/>
      <c r="C864" s="103"/>
      <c r="D864" s="103"/>
      <c r="E864" s="103"/>
      <c r="F864" s="103"/>
      <c r="G864" s="103"/>
      <c r="H864" s="103"/>
      <c r="I864" s="103"/>
      <c r="J864" s="103"/>
      <c r="K864" s="103"/>
      <c r="L864" s="24"/>
      <c r="M864" s="24"/>
      <c r="N864" s="24"/>
      <c r="O864" s="24"/>
      <c r="P864" s="24"/>
      <c r="Q864" s="24"/>
      <c r="R864" s="24"/>
      <c r="S864" s="24"/>
      <c r="T864" s="24"/>
    </row>
    <row r="865" spans="1:20" ht="15.5" x14ac:dyDescent="0.35">
      <c r="A865" s="102"/>
      <c r="B865" s="102"/>
      <c r="C865" s="103"/>
      <c r="D865" s="103"/>
      <c r="E865" s="103"/>
      <c r="F865" s="103"/>
      <c r="G865" s="103"/>
      <c r="H865" s="103"/>
      <c r="I865" s="103"/>
      <c r="J865" s="103"/>
      <c r="K865" s="103"/>
      <c r="L865" s="24"/>
      <c r="M865" s="24"/>
      <c r="N865" s="24"/>
      <c r="O865" s="24"/>
      <c r="P865" s="24"/>
      <c r="Q865" s="24"/>
      <c r="R865" s="24"/>
      <c r="S865" s="24"/>
      <c r="T865" s="24"/>
    </row>
    <row r="866" spans="1:20" ht="15.5" x14ac:dyDescent="0.35">
      <c r="A866" s="102"/>
      <c r="B866" s="102"/>
      <c r="C866" s="103"/>
      <c r="D866" s="103"/>
      <c r="E866" s="103"/>
      <c r="F866" s="103"/>
      <c r="G866" s="103"/>
      <c r="H866" s="103"/>
      <c r="I866" s="103"/>
      <c r="J866" s="103"/>
      <c r="K866" s="103"/>
      <c r="L866" s="24"/>
      <c r="M866" s="24"/>
      <c r="N866" s="24"/>
      <c r="O866" s="24"/>
      <c r="P866" s="24"/>
      <c r="Q866" s="24"/>
      <c r="R866" s="24"/>
      <c r="S866" s="24"/>
      <c r="T866" s="24"/>
    </row>
    <row r="867" spans="1:20" ht="15.5" x14ac:dyDescent="0.35">
      <c r="A867" s="102"/>
      <c r="B867" s="102"/>
      <c r="C867" s="103"/>
      <c r="D867" s="103"/>
      <c r="E867" s="103"/>
      <c r="F867" s="103"/>
      <c r="G867" s="103"/>
      <c r="H867" s="103"/>
      <c r="I867" s="103"/>
      <c r="J867" s="103"/>
      <c r="K867" s="103"/>
      <c r="L867" s="24"/>
      <c r="M867" s="24"/>
      <c r="N867" s="24"/>
      <c r="O867" s="24"/>
      <c r="P867" s="24"/>
      <c r="Q867" s="24"/>
      <c r="R867" s="24"/>
      <c r="S867" s="24"/>
      <c r="T867" s="24"/>
    </row>
    <row r="868" spans="1:20" ht="15.5" x14ac:dyDescent="0.35">
      <c r="A868" s="102"/>
      <c r="B868" s="102"/>
      <c r="C868" s="103"/>
      <c r="D868" s="103"/>
      <c r="E868" s="103"/>
      <c r="F868" s="103"/>
      <c r="G868" s="103"/>
      <c r="H868" s="103"/>
      <c r="I868" s="103"/>
      <c r="J868" s="103"/>
      <c r="K868" s="103"/>
      <c r="L868" s="24"/>
      <c r="M868" s="24"/>
      <c r="N868" s="24"/>
      <c r="O868" s="24"/>
      <c r="P868" s="24"/>
      <c r="Q868" s="24"/>
      <c r="R868" s="24"/>
      <c r="S868" s="24"/>
      <c r="T868" s="24"/>
    </row>
    <row r="869" spans="1:20" ht="15.5" x14ac:dyDescent="0.35">
      <c r="A869" s="102"/>
      <c r="B869" s="102"/>
      <c r="C869" s="103"/>
      <c r="D869" s="103"/>
      <c r="E869" s="103"/>
      <c r="F869" s="103"/>
      <c r="G869" s="103"/>
      <c r="H869" s="103"/>
      <c r="I869" s="103"/>
      <c r="J869" s="103"/>
      <c r="K869" s="103"/>
      <c r="L869" s="24"/>
      <c r="M869" s="24"/>
      <c r="N869" s="24"/>
      <c r="O869" s="24"/>
      <c r="P869" s="24"/>
      <c r="Q869" s="24"/>
      <c r="R869" s="24"/>
      <c r="S869" s="24"/>
      <c r="T869" s="24"/>
    </row>
    <row r="870" spans="1:20" ht="15.5" x14ac:dyDescent="0.35">
      <c r="A870" s="102"/>
      <c r="B870" s="102"/>
      <c r="C870" s="103"/>
      <c r="D870" s="103"/>
      <c r="E870" s="103"/>
      <c r="F870" s="103"/>
      <c r="G870" s="103"/>
      <c r="H870" s="103"/>
      <c r="I870" s="103"/>
      <c r="J870" s="103"/>
      <c r="K870" s="103"/>
      <c r="L870" s="24"/>
      <c r="M870" s="24"/>
      <c r="N870" s="24"/>
      <c r="O870" s="24"/>
      <c r="P870" s="24"/>
      <c r="Q870" s="24"/>
      <c r="R870" s="24"/>
      <c r="S870" s="24"/>
      <c r="T870" s="24"/>
    </row>
    <row r="871" spans="1:20" ht="15.5" x14ac:dyDescent="0.35">
      <c r="A871" s="102"/>
      <c r="B871" s="102"/>
      <c r="C871" s="103"/>
      <c r="D871" s="103"/>
      <c r="E871" s="103"/>
      <c r="F871" s="103"/>
      <c r="G871" s="103"/>
      <c r="H871" s="103"/>
      <c r="I871" s="103"/>
      <c r="J871" s="103"/>
      <c r="K871" s="103"/>
      <c r="L871" s="24"/>
      <c r="M871" s="24"/>
      <c r="N871" s="24"/>
      <c r="O871" s="24"/>
      <c r="P871" s="24"/>
      <c r="Q871" s="24"/>
      <c r="R871" s="24"/>
      <c r="S871" s="24"/>
      <c r="T871" s="24"/>
    </row>
    <row r="872" spans="1:20" ht="15.5" x14ac:dyDescent="0.35">
      <c r="A872" s="102"/>
      <c r="B872" s="102"/>
      <c r="C872" s="103"/>
      <c r="D872" s="103"/>
      <c r="E872" s="103"/>
      <c r="F872" s="103"/>
      <c r="G872" s="103"/>
      <c r="H872" s="103"/>
      <c r="I872" s="103"/>
      <c r="J872" s="103"/>
      <c r="K872" s="103"/>
      <c r="L872" s="24"/>
      <c r="M872" s="24"/>
      <c r="N872" s="24"/>
      <c r="O872" s="24"/>
      <c r="P872" s="24"/>
      <c r="Q872" s="24"/>
      <c r="R872" s="24"/>
      <c r="S872" s="24"/>
      <c r="T872" s="24"/>
    </row>
    <row r="873" spans="1:20" ht="15.5" x14ac:dyDescent="0.35">
      <c r="A873" s="102"/>
      <c r="B873" s="102"/>
      <c r="C873" s="103"/>
      <c r="D873" s="103"/>
      <c r="E873" s="103"/>
      <c r="F873" s="103"/>
      <c r="G873" s="103"/>
      <c r="H873" s="103"/>
      <c r="I873" s="103"/>
      <c r="J873" s="103"/>
      <c r="K873" s="103"/>
      <c r="L873" s="24"/>
      <c r="M873" s="24"/>
      <c r="N873" s="24"/>
      <c r="O873" s="24"/>
      <c r="P873" s="24"/>
      <c r="Q873" s="24"/>
      <c r="R873" s="24"/>
      <c r="S873" s="24"/>
      <c r="T873" s="24"/>
    </row>
    <row r="874" spans="1:20" ht="15.5" x14ac:dyDescent="0.35">
      <c r="A874" s="102"/>
      <c r="B874" s="102"/>
      <c r="C874" s="103"/>
      <c r="D874" s="103"/>
      <c r="E874" s="103"/>
      <c r="F874" s="103"/>
      <c r="G874" s="103"/>
      <c r="H874" s="103"/>
      <c r="I874" s="103"/>
      <c r="J874" s="103"/>
      <c r="K874" s="103"/>
      <c r="L874" s="24"/>
      <c r="M874" s="24"/>
      <c r="N874" s="24"/>
      <c r="O874" s="24"/>
      <c r="P874" s="24"/>
      <c r="Q874" s="24"/>
      <c r="R874" s="24"/>
      <c r="S874" s="24"/>
      <c r="T874" s="24"/>
    </row>
    <row r="875" spans="1:20" ht="15.5" x14ac:dyDescent="0.35">
      <c r="A875" s="102"/>
      <c r="B875" s="102"/>
      <c r="C875" s="103"/>
      <c r="D875" s="103"/>
      <c r="E875" s="103"/>
      <c r="F875" s="103"/>
      <c r="G875" s="103"/>
      <c r="H875" s="103"/>
      <c r="I875" s="103"/>
      <c r="J875" s="103"/>
      <c r="K875" s="103"/>
      <c r="L875" s="24"/>
      <c r="M875" s="24"/>
      <c r="N875" s="24"/>
      <c r="O875" s="24"/>
      <c r="P875" s="24"/>
      <c r="Q875" s="24"/>
      <c r="R875" s="24"/>
      <c r="S875" s="24"/>
      <c r="T875" s="24"/>
    </row>
    <row r="876" spans="1:20" ht="15.5" x14ac:dyDescent="0.35">
      <c r="A876" s="102"/>
      <c r="B876" s="102"/>
      <c r="C876" s="103"/>
      <c r="D876" s="103"/>
      <c r="E876" s="103"/>
      <c r="F876" s="103"/>
      <c r="G876" s="103"/>
      <c r="H876" s="103"/>
      <c r="I876" s="103"/>
      <c r="J876" s="103"/>
      <c r="K876" s="103"/>
      <c r="L876" s="24"/>
      <c r="M876" s="24"/>
      <c r="N876" s="24"/>
      <c r="O876" s="24"/>
      <c r="P876" s="24"/>
      <c r="Q876" s="24"/>
      <c r="R876" s="24"/>
      <c r="S876" s="24"/>
      <c r="T876" s="24"/>
    </row>
    <row r="877" spans="1:20" ht="15.5" x14ac:dyDescent="0.35">
      <c r="A877" s="102"/>
      <c r="B877" s="102"/>
      <c r="C877" s="103"/>
      <c r="D877" s="103"/>
      <c r="E877" s="103"/>
      <c r="F877" s="103"/>
      <c r="G877" s="103"/>
      <c r="H877" s="103"/>
      <c r="I877" s="103"/>
      <c r="J877" s="103"/>
      <c r="K877" s="103"/>
      <c r="L877" s="24"/>
      <c r="M877" s="24"/>
      <c r="N877" s="24"/>
      <c r="O877" s="24"/>
      <c r="P877" s="24"/>
      <c r="Q877" s="24"/>
      <c r="R877" s="24"/>
      <c r="S877" s="24"/>
      <c r="T877" s="24"/>
    </row>
    <row r="878" spans="1:20" ht="15.5" x14ac:dyDescent="0.35">
      <c r="A878" s="102"/>
      <c r="B878" s="102"/>
      <c r="C878" s="103"/>
      <c r="D878" s="103"/>
      <c r="E878" s="103"/>
      <c r="F878" s="103"/>
      <c r="G878" s="103"/>
      <c r="H878" s="103"/>
      <c r="I878" s="103"/>
      <c r="J878" s="103"/>
      <c r="K878" s="103"/>
      <c r="L878" s="24"/>
      <c r="M878" s="24"/>
      <c r="N878" s="24"/>
      <c r="O878" s="24"/>
      <c r="P878" s="24"/>
      <c r="Q878" s="24"/>
      <c r="R878" s="24"/>
      <c r="S878" s="24"/>
      <c r="T878" s="24"/>
    </row>
    <row r="879" spans="1:20" ht="15.5" x14ac:dyDescent="0.35">
      <c r="A879" s="102"/>
      <c r="B879" s="102"/>
      <c r="C879" s="103"/>
      <c r="D879" s="103"/>
      <c r="E879" s="103"/>
      <c r="F879" s="103"/>
      <c r="G879" s="103"/>
      <c r="H879" s="103"/>
      <c r="I879" s="103"/>
      <c r="J879" s="103"/>
      <c r="K879" s="103"/>
      <c r="L879" s="24"/>
      <c r="M879" s="24"/>
      <c r="N879" s="24"/>
      <c r="O879" s="24"/>
      <c r="P879" s="24"/>
      <c r="Q879" s="24"/>
      <c r="R879" s="24"/>
      <c r="S879" s="24"/>
      <c r="T879" s="24"/>
    </row>
    <row r="880" spans="1:20" ht="15.5" x14ac:dyDescent="0.35">
      <c r="A880" s="102"/>
      <c r="B880" s="102"/>
      <c r="C880" s="103"/>
      <c r="D880" s="103"/>
      <c r="E880" s="103"/>
      <c r="F880" s="103"/>
      <c r="G880" s="103"/>
      <c r="H880" s="103"/>
      <c r="I880" s="103"/>
      <c r="J880" s="103"/>
      <c r="K880" s="103"/>
      <c r="L880" s="24"/>
      <c r="M880" s="24"/>
      <c r="N880" s="24"/>
      <c r="O880" s="24"/>
      <c r="P880" s="24"/>
      <c r="Q880" s="24"/>
      <c r="R880" s="24"/>
      <c r="S880" s="24"/>
      <c r="T880" s="24"/>
    </row>
    <row r="881" spans="1:20" ht="15.5" x14ac:dyDescent="0.35">
      <c r="A881" s="102"/>
      <c r="B881" s="102"/>
      <c r="C881" s="103"/>
      <c r="D881" s="103"/>
      <c r="E881" s="103"/>
      <c r="F881" s="103"/>
      <c r="G881" s="103"/>
      <c r="H881" s="103"/>
      <c r="I881" s="103"/>
      <c r="J881" s="103"/>
      <c r="K881" s="103"/>
      <c r="L881" s="24"/>
      <c r="M881" s="24"/>
      <c r="N881" s="24"/>
      <c r="O881" s="24"/>
      <c r="P881" s="24"/>
      <c r="Q881" s="24"/>
      <c r="R881" s="24"/>
      <c r="S881" s="24"/>
      <c r="T881" s="24"/>
    </row>
    <row r="882" spans="1:20" ht="15.5" x14ac:dyDescent="0.35">
      <c r="A882" s="102"/>
      <c r="B882" s="102"/>
      <c r="C882" s="103"/>
      <c r="D882" s="103"/>
      <c r="E882" s="103"/>
      <c r="F882" s="103"/>
      <c r="G882" s="103"/>
      <c r="H882" s="103"/>
      <c r="I882" s="103"/>
      <c r="J882" s="103"/>
      <c r="K882" s="103"/>
      <c r="L882" s="24"/>
      <c r="M882" s="24"/>
      <c r="N882" s="24"/>
      <c r="O882" s="24"/>
      <c r="P882" s="24"/>
      <c r="Q882" s="24"/>
      <c r="R882" s="24"/>
      <c r="S882" s="24"/>
      <c r="T882" s="24"/>
    </row>
    <row r="883" spans="1:20" ht="15.5" x14ac:dyDescent="0.35">
      <c r="A883" s="102"/>
      <c r="B883" s="102"/>
      <c r="C883" s="103"/>
      <c r="D883" s="103"/>
      <c r="E883" s="103"/>
      <c r="F883" s="103"/>
      <c r="G883" s="103"/>
      <c r="H883" s="103"/>
      <c r="I883" s="103"/>
      <c r="J883" s="103"/>
      <c r="K883" s="103"/>
      <c r="L883" s="24"/>
      <c r="M883" s="24"/>
      <c r="N883" s="24"/>
      <c r="O883" s="24"/>
      <c r="P883" s="24"/>
      <c r="Q883" s="24"/>
      <c r="R883" s="24"/>
      <c r="S883" s="24"/>
      <c r="T883" s="24"/>
    </row>
    <row r="884" spans="1:20" ht="15.5" x14ac:dyDescent="0.35">
      <c r="A884" s="102"/>
      <c r="B884" s="102"/>
      <c r="C884" s="103"/>
      <c r="D884" s="103"/>
      <c r="E884" s="103"/>
      <c r="F884" s="103"/>
      <c r="G884" s="103"/>
      <c r="H884" s="103"/>
      <c r="I884" s="103"/>
      <c r="J884" s="103"/>
      <c r="K884" s="103"/>
      <c r="L884" s="24"/>
      <c r="M884" s="24"/>
      <c r="N884" s="24"/>
      <c r="O884" s="24"/>
      <c r="P884" s="24"/>
      <c r="Q884" s="24"/>
      <c r="R884" s="24"/>
      <c r="S884" s="24"/>
      <c r="T884" s="24"/>
    </row>
    <row r="885" spans="1:20" ht="15.5" x14ac:dyDescent="0.35">
      <c r="A885" s="102"/>
      <c r="B885" s="102"/>
      <c r="C885" s="103"/>
      <c r="D885" s="103"/>
      <c r="E885" s="103"/>
      <c r="F885" s="103"/>
      <c r="G885" s="103"/>
      <c r="H885" s="103"/>
      <c r="I885" s="103"/>
      <c r="J885" s="103"/>
      <c r="K885" s="103"/>
      <c r="L885" s="24"/>
      <c r="M885" s="24"/>
      <c r="N885" s="24"/>
      <c r="O885" s="24"/>
      <c r="P885" s="24"/>
      <c r="Q885" s="24"/>
      <c r="R885" s="24"/>
      <c r="S885" s="24"/>
      <c r="T885" s="24"/>
    </row>
    <row r="886" spans="1:20" ht="15.5" x14ac:dyDescent="0.35">
      <c r="A886" s="102"/>
      <c r="B886" s="102"/>
      <c r="C886" s="103"/>
      <c r="D886" s="103"/>
      <c r="E886" s="103"/>
      <c r="F886" s="103"/>
      <c r="G886" s="103"/>
      <c r="H886" s="103"/>
      <c r="I886" s="103"/>
      <c r="J886" s="103"/>
      <c r="K886" s="103"/>
      <c r="L886" s="24"/>
      <c r="M886" s="24"/>
      <c r="N886" s="24"/>
      <c r="O886" s="24"/>
      <c r="P886" s="24"/>
      <c r="Q886" s="24"/>
      <c r="R886" s="24"/>
      <c r="S886" s="24"/>
      <c r="T886" s="24"/>
    </row>
    <row r="887" spans="1:20" ht="15.5" x14ac:dyDescent="0.35">
      <c r="A887" s="102"/>
      <c r="B887" s="102"/>
      <c r="C887" s="103"/>
      <c r="D887" s="103"/>
      <c r="E887" s="103"/>
      <c r="F887" s="103"/>
      <c r="G887" s="103"/>
      <c r="H887" s="103"/>
      <c r="I887" s="103"/>
      <c r="J887" s="103"/>
      <c r="K887" s="103"/>
      <c r="L887" s="24"/>
      <c r="M887" s="24"/>
      <c r="N887" s="24"/>
      <c r="O887" s="24"/>
      <c r="P887" s="24"/>
      <c r="Q887" s="24"/>
      <c r="R887" s="24"/>
      <c r="S887" s="24"/>
      <c r="T887" s="24"/>
    </row>
    <row r="888" spans="1:20" ht="15.5" x14ac:dyDescent="0.35">
      <c r="A888" s="102"/>
      <c r="B888" s="102"/>
      <c r="C888" s="103"/>
      <c r="D888" s="103"/>
      <c r="E888" s="103"/>
      <c r="F888" s="103"/>
      <c r="G888" s="103"/>
      <c r="H888" s="103"/>
      <c r="I888" s="103"/>
      <c r="J888" s="103"/>
      <c r="K888" s="103"/>
      <c r="L888" s="24"/>
      <c r="M888" s="24"/>
      <c r="N888" s="24"/>
      <c r="O888" s="24"/>
      <c r="P888" s="24"/>
      <c r="Q888" s="24"/>
      <c r="R888" s="24"/>
      <c r="S888" s="24"/>
      <c r="T888" s="24"/>
    </row>
    <row r="889" spans="1:20" ht="15.5" x14ac:dyDescent="0.35">
      <c r="A889" s="102"/>
      <c r="B889" s="102"/>
      <c r="C889" s="103"/>
      <c r="D889" s="103"/>
      <c r="E889" s="103"/>
      <c r="F889" s="103"/>
      <c r="G889" s="103"/>
      <c r="H889" s="103"/>
      <c r="I889" s="103"/>
      <c r="J889" s="103"/>
      <c r="K889" s="103"/>
      <c r="L889" s="24"/>
      <c r="M889" s="24"/>
      <c r="N889" s="24"/>
      <c r="O889" s="24"/>
      <c r="P889" s="24"/>
      <c r="Q889" s="24"/>
      <c r="R889" s="24"/>
      <c r="S889" s="24"/>
      <c r="T889" s="24"/>
    </row>
    <row r="890" spans="1:20" ht="15.5" x14ac:dyDescent="0.35">
      <c r="A890" s="102"/>
      <c r="B890" s="102"/>
      <c r="C890" s="103"/>
      <c r="D890" s="103"/>
      <c r="E890" s="103"/>
      <c r="F890" s="103"/>
      <c r="G890" s="103"/>
      <c r="H890" s="103"/>
      <c r="I890" s="103"/>
      <c r="J890" s="103"/>
      <c r="K890" s="103"/>
      <c r="L890" s="24"/>
      <c r="M890" s="24"/>
      <c r="N890" s="24"/>
      <c r="O890" s="24"/>
      <c r="P890" s="24"/>
      <c r="Q890" s="24"/>
      <c r="R890" s="24"/>
      <c r="S890" s="24"/>
      <c r="T890" s="24"/>
    </row>
    <row r="891" spans="1:20" ht="15.5" x14ac:dyDescent="0.35">
      <c r="A891" s="102"/>
      <c r="B891" s="102"/>
      <c r="C891" s="103"/>
      <c r="D891" s="103"/>
      <c r="E891" s="103"/>
      <c r="F891" s="103"/>
      <c r="G891" s="103"/>
      <c r="H891" s="103"/>
      <c r="I891" s="103"/>
      <c r="J891" s="103"/>
      <c r="K891" s="103"/>
      <c r="L891" s="24"/>
      <c r="M891" s="24"/>
      <c r="N891" s="24"/>
      <c r="O891" s="24"/>
      <c r="P891" s="24"/>
      <c r="Q891" s="24"/>
      <c r="R891" s="24"/>
      <c r="S891" s="24"/>
      <c r="T891" s="24"/>
    </row>
    <row r="892" spans="1:20" ht="15.5" x14ac:dyDescent="0.35">
      <c r="A892" s="102"/>
      <c r="B892" s="102"/>
      <c r="C892" s="103"/>
      <c r="D892" s="103"/>
      <c r="E892" s="103"/>
      <c r="F892" s="103"/>
      <c r="G892" s="103"/>
      <c r="H892" s="103"/>
      <c r="I892" s="103"/>
      <c r="J892" s="103"/>
      <c r="K892" s="103"/>
      <c r="L892" s="24"/>
      <c r="M892" s="24"/>
      <c r="N892" s="24"/>
      <c r="O892" s="24"/>
      <c r="P892" s="24"/>
      <c r="Q892" s="24"/>
      <c r="R892" s="24"/>
      <c r="S892" s="24"/>
      <c r="T892" s="24"/>
    </row>
    <row r="893" spans="1:20" ht="15.5" x14ac:dyDescent="0.35">
      <c r="A893" s="102"/>
      <c r="B893" s="102"/>
      <c r="C893" s="103"/>
      <c r="D893" s="103"/>
      <c r="E893" s="103"/>
      <c r="F893" s="103"/>
      <c r="G893" s="103"/>
      <c r="H893" s="103"/>
      <c r="I893" s="103"/>
      <c r="J893" s="103"/>
      <c r="K893" s="103"/>
      <c r="L893" s="24"/>
      <c r="M893" s="24"/>
      <c r="N893" s="24"/>
      <c r="O893" s="24"/>
      <c r="P893" s="24"/>
      <c r="Q893" s="24"/>
      <c r="R893" s="24"/>
      <c r="S893" s="24"/>
      <c r="T893" s="24"/>
    </row>
    <row r="894" spans="1:20" ht="15.5" x14ac:dyDescent="0.35">
      <c r="A894" s="102"/>
      <c r="B894" s="102"/>
      <c r="C894" s="103"/>
      <c r="D894" s="103"/>
      <c r="E894" s="103"/>
      <c r="F894" s="103"/>
      <c r="G894" s="103"/>
      <c r="H894" s="103"/>
      <c r="I894" s="103"/>
      <c r="J894" s="103"/>
      <c r="K894" s="103"/>
      <c r="L894" s="24"/>
      <c r="M894" s="24"/>
      <c r="N894" s="24"/>
      <c r="O894" s="24"/>
      <c r="P894" s="24"/>
      <c r="Q894" s="24"/>
      <c r="R894" s="24"/>
      <c r="S894" s="24"/>
      <c r="T894" s="24"/>
    </row>
    <row r="895" spans="1:20" ht="15.5" x14ac:dyDescent="0.35">
      <c r="A895" s="102"/>
      <c r="B895" s="102"/>
      <c r="C895" s="103"/>
      <c r="D895" s="103"/>
      <c r="E895" s="103"/>
      <c r="F895" s="103"/>
      <c r="G895" s="103"/>
      <c r="H895" s="103"/>
      <c r="I895" s="103"/>
      <c r="J895" s="103"/>
      <c r="K895" s="103"/>
      <c r="L895" s="24"/>
      <c r="M895" s="24"/>
      <c r="N895" s="24"/>
      <c r="O895" s="24"/>
      <c r="P895" s="24"/>
      <c r="Q895" s="24"/>
      <c r="R895" s="24"/>
      <c r="S895" s="24"/>
      <c r="T895" s="24"/>
    </row>
    <row r="896" spans="1:20" ht="15.5" x14ac:dyDescent="0.35">
      <c r="A896" s="102"/>
      <c r="B896" s="102"/>
      <c r="C896" s="103"/>
      <c r="D896" s="103"/>
      <c r="E896" s="103"/>
      <c r="F896" s="103"/>
      <c r="G896" s="103"/>
      <c r="H896" s="103"/>
      <c r="I896" s="103"/>
      <c r="J896" s="103"/>
      <c r="K896" s="103"/>
      <c r="L896" s="24"/>
      <c r="M896" s="24"/>
      <c r="N896" s="24"/>
      <c r="O896" s="24"/>
      <c r="P896" s="24"/>
      <c r="Q896" s="24"/>
      <c r="R896" s="24"/>
      <c r="S896" s="24"/>
      <c r="T896" s="24"/>
    </row>
    <row r="897" spans="1:20" ht="15.5" x14ac:dyDescent="0.35">
      <c r="A897" s="102"/>
      <c r="B897" s="102"/>
      <c r="C897" s="103"/>
      <c r="D897" s="103"/>
      <c r="E897" s="103"/>
      <c r="F897" s="103"/>
      <c r="G897" s="103"/>
      <c r="H897" s="103"/>
      <c r="I897" s="103"/>
      <c r="J897" s="103"/>
      <c r="K897" s="103"/>
      <c r="L897" s="24"/>
      <c r="M897" s="24"/>
      <c r="N897" s="24"/>
      <c r="O897" s="24"/>
      <c r="P897" s="24"/>
      <c r="Q897" s="24"/>
      <c r="R897" s="24"/>
      <c r="S897" s="24"/>
      <c r="T897" s="24"/>
    </row>
    <row r="898" spans="1:20" ht="15.5" x14ac:dyDescent="0.35">
      <c r="A898" s="102"/>
      <c r="B898" s="102"/>
      <c r="C898" s="103"/>
      <c r="D898" s="103"/>
      <c r="E898" s="103"/>
      <c r="F898" s="103"/>
      <c r="G898" s="103"/>
      <c r="H898" s="103"/>
      <c r="I898" s="103"/>
      <c r="J898" s="103"/>
      <c r="K898" s="103"/>
      <c r="L898" s="24"/>
      <c r="M898" s="24"/>
      <c r="N898" s="24"/>
      <c r="O898" s="24"/>
      <c r="P898" s="24"/>
      <c r="Q898" s="24"/>
      <c r="R898" s="24"/>
      <c r="S898" s="24"/>
      <c r="T898" s="24"/>
    </row>
    <row r="899" spans="1:20" ht="15.5" x14ac:dyDescent="0.35">
      <c r="A899" s="102"/>
      <c r="B899" s="102"/>
      <c r="C899" s="103"/>
      <c r="D899" s="103"/>
      <c r="E899" s="103"/>
      <c r="F899" s="103"/>
      <c r="G899" s="103"/>
      <c r="H899" s="103"/>
      <c r="I899" s="103"/>
      <c r="J899" s="103"/>
      <c r="K899" s="103"/>
      <c r="L899" s="24"/>
      <c r="M899" s="24"/>
      <c r="N899" s="24"/>
      <c r="O899" s="24"/>
      <c r="P899" s="24"/>
      <c r="Q899" s="24"/>
      <c r="R899" s="24"/>
      <c r="S899" s="24"/>
      <c r="T899" s="24"/>
    </row>
    <row r="900" spans="1:20" ht="15.5" x14ac:dyDescent="0.35">
      <c r="A900" s="102"/>
      <c r="B900" s="102"/>
      <c r="C900" s="103"/>
      <c r="D900" s="103"/>
      <c r="E900" s="103"/>
      <c r="F900" s="103"/>
      <c r="G900" s="103"/>
      <c r="H900" s="103"/>
      <c r="I900" s="103"/>
      <c r="J900" s="103"/>
      <c r="K900" s="103"/>
      <c r="L900" s="24"/>
      <c r="M900" s="24"/>
      <c r="N900" s="24"/>
      <c r="O900" s="24"/>
      <c r="P900" s="24"/>
      <c r="Q900" s="24"/>
      <c r="R900" s="24"/>
      <c r="S900" s="24"/>
      <c r="T900" s="24"/>
    </row>
    <row r="901" spans="1:20" ht="15.5" x14ac:dyDescent="0.35">
      <c r="A901" s="102"/>
      <c r="B901" s="102"/>
      <c r="C901" s="103"/>
      <c r="D901" s="103"/>
      <c r="E901" s="103"/>
      <c r="F901" s="103"/>
      <c r="G901" s="103"/>
      <c r="H901" s="103"/>
      <c r="I901" s="103"/>
      <c r="J901" s="103"/>
      <c r="K901" s="103"/>
      <c r="L901" s="24"/>
      <c r="M901" s="24"/>
      <c r="N901" s="24"/>
      <c r="O901" s="24"/>
      <c r="P901" s="24"/>
      <c r="Q901" s="24"/>
      <c r="R901" s="24"/>
      <c r="S901" s="24"/>
      <c r="T901" s="24"/>
    </row>
    <row r="902" spans="1:20" ht="15.5" x14ac:dyDescent="0.35">
      <c r="A902" s="102"/>
      <c r="B902" s="102"/>
      <c r="C902" s="103"/>
      <c r="D902" s="103"/>
      <c r="E902" s="103"/>
      <c r="F902" s="103"/>
      <c r="G902" s="103"/>
      <c r="H902" s="103"/>
      <c r="I902" s="103"/>
      <c r="J902" s="103"/>
      <c r="K902" s="103"/>
      <c r="L902" s="24"/>
      <c r="M902" s="24"/>
      <c r="N902" s="24"/>
      <c r="O902" s="24"/>
      <c r="P902" s="24"/>
      <c r="Q902" s="24"/>
      <c r="R902" s="24"/>
      <c r="S902" s="24"/>
      <c r="T902" s="24"/>
    </row>
    <row r="903" spans="1:20" ht="15.5" x14ac:dyDescent="0.35">
      <c r="A903" s="102"/>
      <c r="B903" s="102"/>
      <c r="C903" s="103"/>
      <c r="D903" s="103"/>
      <c r="E903" s="103"/>
      <c r="F903" s="103"/>
      <c r="G903" s="103"/>
      <c r="H903" s="103"/>
      <c r="I903" s="103"/>
      <c r="J903" s="103"/>
      <c r="K903" s="103"/>
      <c r="L903" s="24"/>
      <c r="M903" s="24"/>
      <c r="N903" s="24"/>
      <c r="O903" s="24"/>
      <c r="P903" s="24"/>
      <c r="Q903" s="24"/>
      <c r="R903" s="24"/>
      <c r="S903" s="24"/>
      <c r="T903" s="24"/>
    </row>
    <row r="904" spans="1:20" ht="15.5" x14ac:dyDescent="0.35">
      <c r="A904" s="102"/>
      <c r="B904" s="102"/>
      <c r="C904" s="103"/>
      <c r="D904" s="103"/>
      <c r="E904" s="103"/>
      <c r="F904" s="103"/>
      <c r="G904" s="103"/>
      <c r="H904" s="103"/>
      <c r="I904" s="103"/>
      <c r="J904" s="103"/>
      <c r="K904" s="103"/>
      <c r="L904" s="24"/>
      <c r="M904" s="24"/>
      <c r="N904" s="24"/>
      <c r="O904" s="24"/>
      <c r="P904" s="24"/>
      <c r="Q904" s="24"/>
      <c r="R904" s="24"/>
      <c r="S904" s="24"/>
      <c r="T904" s="24"/>
    </row>
    <row r="905" spans="1:20" ht="15.5" x14ac:dyDescent="0.35">
      <c r="A905" s="102"/>
      <c r="B905" s="102"/>
      <c r="C905" s="103"/>
      <c r="D905" s="103"/>
      <c r="E905" s="103"/>
      <c r="F905" s="103"/>
      <c r="G905" s="103"/>
      <c r="H905" s="103"/>
      <c r="I905" s="103"/>
      <c r="J905" s="103"/>
      <c r="K905" s="103"/>
      <c r="L905" s="24"/>
      <c r="M905" s="24"/>
      <c r="N905" s="24"/>
      <c r="O905" s="24"/>
      <c r="P905" s="24"/>
      <c r="Q905" s="24"/>
      <c r="R905" s="24"/>
      <c r="S905" s="24"/>
      <c r="T905" s="24"/>
    </row>
    <row r="906" spans="1:20" ht="15.5" x14ac:dyDescent="0.35">
      <c r="A906" s="102"/>
      <c r="B906" s="102"/>
      <c r="C906" s="103"/>
      <c r="D906" s="103"/>
      <c r="E906" s="103"/>
      <c r="F906" s="103"/>
      <c r="G906" s="103"/>
      <c r="H906" s="103"/>
      <c r="I906" s="103"/>
      <c r="J906" s="103"/>
      <c r="K906" s="103"/>
      <c r="L906" s="24"/>
      <c r="M906" s="24"/>
      <c r="N906" s="24"/>
      <c r="O906" s="24"/>
      <c r="P906" s="24"/>
      <c r="Q906" s="24"/>
      <c r="R906" s="24"/>
      <c r="S906" s="24"/>
      <c r="T906" s="24"/>
    </row>
    <row r="907" spans="1:20" ht="15.5" x14ac:dyDescent="0.35">
      <c r="A907" s="102"/>
      <c r="B907" s="102"/>
      <c r="C907" s="103"/>
      <c r="D907" s="103"/>
      <c r="E907" s="103"/>
      <c r="F907" s="103"/>
      <c r="G907" s="103"/>
      <c r="H907" s="103"/>
      <c r="I907" s="103"/>
      <c r="J907" s="103"/>
      <c r="K907" s="103"/>
      <c r="L907" s="24"/>
      <c r="M907" s="24"/>
      <c r="N907" s="24"/>
      <c r="O907" s="24"/>
      <c r="P907" s="24"/>
      <c r="Q907" s="24"/>
      <c r="R907" s="24"/>
      <c r="S907" s="24"/>
      <c r="T907" s="24"/>
    </row>
    <row r="908" spans="1:20" ht="15.5" x14ac:dyDescent="0.35">
      <c r="A908" s="102"/>
      <c r="B908" s="102"/>
      <c r="C908" s="103"/>
      <c r="D908" s="103"/>
      <c r="E908" s="103"/>
      <c r="F908" s="103"/>
      <c r="G908" s="103"/>
      <c r="H908" s="103"/>
      <c r="I908" s="103"/>
      <c r="J908" s="103"/>
      <c r="K908" s="103"/>
      <c r="L908" s="24"/>
      <c r="M908" s="24"/>
      <c r="N908" s="24"/>
      <c r="O908" s="24"/>
      <c r="P908" s="24"/>
      <c r="Q908" s="24"/>
      <c r="R908" s="24"/>
      <c r="S908" s="24"/>
      <c r="T908" s="24"/>
    </row>
    <row r="909" spans="1:20" ht="15.5" x14ac:dyDescent="0.35">
      <c r="A909" s="102"/>
      <c r="B909" s="102"/>
      <c r="C909" s="103"/>
      <c r="D909" s="103"/>
      <c r="E909" s="103"/>
      <c r="F909" s="103"/>
      <c r="G909" s="103"/>
      <c r="H909" s="103"/>
      <c r="I909" s="103"/>
      <c r="J909" s="103"/>
      <c r="K909" s="103"/>
      <c r="L909" s="24"/>
      <c r="M909" s="24"/>
      <c r="N909" s="24"/>
      <c r="O909" s="24"/>
      <c r="P909" s="24"/>
      <c r="Q909" s="24"/>
      <c r="R909" s="24"/>
      <c r="S909" s="24"/>
      <c r="T909" s="24"/>
    </row>
    <row r="910" spans="1:20" ht="15.5" x14ac:dyDescent="0.35">
      <c r="A910" s="102"/>
      <c r="B910" s="102"/>
      <c r="C910" s="103"/>
      <c r="D910" s="103"/>
      <c r="E910" s="103"/>
      <c r="F910" s="103"/>
      <c r="G910" s="103"/>
      <c r="H910" s="103"/>
      <c r="I910" s="103"/>
      <c r="J910" s="103"/>
      <c r="K910" s="103"/>
      <c r="L910" s="24"/>
      <c r="M910" s="24"/>
      <c r="N910" s="24"/>
      <c r="O910" s="24"/>
      <c r="P910" s="24"/>
      <c r="Q910" s="24"/>
      <c r="R910" s="24"/>
      <c r="S910" s="24"/>
      <c r="T910" s="24"/>
    </row>
    <row r="911" spans="1:20" ht="15.5" x14ac:dyDescent="0.35">
      <c r="A911" s="102"/>
      <c r="B911" s="102"/>
      <c r="C911" s="103"/>
      <c r="D911" s="103"/>
      <c r="E911" s="103"/>
      <c r="F911" s="103"/>
      <c r="G911" s="103"/>
      <c r="H911" s="103"/>
      <c r="I911" s="103"/>
      <c r="J911" s="103"/>
      <c r="K911" s="103"/>
      <c r="L911" s="24"/>
      <c r="M911" s="24"/>
      <c r="N911" s="24"/>
      <c r="O911" s="24"/>
      <c r="P911" s="24"/>
      <c r="Q911" s="24"/>
      <c r="R911" s="24"/>
      <c r="S911" s="24"/>
      <c r="T911" s="24"/>
    </row>
    <row r="912" spans="1:20" ht="15.5" x14ac:dyDescent="0.35">
      <c r="A912" s="102"/>
      <c r="B912" s="102"/>
      <c r="C912" s="103"/>
      <c r="D912" s="103"/>
      <c r="E912" s="103"/>
      <c r="F912" s="103"/>
      <c r="G912" s="103"/>
      <c r="H912" s="103"/>
      <c r="I912" s="103"/>
      <c r="J912" s="103"/>
      <c r="K912" s="103"/>
      <c r="L912" s="24"/>
      <c r="M912" s="24"/>
      <c r="N912" s="24"/>
      <c r="O912" s="24"/>
      <c r="P912" s="24"/>
      <c r="Q912" s="24"/>
      <c r="R912" s="24"/>
      <c r="S912" s="24"/>
      <c r="T912" s="24"/>
    </row>
    <row r="913" spans="1:20" ht="15.5" x14ac:dyDescent="0.35">
      <c r="A913" s="102"/>
      <c r="B913" s="102"/>
      <c r="C913" s="103"/>
      <c r="D913" s="103"/>
      <c r="E913" s="103"/>
      <c r="F913" s="103"/>
      <c r="G913" s="103"/>
      <c r="H913" s="103"/>
      <c r="I913" s="103"/>
      <c r="J913" s="103"/>
      <c r="K913" s="103"/>
      <c r="L913" s="24"/>
      <c r="M913" s="24"/>
      <c r="N913" s="24"/>
      <c r="O913" s="24"/>
      <c r="P913" s="24"/>
      <c r="Q913" s="24"/>
      <c r="R913" s="24"/>
      <c r="S913" s="24"/>
      <c r="T913" s="24"/>
    </row>
    <row r="914" spans="1:20" ht="15.5" x14ac:dyDescent="0.35">
      <c r="A914" s="102"/>
      <c r="B914" s="102"/>
      <c r="C914" s="103"/>
      <c r="D914" s="103"/>
      <c r="E914" s="103"/>
      <c r="F914" s="103"/>
      <c r="G914" s="103"/>
      <c r="H914" s="103"/>
      <c r="I914" s="103"/>
      <c r="J914" s="103"/>
      <c r="K914" s="103"/>
      <c r="L914" s="24"/>
      <c r="M914" s="24"/>
      <c r="N914" s="24"/>
      <c r="O914" s="24"/>
      <c r="P914" s="24"/>
      <c r="Q914" s="24"/>
      <c r="R914" s="24"/>
      <c r="S914" s="24"/>
      <c r="T914" s="24"/>
    </row>
    <row r="915" spans="1:20" ht="15.5" x14ac:dyDescent="0.35">
      <c r="A915" s="102"/>
      <c r="B915" s="102"/>
      <c r="C915" s="103"/>
      <c r="D915" s="103"/>
      <c r="E915" s="103"/>
      <c r="F915" s="103"/>
      <c r="G915" s="103"/>
      <c r="H915" s="103"/>
      <c r="I915" s="103"/>
      <c r="J915" s="103"/>
      <c r="K915" s="103"/>
      <c r="L915" s="24"/>
      <c r="M915" s="24"/>
      <c r="N915" s="24"/>
      <c r="O915" s="24"/>
      <c r="P915" s="24"/>
      <c r="Q915" s="24"/>
      <c r="R915" s="24"/>
      <c r="S915" s="24"/>
      <c r="T915" s="24"/>
    </row>
    <row r="916" spans="1:20" ht="15.5" x14ac:dyDescent="0.35">
      <c r="A916" s="102"/>
      <c r="B916" s="102"/>
      <c r="C916" s="103"/>
      <c r="D916" s="103"/>
      <c r="E916" s="103"/>
      <c r="F916" s="103"/>
      <c r="G916" s="103"/>
      <c r="H916" s="103"/>
      <c r="I916" s="103"/>
      <c r="J916" s="103"/>
      <c r="K916" s="103"/>
      <c r="L916" s="24"/>
      <c r="M916" s="24"/>
      <c r="N916" s="24"/>
      <c r="O916" s="24"/>
      <c r="P916" s="24"/>
      <c r="Q916" s="24"/>
      <c r="R916" s="24"/>
      <c r="S916" s="24"/>
      <c r="T916" s="24"/>
    </row>
    <row r="917" spans="1:20" ht="15.5" x14ac:dyDescent="0.35">
      <c r="A917" s="102"/>
      <c r="B917" s="102"/>
      <c r="C917" s="103"/>
      <c r="D917" s="103"/>
      <c r="E917" s="103"/>
      <c r="F917" s="103"/>
      <c r="G917" s="103"/>
      <c r="H917" s="103"/>
      <c r="I917" s="103"/>
      <c r="J917" s="103"/>
      <c r="K917" s="103"/>
      <c r="L917" s="24"/>
      <c r="M917" s="24"/>
      <c r="N917" s="24"/>
      <c r="O917" s="24"/>
      <c r="P917" s="24"/>
      <c r="Q917" s="24"/>
      <c r="R917" s="24"/>
      <c r="S917" s="24"/>
      <c r="T917" s="24"/>
    </row>
    <row r="918" spans="1:20" ht="15.5" x14ac:dyDescent="0.35">
      <c r="A918" s="102"/>
      <c r="B918" s="102"/>
      <c r="C918" s="103"/>
      <c r="D918" s="103"/>
      <c r="E918" s="103"/>
      <c r="F918" s="103"/>
      <c r="G918" s="103"/>
      <c r="H918" s="103"/>
      <c r="I918" s="103"/>
      <c r="J918" s="103"/>
      <c r="K918" s="103"/>
      <c r="L918" s="24"/>
      <c r="M918" s="24"/>
      <c r="N918" s="24"/>
      <c r="O918" s="24"/>
      <c r="P918" s="24"/>
      <c r="Q918" s="24"/>
      <c r="R918" s="24"/>
      <c r="S918" s="24"/>
      <c r="T918" s="24"/>
    </row>
    <row r="919" spans="1:20" ht="15.5" x14ac:dyDescent="0.35">
      <c r="A919" s="102"/>
      <c r="B919" s="102"/>
      <c r="C919" s="103"/>
      <c r="D919" s="103"/>
      <c r="E919" s="103"/>
      <c r="F919" s="103"/>
      <c r="G919" s="103"/>
      <c r="H919" s="103"/>
      <c r="I919" s="103"/>
      <c r="J919" s="103"/>
      <c r="K919" s="103"/>
      <c r="L919" s="24"/>
      <c r="M919" s="24"/>
      <c r="N919" s="24"/>
      <c r="O919" s="24"/>
      <c r="P919" s="24"/>
      <c r="Q919" s="24"/>
      <c r="R919" s="24"/>
      <c r="S919" s="24"/>
      <c r="T919" s="24"/>
    </row>
    <row r="920" spans="1:20" ht="15.5" x14ac:dyDescent="0.35">
      <c r="A920" s="102"/>
      <c r="B920" s="102"/>
      <c r="C920" s="103"/>
      <c r="D920" s="103"/>
      <c r="E920" s="103"/>
      <c r="F920" s="103"/>
      <c r="G920" s="103"/>
      <c r="H920" s="103"/>
      <c r="I920" s="103"/>
      <c r="J920" s="103"/>
      <c r="K920" s="103"/>
      <c r="L920" s="24"/>
      <c r="M920" s="24"/>
      <c r="N920" s="24"/>
      <c r="O920" s="24"/>
      <c r="P920" s="24"/>
      <c r="Q920" s="24"/>
      <c r="R920" s="24"/>
      <c r="S920" s="24"/>
      <c r="T920" s="24"/>
    </row>
    <row r="921" spans="1:20" ht="15.5" x14ac:dyDescent="0.35">
      <c r="A921" s="102"/>
      <c r="B921" s="102"/>
      <c r="C921" s="103"/>
      <c r="D921" s="103"/>
      <c r="E921" s="103"/>
      <c r="F921" s="103"/>
      <c r="G921" s="103"/>
      <c r="H921" s="103"/>
      <c r="I921" s="103"/>
      <c r="J921" s="103"/>
      <c r="K921" s="103"/>
      <c r="L921" s="24"/>
      <c r="M921" s="24"/>
      <c r="N921" s="24"/>
      <c r="O921" s="24"/>
      <c r="P921" s="24"/>
      <c r="Q921" s="24"/>
      <c r="R921" s="24"/>
      <c r="S921" s="24"/>
      <c r="T921" s="24"/>
    </row>
    <row r="922" spans="1:20" ht="15.5" x14ac:dyDescent="0.35">
      <c r="A922" s="102"/>
      <c r="B922" s="102"/>
      <c r="C922" s="103"/>
      <c r="D922" s="103"/>
      <c r="E922" s="103"/>
      <c r="F922" s="103"/>
      <c r="G922" s="103"/>
      <c r="H922" s="103"/>
      <c r="I922" s="103"/>
      <c r="J922" s="103"/>
      <c r="K922" s="103"/>
      <c r="L922" s="24"/>
      <c r="M922" s="24"/>
      <c r="N922" s="24"/>
      <c r="O922" s="24"/>
      <c r="P922" s="24"/>
      <c r="Q922" s="24"/>
      <c r="R922" s="24"/>
      <c r="S922" s="24"/>
      <c r="T922" s="24"/>
    </row>
    <row r="923" spans="1:20" ht="15.5" x14ac:dyDescent="0.35">
      <c r="A923" s="102"/>
      <c r="B923" s="102"/>
      <c r="C923" s="103"/>
      <c r="D923" s="103"/>
      <c r="E923" s="103"/>
      <c r="F923" s="103"/>
      <c r="G923" s="103"/>
      <c r="H923" s="103"/>
      <c r="I923" s="103"/>
      <c r="J923" s="103"/>
      <c r="K923" s="103"/>
      <c r="L923" s="24"/>
      <c r="M923" s="24"/>
      <c r="N923" s="24"/>
      <c r="O923" s="24"/>
      <c r="P923" s="24"/>
      <c r="Q923" s="24"/>
      <c r="R923" s="24"/>
      <c r="S923" s="24"/>
      <c r="T923" s="24"/>
    </row>
    <row r="924" spans="1:20" ht="15.5" x14ac:dyDescent="0.35">
      <c r="A924" s="102"/>
      <c r="B924" s="102"/>
      <c r="C924" s="103"/>
      <c r="D924" s="103"/>
      <c r="E924" s="103"/>
      <c r="F924" s="103"/>
      <c r="G924" s="103"/>
      <c r="H924" s="103"/>
      <c r="I924" s="103"/>
      <c r="J924" s="103"/>
      <c r="K924" s="103"/>
      <c r="L924" s="24"/>
      <c r="M924" s="24"/>
      <c r="N924" s="24"/>
      <c r="O924" s="24"/>
      <c r="P924" s="24"/>
      <c r="Q924" s="24"/>
      <c r="R924" s="24"/>
      <c r="S924" s="24"/>
      <c r="T924" s="24"/>
    </row>
    <row r="925" spans="1:20" ht="15.5" x14ac:dyDescent="0.35">
      <c r="A925" s="102"/>
      <c r="B925" s="102"/>
      <c r="C925" s="103"/>
      <c r="D925" s="103"/>
      <c r="E925" s="103"/>
      <c r="F925" s="103"/>
      <c r="G925" s="103"/>
      <c r="H925" s="103"/>
      <c r="I925" s="103"/>
      <c r="J925" s="103"/>
      <c r="K925" s="103"/>
      <c r="L925" s="24"/>
      <c r="M925" s="24"/>
      <c r="N925" s="24"/>
      <c r="O925" s="24"/>
      <c r="P925" s="24"/>
      <c r="Q925" s="24"/>
      <c r="R925" s="24"/>
      <c r="S925" s="24"/>
      <c r="T925" s="24"/>
    </row>
    <row r="926" spans="1:20" ht="15.5" x14ac:dyDescent="0.35">
      <c r="A926" s="102"/>
      <c r="B926" s="102"/>
      <c r="C926" s="103"/>
      <c r="D926" s="103"/>
      <c r="E926" s="103"/>
      <c r="F926" s="103"/>
      <c r="G926" s="103"/>
      <c r="H926" s="103"/>
      <c r="I926" s="103"/>
      <c r="J926" s="103"/>
      <c r="K926" s="103"/>
      <c r="L926" s="24"/>
      <c r="M926" s="24"/>
      <c r="N926" s="24"/>
      <c r="O926" s="24"/>
      <c r="P926" s="24"/>
      <c r="Q926" s="24"/>
      <c r="R926" s="24"/>
      <c r="S926" s="24"/>
      <c r="T926" s="24"/>
    </row>
    <row r="927" spans="1:20" ht="15.5" x14ac:dyDescent="0.35">
      <c r="A927" s="102"/>
      <c r="B927" s="102"/>
      <c r="C927" s="103"/>
      <c r="D927" s="103"/>
      <c r="E927" s="103"/>
      <c r="F927" s="103"/>
      <c r="G927" s="103"/>
      <c r="H927" s="103"/>
      <c r="I927" s="103"/>
      <c r="J927" s="103"/>
      <c r="K927" s="103"/>
      <c r="L927" s="24"/>
      <c r="M927" s="24"/>
      <c r="N927" s="24"/>
      <c r="O927" s="24"/>
      <c r="P927" s="24"/>
      <c r="Q927" s="24"/>
      <c r="R927" s="24"/>
      <c r="S927" s="24"/>
      <c r="T927" s="24"/>
    </row>
    <row r="928" spans="1:20" ht="15.5" x14ac:dyDescent="0.35">
      <c r="A928" s="102"/>
      <c r="B928" s="102"/>
      <c r="C928" s="103"/>
      <c r="D928" s="103"/>
      <c r="E928" s="103"/>
      <c r="F928" s="103"/>
      <c r="G928" s="103"/>
      <c r="H928" s="103"/>
      <c r="I928" s="103"/>
      <c r="J928" s="103"/>
      <c r="K928" s="103"/>
      <c r="L928" s="24"/>
      <c r="M928" s="24"/>
      <c r="N928" s="24"/>
      <c r="O928" s="24"/>
      <c r="P928" s="24"/>
      <c r="Q928" s="24"/>
      <c r="R928" s="24"/>
      <c r="S928" s="24"/>
      <c r="T928" s="24"/>
    </row>
    <row r="929" spans="1:20" ht="15.5" x14ac:dyDescent="0.35">
      <c r="A929" s="102"/>
      <c r="B929" s="102"/>
      <c r="C929" s="103"/>
      <c r="D929" s="103"/>
      <c r="E929" s="103"/>
      <c r="F929" s="103"/>
      <c r="G929" s="103"/>
      <c r="H929" s="103"/>
      <c r="I929" s="103"/>
      <c r="J929" s="103"/>
      <c r="K929" s="103"/>
      <c r="L929" s="24"/>
      <c r="M929" s="24"/>
      <c r="N929" s="24"/>
      <c r="O929" s="24"/>
      <c r="P929" s="24"/>
      <c r="Q929" s="24"/>
      <c r="R929" s="24"/>
      <c r="S929" s="24"/>
      <c r="T929" s="24"/>
    </row>
    <row r="930" spans="1:20" ht="15.5" x14ac:dyDescent="0.35">
      <c r="A930" s="102"/>
      <c r="B930" s="102"/>
      <c r="C930" s="103"/>
      <c r="D930" s="103"/>
      <c r="E930" s="103"/>
      <c r="F930" s="103"/>
      <c r="G930" s="103"/>
      <c r="H930" s="103"/>
      <c r="I930" s="103"/>
      <c r="J930" s="103"/>
      <c r="K930" s="103"/>
      <c r="L930" s="24"/>
      <c r="M930" s="24"/>
      <c r="N930" s="24"/>
      <c r="O930" s="24"/>
      <c r="P930" s="24"/>
      <c r="Q930" s="24"/>
      <c r="R930" s="24"/>
      <c r="S930" s="24"/>
      <c r="T930" s="24"/>
    </row>
    <row r="931" spans="1:20" ht="15.5" x14ac:dyDescent="0.35">
      <c r="A931" s="102"/>
      <c r="B931" s="102"/>
      <c r="C931" s="103"/>
      <c r="D931" s="103"/>
      <c r="E931" s="103"/>
      <c r="F931" s="103"/>
      <c r="G931" s="103"/>
      <c r="H931" s="103"/>
      <c r="I931" s="103"/>
      <c r="J931" s="103"/>
      <c r="K931" s="103"/>
      <c r="L931" s="24"/>
      <c r="M931" s="24"/>
      <c r="N931" s="24"/>
      <c r="O931" s="24"/>
      <c r="P931" s="24"/>
      <c r="Q931" s="24"/>
      <c r="R931" s="24"/>
      <c r="S931" s="24"/>
      <c r="T931" s="24"/>
    </row>
    <row r="932" spans="1:20" ht="15.5" x14ac:dyDescent="0.35">
      <c r="A932" s="102"/>
      <c r="B932" s="102"/>
      <c r="C932" s="103"/>
      <c r="D932" s="103"/>
      <c r="E932" s="103"/>
      <c r="F932" s="103"/>
      <c r="G932" s="103"/>
      <c r="H932" s="103"/>
      <c r="I932" s="103"/>
      <c r="J932" s="103"/>
      <c r="K932" s="103"/>
      <c r="L932" s="24"/>
      <c r="M932" s="24"/>
      <c r="N932" s="24"/>
      <c r="O932" s="24"/>
      <c r="P932" s="24"/>
      <c r="Q932" s="24"/>
      <c r="R932" s="24"/>
      <c r="S932" s="24"/>
      <c r="T932" s="24"/>
    </row>
    <row r="933" spans="1:20" ht="15.5" x14ac:dyDescent="0.35">
      <c r="A933" s="102"/>
      <c r="B933" s="102"/>
      <c r="C933" s="103"/>
      <c r="D933" s="103"/>
      <c r="E933" s="103"/>
      <c r="F933" s="103"/>
      <c r="G933" s="103"/>
      <c r="H933" s="103"/>
      <c r="I933" s="103"/>
      <c r="J933" s="103"/>
      <c r="K933" s="103"/>
      <c r="L933" s="24"/>
      <c r="M933" s="24"/>
      <c r="N933" s="24"/>
      <c r="O933" s="24"/>
      <c r="P933" s="24"/>
      <c r="Q933" s="24"/>
      <c r="R933" s="24"/>
      <c r="S933" s="24"/>
      <c r="T933" s="24"/>
    </row>
    <row r="934" spans="1:20" ht="15.5" x14ac:dyDescent="0.35">
      <c r="A934" s="102"/>
      <c r="B934" s="102"/>
      <c r="C934" s="103"/>
      <c r="D934" s="103"/>
      <c r="E934" s="103"/>
      <c r="F934" s="103"/>
      <c r="G934" s="103"/>
      <c r="H934" s="103"/>
      <c r="I934" s="103"/>
      <c r="J934" s="103"/>
      <c r="K934" s="103"/>
      <c r="L934" s="24"/>
      <c r="M934" s="24"/>
      <c r="N934" s="24"/>
      <c r="O934" s="24"/>
      <c r="P934" s="24"/>
      <c r="Q934" s="24"/>
      <c r="R934" s="24"/>
      <c r="S934" s="24"/>
      <c r="T934" s="24"/>
    </row>
    <row r="935" spans="1:20" ht="15.5" x14ac:dyDescent="0.35">
      <c r="A935" s="102"/>
      <c r="B935" s="102"/>
      <c r="C935" s="103"/>
      <c r="D935" s="103"/>
      <c r="E935" s="103"/>
      <c r="F935" s="103"/>
      <c r="G935" s="103"/>
      <c r="H935" s="103"/>
      <c r="I935" s="103"/>
      <c r="J935" s="103"/>
      <c r="K935" s="103"/>
      <c r="L935" s="24"/>
      <c r="M935" s="24"/>
      <c r="N935" s="24"/>
      <c r="O935" s="24"/>
      <c r="P935" s="24"/>
      <c r="Q935" s="24"/>
      <c r="R935" s="24"/>
      <c r="S935" s="24"/>
      <c r="T935" s="24"/>
    </row>
    <row r="936" spans="1:20" ht="15.5" x14ac:dyDescent="0.35">
      <c r="A936" s="102"/>
      <c r="B936" s="102"/>
      <c r="C936" s="103"/>
      <c r="D936" s="103"/>
      <c r="E936" s="103"/>
      <c r="F936" s="103"/>
      <c r="G936" s="103"/>
      <c r="H936" s="103"/>
      <c r="I936" s="103"/>
      <c r="J936" s="103"/>
      <c r="K936" s="103"/>
      <c r="L936" s="24"/>
      <c r="M936" s="24"/>
      <c r="N936" s="24"/>
      <c r="O936" s="24"/>
      <c r="P936" s="24"/>
      <c r="Q936" s="24"/>
      <c r="R936" s="24"/>
      <c r="S936" s="24"/>
      <c r="T936" s="24"/>
    </row>
    <row r="937" spans="1:20" ht="15.5" x14ac:dyDescent="0.35">
      <c r="A937" s="102"/>
      <c r="B937" s="102"/>
      <c r="C937" s="103"/>
      <c r="D937" s="103"/>
      <c r="E937" s="103"/>
      <c r="F937" s="103"/>
      <c r="G937" s="103"/>
      <c r="H937" s="103"/>
      <c r="I937" s="103"/>
      <c r="J937" s="103"/>
      <c r="K937" s="103"/>
      <c r="L937" s="24"/>
      <c r="M937" s="24"/>
      <c r="N937" s="24"/>
      <c r="O937" s="24"/>
      <c r="P937" s="24"/>
      <c r="Q937" s="24"/>
      <c r="R937" s="24"/>
      <c r="S937" s="24"/>
      <c r="T937" s="24"/>
    </row>
    <row r="938" spans="1:20" ht="15.5" x14ac:dyDescent="0.35">
      <c r="A938" s="102"/>
      <c r="B938" s="102"/>
      <c r="C938" s="103"/>
      <c r="D938" s="103"/>
      <c r="E938" s="103"/>
      <c r="F938" s="103"/>
      <c r="G938" s="103"/>
      <c r="H938" s="103"/>
      <c r="I938" s="103"/>
      <c r="J938" s="103"/>
      <c r="K938" s="103"/>
      <c r="L938" s="24"/>
      <c r="M938" s="24"/>
      <c r="N938" s="24"/>
      <c r="O938" s="24"/>
      <c r="P938" s="24"/>
      <c r="Q938" s="24"/>
      <c r="R938" s="24"/>
      <c r="S938" s="24"/>
      <c r="T938" s="24"/>
    </row>
    <row r="939" spans="1:20" ht="15.5" x14ac:dyDescent="0.35">
      <c r="A939" s="102"/>
      <c r="B939" s="102"/>
      <c r="C939" s="103"/>
      <c r="D939" s="103"/>
      <c r="E939" s="103"/>
      <c r="F939" s="103"/>
      <c r="G939" s="103"/>
      <c r="H939" s="103"/>
      <c r="I939" s="103"/>
      <c r="J939" s="103"/>
      <c r="K939" s="103"/>
      <c r="L939" s="24"/>
      <c r="M939" s="24"/>
      <c r="N939" s="24"/>
      <c r="O939" s="24"/>
      <c r="P939" s="24"/>
      <c r="Q939" s="24"/>
      <c r="R939" s="24"/>
      <c r="S939" s="24"/>
      <c r="T939" s="24"/>
    </row>
    <row r="940" spans="1:20" ht="15.5" x14ac:dyDescent="0.35">
      <c r="A940" s="102"/>
      <c r="B940" s="102"/>
      <c r="C940" s="103"/>
      <c r="D940" s="103"/>
      <c r="E940" s="103"/>
      <c r="F940" s="103"/>
      <c r="G940" s="103"/>
      <c r="H940" s="103"/>
      <c r="I940" s="103"/>
      <c r="J940" s="103"/>
      <c r="K940" s="103"/>
      <c r="L940" s="24"/>
      <c r="M940" s="24"/>
      <c r="N940" s="24"/>
      <c r="O940" s="24"/>
      <c r="P940" s="24"/>
      <c r="Q940" s="24"/>
      <c r="R940" s="24"/>
      <c r="S940" s="24"/>
      <c r="T940" s="24"/>
    </row>
    <row r="941" spans="1:20" ht="15.5" x14ac:dyDescent="0.35">
      <c r="A941" s="102"/>
      <c r="B941" s="102"/>
      <c r="C941" s="103"/>
      <c r="D941" s="103"/>
      <c r="E941" s="103"/>
      <c r="F941" s="103"/>
      <c r="G941" s="103"/>
      <c r="H941" s="103"/>
      <c r="I941" s="103"/>
      <c r="J941" s="103"/>
      <c r="K941" s="103"/>
      <c r="L941" s="24"/>
      <c r="M941" s="24"/>
      <c r="N941" s="24"/>
      <c r="O941" s="24"/>
      <c r="P941" s="24"/>
      <c r="Q941" s="24"/>
      <c r="R941" s="24"/>
      <c r="S941" s="24"/>
      <c r="T941" s="24"/>
    </row>
    <row r="942" spans="1:20" ht="15.5" x14ac:dyDescent="0.35">
      <c r="A942" s="102"/>
      <c r="B942" s="102"/>
      <c r="C942" s="103"/>
      <c r="D942" s="103"/>
      <c r="E942" s="103"/>
      <c r="F942" s="103"/>
      <c r="G942" s="103"/>
      <c r="H942" s="103"/>
      <c r="I942" s="103"/>
      <c r="J942" s="103"/>
      <c r="K942" s="103"/>
      <c r="L942" s="24"/>
      <c r="M942" s="24"/>
      <c r="N942" s="24"/>
      <c r="O942" s="24"/>
      <c r="P942" s="24"/>
      <c r="Q942" s="24"/>
      <c r="R942" s="24"/>
      <c r="S942" s="24"/>
      <c r="T942" s="24"/>
    </row>
    <row r="943" spans="1:20" ht="15.5" x14ac:dyDescent="0.35">
      <c r="A943" s="102"/>
      <c r="B943" s="102"/>
      <c r="C943" s="103"/>
      <c r="D943" s="103"/>
      <c r="E943" s="103"/>
      <c r="F943" s="103"/>
      <c r="G943" s="103"/>
      <c r="H943" s="103"/>
      <c r="I943" s="103"/>
      <c r="J943" s="103"/>
      <c r="K943" s="103"/>
      <c r="L943" s="24"/>
      <c r="M943" s="24"/>
      <c r="N943" s="24"/>
      <c r="O943" s="24"/>
      <c r="P943" s="24"/>
      <c r="Q943" s="24"/>
      <c r="R943" s="24"/>
      <c r="S943" s="24"/>
      <c r="T943" s="24"/>
    </row>
    <row r="944" spans="1:20" ht="15.5" x14ac:dyDescent="0.35">
      <c r="A944" s="102"/>
      <c r="B944" s="102"/>
      <c r="C944" s="103"/>
      <c r="D944" s="103"/>
      <c r="E944" s="103"/>
      <c r="F944" s="103"/>
      <c r="G944" s="103"/>
      <c r="H944" s="103"/>
      <c r="I944" s="103"/>
      <c r="J944" s="103"/>
      <c r="K944" s="103"/>
      <c r="L944" s="24"/>
      <c r="M944" s="24"/>
      <c r="N944" s="24"/>
      <c r="O944" s="24"/>
      <c r="P944" s="24"/>
      <c r="Q944" s="24"/>
      <c r="R944" s="24"/>
      <c r="S944" s="24"/>
      <c r="T944" s="24"/>
    </row>
    <row r="945" spans="1:20" ht="15.5" x14ac:dyDescent="0.35">
      <c r="A945" s="102"/>
      <c r="B945" s="102"/>
      <c r="C945" s="103"/>
      <c r="D945" s="103"/>
      <c r="E945" s="103"/>
      <c r="F945" s="103"/>
      <c r="G945" s="103"/>
      <c r="H945" s="103"/>
      <c r="I945" s="103"/>
      <c r="J945" s="103"/>
      <c r="K945" s="103"/>
      <c r="L945" s="24"/>
      <c r="M945" s="24"/>
      <c r="N945" s="24"/>
      <c r="O945" s="24"/>
      <c r="P945" s="24"/>
      <c r="Q945" s="24"/>
      <c r="R945" s="24"/>
      <c r="S945" s="24"/>
      <c r="T945" s="24"/>
    </row>
    <row r="946" spans="1:20" ht="15.5" x14ac:dyDescent="0.35">
      <c r="A946" s="102"/>
      <c r="B946" s="102"/>
      <c r="C946" s="103"/>
      <c r="D946" s="103"/>
      <c r="E946" s="103"/>
      <c r="F946" s="103"/>
      <c r="G946" s="103"/>
      <c r="H946" s="103"/>
      <c r="I946" s="103"/>
      <c r="J946" s="103"/>
      <c r="K946" s="103"/>
      <c r="L946" s="24"/>
      <c r="M946" s="24"/>
      <c r="N946" s="24"/>
      <c r="O946" s="24"/>
      <c r="P946" s="24"/>
      <c r="Q946" s="24"/>
      <c r="R946" s="24"/>
      <c r="S946" s="24"/>
      <c r="T946" s="24"/>
    </row>
    <row r="947" spans="1:20" ht="15.5" x14ac:dyDescent="0.35">
      <c r="A947" s="102"/>
      <c r="B947" s="102"/>
      <c r="C947" s="103"/>
      <c r="D947" s="103"/>
      <c r="E947" s="103"/>
      <c r="F947" s="103"/>
      <c r="G947" s="103"/>
      <c r="H947" s="103"/>
      <c r="I947" s="103"/>
      <c r="J947" s="103"/>
      <c r="K947" s="103"/>
      <c r="L947" s="24"/>
      <c r="M947" s="24"/>
      <c r="N947" s="24"/>
      <c r="O947" s="24"/>
      <c r="P947" s="24"/>
      <c r="Q947" s="24"/>
      <c r="R947" s="24"/>
      <c r="S947" s="24"/>
      <c r="T947" s="24"/>
    </row>
    <row r="948" spans="1:20" ht="15.5" x14ac:dyDescent="0.35">
      <c r="A948" s="102"/>
      <c r="B948" s="102"/>
      <c r="C948" s="103"/>
      <c r="D948" s="103"/>
      <c r="E948" s="103"/>
      <c r="F948" s="103"/>
      <c r="G948" s="103"/>
      <c r="H948" s="103"/>
      <c r="I948" s="103"/>
      <c r="J948" s="103"/>
      <c r="K948" s="103"/>
      <c r="L948" s="24"/>
      <c r="M948" s="24"/>
      <c r="N948" s="24"/>
      <c r="O948" s="24"/>
      <c r="P948" s="24"/>
      <c r="Q948" s="24"/>
      <c r="R948" s="24"/>
      <c r="S948" s="24"/>
      <c r="T948" s="24"/>
    </row>
    <row r="949" spans="1:20" ht="15.5" x14ac:dyDescent="0.35">
      <c r="A949" s="102"/>
      <c r="B949" s="102"/>
      <c r="C949" s="103"/>
      <c r="D949" s="103"/>
      <c r="E949" s="103"/>
      <c r="F949" s="103"/>
      <c r="G949" s="103"/>
      <c r="H949" s="103"/>
      <c r="I949" s="103"/>
      <c r="J949" s="103"/>
      <c r="K949" s="103"/>
      <c r="L949" s="24"/>
      <c r="M949" s="24"/>
      <c r="N949" s="24"/>
      <c r="O949" s="24"/>
      <c r="P949" s="24"/>
      <c r="Q949" s="24"/>
      <c r="R949" s="24"/>
      <c r="S949" s="24"/>
      <c r="T949" s="24"/>
    </row>
    <row r="950" spans="1:20" ht="15.5" x14ac:dyDescent="0.35">
      <c r="A950" s="102"/>
      <c r="B950" s="102"/>
      <c r="C950" s="103"/>
      <c r="D950" s="103"/>
      <c r="E950" s="103"/>
      <c r="F950" s="103"/>
      <c r="G950" s="103"/>
      <c r="H950" s="103"/>
      <c r="I950" s="103"/>
      <c r="J950" s="103"/>
      <c r="K950" s="103"/>
      <c r="L950" s="24"/>
      <c r="M950" s="24"/>
      <c r="N950" s="24"/>
      <c r="O950" s="24"/>
      <c r="P950" s="24"/>
      <c r="Q950" s="24"/>
      <c r="R950" s="24"/>
      <c r="S950" s="24"/>
      <c r="T950" s="24"/>
    </row>
    <row r="951" spans="1:20" ht="15.5" x14ac:dyDescent="0.35">
      <c r="A951" s="102"/>
      <c r="B951" s="102"/>
      <c r="C951" s="103"/>
      <c r="D951" s="103"/>
      <c r="E951" s="103"/>
      <c r="F951" s="103"/>
      <c r="G951" s="103"/>
      <c r="H951" s="103"/>
      <c r="I951" s="103"/>
      <c r="J951" s="103"/>
      <c r="K951" s="103"/>
      <c r="L951" s="24"/>
      <c r="M951" s="24"/>
      <c r="N951" s="24"/>
      <c r="O951" s="24"/>
      <c r="P951" s="24"/>
      <c r="Q951" s="24"/>
      <c r="R951" s="24"/>
      <c r="S951" s="24"/>
      <c r="T951" s="24"/>
    </row>
    <row r="952" spans="1:20" ht="15.5" x14ac:dyDescent="0.35">
      <c r="A952" s="102"/>
      <c r="B952" s="102"/>
      <c r="C952" s="103"/>
      <c r="D952" s="103"/>
      <c r="E952" s="103"/>
      <c r="F952" s="103"/>
      <c r="G952" s="103"/>
      <c r="H952" s="103"/>
      <c r="I952" s="103"/>
      <c r="J952" s="103"/>
      <c r="K952" s="103"/>
      <c r="L952" s="24"/>
      <c r="M952" s="24"/>
      <c r="N952" s="24"/>
      <c r="O952" s="24"/>
      <c r="P952" s="24"/>
      <c r="Q952" s="24"/>
      <c r="R952" s="24"/>
      <c r="S952" s="24"/>
      <c r="T952" s="24"/>
    </row>
    <row r="953" spans="1:20" ht="15.5" x14ac:dyDescent="0.35">
      <c r="A953" s="102"/>
      <c r="B953" s="102"/>
      <c r="C953" s="103"/>
      <c r="D953" s="103"/>
      <c r="E953" s="103"/>
      <c r="F953" s="103"/>
      <c r="G953" s="103"/>
      <c r="H953" s="103"/>
      <c r="I953" s="103"/>
      <c r="J953" s="103"/>
      <c r="K953" s="103"/>
      <c r="L953" s="24"/>
      <c r="M953" s="24"/>
      <c r="N953" s="24"/>
      <c r="O953" s="24"/>
      <c r="P953" s="24"/>
      <c r="Q953" s="24"/>
      <c r="R953" s="24"/>
      <c r="S953" s="24"/>
      <c r="T953" s="24"/>
    </row>
    <row r="954" spans="1:20" ht="15.5" x14ac:dyDescent="0.35">
      <c r="A954" s="102"/>
      <c r="B954" s="102"/>
      <c r="C954" s="103"/>
      <c r="D954" s="103"/>
      <c r="E954" s="103"/>
      <c r="F954" s="103"/>
      <c r="G954" s="103"/>
      <c r="H954" s="103"/>
      <c r="I954" s="103"/>
      <c r="J954" s="103"/>
      <c r="K954" s="103"/>
      <c r="L954" s="24"/>
      <c r="M954" s="24"/>
      <c r="N954" s="24"/>
      <c r="O954" s="24"/>
      <c r="P954" s="24"/>
      <c r="Q954" s="24"/>
      <c r="R954" s="24"/>
      <c r="S954" s="24"/>
      <c r="T954" s="24"/>
    </row>
    <row r="955" spans="1:20" ht="15.5" x14ac:dyDescent="0.35">
      <c r="A955" s="102"/>
      <c r="B955" s="102"/>
      <c r="C955" s="103"/>
      <c r="D955" s="103"/>
      <c r="E955" s="103"/>
      <c r="F955" s="103"/>
      <c r="G955" s="103"/>
      <c r="H955" s="103"/>
      <c r="I955" s="103"/>
      <c r="J955" s="103"/>
      <c r="K955" s="103"/>
      <c r="L955" s="24"/>
      <c r="M955" s="24"/>
      <c r="N955" s="24"/>
      <c r="O955" s="24"/>
      <c r="P955" s="24"/>
      <c r="Q955" s="24"/>
      <c r="R955" s="24"/>
      <c r="S955" s="24"/>
      <c r="T955" s="24"/>
    </row>
    <row r="956" spans="1:20" ht="15.5" x14ac:dyDescent="0.35">
      <c r="A956" s="102"/>
      <c r="B956" s="102"/>
      <c r="C956" s="103"/>
      <c r="D956" s="103"/>
      <c r="E956" s="103"/>
      <c r="F956" s="103"/>
      <c r="G956" s="103"/>
      <c r="H956" s="103"/>
      <c r="I956" s="103"/>
      <c r="J956" s="103"/>
      <c r="K956" s="103"/>
      <c r="L956" s="24"/>
      <c r="M956" s="24"/>
      <c r="N956" s="24"/>
      <c r="O956" s="24"/>
      <c r="P956" s="24"/>
      <c r="Q956" s="24"/>
      <c r="R956" s="24"/>
      <c r="S956" s="24"/>
      <c r="T956" s="24"/>
    </row>
    <row r="957" spans="1:20" ht="15.5" x14ac:dyDescent="0.35">
      <c r="A957" s="102"/>
      <c r="B957" s="102"/>
      <c r="C957" s="103"/>
      <c r="D957" s="103"/>
      <c r="E957" s="103"/>
      <c r="F957" s="103"/>
      <c r="G957" s="103"/>
      <c r="H957" s="103"/>
      <c r="I957" s="103"/>
      <c r="J957" s="103"/>
      <c r="K957" s="103"/>
      <c r="L957" s="24"/>
      <c r="M957" s="24"/>
      <c r="N957" s="24"/>
      <c r="O957" s="24"/>
      <c r="P957" s="24"/>
      <c r="Q957" s="24"/>
      <c r="R957" s="24"/>
      <c r="S957" s="24"/>
      <c r="T957" s="24"/>
    </row>
    <row r="958" spans="1:20" ht="15.5" x14ac:dyDescent="0.35">
      <c r="A958" s="102"/>
      <c r="B958" s="102"/>
      <c r="C958" s="103"/>
      <c r="D958" s="103"/>
      <c r="E958" s="103"/>
      <c r="F958" s="103"/>
      <c r="G958" s="103"/>
      <c r="H958" s="103"/>
      <c r="I958" s="103"/>
      <c r="J958" s="103"/>
      <c r="K958" s="103"/>
      <c r="L958" s="24"/>
      <c r="M958" s="24"/>
      <c r="N958" s="24"/>
      <c r="O958" s="24"/>
      <c r="P958" s="24"/>
      <c r="Q958" s="24"/>
      <c r="R958" s="24"/>
      <c r="S958" s="24"/>
      <c r="T958" s="24"/>
    </row>
    <row r="959" spans="1:20" ht="15.5" x14ac:dyDescent="0.35">
      <c r="A959" s="102"/>
      <c r="B959" s="102"/>
      <c r="C959" s="103"/>
      <c r="D959" s="103"/>
      <c r="E959" s="103"/>
      <c r="F959" s="103"/>
      <c r="G959" s="103"/>
      <c r="H959" s="103"/>
      <c r="I959" s="103"/>
      <c r="J959" s="103"/>
      <c r="K959" s="103"/>
      <c r="L959" s="24"/>
      <c r="M959" s="24"/>
      <c r="N959" s="24"/>
      <c r="O959" s="24"/>
      <c r="P959" s="24"/>
      <c r="Q959" s="24"/>
      <c r="R959" s="24"/>
      <c r="S959" s="24"/>
      <c r="T959" s="24"/>
    </row>
    <row r="960" spans="1:20" ht="15.5" x14ac:dyDescent="0.35">
      <c r="A960" s="102"/>
      <c r="B960" s="102"/>
      <c r="C960" s="103"/>
      <c r="D960" s="103"/>
      <c r="E960" s="103"/>
      <c r="F960" s="103"/>
      <c r="G960" s="103"/>
      <c r="H960" s="103"/>
      <c r="I960" s="103"/>
      <c r="J960" s="103"/>
      <c r="K960" s="103"/>
      <c r="L960" s="24"/>
      <c r="M960" s="24"/>
      <c r="N960" s="24"/>
      <c r="O960" s="24"/>
      <c r="P960" s="24"/>
      <c r="Q960" s="24"/>
      <c r="R960" s="24"/>
      <c r="S960" s="24"/>
      <c r="T960" s="24"/>
    </row>
    <row r="961" spans="1:20" ht="15.5" x14ac:dyDescent="0.35">
      <c r="A961" s="102"/>
      <c r="B961" s="102"/>
      <c r="C961" s="103"/>
      <c r="D961" s="103"/>
      <c r="E961" s="103"/>
      <c r="F961" s="103"/>
      <c r="G961" s="103"/>
      <c r="H961" s="103"/>
      <c r="I961" s="103"/>
      <c r="J961" s="103"/>
      <c r="K961" s="103"/>
      <c r="L961" s="24"/>
      <c r="M961" s="24"/>
      <c r="N961" s="24"/>
      <c r="O961" s="24"/>
      <c r="P961" s="24"/>
      <c r="Q961" s="24"/>
      <c r="R961" s="24"/>
      <c r="S961" s="24"/>
      <c r="T961" s="24"/>
    </row>
    <row r="962" spans="1:20" ht="15.5" x14ac:dyDescent="0.35">
      <c r="A962" s="102"/>
      <c r="B962" s="102"/>
      <c r="C962" s="103"/>
      <c r="D962" s="103"/>
      <c r="E962" s="103"/>
      <c r="F962" s="103"/>
      <c r="G962" s="103"/>
      <c r="H962" s="103"/>
      <c r="I962" s="103"/>
      <c r="J962" s="103"/>
      <c r="K962" s="103"/>
      <c r="L962" s="24"/>
      <c r="M962" s="24"/>
      <c r="N962" s="24"/>
      <c r="O962" s="24"/>
      <c r="P962" s="24"/>
      <c r="Q962" s="24"/>
      <c r="R962" s="24"/>
      <c r="S962" s="24"/>
      <c r="T962" s="24"/>
    </row>
    <row r="963" spans="1:20" ht="15.5" x14ac:dyDescent="0.35">
      <c r="A963" s="102"/>
      <c r="B963" s="102"/>
      <c r="C963" s="103"/>
      <c r="D963" s="103"/>
      <c r="E963" s="103"/>
      <c r="F963" s="103"/>
      <c r="G963" s="103"/>
      <c r="H963" s="103"/>
      <c r="I963" s="103"/>
      <c r="J963" s="103"/>
      <c r="K963" s="103"/>
      <c r="L963" s="24"/>
      <c r="M963" s="24"/>
      <c r="N963" s="24"/>
      <c r="O963" s="24"/>
      <c r="P963" s="24"/>
      <c r="Q963" s="24"/>
      <c r="R963" s="24"/>
      <c r="S963" s="24"/>
      <c r="T963" s="24"/>
    </row>
    <row r="964" spans="1:20" ht="15.5" x14ac:dyDescent="0.35">
      <c r="A964" s="102"/>
      <c r="B964" s="102"/>
      <c r="C964" s="103"/>
      <c r="D964" s="103"/>
      <c r="E964" s="103"/>
      <c r="F964" s="103"/>
      <c r="G964" s="103"/>
      <c r="H964" s="103"/>
      <c r="I964" s="103"/>
      <c r="J964" s="103"/>
      <c r="K964" s="103"/>
      <c r="L964" s="24"/>
      <c r="M964" s="24"/>
      <c r="N964" s="24"/>
      <c r="O964" s="24"/>
      <c r="P964" s="24"/>
      <c r="Q964" s="24"/>
      <c r="R964" s="24"/>
      <c r="S964" s="24"/>
      <c r="T964" s="24"/>
    </row>
    <row r="965" spans="1:20" ht="15.5" x14ac:dyDescent="0.35">
      <c r="A965" s="102"/>
      <c r="B965" s="102"/>
      <c r="C965" s="103"/>
      <c r="D965" s="103"/>
      <c r="E965" s="103"/>
      <c r="F965" s="103"/>
      <c r="G965" s="103"/>
      <c r="H965" s="103"/>
      <c r="I965" s="103"/>
      <c r="J965" s="103"/>
      <c r="K965" s="103"/>
      <c r="L965" s="24"/>
      <c r="M965" s="24"/>
      <c r="N965" s="24"/>
      <c r="O965" s="24"/>
      <c r="P965" s="24"/>
      <c r="Q965" s="24"/>
      <c r="R965" s="24"/>
      <c r="S965" s="24"/>
      <c r="T965" s="24"/>
    </row>
    <row r="966" spans="1:20" ht="15.5" x14ac:dyDescent="0.35">
      <c r="A966" s="102"/>
      <c r="B966" s="102"/>
      <c r="C966" s="103"/>
      <c r="D966" s="103"/>
      <c r="E966" s="103"/>
      <c r="F966" s="103"/>
      <c r="G966" s="103"/>
      <c r="H966" s="103"/>
      <c r="I966" s="103"/>
      <c r="J966" s="103"/>
      <c r="K966" s="103"/>
      <c r="L966" s="24"/>
      <c r="M966" s="24"/>
      <c r="N966" s="24"/>
      <c r="O966" s="24"/>
      <c r="P966" s="24"/>
      <c r="Q966" s="24"/>
      <c r="R966" s="24"/>
      <c r="S966" s="24"/>
      <c r="T966" s="24"/>
    </row>
    <row r="967" spans="1:20" ht="15.5" x14ac:dyDescent="0.35">
      <c r="A967" s="102"/>
      <c r="B967" s="102"/>
      <c r="C967" s="103"/>
      <c r="D967" s="103"/>
      <c r="E967" s="103"/>
      <c r="F967" s="103"/>
      <c r="G967" s="103"/>
      <c r="H967" s="103"/>
      <c r="I967" s="103"/>
      <c r="J967" s="103"/>
      <c r="K967" s="103"/>
      <c r="L967" s="24"/>
      <c r="M967" s="24"/>
      <c r="N967" s="24"/>
      <c r="O967" s="24"/>
      <c r="P967" s="24"/>
      <c r="Q967" s="24"/>
      <c r="R967" s="24"/>
      <c r="S967" s="24"/>
      <c r="T967" s="24"/>
    </row>
    <row r="968" spans="1:20" ht="15.5" x14ac:dyDescent="0.35">
      <c r="A968" s="102"/>
      <c r="B968" s="102"/>
      <c r="C968" s="103"/>
      <c r="D968" s="103"/>
      <c r="E968" s="103"/>
      <c r="F968" s="103"/>
      <c r="G968" s="103"/>
      <c r="H968" s="103"/>
      <c r="I968" s="103"/>
      <c r="J968" s="103"/>
      <c r="K968" s="103"/>
      <c r="L968" s="24"/>
      <c r="M968" s="24"/>
      <c r="N968" s="24"/>
      <c r="O968" s="24"/>
      <c r="P968" s="24"/>
      <c r="Q968" s="24"/>
      <c r="R968" s="24"/>
      <c r="S968" s="24"/>
      <c r="T968" s="24"/>
    </row>
    <row r="969" spans="1:20" ht="15.5" x14ac:dyDescent="0.35">
      <c r="A969" s="102"/>
      <c r="B969" s="102"/>
      <c r="C969" s="103"/>
      <c r="D969" s="103"/>
      <c r="E969" s="103"/>
      <c r="F969" s="103"/>
      <c r="G969" s="103"/>
      <c r="H969" s="103"/>
      <c r="I969" s="103"/>
      <c r="J969" s="103"/>
      <c r="K969" s="103"/>
      <c r="L969" s="24"/>
      <c r="M969" s="24"/>
      <c r="N969" s="24"/>
      <c r="O969" s="24"/>
      <c r="P969" s="24"/>
      <c r="Q969" s="24"/>
      <c r="R969" s="24"/>
      <c r="S969" s="24"/>
      <c r="T969" s="24"/>
    </row>
    <row r="970" spans="1:20" ht="15.5" x14ac:dyDescent="0.35">
      <c r="A970" s="102"/>
      <c r="B970" s="102"/>
      <c r="C970" s="103"/>
      <c r="D970" s="103"/>
      <c r="E970" s="103"/>
      <c r="F970" s="103"/>
      <c r="G970" s="103"/>
      <c r="H970" s="103"/>
      <c r="I970" s="103"/>
      <c r="J970" s="103"/>
      <c r="K970" s="103"/>
      <c r="L970" s="24"/>
      <c r="M970" s="24"/>
      <c r="N970" s="24"/>
      <c r="O970" s="24"/>
      <c r="P970" s="24"/>
      <c r="Q970" s="24"/>
      <c r="R970" s="24"/>
      <c r="S970" s="24"/>
      <c r="T970" s="24"/>
    </row>
    <row r="971" spans="1:20" ht="15.5" x14ac:dyDescent="0.35">
      <c r="A971" s="102"/>
      <c r="B971" s="102"/>
      <c r="C971" s="103"/>
      <c r="D971" s="103"/>
      <c r="E971" s="103"/>
      <c r="F971" s="103"/>
      <c r="G971" s="103"/>
      <c r="H971" s="103"/>
      <c r="I971" s="103"/>
      <c r="J971" s="103"/>
      <c r="K971" s="103"/>
      <c r="L971" s="24"/>
      <c r="M971" s="24"/>
      <c r="N971" s="24"/>
      <c r="O971" s="24"/>
      <c r="P971" s="24"/>
      <c r="Q971" s="24"/>
      <c r="R971" s="24"/>
      <c r="S971" s="24"/>
      <c r="T971" s="24"/>
    </row>
    <row r="972" spans="1:20" ht="15.5" x14ac:dyDescent="0.35">
      <c r="A972" s="102"/>
      <c r="B972" s="102"/>
      <c r="C972" s="103"/>
      <c r="D972" s="103"/>
      <c r="E972" s="103"/>
      <c r="F972" s="103"/>
      <c r="G972" s="103"/>
      <c r="H972" s="103"/>
      <c r="I972" s="103"/>
      <c r="J972" s="103"/>
      <c r="K972" s="103"/>
      <c r="L972" s="24"/>
      <c r="M972" s="24"/>
      <c r="N972" s="24"/>
      <c r="O972" s="24"/>
      <c r="P972" s="24"/>
      <c r="Q972" s="24"/>
      <c r="R972" s="24"/>
      <c r="S972" s="24"/>
      <c r="T972" s="24"/>
    </row>
    <row r="973" spans="1:20" ht="15.5" x14ac:dyDescent="0.35">
      <c r="A973" s="102"/>
      <c r="B973" s="102"/>
      <c r="C973" s="103"/>
      <c r="D973" s="103"/>
      <c r="E973" s="103"/>
      <c r="F973" s="103"/>
      <c r="G973" s="103"/>
      <c r="H973" s="103"/>
      <c r="I973" s="103"/>
      <c r="J973" s="103"/>
      <c r="K973" s="103"/>
      <c r="L973" s="24"/>
      <c r="M973" s="24"/>
      <c r="N973" s="24"/>
      <c r="O973" s="24"/>
      <c r="P973" s="24"/>
      <c r="Q973" s="24"/>
      <c r="R973" s="24"/>
      <c r="S973" s="24"/>
      <c r="T973" s="24"/>
    </row>
    <row r="974" spans="1:20" ht="15.5" x14ac:dyDescent="0.35">
      <c r="A974" s="102"/>
      <c r="B974" s="102"/>
      <c r="C974" s="103"/>
      <c r="D974" s="103"/>
      <c r="E974" s="103"/>
      <c r="F974" s="103"/>
      <c r="G974" s="103"/>
      <c r="H974" s="103"/>
      <c r="I974" s="103"/>
      <c r="J974" s="103"/>
      <c r="K974" s="103"/>
      <c r="L974" s="24"/>
      <c r="M974" s="24"/>
      <c r="N974" s="24"/>
      <c r="O974" s="24"/>
      <c r="P974" s="24"/>
      <c r="Q974" s="24"/>
      <c r="R974" s="24"/>
      <c r="S974" s="24"/>
      <c r="T974" s="24"/>
    </row>
    <row r="975" spans="1:20" ht="15.5" x14ac:dyDescent="0.35">
      <c r="A975" s="102"/>
      <c r="B975" s="102"/>
      <c r="C975" s="103"/>
      <c r="D975" s="103"/>
      <c r="E975" s="103"/>
      <c r="F975" s="103"/>
      <c r="G975" s="103"/>
      <c r="H975" s="103"/>
      <c r="I975" s="103"/>
      <c r="J975" s="103"/>
      <c r="K975" s="103"/>
      <c r="L975" s="24"/>
      <c r="M975" s="24"/>
      <c r="N975" s="24"/>
      <c r="O975" s="24"/>
      <c r="P975" s="24"/>
      <c r="Q975" s="24"/>
      <c r="R975" s="24"/>
      <c r="S975" s="24"/>
      <c r="T975" s="24"/>
    </row>
    <row r="976" spans="1:20" ht="15.5" x14ac:dyDescent="0.35">
      <c r="A976" s="102"/>
      <c r="B976" s="102"/>
      <c r="C976" s="103"/>
      <c r="D976" s="103"/>
      <c r="E976" s="103"/>
      <c r="F976" s="103"/>
      <c r="G976" s="103"/>
      <c r="H976" s="103"/>
      <c r="I976" s="103"/>
      <c r="J976" s="103"/>
      <c r="K976" s="103"/>
      <c r="L976" s="24"/>
      <c r="M976" s="24"/>
      <c r="N976" s="24"/>
      <c r="O976" s="24"/>
      <c r="P976" s="24"/>
      <c r="Q976" s="24"/>
      <c r="R976" s="24"/>
      <c r="S976" s="24"/>
      <c r="T976" s="24"/>
    </row>
    <row r="977" spans="1:20" ht="15.5" x14ac:dyDescent="0.35">
      <c r="A977" s="102"/>
      <c r="B977" s="102"/>
      <c r="C977" s="103"/>
      <c r="D977" s="103"/>
      <c r="E977" s="103"/>
      <c r="F977" s="103"/>
      <c r="G977" s="103"/>
      <c r="H977" s="103"/>
      <c r="I977" s="103"/>
      <c r="J977" s="103"/>
      <c r="K977" s="103"/>
      <c r="L977" s="24"/>
      <c r="M977" s="24"/>
      <c r="N977" s="24"/>
      <c r="O977" s="24"/>
      <c r="P977" s="24"/>
      <c r="Q977" s="24"/>
      <c r="R977" s="24"/>
      <c r="S977" s="24"/>
      <c r="T977" s="24"/>
    </row>
    <row r="978" spans="1:20" ht="15.5" x14ac:dyDescent="0.35">
      <c r="A978" s="102"/>
      <c r="B978" s="102"/>
      <c r="C978" s="103"/>
      <c r="D978" s="103"/>
      <c r="E978" s="103"/>
      <c r="F978" s="103"/>
      <c r="G978" s="103"/>
      <c r="H978" s="103"/>
      <c r="I978" s="103"/>
      <c r="J978" s="103"/>
      <c r="K978" s="103"/>
      <c r="L978" s="24"/>
      <c r="M978" s="24"/>
      <c r="N978" s="24"/>
      <c r="O978" s="24"/>
      <c r="P978" s="24"/>
      <c r="Q978" s="24"/>
      <c r="R978" s="24"/>
      <c r="S978" s="24"/>
      <c r="T978" s="24"/>
    </row>
    <row r="979" spans="1:20" ht="15.5" x14ac:dyDescent="0.35">
      <c r="A979" s="102"/>
      <c r="B979" s="102"/>
      <c r="C979" s="103"/>
      <c r="D979" s="103"/>
      <c r="E979" s="103"/>
      <c r="F979" s="103"/>
      <c r="G979" s="103"/>
      <c r="H979" s="103"/>
      <c r="I979" s="103"/>
      <c r="J979" s="103"/>
      <c r="K979" s="103"/>
      <c r="L979" s="24"/>
      <c r="M979" s="24"/>
      <c r="N979" s="24"/>
      <c r="O979" s="24"/>
      <c r="P979" s="24"/>
      <c r="Q979" s="24"/>
      <c r="R979" s="24"/>
      <c r="S979" s="24"/>
      <c r="T979" s="24"/>
    </row>
    <row r="980" spans="1:20" ht="15.5" x14ac:dyDescent="0.35">
      <c r="A980" s="102"/>
      <c r="B980" s="102"/>
      <c r="C980" s="103"/>
      <c r="D980" s="103"/>
      <c r="E980" s="103"/>
      <c r="F980" s="103"/>
      <c r="G980" s="103"/>
      <c r="H980" s="103"/>
      <c r="I980" s="103"/>
      <c r="J980" s="103"/>
      <c r="K980" s="103"/>
      <c r="L980" s="24"/>
      <c r="M980" s="24"/>
      <c r="N980" s="24"/>
      <c r="O980" s="24"/>
      <c r="P980" s="24"/>
      <c r="Q980" s="24"/>
      <c r="R980" s="24"/>
      <c r="S980" s="24"/>
      <c r="T980" s="24"/>
    </row>
    <row r="981" spans="1:20" ht="15.5" x14ac:dyDescent="0.35">
      <c r="A981" s="102"/>
      <c r="B981" s="102"/>
      <c r="C981" s="103"/>
      <c r="D981" s="103"/>
      <c r="E981" s="103"/>
      <c r="F981" s="103"/>
      <c r="G981" s="103"/>
      <c r="H981" s="103"/>
      <c r="I981" s="103"/>
      <c r="J981" s="103"/>
      <c r="K981" s="103"/>
      <c r="L981" s="24"/>
      <c r="M981" s="24"/>
      <c r="N981" s="24"/>
      <c r="O981" s="24"/>
      <c r="P981" s="24"/>
      <c r="Q981" s="24"/>
      <c r="R981" s="24"/>
      <c r="S981" s="24"/>
      <c r="T981" s="24"/>
    </row>
    <row r="982" spans="1:20" ht="15.5" x14ac:dyDescent="0.35">
      <c r="A982" s="102"/>
      <c r="B982" s="102"/>
      <c r="C982" s="103"/>
      <c r="D982" s="103"/>
      <c r="E982" s="103"/>
      <c r="F982" s="103"/>
      <c r="G982" s="103"/>
      <c r="H982" s="103"/>
      <c r="I982" s="103"/>
      <c r="J982" s="103"/>
      <c r="K982" s="103"/>
      <c r="L982" s="24"/>
      <c r="M982" s="24"/>
      <c r="N982" s="24"/>
      <c r="O982" s="24"/>
      <c r="P982" s="24"/>
      <c r="Q982" s="24"/>
      <c r="R982" s="24"/>
      <c r="S982" s="24"/>
      <c r="T982" s="24"/>
    </row>
    <row r="983" spans="1:20" ht="15.5" x14ac:dyDescent="0.35">
      <c r="A983" s="102"/>
      <c r="B983" s="102"/>
      <c r="C983" s="103"/>
      <c r="D983" s="103"/>
      <c r="E983" s="103"/>
      <c r="F983" s="103"/>
      <c r="G983" s="103"/>
      <c r="H983" s="103"/>
      <c r="I983" s="103"/>
      <c r="J983" s="103"/>
      <c r="K983" s="103"/>
      <c r="L983" s="24"/>
      <c r="M983" s="24"/>
      <c r="N983" s="24"/>
      <c r="O983" s="24"/>
      <c r="P983" s="24"/>
      <c r="Q983" s="24"/>
      <c r="R983" s="24"/>
      <c r="S983" s="24"/>
      <c r="T983" s="24"/>
    </row>
    <row r="984" spans="1:20" ht="15.5" x14ac:dyDescent="0.35">
      <c r="A984" s="102"/>
      <c r="B984" s="102"/>
      <c r="C984" s="103"/>
      <c r="D984" s="103"/>
      <c r="E984" s="103"/>
      <c r="F984" s="103"/>
      <c r="G984" s="103"/>
      <c r="H984" s="103"/>
      <c r="I984" s="103"/>
      <c r="J984" s="103"/>
      <c r="K984" s="103"/>
      <c r="L984" s="24"/>
      <c r="M984" s="24"/>
      <c r="N984" s="24"/>
      <c r="O984" s="24"/>
      <c r="P984" s="24"/>
      <c r="Q984" s="24"/>
      <c r="R984" s="24"/>
      <c r="S984" s="24"/>
      <c r="T984" s="24"/>
    </row>
    <row r="985" spans="1:20" ht="15.5" x14ac:dyDescent="0.35">
      <c r="A985" s="102"/>
      <c r="B985" s="102"/>
      <c r="C985" s="103"/>
      <c r="D985" s="103"/>
      <c r="E985" s="103"/>
      <c r="F985" s="103"/>
      <c r="G985" s="103"/>
      <c r="H985" s="103"/>
      <c r="I985" s="103"/>
      <c r="J985" s="103"/>
      <c r="K985" s="103"/>
      <c r="L985" s="24"/>
      <c r="M985" s="24"/>
      <c r="N985" s="24"/>
      <c r="O985" s="24"/>
      <c r="P985" s="24"/>
      <c r="Q985" s="24"/>
      <c r="R985" s="24"/>
      <c r="S985" s="24"/>
      <c r="T985" s="24"/>
    </row>
    <row r="986" spans="1:20" ht="15.5" x14ac:dyDescent="0.35">
      <c r="A986" s="102"/>
      <c r="B986" s="102"/>
      <c r="C986" s="103"/>
      <c r="D986" s="103"/>
      <c r="E986" s="103"/>
      <c r="F986" s="103"/>
      <c r="G986" s="103"/>
      <c r="H986" s="103"/>
      <c r="I986" s="103"/>
      <c r="J986" s="103"/>
      <c r="K986" s="103"/>
      <c r="L986" s="24"/>
      <c r="M986" s="24"/>
      <c r="N986" s="24"/>
      <c r="O986" s="24"/>
      <c r="P986" s="24"/>
      <c r="Q986" s="24"/>
      <c r="R986" s="24"/>
      <c r="S986" s="24"/>
      <c r="T986" s="24"/>
    </row>
    <row r="987" spans="1:20" ht="15.5" x14ac:dyDescent="0.35">
      <c r="A987" s="102"/>
      <c r="B987" s="102"/>
      <c r="C987" s="103"/>
      <c r="D987" s="103"/>
      <c r="E987" s="103"/>
      <c r="F987" s="103"/>
      <c r="G987" s="103"/>
      <c r="H987" s="103"/>
      <c r="I987" s="103"/>
      <c r="J987" s="103"/>
      <c r="K987" s="103"/>
      <c r="L987" s="24"/>
      <c r="M987" s="24"/>
      <c r="N987" s="24"/>
      <c r="O987" s="24"/>
      <c r="P987" s="24"/>
      <c r="Q987" s="24"/>
      <c r="R987" s="24"/>
      <c r="S987" s="24"/>
      <c r="T987" s="24"/>
    </row>
    <row r="988" spans="1:20" ht="15.5" x14ac:dyDescent="0.35">
      <c r="A988" s="102"/>
      <c r="B988" s="102"/>
      <c r="C988" s="103"/>
      <c r="D988" s="103"/>
      <c r="E988" s="103"/>
      <c r="F988" s="103"/>
      <c r="G988" s="103"/>
      <c r="H988" s="103"/>
      <c r="I988" s="103"/>
      <c r="J988" s="103"/>
      <c r="K988" s="103"/>
      <c r="L988" s="24"/>
      <c r="M988" s="24"/>
      <c r="N988" s="24"/>
      <c r="O988" s="24"/>
      <c r="P988" s="24"/>
      <c r="Q988" s="24"/>
      <c r="R988" s="24"/>
      <c r="S988" s="24"/>
      <c r="T988" s="24"/>
    </row>
    <row r="989" spans="1:20" ht="15.5" x14ac:dyDescent="0.35">
      <c r="A989" s="102"/>
      <c r="B989" s="102"/>
      <c r="C989" s="103"/>
      <c r="D989" s="103"/>
      <c r="E989" s="103"/>
      <c r="F989" s="103"/>
      <c r="G989" s="103"/>
      <c r="H989" s="103"/>
      <c r="I989" s="103"/>
      <c r="J989" s="103"/>
      <c r="K989" s="103"/>
      <c r="L989" s="24"/>
      <c r="M989" s="24"/>
      <c r="N989" s="24"/>
      <c r="O989" s="24"/>
      <c r="P989" s="24"/>
      <c r="Q989" s="24"/>
      <c r="R989" s="24"/>
      <c r="S989" s="24"/>
      <c r="T989" s="24"/>
    </row>
    <row r="990" spans="1:20" ht="15.5" x14ac:dyDescent="0.35">
      <c r="A990" s="102"/>
      <c r="B990" s="102"/>
      <c r="C990" s="103"/>
      <c r="D990" s="103"/>
      <c r="E990" s="103"/>
      <c r="F990" s="103"/>
      <c r="G990" s="103"/>
      <c r="H990" s="103"/>
      <c r="I990" s="103"/>
      <c r="J990" s="103"/>
      <c r="K990" s="103"/>
      <c r="L990" s="24"/>
      <c r="M990" s="24"/>
      <c r="N990" s="24"/>
      <c r="O990" s="24"/>
      <c r="P990" s="24"/>
      <c r="Q990" s="24"/>
      <c r="R990" s="24"/>
      <c r="S990" s="24"/>
      <c r="T990" s="24"/>
    </row>
    <row r="991" spans="1:20" ht="15.5" x14ac:dyDescent="0.35">
      <c r="A991" s="102"/>
      <c r="B991" s="102"/>
      <c r="C991" s="103"/>
      <c r="D991" s="103"/>
      <c r="E991" s="103"/>
      <c r="F991" s="103"/>
      <c r="G991" s="103"/>
      <c r="H991" s="103"/>
      <c r="I991" s="103"/>
      <c r="J991" s="103"/>
      <c r="K991" s="103"/>
      <c r="L991" s="24"/>
      <c r="M991" s="24"/>
      <c r="N991" s="24"/>
      <c r="O991" s="24"/>
      <c r="P991" s="24"/>
      <c r="Q991" s="24"/>
      <c r="R991" s="24"/>
      <c r="S991" s="24"/>
      <c r="T991" s="24"/>
    </row>
    <row r="992" spans="1:20" ht="15.5" x14ac:dyDescent="0.35">
      <c r="A992" s="102"/>
      <c r="B992" s="102"/>
      <c r="C992" s="103"/>
      <c r="D992" s="103"/>
      <c r="E992" s="103"/>
      <c r="F992" s="103"/>
      <c r="G992" s="103"/>
      <c r="H992" s="103"/>
      <c r="I992" s="103"/>
      <c r="J992" s="103"/>
      <c r="K992" s="103"/>
      <c r="L992" s="24"/>
      <c r="M992" s="24"/>
      <c r="N992" s="24"/>
      <c r="O992" s="24"/>
      <c r="P992" s="24"/>
      <c r="Q992" s="24"/>
      <c r="R992" s="24"/>
      <c r="S992" s="24"/>
      <c r="T992" s="24"/>
    </row>
    <row r="993" spans="1:20" ht="15.5" x14ac:dyDescent="0.35">
      <c r="A993" s="102"/>
      <c r="B993" s="102"/>
      <c r="C993" s="103"/>
      <c r="D993" s="103"/>
      <c r="E993" s="103"/>
      <c r="F993" s="103"/>
      <c r="G993" s="103"/>
      <c r="H993" s="103"/>
      <c r="I993" s="103"/>
      <c r="J993" s="103"/>
      <c r="K993" s="103"/>
      <c r="L993" s="24"/>
      <c r="M993" s="24"/>
      <c r="N993" s="24"/>
      <c r="O993" s="24"/>
      <c r="P993" s="24"/>
      <c r="Q993" s="24"/>
      <c r="R993" s="24"/>
      <c r="S993" s="24"/>
      <c r="T993" s="24"/>
    </row>
    <row r="994" spans="1:20" ht="15.5" x14ac:dyDescent="0.35">
      <c r="A994" s="102"/>
      <c r="B994" s="102"/>
      <c r="C994" s="103"/>
      <c r="D994" s="103"/>
      <c r="E994" s="103"/>
      <c r="F994" s="103"/>
      <c r="G994" s="103"/>
      <c r="H994" s="103"/>
      <c r="I994" s="103"/>
      <c r="J994" s="103"/>
      <c r="K994" s="103"/>
      <c r="L994" s="24"/>
      <c r="M994" s="24"/>
      <c r="N994" s="24"/>
      <c r="O994" s="24"/>
      <c r="P994" s="24"/>
      <c r="Q994" s="24"/>
      <c r="R994" s="24"/>
      <c r="S994" s="24"/>
      <c r="T994" s="24"/>
    </row>
    <row r="995" spans="1:20" ht="15.5" x14ac:dyDescent="0.35">
      <c r="A995" s="102"/>
      <c r="B995" s="102"/>
      <c r="C995" s="103"/>
      <c r="D995" s="103"/>
      <c r="E995" s="103"/>
      <c r="F995" s="103"/>
      <c r="G995" s="103"/>
      <c r="H995" s="103"/>
      <c r="I995" s="103"/>
      <c r="J995" s="103"/>
      <c r="K995" s="103"/>
      <c r="L995" s="24"/>
      <c r="M995" s="24"/>
      <c r="N995" s="24"/>
      <c r="O995" s="24"/>
      <c r="P995" s="24"/>
      <c r="Q995" s="24"/>
      <c r="R995" s="24"/>
      <c r="S995" s="24"/>
      <c r="T995" s="24"/>
    </row>
    <row r="996" spans="1:20" ht="15.5" x14ac:dyDescent="0.35">
      <c r="A996" s="102"/>
      <c r="B996" s="102"/>
      <c r="C996" s="103"/>
      <c r="D996" s="103"/>
      <c r="E996" s="103"/>
      <c r="F996" s="103"/>
      <c r="G996" s="103"/>
      <c r="H996" s="103"/>
      <c r="I996" s="103"/>
      <c r="J996" s="103"/>
      <c r="K996" s="103"/>
      <c r="L996" s="24"/>
      <c r="M996" s="24"/>
      <c r="N996" s="24"/>
      <c r="O996" s="24"/>
      <c r="P996" s="24"/>
      <c r="Q996" s="24"/>
      <c r="R996" s="24"/>
      <c r="S996" s="24"/>
      <c r="T996" s="24"/>
    </row>
    <row r="997" spans="1:20" ht="15.5" x14ac:dyDescent="0.35">
      <c r="A997" s="102"/>
      <c r="B997" s="102"/>
      <c r="C997" s="103"/>
      <c r="D997" s="103"/>
      <c r="E997" s="103"/>
      <c r="F997" s="103"/>
      <c r="G997" s="103"/>
      <c r="H997" s="103"/>
      <c r="I997" s="103"/>
      <c r="J997" s="103"/>
      <c r="K997" s="103"/>
      <c r="L997" s="24"/>
      <c r="M997" s="24"/>
      <c r="N997" s="24"/>
      <c r="O997" s="24"/>
      <c r="P997" s="24"/>
      <c r="Q997" s="24"/>
      <c r="R997" s="24"/>
      <c r="S997" s="24"/>
      <c r="T997" s="24"/>
    </row>
    <row r="998" spans="1:20" ht="15.5" x14ac:dyDescent="0.35">
      <c r="A998" s="102"/>
      <c r="B998" s="102"/>
      <c r="C998" s="103"/>
      <c r="D998" s="103"/>
      <c r="E998" s="103"/>
      <c r="F998" s="103"/>
      <c r="G998" s="103"/>
      <c r="H998" s="103"/>
      <c r="I998" s="103"/>
      <c r="J998" s="103"/>
      <c r="K998" s="103"/>
      <c r="L998" s="24"/>
      <c r="M998" s="24"/>
      <c r="N998" s="24"/>
      <c r="O998" s="24"/>
      <c r="P998" s="24"/>
      <c r="Q998" s="24"/>
      <c r="R998" s="24"/>
      <c r="S998" s="24"/>
      <c r="T998" s="24"/>
    </row>
    <row r="999" spans="1:20" ht="15.5" x14ac:dyDescent="0.35">
      <c r="A999" s="102"/>
      <c r="B999" s="102"/>
      <c r="C999" s="103"/>
      <c r="D999" s="103"/>
      <c r="E999" s="103"/>
      <c r="F999" s="103"/>
      <c r="G999" s="103"/>
      <c r="H999" s="103"/>
      <c r="I999" s="103"/>
      <c r="J999" s="103"/>
      <c r="K999" s="103"/>
      <c r="L999" s="24"/>
      <c r="M999" s="24"/>
      <c r="N999" s="24"/>
      <c r="O999" s="24"/>
      <c r="P999" s="24"/>
      <c r="Q999" s="24"/>
      <c r="R999" s="24"/>
      <c r="S999" s="24"/>
      <c r="T999" s="24"/>
    </row>
    <row r="1000" spans="1:20" ht="15.5" x14ac:dyDescent="0.35">
      <c r="A1000" s="102"/>
      <c r="B1000" s="102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24"/>
      <c r="M1000" s="24"/>
      <c r="N1000" s="24"/>
      <c r="O1000" s="24"/>
      <c r="P1000" s="24"/>
      <c r="Q1000" s="24"/>
      <c r="R1000" s="24"/>
      <c r="S1000" s="24"/>
      <c r="T1000" s="24"/>
    </row>
    <row r="1001" spans="1:20" ht="15.5" x14ac:dyDescent="0.35">
      <c r="A1001" s="102"/>
      <c r="B1001" s="102"/>
      <c r="C1001" s="103"/>
      <c r="D1001" s="103"/>
      <c r="E1001" s="103"/>
      <c r="F1001" s="103"/>
      <c r="G1001" s="103"/>
      <c r="H1001" s="103"/>
      <c r="I1001" s="103"/>
      <c r="J1001" s="103"/>
      <c r="K1001" s="103"/>
      <c r="L1001" s="24"/>
      <c r="M1001" s="24"/>
      <c r="N1001" s="24"/>
      <c r="O1001" s="24"/>
      <c r="P1001" s="24"/>
      <c r="Q1001" s="24"/>
      <c r="R1001" s="24"/>
      <c r="S1001" s="24"/>
      <c r="T1001" s="24"/>
    </row>
    <row r="1002" spans="1:20" ht="15.5" x14ac:dyDescent="0.35">
      <c r="A1002" s="102"/>
      <c r="B1002" s="102"/>
      <c r="C1002" s="103"/>
      <c r="D1002" s="103"/>
      <c r="E1002" s="103"/>
      <c r="F1002" s="103"/>
      <c r="G1002" s="103"/>
      <c r="H1002" s="103"/>
      <c r="I1002" s="103"/>
      <c r="J1002" s="103"/>
      <c r="K1002" s="103"/>
      <c r="L1002" s="24"/>
      <c r="M1002" s="24"/>
      <c r="N1002" s="24"/>
      <c r="O1002" s="24"/>
      <c r="P1002" s="24"/>
      <c r="Q1002" s="24"/>
      <c r="R1002" s="24"/>
      <c r="S1002" s="24"/>
      <c r="T1002" s="24"/>
    </row>
  </sheetData>
  <mergeCells count="8">
    <mergeCell ref="A21:A54"/>
    <mergeCell ref="A3:A4"/>
    <mergeCell ref="B3:B4"/>
    <mergeCell ref="C3:E3"/>
    <mergeCell ref="F3:H3"/>
    <mergeCell ref="I3:K3"/>
    <mergeCell ref="A5:A9"/>
    <mergeCell ref="A10:A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2"/>
  <sheetViews>
    <sheetView showGridLines="0" zoomScale="80" zoomScaleNormal="80" workbookViewId="0">
      <selection activeCell="O13" sqref="O13"/>
    </sheetView>
  </sheetViews>
  <sheetFormatPr defaultColWidth="12.6328125" defaultRowHeight="15.75" customHeight="1" x14ac:dyDescent="0.35"/>
  <cols>
    <col min="1" max="1" width="28" style="18" customWidth="1"/>
    <col min="2" max="2" width="21" style="18" customWidth="1"/>
    <col min="3" max="3" width="12.6328125" style="88"/>
    <col min="4" max="4" width="14.36328125" style="88" customWidth="1"/>
    <col min="5" max="6" width="12.6328125" style="88"/>
    <col min="7" max="7" width="14.7265625" style="88" customWidth="1"/>
    <col min="8" max="9" width="12.6328125" style="88"/>
    <col min="10" max="10" width="15.1796875" style="88" customWidth="1"/>
    <col min="11" max="11" width="12.6328125" style="88"/>
    <col min="12" max="16384" width="12.6328125" style="18"/>
  </cols>
  <sheetData>
    <row r="1" spans="1:26" ht="18" x14ac:dyDescent="0.4">
      <c r="A1" s="62" t="s">
        <v>5115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24"/>
      <c r="M1" s="24"/>
      <c r="N1" s="24"/>
      <c r="O1" s="24"/>
      <c r="P1" s="24"/>
      <c r="Q1" s="24"/>
      <c r="R1" s="24"/>
      <c r="S1" s="24"/>
      <c r="T1" s="24"/>
      <c r="U1" s="102"/>
      <c r="V1" s="102"/>
      <c r="W1" s="102"/>
      <c r="X1" s="102"/>
      <c r="Y1" s="102"/>
      <c r="Z1" s="102"/>
    </row>
    <row r="2" spans="1:26" ht="15.5" x14ac:dyDescent="0.35">
      <c r="A2" s="95"/>
      <c r="B2" s="64"/>
      <c r="C2" s="64"/>
      <c r="D2" s="64"/>
      <c r="E2" s="64"/>
      <c r="F2" s="64"/>
      <c r="G2" s="64"/>
      <c r="H2" s="64"/>
      <c r="I2" s="64"/>
      <c r="J2" s="64"/>
      <c r="K2" s="64"/>
      <c r="L2" s="24"/>
      <c r="M2" s="24"/>
      <c r="N2" s="24"/>
      <c r="O2" s="24"/>
      <c r="P2" s="24"/>
      <c r="Q2" s="24"/>
      <c r="R2" s="24"/>
      <c r="S2" s="24"/>
      <c r="T2" s="24"/>
      <c r="U2" s="102"/>
      <c r="V2" s="102"/>
      <c r="W2" s="102"/>
      <c r="X2" s="102"/>
      <c r="Y2" s="102"/>
      <c r="Z2" s="102"/>
    </row>
    <row r="3" spans="1:26" ht="18.5" customHeight="1" x14ac:dyDescent="0.35">
      <c r="A3" s="232" t="s">
        <v>79</v>
      </c>
      <c r="B3" s="235" t="s">
        <v>80</v>
      </c>
      <c r="C3" s="229" t="s">
        <v>13</v>
      </c>
      <c r="D3" s="230"/>
      <c r="E3" s="231"/>
      <c r="F3" s="229" t="s">
        <v>34</v>
      </c>
      <c r="G3" s="230"/>
      <c r="H3" s="231"/>
      <c r="I3" s="229" t="s">
        <v>45</v>
      </c>
      <c r="J3" s="230"/>
      <c r="K3" s="230"/>
      <c r="L3" s="24"/>
      <c r="M3" s="24"/>
      <c r="N3" s="24"/>
      <c r="O3" s="24"/>
      <c r="P3" s="24"/>
      <c r="Q3" s="24"/>
      <c r="R3" s="24"/>
      <c r="S3" s="24"/>
      <c r="T3" s="24"/>
      <c r="U3" s="102"/>
      <c r="V3" s="102"/>
      <c r="W3" s="102"/>
      <c r="X3" s="102"/>
      <c r="Y3" s="102"/>
      <c r="Z3" s="102"/>
    </row>
    <row r="4" spans="1:26" ht="21" customHeight="1" x14ac:dyDescent="0.35">
      <c r="A4" s="233"/>
      <c r="B4" s="233"/>
      <c r="C4" s="65" t="s">
        <v>81</v>
      </c>
      <c r="D4" s="66" t="s">
        <v>82</v>
      </c>
      <c r="E4" s="67" t="s">
        <v>83</v>
      </c>
      <c r="F4" s="65" t="s">
        <v>81</v>
      </c>
      <c r="G4" s="66" t="s">
        <v>82</v>
      </c>
      <c r="H4" s="67" t="s">
        <v>83</v>
      </c>
      <c r="I4" s="65" t="s">
        <v>81</v>
      </c>
      <c r="J4" s="66" t="s">
        <v>82</v>
      </c>
      <c r="K4" s="66" t="s">
        <v>83</v>
      </c>
      <c r="L4" s="24"/>
      <c r="M4" s="24"/>
      <c r="N4" s="24"/>
      <c r="O4" s="24"/>
      <c r="P4" s="24"/>
      <c r="Q4" s="24"/>
      <c r="R4" s="24"/>
      <c r="S4" s="24"/>
      <c r="T4" s="24"/>
      <c r="U4" s="102"/>
      <c r="V4" s="102"/>
      <c r="W4" s="102"/>
      <c r="X4" s="102"/>
      <c r="Y4" s="102"/>
      <c r="Z4" s="102"/>
    </row>
    <row r="5" spans="1:26" ht="15.75" customHeight="1" x14ac:dyDescent="0.35">
      <c r="A5" s="226" t="s">
        <v>84</v>
      </c>
      <c r="B5" s="89" t="s">
        <v>85</v>
      </c>
      <c r="C5" s="33">
        <v>2599</v>
      </c>
      <c r="D5" s="68">
        <v>23.89</v>
      </c>
      <c r="E5" s="69">
        <v>29</v>
      </c>
      <c r="F5" s="33">
        <v>2993</v>
      </c>
      <c r="G5" s="68">
        <v>33.950000000000003</v>
      </c>
      <c r="H5" s="69">
        <v>42.84</v>
      </c>
      <c r="I5" s="33">
        <v>2450</v>
      </c>
      <c r="J5" s="68">
        <v>21.5</v>
      </c>
      <c r="K5" s="68">
        <v>27.98</v>
      </c>
      <c r="L5" s="24"/>
      <c r="M5" s="24"/>
      <c r="N5" s="24"/>
      <c r="O5" s="24"/>
      <c r="P5" s="24"/>
      <c r="Q5" s="24"/>
      <c r="R5" s="24"/>
      <c r="S5" s="24"/>
      <c r="T5" s="24"/>
      <c r="U5" s="102"/>
      <c r="V5" s="102"/>
      <c r="W5" s="102"/>
      <c r="X5" s="102"/>
      <c r="Y5" s="102"/>
      <c r="Z5" s="102"/>
    </row>
    <row r="6" spans="1:26" ht="15.75" customHeight="1" x14ac:dyDescent="0.35">
      <c r="A6" s="224"/>
      <c r="B6" s="90" t="s">
        <v>86</v>
      </c>
      <c r="C6" s="70">
        <v>4104</v>
      </c>
      <c r="D6" s="68">
        <v>37.729999999999997</v>
      </c>
      <c r="E6" s="71">
        <v>45.8</v>
      </c>
      <c r="F6" s="70">
        <v>2453</v>
      </c>
      <c r="G6" s="68">
        <v>27.82</v>
      </c>
      <c r="H6" s="71">
        <v>35.11</v>
      </c>
      <c r="I6" s="70">
        <v>4403</v>
      </c>
      <c r="J6" s="68">
        <v>38.630000000000003</v>
      </c>
      <c r="K6" s="72">
        <v>50.29</v>
      </c>
      <c r="L6" s="24"/>
      <c r="M6" s="24"/>
      <c r="N6" s="24"/>
      <c r="O6" s="24"/>
      <c r="P6" s="24"/>
      <c r="Q6" s="24"/>
      <c r="R6" s="24"/>
      <c r="S6" s="24"/>
      <c r="T6" s="24"/>
      <c r="U6" s="102"/>
      <c r="V6" s="102"/>
      <c r="W6" s="102"/>
      <c r="X6" s="102"/>
      <c r="Y6" s="102"/>
      <c r="Z6" s="102"/>
    </row>
    <row r="7" spans="1:26" ht="15.75" customHeight="1" x14ac:dyDescent="0.35">
      <c r="A7" s="224"/>
      <c r="B7" s="90" t="s">
        <v>87</v>
      </c>
      <c r="C7" s="70">
        <v>4171</v>
      </c>
      <c r="D7" s="68">
        <v>38.35</v>
      </c>
      <c r="E7" s="71">
        <v>46.55</v>
      </c>
      <c r="F7" s="70">
        <v>3314</v>
      </c>
      <c r="G7" s="68">
        <v>37.590000000000003</v>
      </c>
      <c r="H7" s="71">
        <v>47.43</v>
      </c>
      <c r="I7" s="70">
        <v>4536</v>
      </c>
      <c r="J7" s="68">
        <v>39.799999999999997</v>
      </c>
      <c r="K7" s="72">
        <v>51.81</v>
      </c>
      <c r="L7" s="24"/>
      <c r="M7" s="24"/>
      <c r="N7" s="24"/>
      <c r="O7" s="24"/>
      <c r="P7" s="24"/>
      <c r="Q7" s="24"/>
      <c r="R7" s="24"/>
      <c r="S7" s="24"/>
      <c r="T7" s="24"/>
      <c r="U7" s="102"/>
      <c r="V7" s="102"/>
      <c r="W7" s="102"/>
      <c r="X7" s="102"/>
      <c r="Y7" s="102"/>
      <c r="Z7" s="102"/>
    </row>
    <row r="8" spans="1:26" ht="15.75" customHeight="1" x14ac:dyDescent="0.35">
      <c r="A8" s="224"/>
      <c r="B8" s="91" t="s">
        <v>88</v>
      </c>
      <c r="C8" s="73">
        <v>3</v>
      </c>
      <c r="D8" s="68">
        <v>0.03</v>
      </c>
      <c r="E8" s="74">
        <v>0.03</v>
      </c>
      <c r="F8" s="73">
        <v>57</v>
      </c>
      <c r="G8" s="68">
        <v>0.65</v>
      </c>
      <c r="H8" s="74">
        <v>0.82</v>
      </c>
      <c r="I8" s="73">
        <v>8</v>
      </c>
      <c r="J8" s="68">
        <v>7.0000000000000007E-2</v>
      </c>
      <c r="K8" s="75">
        <v>0.09</v>
      </c>
      <c r="L8" s="24"/>
      <c r="M8" s="24"/>
      <c r="N8" s="24"/>
      <c r="O8" s="24"/>
      <c r="P8" s="24"/>
      <c r="Q8" s="24"/>
      <c r="R8" s="24"/>
      <c r="S8" s="24"/>
      <c r="T8" s="24"/>
      <c r="U8" s="102"/>
      <c r="V8" s="102"/>
      <c r="W8" s="102"/>
      <c r="X8" s="102"/>
      <c r="Y8" s="102"/>
      <c r="Z8" s="102"/>
    </row>
    <row r="9" spans="1:26" ht="15.75" customHeight="1" x14ac:dyDescent="0.35">
      <c r="A9" s="225"/>
      <c r="B9" s="92" t="s">
        <v>89</v>
      </c>
      <c r="C9" s="76">
        <v>10877</v>
      </c>
      <c r="D9" s="77">
        <v>41.59</v>
      </c>
      <c r="E9" s="78">
        <v>121.38</v>
      </c>
      <c r="F9" s="76">
        <v>8817</v>
      </c>
      <c r="G9" s="77">
        <v>41.57</v>
      </c>
      <c r="H9" s="78">
        <v>126.19</v>
      </c>
      <c r="I9" s="76">
        <v>11397</v>
      </c>
      <c r="J9" s="79">
        <v>43.12</v>
      </c>
      <c r="K9" s="77">
        <v>130.18</v>
      </c>
      <c r="L9" s="24"/>
      <c r="M9" s="24"/>
      <c r="N9" s="24"/>
      <c r="O9" s="24"/>
      <c r="P9" s="24"/>
      <c r="Q9" s="24"/>
      <c r="R9" s="24"/>
      <c r="S9" s="24"/>
      <c r="T9" s="24"/>
      <c r="U9" s="102"/>
      <c r="V9" s="102"/>
      <c r="W9" s="102"/>
      <c r="X9" s="102"/>
      <c r="Y9" s="102"/>
      <c r="Z9" s="102"/>
    </row>
    <row r="10" spans="1:26" ht="15.75" customHeight="1" x14ac:dyDescent="0.35">
      <c r="A10" s="226" t="s">
        <v>90</v>
      </c>
      <c r="B10" s="89" t="s">
        <v>91</v>
      </c>
      <c r="C10" s="80">
        <v>271</v>
      </c>
      <c r="D10" s="81">
        <v>7.8</v>
      </c>
      <c r="E10" s="82">
        <v>3.02</v>
      </c>
      <c r="F10" s="80">
        <v>154</v>
      </c>
      <c r="G10" s="81">
        <v>5.08</v>
      </c>
      <c r="H10" s="82">
        <v>2.2000000000000002</v>
      </c>
      <c r="I10" s="80">
        <v>274</v>
      </c>
      <c r="J10" s="68">
        <v>7.67</v>
      </c>
      <c r="K10" s="81">
        <v>3.13</v>
      </c>
      <c r="L10" s="24"/>
      <c r="M10" s="24"/>
      <c r="N10" s="24"/>
      <c r="O10" s="24"/>
      <c r="P10" s="24"/>
      <c r="Q10" s="24"/>
      <c r="R10" s="24"/>
      <c r="S10" s="24"/>
      <c r="T10" s="24"/>
      <c r="U10" s="102"/>
      <c r="V10" s="102"/>
      <c r="W10" s="102"/>
      <c r="X10" s="102"/>
      <c r="Y10" s="102"/>
      <c r="Z10" s="102"/>
    </row>
    <row r="11" spans="1:26" ht="15.75" customHeight="1" x14ac:dyDescent="0.35">
      <c r="A11" s="224"/>
      <c r="B11" s="90" t="s">
        <v>92</v>
      </c>
      <c r="C11" s="70">
        <v>612</v>
      </c>
      <c r="D11" s="72">
        <v>17.61</v>
      </c>
      <c r="E11" s="71">
        <v>6.83</v>
      </c>
      <c r="F11" s="70">
        <v>448</v>
      </c>
      <c r="G11" s="72">
        <v>14.78</v>
      </c>
      <c r="H11" s="71">
        <v>6.41</v>
      </c>
      <c r="I11" s="70">
        <v>519</v>
      </c>
      <c r="J11" s="72">
        <v>14.53</v>
      </c>
      <c r="K11" s="72">
        <v>5.93</v>
      </c>
      <c r="L11" s="24"/>
      <c r="M11" s="24"/>
      <c r="N11" s="24"/>
      <c r="O11" s="24"/>
      <c r="P11" s="24"/>
      <c r="Q11" s="24"/>
      <c r="R11" s="24"/>
      <c r="S11" s="24"/>
      <c r="T11" s="24"/>
      <c r="U11" s="102"/>
      <c r="V11" s="102"/>
      <c r="W11" s="102"/>
      <c r="X11" s="102"/>
      <c r="Y11" s="102"/>
      <c r="Z11" s="102"/>
    </row>
    <row r="12" spans="1:26" ht="15.75" customHeight="1" x14ac:dyDescent="0.35">
      <c r="A12" s="224"/>
      <c r="B12" s="90" t="s">
        <v>93</v>
      </c>
      <c r="C12" s="70">
        <v>1807</v>
      </c>
      <c r="D12" s="72">
        <v>51.99</v>
      </c>
      <c r="E12" s="71">
        <v>20.170000000000002</v>
      </c>
      <c r="F12" s="70">
        <v>1525</v>
      </c>
      <c r="G12" s="72">
        <v>50.3</v>
      </c>
      <c r="H12" s="71">
        <v>21.83</v>
      </c>
      <c r="I12" s="70">
        <v>1858</v>
      </c>
      <c r="J12" s="72">
        <v>52.02</v>
      </c>
      <c r="K12" s="72">
        <v>21.22</v>
      </c>
      <c r="L12" s="24"/>
      <c r="M12" s="24"/>
      <c r="N12" s="24"/>
      <c r="O12" s="24"/>
      <c r="P12" s="24"/>
      <c r="Q12" s="24"/>
      <c r="R12" s="24"/>
      <c r="S12" s="24"/>
      <c r="T12" s="24"/>
      <c r="U12" s="102"/>
      <c r="V12" s="102"/>
      <c r="W12" s="102"/>
      <c r="X12" s="102"/>
      <c r="Y12" s="102"/>
      <c r="Z12" s="102"/>
    </row>
    <row r="13" spans="1:26" ht="15.75" customHeight="1" x14ac:dyDescent="0.35">
      <c r="A13" s="224"/>
      <c r="B13" s="90" t="s">
        <v>94</v>
      </c>
      <c r="C13" s="70">
        <v>119</v>
      </c>
      <c r="D13" s="72">
        <v>3.42</v>
      </c>
      <c r="E13" s="71">
        <v>1.33</v>
      </c>
      <c r="F13" s="70">
        <v>208</v>
      </c>
      <c r="G13" s="72">
        <v>6.86</v>
      </c>
      <c r="H13" s="71">
        <v>2.98</v>
      </c>
      <c r="I13" s="70">
        <v>100</v>
      </c>
      <c r="J13" s="72">
        <v>2.8</v>
      </c>
      <c r="K13" s="72">
        <v>1.1399999999999999</v>
      </c>
      <c r="L13" s="24"/>
      <c r="M13" s="24"/>
      <c r="N13" s="24"/>
      <c r="O13" s="24"/>
      <c r="P13" s="24"/>
      <c r="Q13" s="24"/>
      <c r="R13" s="24"/>
      <c r="S13" s="24"/>
      <c r="T13" s="24"/>
      <c r="U13" s="102"/>
      <c r="V13" s="102"/>
      <c r="W13" s="102"/>
      <c r="X13" s="102"/>
      <c r="Y13" s="102"/>
      <c r="Z13" s="102"/>
    </row>
    <row r="14" spans="1:26" ht="15.75" customHeight="1" x14ac:dyDescent="0.35">
      <c r="A14" s="224"/>
      <c r="B14" s="90" t="s">
        <v>95</v>
      </c>
      <c r="C14" s="70">
        <v>7</v>
      </c>
      <c r="D14" s="72">
        <v>0.2</v>
      </c>
      <c r="E14" s="71">
        <v>0.08</v>
      </c>
      <c r="F14" s="70">
        <v>15</v>
      </c>
      <c r="G14" s="72">
        <v>0.49</v>
      </c>
      <c r="H14" s="71">
        <v>0.21</v>
      </c>
      <c r="I14" s="70">
        <v>13</v>
      </c>
      <c r="J14" s="72">
        <v>0.36</v>
      </c>
      <c r="K14" s="72">
        <v>0.15</v>
      </c>
      <c r="L14" s="24"/>
      <c r="M14" s="24"/>
      <c r="N14" s="24"/>
      <c r="O14" s="24"/>
      <c r="P14" s="24"/>
      <c r="Q14" s="24"/>
      <c r="R14" s="24"/>
      <c r="S14" s="24"/>
      <c r="T14" s="24"/>
      <c r="U14" s="102"/>
      <c r="V14" s="102"/>
      <c r="W14" s="102"/>
      <c r="X14" s="102"/>
      <c r="Y14" s="102"/>
      <c r="Z14" s="102"/>
    </row>
    <row r="15" spans="1:26" ht="15.75" customHeight="1" x14ac:dyDescent="0.35">
      <c r="A15" s="224"/>
      <c r="B15" s="90" t="s">
        <v>96</v>
      </c>
      <c r="C15" s="70">
        <v>174</v>
      </c>
      <c r="D15" s="72">
        <v>5.01</v>
      </c>
      <c r="E15" s="71">
        <v>1.94</v>
      </c>
      <c r="F15" s="70">
        <v>113</v>
      </c>
      <c r="G15" s="72">
        <v>3.73</v>
      </c>
      <c r="H15" s="71">
        <v>1.62</v>
      </c>
      <c r="I15" s="70">
        <v>173</v>
      </c>
      <c r="J15" s="72">
        <v>4.84</v>
      </c>
      <c r="K15" s="72">
        <v>1.98</v>
      </c>
      <c r="L15" s="24"/>
      <c r="M15" s="24"/>
      <c r="N15" s="24"/>
      <c r="O15" s="24"/>
      <c r="P15" s="24"/>
      <c r="Q15" s="24"/>
      <c r="R15" s="24"/>
      <c r="S15" s="24"/>
      <c r="T15" s="24"/>
      <c r="U15" s="102"/>
      <c r="V15" s="102"/>
      <c r="W15" s="102"/>
      <c r="X15" s="102"/>
      <c r="Y15" s="102"/>
      <c r="Z15" s="102"/>
    </row>
    <row r="16" spans="1:26" ht="15.75" customHeight="1" x14ac:dyDescent="0.35">
      <c r="A16" s="224"/>
      <c r="B16" s="90" t="s">
        <v>97</v>
      </c>
      <c r="C16" s="70">
        <v>120</v>
      </c>
      <c r="D16" s="72">
        <v>3.45</v>
      </c>
      <c r="E16" s="71">
        <v>1.34</v>
      </c>
      <c r="F16" s="70">
        <v>125</v>
      </c>
      <c r="G16" s="72">
        <v>4.12</v>
      </c>
      <c r="H16" s="71">
        <v>1.79</v>
      </c>
      <c r="I16" s="70">
        <v>134</v>
      </c>
      <c r="J16" s="72">
        <v>3.75</v>
      </c>
      <c r="K16" s="72">
        <v>1.53</v>
      </c>
      <c r="L16" s="24"/>
      <c r="M16" s="24"/>
      <c r="N16" s="24"/>
      <c r="O16" s="24"/>
      <c r="P16" s="24"/>
      <c r="Q16" s="24"/>
      <c r="R16" s="24"/>
      <c r="S16" s="24"/>
      <c r="T16" s="24"/>
      <c r="U16" s="102"/>
      <c r="V16" s="102"/>
      <c r="W16" s="102"/>
      <c r="X16" s="102"/>
      <c r="Y16" s="102"/>
      <c r="Z16" s="102"/>
    </row>
    <row r="17" spans="1:26" ht="15.75" customHeight="1" x14ac:dyDescent="0.35">
      <c r="A17" s="224"/>
      <c r="B17" s="90" t="s">
        <v>98</v>
      </c>
      <c r="C17" s="70">
        <v>97</v>
      </c>
      <c r="D17" s="72">
        <v>2.79</v>
      </c>
      <c r="E17" s="71">
        <v>1.08</v>
      </c>
      <c r="F17" s="70">
        <v>60</v>
      </c>
      <c r="G17" s="72">
        <v>1.98</v>
      </c>
      <c r="H17" s="71">
        <v>0.86</v>
      </c>
      <c r="I17" s="70">
        <v>97</v>
      </c>
      <c r="J17" s="72">
        <v>2.72</v>
      </c>
      <c r="K17" s="72">
        <v>1.1100000000000001</v>
      </c>
      <c r="L17" s="24"/>
      <c r="M17" s="24"/>
      <c r="N17" s="24"/>
      <c r="O17" s="24"/>
      <c r="P17" s="24"/>
      <c r="Q17" s="24"/>
      <c r="R17" s="24"/>
      <c r="S17" s="24"/>
      <c r="T17" s="24"/>
      <c r="U17" s="102"/>
      <c r="V17" s="102"/>
      <c r="W17" s="102"/>
      <c r="X17" s="102"/>
      <c r="Y17" s="102"/>
      <c r="Z17" s="102"/>
    </row>
    <row r="18" spans="1:26" ht="15.75" customHeight="1" x14ac:dyDescent="0.35">
      <c r="A18" s="224"/>
      <c r="B18" s="90" t="s">
        <v>99</v>
      </c>
      <c r="C18" s="70">
        <v>264</v>
      </c>
      <c r="D18" s="72">
        <v>7.59</v>
      </c>
      <c r="E18" s="71">
        <v>2.95</v>
      </c>
      <c r="F18" s="70">
        <v>370</v>
      </c>
      <c r="G18" s="72">
        <v>12.2</v>
      </c>
      <c r="H18" s="71">
        <v>5.3</v>
      </c>
      <c r="I18" s="70">
        <v>391</v>
      </c>
      <c r="J18" s="72">
        <v>10.95</v>
      </c>
      <c r="K18" s="72">
        <v>4.47</v>
      </c>
      <c r="L18" s="24"/>
      <c r="M18" s="24"/>
      <c r="N18" s="24"/>
      <c r="O18" s="24"/>
      <c r="P18" s="24"/>
      <c r="Q18" s="24"/>
      <c r="R18" s="24"/>
      <c r="S18" s="24"/>
      <c r="T18" s="24"/>
      <c r="U18" s="102"/>
      <c r="V18" s="102"/>
      <c r="W18" s="102"/>
      <c r="X18" s="102"/>
      <c r="Y18" s="102"/>
      <c r="Z18" s="102"/>
    </row>
    <row r="19" spans="1:26" ht="15.75" customHeight="1" x14ac:dyDescent="0.35">
      <c r="A19" s="224"/>
      <c r="B19" s="91" t="s">
        <v>100</v>
      </c>
      <c r="C19" s="73">
        <v>5</v>
      </c>
      <c r="D19" s="72">
        <v>0.14000000000000001</v>
      </c>
      <c r="E19" s="74">
        <v>0.06</v>
      </c>
      <c r="F19" s="73">
        <v>14</v>
      </c>
      <c r="G19" s="72">
        <v>0.46</v>
      </c>
      <c r="H19" s="74">
        <v>0.2</v>
      </c>
      <c r="I19" s="73">
        <v>13</v>
      </c>
      <c r="J19" s="72">
        <v>0.36</v>
      </c>
      <c r="K19" s="75">
        <v>0.15</v>
      </c>
      <c r="L19" s="24"/>
      <c r="M19" s="24"/>
      <c r="N19" s="24"/>
      <c r="O19" s="24"/>
      <c r="P19" s="24"/>
      <c r="Q19" s="24"/>
      <c r="R19" s="24"/>
      <c r="S19" s="24"/>
      <c r="T19" s="24"/>
      <c r="U19" s="102"/>
      <c r="V19" s="102"/>
      <c r="W19" s="102"/>
      <c r="X19" s="102"/>
      <c r="Y19" s="102"/>
      <c r="Z19" s="102"/>
    </row>
    <row r="20" spans="1:26" ht="15.75" customHeight="1" x14ac:dyDescent="0.35">
      <c r="A20" s="225"/>
      <c r="B20" s="92" t="s">
        <v>89</v>
      </c>
      <c r="C20" s="83">
        <v>3476</v>
      </c>
      <c r="D20" s="79">
        <v>13.29</v>
      </c>
      <c r="E20" s="84">
        <v>38.79</v>
      </c>
      <c r="F20" s="83">
        <v>3032</v>
      </c>
      <c r="G20" s="79">
        <v>14.29</v>
      </c>
      <c r="H20" s="84">
        <v>43.39</v>
      </c>
      <c r="I20" s="83">
        <v>3572</v>
      </c>
      <c r="J20" s="79">
        <v>13.52</v>
      </c>
      <c r="K20" s="79">
        <v>40.799999999999997</v>
      </c>
      <c r="L20" s="24"/>
      <c r="M20" s="24"/>
      <c r="N20" s="24"/>
      <c r="O20" s="24"/>
      <c r="P20" s="24"/>
      <c r="Q20" s="24"/>
      <c r="R20" s="24"/>
      <c r="S20" s="24"/>
      <c r="T20" s="24"/>
      <c r="U20" s="102"/>
      <c r="V20" s="102"/>
      <c r="W20" s="102"/>
      <c r="X20" s="102"/>
      <c r="Y20" s="102"/>
      <c r="Z20" s="102"/>
    </row>
    <row r="21" spans="1:26" ht="15.75" customHeight="1" x14ac:dyDescent="0.35">
      <c r="A21" s="227" t="s">
        <v>101</v>
      </c>
      <c r="B21" s="93" t="s">
        <v>102</v>
      </c>
      <c r="C21" s="80">
        <v>717</v>
      </c>
      <c r="D21" s="81">
        <v>8.2100000000000009</v>
      </c>
      <c r="E21" s="82">
        <v>8</v>
      </c>
      <c r="F21" s="80">
        <v>639</v>
      </c>
      <c r="G21" s="72">
        <v>10.199999999999999</v>
      </c>
      <c r="H21" s="82">
        <v>9.15</v>
      </c>
      <c r="I21" s="80">
        <v>698</v>
      </c>
      <c r="J21" s="72">
        <v>8.69</v>
      </c>
      <c r="K21" s="81">
        <v>7.97</v>
      </c>
      <c r="L21" s="24"/>
      <c r="M21" s="24"/>
      <c r="N21" s="24"/>
      <c r="O21" s="24"/>
      <c r="P21" s="24"/>
      <c r="Q21" s="24"/>
      <c r="R21" s="24"/>
      <c r="S21" s="24"/>
      <c r="T21" s="24"/>
      <c r="U21" s="102"/>
      <c r="V21" s="102"/>
      <c r="W21" s="102"/>
      <c r="X21" s="102"/>
      <c r="Y21" s="102"/>
      <c r="Z21" s="102"/>
    </row>
    <row r="22" spans="1:26" ht="15.75" customHeight="1" x14ac:dyDescent="0.35">
      <c r="A22" s="224"/>
      <c r="B22" s="90" t="s">
        <v>103</v>
      </c>
      <c r="C22" s="70">
        <v>831</v>
      </c>
      <c r="D22" s="72">
        <v>9.52</v>
      </c>
      <c r="E22" s="71">
        <v>9.27</v>
      </c>
      <c r="F22" s="70">
        <v>585</v>
      </c>
      <c r="G22" s="72">
        <v>9.34</v>
      </c>
      <c r="H22" s="71">
        <v>8.3699999999999992</v>
      </c>
      <c r="I22" s="70">
        <v>678</v>
      </c>
      <c r="J22" s="72">
        <v>8.44</v>
      </c>
      <c r="K22" s="72">
        <v>7.74</v>
      </c>
      <c r="L22" s="24"/>
      <c r="M22" s="24"/>
      <c r="N22" s="24"/>
      <c r="O22" s="24"/>
      <c r="P22" s="24"/>
      <c r="Q22" s="24"/>
      <c r="R22" s="24"/>
      <c r="S22" s="24"/>
      <c r="T22" s="24"/>
      <c r="U22" s="102"/>
      <c r="V22" s="102"/>
      <c r="W22" s="102"/>
      <c r="X22" s="102"/>
      <c r="Y22" s="102"/>
      <c r="Z22" s="102"/>
    </row>
    <row r="23" spans="1:26" ht="15.75" customHeight="1" x14ac:dyDescent="0.35">
      <c r="A23" s="224"/>
      <c r="B23" s="90" t="s">
        <v>104</v>
      </c>
      <c r="C23" s="70">
        <v>3467</v>
      </c>
      <c r="D23" s="72">
        <v>39.700000000000003</v>
      </c>
      <c r="E23" s="71">
        <v>38.69</v>
      </c>
      <c r="F23" s="70">
        <v>2042</v>
      </c>
      <c r="G23" s="72">
        <v>32.590000000000003</v>
      </c>
      <c r="H23" s="71">
        <v>29.23</v>
      </c>
      <c r="I23" s="70">
        <v>2763</v>
      </c>
      <c r="J23" s="72">
        <v>34.4</v>
      </c>
      <c r="K23" s="72">
        <v>31.56</v>
      </c>
      <c r="L23" s="24"/>
      <c r="M23" s="24"/>
      <c r="N23" s="24"/>
      <c r="O23" s="24"/>
      <c r="P23" s="24"/>
      <c r="Q23" s="24"/>
      <c r="R23" s="24"/>
      <c r="S23" s="24"/>
      <c r="T23" s="24"/>
      <c r="U23" s="102"/>
      <c r="V23" s="102"/>
      <c r="W23" s="102"/>
      <c r="X23" s="102"/>
      <c r="Y23" s="102"/>
      <c r="Z23" s="102"/>
    </row>
    <row r="24" spans="1:26" ht="15.75" customHeight="1" x14ac:dyDescent="0.35">
      <c r="A24" s="224"/>
      <c r="B24" s="90" t="s">
        <v>105</v>
      </c>
      <c r="C24" s="70">
        <v>126</v>
      </c>
      <c r="D24" s="72">
        <v>1.44</v>
      </c>
      <c r="E24" s="71">
        <v>1.41</v>
      </c>
      <c r="F24" s="70">
        <v>75</v>
      </c>
      <c r="G24" s="72">
        <v>1.2</v>
      </c>
      <c r="H24" s="71">
        <v>1.07</v>
      </c>
      <c r="I24" s="70">
        <v>117</v>
      </c>
      <c r="J24" s="72">
        <v>1.46</v>
      </c>
      <c r="K24" s="72">
        <v>1.34</v>
      </c>
      <c r="L24" s="24"/>
      <c r="M24" s="24"/>
      <c r="N24" s="24"/>
      <c r="O24" s="24"/>
      <c r="P24" s="24"/>
      <c r="Q24" s="24"/>
      <c r="R24" s="24"/>
      <c r="S24" s="24"/>
      <c r="T24" s="24"/>
      <c r="U24" s="102"/>
      <c r="V24" s="102"/>
      <c r="W24" s="102"/>
      <c r="X24" s="102"/>
      <c r="Y24" s="102"/>
      <c r="Z24" s="102"/>
    </row>
    <row r="25" spans="1:26" ht="15.75" customHeight="1" x14ac:dyDescent="0.35">
      <c r="A25" s="224"/>
      <c r="B25" s="90" t="s">
        <v>106</v>
      </c>
      <c r="C25" s="70">
        <v>7</v>
      </c>
      <c r="D25" s="72">
        <v>0.08</v>
      </c>
      <c r="E25" s="71">
        <v>0.08</v>
      </c>
      <c r="F25" s="70">
        <v>5</v>
      </c>
      <c r="G25" s="72">
        <v>0.08</v>
      </c>
      <c r="H25" s="71">
        <v>7.0000000000000007E-2</v>
      </c>
      <c r="I25" s="70">
        <v>8</v>
      </c>
      <c r="J25" s="72">
        <v>0.1</v>
      </c>
      <c r="K25" s="72">
        <v>0.09</v>
      </c>
      <c r="L25" s="24"/>
      <c r="M25" s="24"/>
      <c r="N25" s="24"/>
      <c r="O25" s="24"/>
      <c r="P25" s="24"/>
      <c r="Q25" s="24"/>
      <c r="R25" s="24"/>
      <c r="S25" s="24"/>
      <c r="T25" s="24"/>
      <c r="U25" s="102"/>
      <c r="V25" s="102"/>
      <c r="W25" s="102"/>
      <c r="X25" s="102"/>
      <c r="Y25" s="102"/>
      <c r="Z25" s="102"/>
    </row>
    <row r="26" spans="1:26" ht="15.75" customHeight="1" x14ac:dyDescent="0.35">
      <c r="A26" s="224"/>
      <c r="B26" s="90" t="s">
        <v>107</v>
      </c>
      <c r="C26" s="70">
        <v>82</v>
      </c>
      <c r="D26" s="72">
        <v>0.94</v>
      </c>
      <c r="E26" s="71">
        <v>0.92</v>
      </c>
      <c r="F26" s="70">
        <v>78</v>
      </c>
      <c r="G26" s="72">
        <v>1.25</v>
      </c>
      <c r="H26" s="71">
        <v>1.1200000000000001</v>
      </c>
      <c r="I26" s="70">
        <v>109</v>
      </c>
      <c r="J26" s="72">
        <v>1.36</v>
      </c>
      <c r="K26" s="72">
        <v>1.25</v>
      </c>
      <c r="L26" s="24"/>
      <c r="M26" s="24"/>
      <c r="N26" s="24"/>
      <c r="O26" s="24"/>
      <c r="P26" s="24"/>
      <c r="Q26" s="24"/>
      <c r="R26" s="24"/>
      <c r="S26" s="24"/>
      <c r="T26" s="24"/>
      <c r="U26" s="102"/>
      <c r="V26" s="102"/>
      <c r="W26" s="102"/>
      <c r="X26" s="102"/>
      <c r="Y26" s="102"/>
      <c r="Z26" s="102"/>
    </row>
    <row r="27" spans="1:26" ht="15.75" customHeight="1" x14ac:dyDescent="0.35">
      <c r="A27" s="224"/>
      <c r="B27" s="90" t="s">
        <v>108</v>
      </c>
      <c r="C27" s="70">
        <v>100</v>
      </c>
      <c r="D27" s="72">
        <v>1.1499999999999999</v>
      </c>
      <c r="E27" s="71">
        <v>1.1200000000000001</v>
      </c>
      <c r="F27" s="70">
        <v>72</v>
      </c>
      <c r="G27" s="72">
        <v>1.1499999999999999</v>
      </c>
      <c r="H27" s="71">
        <v>1.03</v>
      </c>
      <c r="I27" s="70">
        <v>95</v>
      </c>
      <c r="J27" s="72">
        <v>1.18</v>
      </c>
      <c r="K27" s="72">
        <v>1.0900000000000001</v>
      </c>
      <c r="L27" s="24"/>
      <c r="M27" s="24"/>
      <c r="N27" s="24"/>
      <c r="O27" s="24"/>
      <c r="P27" s="24"/>
      <c r="Q27" s="24"/>
      <c r="R27" s="24"/>
      <c r="S27" s="24"/>
      <c r="T27" s="24"/>
      <c r="U27" s="102"/>
      <c r="V27" s="102"/>
      <c r="W27" s="102"/>
      <c r="X27" s="102"/>
      <c r="Y27" s="102"/>
      <c r="Z27" s="102"/>
    </row>
    <row r="28" spans="1:26" ht="15.75" customHeight="1" x14ac:dyDescent="0.35">
      <c r="A28" s="224"/>
      <c r="B28" s="90" t="s">
        <v>110</v>
      </c>
      <c r="C28" s="70">
        <v>76</v>
      </c>
      <c r="D28" s="72">
        <v>0.87</v>
      </c>
      <c r="E28" s="71">
        <v>0.85</v>
      </c>
      <c r="F28" s="70">
        <v>41</v>
      </c>
      <c r="G28" s="72">
        <v>0.65</v>
      </c>
      <c r="H28" s="71">
        <v>0.59</v>
      </c>
      <c r="I28" s="70">
        <v>73</v>
      </c>
      <c r="J28" s="72">
        <v>0.91</v>
      </c>
      <c r="K28" s="72">
        <v>0.83</v>
      </c>
      <c r="L28" s="24"/>
      <c r="M28" s="24"/>
      <c r="N28" s="24"/>
      <c r="O28" s="24"/>
      <c r="P28" s="24"/>
      <c r="Q28" s="24"/>
      <c r="R28" s="24"/>
      <c r="S28" s="24"/>
      <c r="T28" s="24"/>
      <c r="U28" s="102"/>
      <c r="V28" s="102"/>
      <c r="W28" s="102"/>
      <c r="X28" s="102"/>
      <c r="Y28" s="102"/>
      <c r="Z28" s="102"/>
    </row>
    <row r="29" spans="1:26" ht="15.75" customHeight="1" x14ac:dyDescent="0.35">
      <c r="A29" s="224"/>
      <c r="B29" s="90" t="s">
        <v>111</v>
      </c>
      <c r="C29" s="70">
        <v>38</v>
      </c>
      <c r="D29" s="72">
        <v>0.44</v>
      </c>
      <c r="E29" s="71">
        <v>0.42</v>
      </c>
      <c r="F29" s="70">
        <v>26</v>
      </c>
      <c r="G29" s="72">
        <v>0.42</v>
      </c>
      <c r="H29" s="71">
        <v>0.37</v>
      </c>
      <c r="I29" s="70">
        <v>39</v>
      </c>
      <c r="J29" s="72">
        <v>0.49</v>
      </c>
      <c r="K29" s="72">
        <v>0.45</v>
      </c>
      <c r="L29" s="24"/>
      <c r="M29" s="24"/>
      <c r="N29" s="24"/>
      <c r="O29" s="24"/>
      <c r="P29" s="24"/>
      <c r="Q29" s="24"/>
      <c r="R29" s="24"/>
      <c r="S29" s="24"/>
      <c r="T29" s="24"/>
      <c r="U29" s="102"/>
      <c r="V29" s="102"/>
      <c r="W29" s="102"/>
      <c r="X29" s="102"/>
      <c r="Y29" s="102"/>
      <c r="Z29" s="102"/>
    </row>
    <row r="30" spans="1:26" ht="15.75" customHeight="1" x14ac:dyDescent="0.35">
      <c r="A30" s="224"/>
      <c r="B30" s="90" t="s">
        <v>112</v>
      </c>
      <c r="C30" s="70">
        <v>217</v>
      </c>
      <c r="D30" s="72">
        <v>2.4900000000000002</v>
      </c>
      <c r="E30" s="71">
        <v>2.42</v>
      </c>
      <c r="F30" s="70">
        <v>189</v>
      </c>
      <c r="G30" s="72">
        <v>3.02</v>
      </c>
      <c r="H30" s="71">
        <v>2.71</v>
      </c>
      <c r="I30" s="70">
        <v>257</v>
      </c>
      <c r="J30" s="72">
        <v>3.2</v>
      </c>
      <c r="K30" s="72">
        <v>2.94</v>
      </c>
      <c r="L30" s="24"/>
      <c r="M30" s="24"/>
      <c r="N30" s="24"/>
      <c r="O30" s="24"/>
      <c r="P30" s="24"/>
      <c r="Q30" s="24"/>
      <c r="R30" s="24"/>
      <c r="S30" s="24"/>
      <c r="T30" s="24"/>
      <c r="U30" s="102"/>
      <c r="V30" s="102"/>
      <c r="W30" s="102"/>
      <c r="X30" s="102"/>
      <c r="Y30" s="102"/>
      <c r="Z30" s="102"/>
    </row>
    <row r="31" spans="1:26" ht="15.75" customHeight="1" x14ac:dyDescent="0.35">
      <c r="A31" s="224"/>
      <c r="B31" s="90" t="s">
        <v>114</v>
      </c>
      <c r="C31" s="70">
        <v>187</v>
      </c>
      <c r="D31" s="72">
        <v>2.14</v>
      </c>
      <c r="E31" s="71">
        <v>2.09</v>
      </c>
      <c r="F31" s="70">
        <v>199</v>
      </c>
      <c r="G31" s="72">
        <v>3.18</v>
      </c>
      <c r="H31" s="71">
        <v>2.85</v>
      </c>
      <c r="I31" s="70">
        <v>195</v>
      </c>
      <c r="J31" s="72">
        <v>2.4300000000000002</v>
      </c>
      <c r="K31" s="72">
        <v>2.23</v>
      </c>
      <c r="L31" s="24"/>
      <c r="M31" s="24"/>
      <c r="N31" s="24"/>
      <c r="O31" s="24"/>
      <c r="P31" s="24"/>
      <c r="Q31" s="24"/>
      <c r="R31" s="24"/>
      <c r="S31" s="24"/>
      <c r="T31" s="24"/>
      <c r="U31" s="102"/>
      <c r="V31" s="102"/>
      <c r="W31" s="102"/>
      <c r="X31" s="102"/>
      <c r="Y31" s="102"/>
      <c r="Z31" s="102"/>
    </row>
    <row r="32" spans="1:26" ht="15.75" customHeight="1" x14ac:dyDescent="0.35">
      <c r="A32" s="224"/>
      <c r="B32" s="90" t="s">
        <v>115</v>
      </c>
      <c r="C32" s="70">
        <v>909</v>
      </c>
      <c r="D32" s="72">
        <v>10.41</v>
      </c>
      <c r="E32" s="71">
        <v>10.14</v>
      </c>
      <c r="F32" s="70">
        <v>517</v>
      </c>
      <c r="G32" s="72">
        <v>8.25</v>
      </c>
      <c r="H32" s="71">
        <v>7.4</v>
      </c>
      <c r="I32" s="70">
        <v>967</v>
      </c>
      <c r="J32" s="72">
        <v>12.04</v>
      </c>
      <c r="K32" s="72">
        <v>11.05</v>
      </c>
      <c r="L32" s="24"/>
      <c r="M32" s="24"/>
      <c r="N32" s="24"/>
      <c r="O32" s="24"/>
      <c r="P32" s="24"/>
      <c r="Q32" s="24"/>
      <c r="R32" s="24"/>
      <c r="S32" s="24"/>
      <c r="T32" s="24"/>
      <c r="U32" s="102"/>
      <c r="V32" s="102"/>
      <c r="W32" s="102"/>
      <c r="X32" s="102"/>
      <c r="Y32" s="102"/>
      <c r="Z32" s="102"/>
    </row>
    <row r="33" spans="1:26" ht="15.75" customHeight="1" x14ac:dyDescent="0.35">
      <c r="A33" s="224"/>
      <c r="B33" s="90" t="s">
        <v>117</v>
      </c>
      <c r="C33" s="70">
        <v>61</v>
      </c>
      <c r="D33" s="72">
        <v>0.7</v>
      </c>
      <c r="E33" s="71">
        <v>0.68</v>
      </c>
      <c r="F33" s="70">
        <v>49</v>
      </c>
      <c r="G33" s="72">
        <v>0.78</v>
      </c>
      <c r="H33" s="71">
        <v>0.7</v>
      </c>
      <c r="I33" s="70">
        <v>99</v>
      </c>
      <c r="J33" s="72">
        <v>1.23</v>
      </c>
      <c r="K33" s="72">
        <v>1.1299999999999999</v>
      </c>
      <c r="L33" s="24"/>
      <c r="M33" s="24"/>
      <c r="N33" s="24"/>
      <c r="O33" s="24"/>
      <c r="P33" s="24"/>
      <c r="Q33" s="24"/>
      <c r="R33" s="24"/>
      <c r="S33" s="24"/>
      <c r="T33" s="24"/>
      <c r="U33" s="102"/>
      <c r="V33" s="102"/>
      <c r="W33" s="102"/>
      <c r="X33" s="102"/>
      <c r="Y33" s="102"/>
      <c r="Z33" s="102"/>
    </row>
    <row r="34" spans="1:26" ht="15.5" x14ac:dyDescent="0.35">
      <c r="A34" s="224"/>
      <c r="B34" s="90" t="s">
        <v>118</v>
      </c>
      <c r="C34" s="70">
        <v>723</v>
      </c>
      <c r="D34" s="72">
        <v>8.2799999999999994</v>
      </c>
      <c r="E34" s="71">
        <v>8.07</v>
      </c>
      <c r="F34" s="70">
        <v>612</v>
      </c>
      <c r="G34" s="72">
        <v>9.77</v>
      </c>
      <c r="H34" s="71">
        <v>8.76</v>
      </c>
      <c r="I34" s="70">
        <v>690</v>
      </c>
      <c r="J34" s="72">
        <v>8.59</v>
      </c>
      <c r="K34" s="72">
        <v>7.88</v>
      </c>
      <c r="L34" s="24"/>
      <c r="M34" s="24"/>
      <c r="N34" s="24"/>
      <c r="O34" s="24"/>
      <c r="P34" s="24"/>
      <c r="Q34" s="24"/>
      <c r="R34" s="24"/>
      <c r="S34" s="24"/>
      <c r="T34" s="24"/>
      <c r="U34" s="102"/>
      <c r="V34" s="102"/>
      <c r="W34" s="102"/>
      <c r="X34" s="102"/>
      <c r="Y34" s="102"/>
      <c r="Z34" s="102"/>
    </row>
    <row r="35" spans="1:26" ht="15.5" x14ac:dyDescent="0.35">
      <c r="A35" s="224"/>
      <c r="B35" s="90" t="s">
        <v>120</v>
      </c>
      <c r="C35" s="70">
        <v>65</v>
      </c>
      <c r="D35" s="72">
        <v>0.74</v>
      </c>
      <c r="E35" s="71">
        <v>0.73</v>
      </c>
      <c r="F35" s="70">
        <v>93</v>
      </c>
      <c r="G35" s="72">
        <v>1.48</v>
      </c>
      <c r="H35" s="71">
        <v>1.33</v>
      </c>
      <c r="I35" s="70">
        <v>44</v>
      </c>
      <c r="J35" s="72">
        <v>0.55000000000000004</v>
      </c>
      <c r="K35" s="72">
        <v>0.5</v>
      </c>
      <c r="L35" s="24"/>
      <c r="M35" s="24"/>
      <c r="N35" s="24"/>
      <c r="O35" s="24"/>
      <c r="P35" s="24"/>
      <c r="Q35" s="24"/>
      <c r="R35" s="24"/>
      <c r="S35" s="24"/>
      <c r="T35" s="24"/>
      <c r="U35" s="102"/>
      <c r="V35" s="102"/>
      <c r="W35" s="102"/>
      <c r="X35" s="102"/>
      <c r="Y35" s="102"/>
      <c r="Z35" s="102"/>
    </row>
    <row r="36" spans="1:26" ht="15.5" x14ac:dyDescent="0.35">
      <c r="A36" s="224"/>
      <c r="B36" s="90" t="s">
        <v>121</v>
      </c>
      <c r="C36" s="70">
        <v>14</v>
      </c>
      <c r="D36" s="72">
        <v>0.16</v>
      </c>
      <c r="E36" s="71">
        <v>0.16</v>
      </c>
      <c r="F36" s="70">
        <v>25</v>
      </c>
      <c r="G36" s="72">
        <v>0.4</v>
      </c>
      <c r="H36" s="71">
        <v>0.36</v>
      </c>
      <c r="I36" s="70">
        <v>25</v>
      </c>
      <c r="J36" s="72">
        <v>0.31</v>
      </c>
      <c r="K36" s="72">
        <v>0.28999999999999998</v>
      </c>
      <c r="L36" s="24"/>
      <c r="M36" s="24"/>
      <c r="N36" s="24"/>
      <c r="O36" s="24"/>
      <c r="P36" s="24"/>
      <c r="Q36" s="24"/>
      <c r="R36" s="24"/>
      <c r="S36" s="24"/>
      <c r="T36" s="24"/>
      <c r="U36" s="102"/>
      <c r="V36" s="102"/>
      <c r="W36" s="102"/>
      <c r="X36" s="102"/>
      <c r="Y36" s="102"/>
      <c r="Z36" s="102"/>
    </row>
    <row r="37" spans="1:26" ht="15.5" x14ac:dyDescent="0.35">
      <c r="A37" s="224"/>
      <c r="B37" s="90" t="s">
        <v>123</v>
      </c>
      <c r="C37" s="70">
        <v>27</v>
      </c>
      <c r="D37" s="72">
        <v>0.31</v>
      </c>
      <c r="E37" s="71">
        <v>0.3</v>
      </c>
      <c r="F37" s="70">
        <v>16</v>
      </c>
      <c r="G37" s="72">
        <v>0.26</v>
      </c>
      <c r="H37" s="71">
        <v>0.23</v>
      </c>
      <c r="I37" s="70">
        <v>21</v>
      </c>
      <c r="J37" s="72">
        <v>0.26</v>
      </c>
      <c r="K37" s="72">
        <v>0.24</v>
      </c>
      <c r="L37" s="24"/>
      <c r="M37" s="24"/>
      <c r="N37" s="24"/>
      <c r="O37" s="24"/>
      <c r="P37" s="24"/>
      <c r="Q37" s="24"/>
      <c r="R37" s="24"/>
      <c r="S37" s="24"/>
      <c r="T37" s="24"/>
      <c r="U37" s="102"/>
      <c r="V37" s="102"/>
      <c r="W37" s="102"/>
      <c r="X37" s="102"/>
      <c r="Y37" s="102"/>
      <c r="Z37" s="102"/>
    </row>
    <row r="38" spans="1:26" ht="15.5" x14ac:dyDescent="0.35">
      <c r="A38" s="224"/>
      <c r="B38" s="90" t="s">
        <v>124</v>
      </c>
      <c r="C38" s="70">
        <v>20</v>
      </c>
      <c r="D38" s="72">
        <v>0.23</v>
      </c>
      <c r="E38" s="71">
        <v>0.22</v>
      </c>
      <c r="F38" s="70">
        <v>12</v>
      </c>
      <c r="G38" s="72">
        <v>0.19</v>
      </c>
      <c r="H38" s="71">
        <v>0.17</v>
      </c>
      <c r="I38" s="70">
        <v>12</v>
      </c>
      <c r="J38" s="72">
        <v>0.15</v>
      </c>
      <c r="K38" s="72">
        <v>0.14000000000000001</v>
      </c>
      <c r="L38" s="24"/>
      <c r="M38" s="24"/>
      <c r="N38" s="24"/>
      <c r="O38" s="24"/>
      <c r="P38" s="24"/>
      <c r="Q38" s="24"/>
      <c r="R38" s="24"/>
      <c r="S38" s="24"/>
      <c r="T38" s="24"/>
      <c r="U38" s="102"/>
      <c r="V38" s="102"/>
      <c r="W38" s="102"/>
      <c r="X38" s="102"/>
      <c r="Y38" s="102"/>
      <c r="Z38" s="102"/>
    </row>
    <row r="39" spans="1:26" ht="15.5" x14ac:dyDescent="0.35">
      <c r="A39" s="224"/>
      <c r="B39" s="90" t="s">
        <v>109</v>
      </c>
      <c r="C39" s="70">
        <v>0</v>
      </c>
      <c r="D39" s="72">
        <v>0</v>
      </c>
      <c r="E39" s="71">
        <v>0</v>
      </c>
      <c r="F39" s="70">
        <v>3</v>
      </c>
      <c r="G39" s="72">
        <v>0.05</v>
      </c>
      <c r="H39" s="71">
        <v>0.04</v>
      </c>
      <c r="I39" s="70">
        <v>2</v>
      </c>
      <c r="J39" s="72">
        <v>0.02</v>
      </c>
      <c r="K39" s="72">
        <v>0.02</v>
      </c>
      <c r="L39" s="24"/>
      <c r="M39" s="24"/>
      <c r="N39" s="24"/>
      <c r="O39" s="24"/>
      <c r="P39" s="24"/>
      <c r="Q39" s="24"/>
      <c r="R39" s="24"/>
      <c r="S39" s="24"/>
      <c r="T39" s="24"/>
      <c r="U39" s="102"/>
      <c r="V39" s="102"/>
      <c r="W39" s="102"/>
      <c r="X39" s="102"/>
      <c r="Y39" s="102"/>
      <c r="Z39" s="102"/>
    </row>
    <row r="40" spans="1:26" ht="15.5" x14ac:dyDescent="0.35">
      <c r="A40" s="224"/>
      <c r="B40" s="90" t="s">
        <v>116</v>
      </c>
      <c r="C40" s="70">
        <v>6</v>
      </c>
      <c r="D40" s="72">
        <v>7.0000000000000007E-2</v>
      </c>
      <c r="E40" s="71">
        <v>7.0000000000000007E-2</v>
      </c>
      <c r="F40" s="70">
        <v>5</v>
      </c>
      <c r="G40" s="72">
        <v>0.08</v>
      </c>
      <c r="H40" s="71">
        <v>7.0000000000000007E-2</v>
      </c>
      <c r="I40" s="70">
        <v>4</v>
      </c>
      <c r="J40" s="72">
        <v>0.05</v>
      </c>
      <c r="K40" s="72">
        <v>0.05</v>
      </c>
      <c r="L40" s="24"/>
      <c r="M40" s="24"/>
      <c r="N40" s="24"/>
      <c r="O40" s="24"/>
      <c r="P40" s="24"/>
      <c r="Q40" s="24"/>
      <c r="R40" s="24"/>
      <c r="S40" s="24"/>
      <c r="T40" s="24"/>
      <c r="U40" s="102"/>
      <c r="V40" s="102"/>
      <c r="W40" s="102"/>
      <c r="X40" s="102"/>
      <c r="Y40" s="102"/>
      <c r="Z40" s="102"/>
    </row>
    <row r="41" spans="1:26" ht="15.5" x14ac:dyDescent="0.35">
      <c r="A41" s="224"/>
      <c r="B41" s="90" t="s">
        <v>126</v>
      </c>
      <c r="C41" s="70">
        <v>66</v>
      </c>
      <c r="D41" s="72">
        <v>0.76</v>
      </c>
      <c r="E41" s="71">
        <v>0.74</v>
      </c>
      <c r="F41" s="70">
        <v>56</v>
      </c>
      <c r="G41" s="72">
        <v>0.89</v>
      </c>
      <c r="H41" s="71">
        <v>0.8</v>
      </c>
      <c r="I41" s="70">
        <v>59</v>
      </c>
      <c r="J41" s="72">
        <v>0.73</v>
      </c>
      <c r="K41" s="72">
        <v>0.67</v>
      </c>
      <c r="L41" s="24"/>
      <c r="M41" s="24"/>
      <c r="N41" s="24"/>
      <c r="O41" s="24"/>
      <c r="P41" s="24"/>
      <c r="Q41" s="24"/>
      <c r="R41" s="24"/>
      <c r="S41" s="24"/>
      <c r="T41" s="24"/>
      <c r="U41" s="102"/>
      <c r="V41" s="102"/>
      <c r="W41" s="102"/>
      <c r="X41" s="102"/>
      <c r="Y41" s="102"/>
      <c r="Z41" s="102"/>
    </row>
    <row r="42" spans="1:26" ht="15.5" x14ac:dyDescent="0.35">
      <c r="A42" s="224"/>
      <c r="B42" s="90" t="s">
        <v>127</v>
      </c>
      <c r="C42" s="70">
        <v>29</v>
      </c>
      <c r="D42" s="72">
        <v>0.33</v>
      </c>
      <c r="E42" s="71">
        <v>0.32</v>
      </c>
      <c r="F42" s="70">
        <v>23</v>
      </c>
      <c r="G42" s="72">
        <v>0.37</v>
      </c>
      <c r="H42" s="71">
        <v>0.33</v>
      </c>
      <c r="I42" s="70">
        <v>27</v>
      </c>
      <c r="J42" s="72">
        <v>0.34</v>
      </c>
      <c r="K42" s="72">
        <v>0.31</v>
      </c>
      <c r="L42" s="24"/>
      <c r="M42" s="24"/>
      <c r="N42" s="24"/>
      <c r="O42" s="24"/>
      <c r="P42" s="24"/>
      <c r="Q42" s="24"/>
      <c r="R42" s="24"/>
      <c r="S42" s="24"/>
      <c r="T42" s="24"/>
      <c r="U42" s="102"/>
      <c r="V42" s="102"/>
      <c r="W42" s="102"/>
      <c r="X42" s="102"/>
      <c r="Y42" s="102"/>
      <c r="Z42" s="102"/>
    </row>
    <row r="43" spans="1:26" ht="15.5" x14ac:dyDescent="0.35">
      <c r="A43" s="224"/>
      <c r="B43" s="90" t="s">
        <v>129</v>
      </c>
      <c r="C43" s="70">
        <v>220</v>
      </c>
      <c r="D43" s="72">
        <v>2.52</v>
      </c>
      <c r="E43" s="71">
        <v>2.46</v>
      </c>
      <c r="F43" s="70">
        <v>152</v>
      </c>
      <c r="G43" s="72">
        <v>2.4300000000000002</v>
      </c>
      <c r="H43" s="71">
        <v>2.1800000000000002</v>
      </c>
      <c r="I43" s="70">
        <v>221</v>
      </c>
      <c r="J43" s="72">
        <v>2.75</v>
      </c>
      <c r="K43" s="72">
        <v>2.52</v>
      </c>
      <c r="L43" s="24"/>
      <c r="M43" s="24"/>
      <c r="N43" s="24"/>
      <c r="O43" s="24"/>
      <c r="P43" s="24"/>
      <c r="Q43" s="24"/>
      <c r="R43" s="24"/>
      <c r="S43" s="24"/>
      <c r="T43" s="24"/>
      <c r="U43" s="102"/>
      <c r="V43" s="102"/>
      <c r="W43" s="102"/>
      <c r="X43" s="102"/>
      <c r="Y43" s="102"/>
      <c r="Z43" s="102"/>
    </row>
    <row r="44" spans="1:26" ht="15.5" x14ac:dyDescent="0.35">
      <c r="A44" s="224"/>
      <c r="B44" s="90" t="s">
        <v>125</v>
      </c>
      <c r="C44" s="70">
        <v>14</v>
      </c>
      <c r="D44" s="72">
        <v>0.16</v>
      </c>
      <c r="E44" s="71">
        <v>0.16</v>
      </c>
      <c r="F44" s="70">
        <v>19</v>
      </c>
      <c r="G44" s="72">
        <v>0.3</v>
      </c>
      <c r="H44" s="71">
        <v>0.27</v>
      </c>
      <c r="I44" s="70">
        <v>10</v>
      </c>
      <c r="J44" s="72">
        <v>0.12</v>
      </c>
      <c r="K44" s="72">
        <v>0.11</v>
      </c>
      <c r="L44" s="24"/>
      <c r="M44" s="24"/>
      <c r="N44" s="24"/>
      <c r="O44" s="24"/>
      <c r="P44" s="24"/>
      <c r="Q44" s="24"/>
      <c r="R44" s="24"/>
      <c r="S44" s="24"/>
      <c r="T44" s="24"/>
      <c r="U44" s="102"/>
      <c r="V44" s="102"/>
      <c r="W44" s="102"/>
      <c r="X44" s="102"/>
      <c r="Y44" s="102"/>
      <c r="Z44" s="102"/>
    </row>
    <row r="45" spans="1:26" ht="15.5" x14ac:dyDescent="0.35">
      <c r="A45" s="224"/>
      <c r="B45" s="90" t="s">
        <v>119</v>
      </c>
      <c r="C45" s="70">
        <v>0</v>
      </c>
      <c r="D45" s="72">
        <v>0</v>
      </c>
      <c r="E45" s="71">
        <v>0</v>
      </c>
      <c r="F45" s="70">
        <v>4</v>
      </c>
      <c r="G45" s="72">
        <v>0.06</v>
      </c>
      <c r="H45" s="71">
        <v>0.06</v>
      </c>
      <c r="I45" s="70">
        <v>6</v>
      </c>
      <c r="J45" s="72">
        <v>7.0000000000000007E-2</v>
      </c>
      <c r="K45" s="72">
        <v>7.0000000000000007E-2</v>
      </c>
      <c r="L45" s="24"/>
      <c r="M45" s="24"/>
      <c r="N45" s="24"/>
      <c r="O45" s="24"/>
      <c r="P45" s="24"/>
      <c r="Q45" s="24"/>
      <c r="R45" s="24"/>
      <c r="S45" s="24"/>
      <c r="T45" s="24"/>
      <c r="U45" s="102"/>
      <c r="V45" s="102"/>
      <c r="W45" s="102"/>
      <c r="X45" s="102"/>
      <c r="Y45" s="102"/>
      <c r="Z45" s="102"/>
    </row>
    <row r="46" spans="1:26" ht="15.5" x14ac:dyDescent="0.35">
      <c r="A46" s="224"/>
      <c r="B46" s="90" t="s">
        <v>130</v>
      </c>
      <c r="C46" s="70">
        <v>68</v>
      </c>
      <c r="D46" s="72">
        <v>0.78</v>
      </c>
      <c r="E46" s="71">
        <v>0.76</v>
      </c>
      <c r="F46" s="70">
        <v>72</v>
      </c>
      <c r="G46" s="72">
        <v>1.1499999999999999</v>
      </c>
      <c r="H46" s="71">
        <v>1.03</v>
      </c>
      <c r="I46" s="70">
        <v>46</v>
      </c>
      <c r="J46" s="72">
        <v>0.56999999999999995</v>
      </c>
      <c r="K46" s="72">
        <v>0.53</v>
      </c>
      <c r="L46" s="24"/>
      <c r="M46" s="24"/>
      <c r="N46" s="24"/>
      <c r="O46" s="24"/>
      <c r="P46" s="24"/>
      <c r="Q46" s="24"/>
      <c r="R46" s="24"/>
      <c r="S46" s="24"/>
      <c r="T46" s="24"/>
      <c r="U46" s="102"/>
      <c r="V46" s="102"/>
      <c r="W46" s="102"/>
      <c r="X46" s="102"/>
      <c r="Y46" s="102"/>
      <c r="Z46" s="102"/>
    </row>
    <row r="47" spans="1:26" ht="15.5" x14ac:dyDescent="0.35">
      <c r="A47" s="224"/>
      <c r="B47" s="90" t="s">
        <v>131</v>
      </c>
      <c r="C47" s="70">
        <v>14</v>
      </c>
      <c r="D47" s="72">
        <v>0.16</v>
      </c>
      <c r="E47" s="71">
        <v>0.16</v>
      </c>
      <c r="F47" s="70">
        <v>11</v>
      </c>
      <c r="G47" s="72">
        <v>0.18</v>
      </c>
      <c r="H47" s="71">
        <v>0.16</v>
      </c>
      <c r="I47" s="70">
        <v>18</v>
      </c>
      <c r="J47" s="72">
        <v>0.22</v>
      </c>
      <c r="K47" s="72">
        <v>0.21</v>
      </c>
      <c r="L47" s="24"/>
      <c r="M47" s="24"/>
      <c r="N47" s="24"/>
      <c r="O47" s="24"/>
      <c r="P47" s="24"/>
      <c r="Q47" s="24"/>
      <c r="R47" s="24"/>
      <c r="S47" s="24"/>
      <c r="T47" s="24"/>
      <c r="U47" s="102"/>
      <c r="V47" s="102"/>
      <c r="W47" s="102"/>
      <c r="X47" s="102"/>
      <c r="Y47" s="102"/>
      <c r="Z47" s="102"/>
    </row>
    <row r="48" spans="1:26" ht="15.5" x14ac:dyDescent="0.35">
      <c r="A48" s="224"/>
      <c r="B48" s="90" t="s">
        <v>132</v>
      </c>
      <c r="C48" s="70">
        <v>412</v>
      </c>
      <c r="D48" s="72">
        <v>4.72</v>
      </c>
      <c r="E48" s="71">
        <v>4.5999999999999996</v>
      </c>
      <c r="F48" s="70">
        <v>453</v>
      </c>
      <c r="G48" s="72">
        <v>7.23</v>
      </c>
      <c r="H48" s="71">
        <v>6.48</v>
      </c>
      <c r="I48" s="70">
        <v>561</v>
      </c>
      <c r="J48" s="72">
        <v>6.99</v>
      </c>
      <c r="K48" s="72">
        <v>6.41</v>
      </c>
      <c r="L48" s="24"/>
      <c r="M48" s="24"/>
      <c r="N48" s="24"/>
      <c r="O48" s="24"/>
      <c r="P48" s="24"/>
      <c r="Q48" s="24"/>
      <c r="R48" s="24"/>
      <c r="S48" s="24"/>
      <c r="T48" s="24"/>
      <c r="U48" s="102"/>
      <c r="V48" s="102"/>
      <c r="W48" s="102"/>
      <c r="X48" s="102"/>
      <c r="Y48" s="102"/>
      <c r="Z48" s="102"/>
    </row>
    <row r="49" spans="1:26" ht="15.5" x14ac:dyDescent="0.35">
      <c r="A49" s="224"/>
      <c r="B49" s="90" t="s">
        <v>133</v>
      </c>
      <c r="C49" s="70">
        <v>48</v>
      </c>
      <c r="D49" s="72">
        <v>0.55000000000000004</v>
      </c>
      <c r="E49" s="71">
        <v>0.54</v>
      </c>
      <c r="F49" s="70">
        <v>35</v>
      </c>
      <c r="G49" s="72">
        <v>0.56000000000000005</v>
      </c>
      <c r="H49" s="71">
        <v>0.5</v>
      </c>
      <c r="I49" s="70">
        <v>51</v>
      </c>
      <c r="J49" s="72">
        <v>0.64</v>
      </c>
      <c r="K49" s="72">
        <v>0.57999999999999996</v>
      </c>
      <c r="L49" s="24"/>
      <c r="M49" s="24"/>
      <c r="N49" s="24"/>
      <c r="O49" s="24"/>
      <c r="P49" s="24"/>
      <c r="Q49" s="24"/>
      <c r="R49" s="24"/>
      <c r="S49" s="24"/>
      <c r="T49" s="24"/>
      <c r="U49" s="102"/>
      <c r="V49" s="102"/>
      <c r="W49" s="102"/>
      <c r="X49" s="102"/>
      <c r="Y49" s="102"/>
      <c r="Z49" s="102"/>
    </row>
    <row r="50" spans="1:26" ht="15.5" x14ac:dyDescent="0.35">
      <c r="A50" s="224"/>
      <c r="B50" s="90" t="s">
        <v>128</v>
      </c>
      <c r="C50" s="70">
        <v>2</v>
      </c>
      <c r="D50" s="72">
        <v>0.02</v>
      </c>
      <c r="E50" s="71">
        <v>0.02</v>
      </c>
      <c r="F50" s="70">
        <v>5</v>
      </c>
      <c r="G50" s="72">
        <v>0.08</v>
      </c>
      <c r="H50" s="71">
        <v>7.0000000000000007E-2</v>
      </c>
      <c r="I50" s="70">
        <v>4</v>
      </c>
      <c r="J50" s="72">
        <v>0.05</v>
      </c>
      <c r="K50" s="72">
        <v>0.05</v>
      </c>
      <c r="L50" s="24"/>
      <c r="M50" s="24"/>
      <c r="N50" s="24"/>
      <c r="O50" s="24"/>
      <c r="P50" s="24"/>
      <c r="Q50" s="24"/>
      <c r="R50" s="24"/>
      <c r="S50" s="24"/>
      <c r="T50" s="24"/>
      <c r="U50" s="102"/>
      <c r="V50" s="102"/>
      <c r="W50" s="102"/>
      <c r="X50" s="102"/>
      <c r="Y50" s="102"/>
      <c r="Z50" s="102"/>
    </row>
    <row r="51" spans="1:26" ht="15.5" x14ac:dyDescent="0.35">
      <c r="A51" s="224"/>
      <c r="B51" s="90" t="s">
        <v>134</v>
      </c>
      <c r="C51" s="70">
        <v>184</v>
      </c>
      <c r="D51" s="72">
        <v>2.11</v>
      </c>
      <c r="E51" s="71">
        <v>2.0499999999999998</v>
      </c>
      <c r="F51" s="70">
        <v>147</v>
      </c>
      <c r="G51" s="72">
        <v>2.35</v>
      </c>
      <c r="H51" s="71">
        <v>2.1</v>
      </c>
      <c r="I51" s="70">
        <v>121</v>
      </c>
      <c r="J51" s="72">
        <v>1.51</v>
      </c>
      <c r="K51" s="72">
        <v>1.38</v>
      </c>
      <c r="L51" s="24"/>
      <c r="M51" s="24"/>
      <c r="N51" s="24"/>
      <c r="O51" s="24"/>
      <c r="P51" s="24"/>
      <c r="Q51" s="24"/>
      <c r="R51" s="24"/>
      <c r="S51" s="24"/>
      <c r="T51" s="24"/>
      <c r="U51" s="102"/>
      <c r="V51" s="102"/>
      <c r="W51" s="102"/>
      <c r="X51" s="102"/>
      <c r="Y51" s="102"/>
      <c r="Z51" s="102"/>
    </row>
    <row r="52" spans="1:26" ht="15.5" x14ac:dyDescent="0.35">
      <c r="A52" s="224"/>
      <c r="B52" s="90" t="s">
        <v>113</v>
      </c>
      <c r="C52" s="70">
        <v>2</v>
      </c>
      <c r="D52" s="72">
        <v>0.02</v>
      </c>
      <c r="E52" s="71">
        <v>0.02</v>
      </c>
      <c r="F52" s="70">
        <v>4</v>
      </c>
      <c r="G52" s="72">
        <v>0.06</v>
      </c>
      <c r="H52" s="71">
        <v>0.06</v>
      </c>
      <c r="I52" s="70">
        <v>10</v>
      </c>
      <c r="J52" s="72">
        <v>0.12</v>
      </c>
      <c r="K52" s="72">
        <v>0.11</v>
      </c>
      <c r="L52" s="24"/>
      <c r="M52" s="24"/>
      <c r="N52" s="24"/>
      <c r="O52" s="24"/>
      <c r="P52" s="24"/>
      <c r="Q52" s="24"/>
      <c r="R52" s="24"/>
      <c r="S52" s="24"/>
      <c r="T52" s="24"/>
      <c r="U52" s="102"/>
      <c r="V52" s="102"/>
      <c r="W52" s="102"/>
      <c r="X52" s="102"/>
      <c r="Y52" s="102"/>
      <c r="Z52" s="102"/>
    </row>
    <row r="53" spans="1:26" ht="15.5" x14ac:dyDescent="0.35">
      <c r="A53" s="224"/>
      <c r="B53" s="91" t="s">
        <v>122</v>
      </c>
      <c r="C53" s="73">
        <v>0</v>
      </c>
      <c r="D53" s="72">
        <v>0</v>
      </c>
      <c r="E53" s="74">
        <v>0</v>
      </c>
      <c r="F53" s="73">
        <v>1</v>
      </c>
      <c r="G53" s="72">
        <v>0.02</v>
      </c>
      <c r="H53" s="74">
        <v>0.01</v>
      </c>
      <c r="I53" s="73">
        <v>1</v>
      </c>
      <c r="J53" s="72">
        <v>0.01</v>
      </c>
      <c r="K53" s="75">
        <v>0.01</v>
      </c>
      <c r="L53" s="24"/>
      <c r="M53" s="24"/>
      <c r="N53" s="24"/>
      <c r="O53" s="24"/>
      <c r="P53" s="24"/>
      <c r="Q53" s="24"/>
      <c r="R53" s="24"/>
      <c r="S53" s="24"/>
      <c r="T53" s="24"/>
      <c r="U53" s="102"/>
      <c r="V53" s="102"/>
      <c r="W53" s="102"/>
      <c r="X53" s="102"/>
      <c r="Y53" s="102"/>
      <c r="Z53" s="102"/>
    </row>
    <row r="54" spans="1:26" ht="15.5" x14ac:dyDescent="0.35">
      <c r="A54" s="225"/>
      <c r="B54" s="92" t="s">
        <v>89</v>
      </c>
      <c r="C54" s="106">
        <v>8732</v>
      </c>
      <c r="D54" s="104">
        <v>33.39</v>
      </c>
      <c r="E54" s="105">
        <v>97.44</v>
      </c>
      <c r="F54" s="106">
        <v>6265</v>
      </c>
      <c r="G54" s="104">
        <v>29.54</v>
      </c>
      <c r="H54" s="105">
        <v>89.67</v>
      </c>
      <c r="I54" s="106">
        <v>8031</v>
      </c>
      <c r="J54" s="104">
        <v>30.39</v>
      </c>
      <c r="K54" s="104">
        <v>91.73</v>
      </c>
      <c r="L54" s="24"/>
      <c r="M54" s="24"/>
      <c r="N54" s="24"/>
      <c r="O54" s="24"/>
      <c r="P54" s="24"/>
      <c r="Q54" s="24"/>
      <c r="R54" s="24"/>
      <c r="S54" s="24"/>
      <c r="T54" s="24"/>
      <c r="U54" s="102"/>
      <c r="V54" s="102"/>
      <c r="W54" s="102"/>
      <c r="X54" s="102"/>
      <c r="Y54" s="102"/>
      <c r="Z54" s="102"/>
    </row>
    <row r="55" spans="1:26" ht="15.5" x14ac:dyDescent="0.35">
      <c r="A55" s="102"/>
      <c r="B55" s="102"/>
      <c r="C55" s="103"/>
      <c r="D55" s="103"/>
      <c r="E55" s="103"/>
      <c r="F55" s="103"/>
      <c r="G55" s="103"/>
      <c r="H55" s="103"/>
      <c r="I55" s="103"/>
      <c r="J55" s="103"/>
      <c r="K55" s="103"/>
      <c r="L55" s="24"/>
      <c r="M55" s="24"/>
      <c r="N55" s="24"/>
      <c r="O55" s="24"/>
      <c r="P55" s="24"/>
      <c r="Q55" s="24"/>
      <c r="R55" s="24"/>
      <c r="S55" s="24"/>
      <c r="T55" s="24"/>
      <c r="U55" s="102"/>
      <c r="V55" s="102"/>
      <c r="W55" s="102"/>
      <c r="X55" s="102"/>
      <c r="Y55" s="102"/>
      <c r="Z55" s="102"/>
    </row>
    <row r="56" spans="1:26" ht="15.5" x14ac:dyDescent="0.35">
      <c r="A56" s="102"/>
      <c r="B56" s="102"/>
      <c r="C56" s="103"/>
      <c r="D56" s="103"/>
      <c r="E56" s="103"/>
      <c r="F56" s="103"/>
      <c r="G56" s="103"/>
      <c r="H56" s="103"/>
      <c r="I56" s="103"/>
      <c r="J56" s="103"/>
      <c r="K56" s="103"/>
      <c r="L56" s="24"/>
      <c r="M56" s="24"/>
      <c r="N56" s="24"/>
      <c r="O56" s="24"/>
      <c r="P56" s="24"/>
      <c r="Q56" s="24"/>
      <c r="R56" s="24"/>
      <c r="S56" s="24"/>
      <c r="T56" s="24"/>
      <c r="U56" s="102"/>
      <c r="V56" s="102"/>
      <c r="W56" s="102"/>
      <c r="X56" s="102"/>
      <c r="Y56" s="102"/>
      <c r="Z56" s="102"/>
    </row>
    <row r="57" spans="1:26" ht="15.5" x14ac:dyDescent="0.35">
      <c r="A57" s="102"/>
      <c r="B57" s="102"/>
      <c r="C57" s="103"/>
      <c r="D57" s="103"/>
      <c r="E57" s="103"/>
      <c r="F57" s="103"/>
      <c r="G57" s="103"/>
      <c r="H57" s="103"/>
      <c r="I57" s="103"/>
      <c r="J57" s="103"/>
      <c r="K57" s="103"/>
      <c r="L57" s="24"/>
      <c r="M57" s="24"/>
      <c r="N57" s="24"/>
      <c r="O57" s="24"/>
      <c r="P57" s="24"/>
      <c r="Q57" s="24"/>
      <c r="R57" s="24"/>
      <c r="S57" s="24"/>
      <c r="T57" s="24"/>
      <c r="U57" s="102"/>
      <c r="V57" s="102"/>
      <c r="W57" s="102"/>
      <c r="X57" s="102"/>
      <c r="Y57" s="102"/>
      <c r="Z57" s="102"/>
    </row>
    <row r="58" spans="1:26" ht="15.5" x14ac:dyDescent="0.35">
      <c r="A58" s="102"/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24"/>
      <c r="M58" s="24"/>
      <c r="N58" s="24"/>
      <c r="O58" s="24"/>
      <c r="P58" s="24"/>
      <c r="Q58" s="24"/>
      <c r="R58" s="24"/>
      <c r="S58" s="24"/>
      <c r="T58" s="24"/>
      <c r="U58" s="102"/>
      <c r="V58" s="102"/>
      <c r="W58" s="102"/>
      <c r="X58" s="102"/>
      <c r="Y58" s="102"/>
      <c r="Z58" s="102"/>
    </row>
    <row r="59" spans="1:26" ht="15.5" x14ac:dyDescent="0.35">
      <c r="A59" s="102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24"/>
      <c r="M59" s="24"/>
      <c r="N59" s="24"/>
      <c r="O59" s="24"/>
      <c r="P59" s="24"/>
      <c r="Q59" s="24"/>
      <c r="R59" s="24"/>
      <c r="S59" s="24"/>
      <c r="T59" s="24"/>
      <c r="U59" s="102"/>
      <c r="V59" s="102"/>
      <c r="W59" s="102"/>
      <c r="X59" s="102"/>
      <c r="Y59" s="102"/>
      <c r="Z59" s="102"/>
    </row>
    <row r="60" spans="1:26" ht="15.5" x14ac:dyDescent="0.35">
      <c r="A60" s="102"/>
      <c r="B60" s="102"/>
      <c r="C60" s="103"/>
      <c r="D60" s="103"/>
      <c r="E60" s="103"/>
      <c r="F60" s="103"/>
      <c r="G60" s="103"/>
      <c r="H60" s="103"/>
      <c r="I60" s="103"/>
      <c r="J60" s="103"/>
      <c r="K60" s="103"/>
      <c r="L60" s="24"/>
      <c r="M60" s="24"/>
      <c r="N60" s="24"/>
      <c r="O60" s="24"/>
      <c r="P60" s="24"/>
      <c r="Q60" s="24"/>
      <c r="R60" s="24"/>
      <c r="S60" s="24"/>
      <c r="T60" s="24"/>
      <c r="U60" s="102"/>
      <c r="V60" s="102"/>
      <c r="W60" s="102"/>
      <c r="X60" s="102"/>
      <c r="Y60" s="102"/>
      <c r="Z60" s="102"/>
    </row>
    <row r="61" spans="1:26" ht="15.5" x14ac:dyDescent="0.35">
      <c r="A61" s="102"/>
      <c r="B61" s="102"/>
      <c r="C61" s="103"/>
      <c r="D61" s="103"/>
      <c r="E61" s="103"/>
      <c r="F61" s="103"/>
      <c r="G61" s="103"/>
      <c r="H61" s="103"/>
      <c r="I61" s="103"/>
      <c r="J61" s="103"/>
      <c r="K61" s="103"/>
      <c r="L61" s="24"/>
      <c r="M61" s="24"/>
      <c r="N61" s="24"/>
      <c r="O61" s="24"/>
      <c r="P61" s="24"/>
      <c r="Q61" s="24"/>
      <c r="R61" s="24"/>
      <c r="S61" s="24"/>
      <c r="T61" s="24"/>
      <c r="U61" s="102"/>
      <c r="V61" s="102"/>
      <c r="W61" s="102"/>
      <c r="X61" s="102"/>
      <c r="Y61" s="102"/>
      <c r="Z61" s="102"/>
    </row>
    <row r="62" spans="1:26" ht="15.5" x14ac:dyDescent="0.35">
      <c r="A62" s="102"/>
      <c r="B62" s="102"/>
      <c r="C62" s="103"/>
      <c r="D62" s="103"/>
      <c r="E62" s="103"/>
      <c r="F62" s="103"/>
      <c r="G62" s="103"/>
      <c r="H62" s="103"/>
      <c r="I62" s="103"/>
      <c r="J62" s="103"/>
      <c r="K62" s="103"/>
      <c r="L62" s="24"/>
      <c r="M62" s="24"/>
      <c r="N62" s="24"/>
      <c r="O62" s="24"/>
      <c r="P62" s="24"/>
      <c r="Q62" s="24"/>
      <c r="R62" s="24"/>
      <c r="S62" s="24"/>
      <c r="T62" s="24"/>
      <c r="U62" s="102"/>
      <c r="V62" s="102"/>
      <c r="W62" s="102"/>
      <c r="X62" s="102"/>
      <c r="Y62" s="102"/>
      <c r="Z62" s="102"/>
    </row>
    <row r="63" spans="1:26" ht="15.5" x14ac:dyDescent="0.35">
      <c r="A63" s="102"/>
      <c r="B63" s="102"/>
      <c r="C63" s="103"/>
      <c r="D63" s="103"/>
      <c r="E63" s="103"/>
      <c r="F63" s="103"/>
      <c r="G63" s="103"/>
      <c r="H63" s="103"/>
      <c r="I63" s="103"/>
      <c r="J63" s="103"/>
      <c r="K63" s="103"/>
      <c r="L63" s="24"/>
      <c r="M63" s="24"/>
      <c r="N63" s="24"/>
      <c r="O63" s="24"/>
      <c r="P63" s="24"/>
      <c r="Q63" s="24"/>
      <c r="R63" s="24"/>
      <c r="S63" s="24"/>
      <c r="T63" s="24"/>
      <c r="U63" s="102"/>
      <c r="V63" s="102"/>
      <c r="W63" s="102"/>
      <c r="X63" s="102"/>
      <c r="Y63" s="102"/>
      <c r="Z63" s="102"/>
    </row>
    <row r="64" spans="1:26" ht="15.5" x14ac:dyDescent="0.35">
      <c r="A64" s="102"/>
      <c r="B64" s="102"/>
      <c r="C64" s="103"/>
      <c r="D64" s="103"/>
      <c r="E64" s="103"/>
      <c r="F64" s="103"/>
      <c r="G64" s="103"/>
      <c r="H64" s="103"/>
      <c r="I64" s="103"/>
      <c r="J64" s="103"/>
      <c r="K64" s="103"/>
      <c r="L64" s="24"/>
      <c r="M64" s="24"/>
      <c r="N64" s="24"/>
      <c r="O64" s="24"/>
      <c r="P64" s="24"/>
      <c r="Q64" s="24"/>
      <c r="R64" s="24"/>
      <c r="S64" s="24"/>
      <c r="T64" s="24"/>
      <c r="U64" s="102"/>
      <c r="V64" s="102"/>
      <c r="W64" s="102"/>
      <c r="X64" s="102"/>
      <c r="Y64" s="102"/>
      <c r="Z64" s="102"/>
    </row>
    <row r="65" spans="1:26" ht="15.5" x14ac:dyDescent="0.35">
      <c r="A65" s="102"/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24"/>
      <c r="M65" s="24"/>
      <c r="N65" s="24"/>
      <c r="O65" s="24"/>
      <c r="P65" s="24"/>
      <c r="Q65" s="24"/>
      <c r="R65" s="24"/>
      <c r="S65" s="24"/>
      <c r="T65" s="24"/>
      <c r="U65" s="102"/>
      <c r="V65" s="102"/>
      <c r="W65" s="102"/>
      <c r="X65" s="102"/>
      <c r="Y65" s="102"/>
      <c r="Z65" s="102"/>
    </row>
    <row r="66" spans="1:26" ht="15.5" x14ac:dyDescent="0.35">
      <c r="A66" s="102"/>
      <c r="B66" s="102"/>
      <c r="C66" s="103"/>
      <c r="D66" s="103"/>
      <c r="E66" s="103"/>
      <c r="F66" s="103"/>
      <c r="G66" s="103"/>
      <c r="H66" s="103"/>
      <c r="I66" s="103"/>
      <c r="J66" s="103"/>
      <c r="K66" s="103"/>
      <c r="L66" s="24"/>
      <c r="M66" s="24"/>
      <c r="N66" s="24"/>
      <c r="O66" s="24"/>
      <c r="P66" s="24"/>
      <c r="Q66" s="24"/>
      <c r="R66" s="24"/>
      <c r="S66" s="24"/>
      <c r="T66" s="24"/>
      <c r="U66" s="102"/>
      <c r="V66" s="102"/>
      <c r="W66" s="102"/>
      <c r="X66" s="102"/>
      <c r="Y66" s="102"/>
      <c r="Z66" s="102"/>
    </row>
    <row r="67" spans="1:26" ht="15.5" x14ac:dyDescent="0.35">
      <c r="A67" s="102"/>
      <c r="B67" s="102"/>
      <c r="C67" s="103"/>
      <c r="D67" s="103"/>
      <c r="E67" s="103"/>
      <c r="F67" s="103"/>
      <c r="G67" s="103"/>
      <c r="H67" s="103"/>
      <c r="I67" s="103"/>
      <c r="J67" s="103"/>
      <c r="K67" s="103"/>
      <c r="L67" s="24"/>
      <c r="M67" s="24"/>
      <c r="N67" s="24"/>
      <c r="O67" s="24"/>
      <c r="P67" s="24"/>
      <c r="Q67" s="24"/>
      <c r="R67" s="24"/>
      <c r="S67" s="24"/>
      <c r="T67" s="24"/>
      <c r="U67" s="102"/>
      <c r="V67" s="102"/>
      <c r="W67" s="102"/>
      <c r="X67" s="102"/>
      <c r="Y67" s="102"/>
      <c r="Z67" s="102"/>
    </row>
    <row r="68" spans="1:26" ht="15.5" x14ac:dyDescent="0.35">
      <c r="A68" s="102"/>
      <c r="B68" s="102"/>
      <c r="C68" s="103"/>
      <c r="D68" s="103"/>
      <c r="E68" s="103"/>
      <c r="F68" s="103"/>
      <c r="G68" s="103"/>
      <c r="H68" s="103"/>
      <c r="I68" s="103"/>
      <c r="J68" s="103"/>
      <c r="K68" s="103"/>
      <c r="L68" s="24"/>
      <c r="M68" s="24"/>
      <c r="N68" s="24"/>
      <c r="O68" s="24"/>
      <c r="P68" s="24"/>
      <c r="Q68" s="24"/>
      <c r="R68" s="24"/>
      <c r="S68" s="24"/>
      <c r="T68" s="24"/>
      <c r="U68" s="102"/>
      <c r="V68" s="102"/>
      <c r="W68" s="102"/>
      <c r="X68" s="102"/>
      <c r="Y68" s="102"/>
      <c r="Z68" s="102"/>
    </row>
    <row r="69" spans="1:26" ht="15.5" x14ac:dyDescent="0.35">
      <c r="A69" s="102"/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24"/>
      <c r="M69" s="24"/>
      <c r="N69" s="24"/>
      <c r="O69" s="24"/>
      <c r="P69" s="24"/>
      <c r="Q69" s="24"/>
      <c r="R69" s="24"/>
      <c r="S69" s="24"/>
      <c r="T69" s="24"/>
      <c r="U69" s="102"/>
      <c r="V69" s="102"/>
      <c r="W69" s="102"/>
      <c r="X69" s="102"/>
      <c r="Y69" s="102"/>
      <c r="Z69" s="102"/>
    </row>
    <row r="70" spans="1:26" ht="15.5" x14ac:dyDescent="0.35">
      <c r="A70" s="102"/>
      <c r="B70" s="102"/>
      <c r="C70" s="103"/>
      <c r="D70" s="103"/>
      <c r="E70" s="103"/>
      <c r="F70" s="103"/>
      <c r="G70" s="103"/>
      <c r="H70" s="103"/>
      <c r="I70" s="103"/>
      <c r="J70" s="103"/>
      <c r="K70" s="103"/>
      <c r="L70" s="24"/>
      <c r="M70" s="24"/>
      <c r="N70" s="24"/>
      <c r="O70" s="24"/>
      <c r="P70" s="24"/>
      <c r="Q70" s="24"/>
      <c r="R70" s="24"/>
      <c r="S70" s="24"/>
      <c r="T70" s="24"/>
      <c r="U70" s="102"/>
      <c r="V70" s="102"/>
      <c r="W70" s="102"/>
      <c r="X70" s="102"/>
      <c r="Y70" s="102"/>
      <c r="Z70" s="102"/>
    </row>
    <row r="71" spans="1:26" ht="15.5" x14ac:dyDescent="0.35">
      <c r="A71" s="102"/>
      <c r="B71" s="102"/>
      <c r="C71" s="103"/>
      <c r="D71" s="103"/>
      <c r="E71" s="103"/>
      <c r="F71" s="103"/>
      <c r="G71" s="103"/>
      <c r="H71" s="103"/>
      <c r="I71" s="103"/>
      <c r="J71" s="103"/>
      <c r="K71" s="103"/>
      <c r="L71" s="24"/>
      <c r="M71" s="24"/>
      <c r="N71" s="24"/>
      <c r="O71" s="24"/>
      <c r="P71" s="24"/>
      <c r="Q71" s="24"/>
      <c r="R71" s="24"/>
      <c r="S71" s="24"/>
      <c r="T71" s="24"/>
      <c r="U71" s="102"/>
      <c r="V71" s="102"/>
      <c r="W71" s="102"/>
      <c r="X71" s="102"/>
      <c r="Y71" s="102"/>
      <c r="Z71" s="102"/>
    </row>
    <row r="72" spans="1:26" ht="15.5" x14ac:dyDescent="0.35">
      <c r="A72" s="102"/>
      <c r="B72" s="102"/>
      <c r="C72" s="103"/>
      <c r="D72" s="103"/>
      <c r="E72" s="103"/>
      <c r="F72" s="103"/>
      <c r="G72" s="103"/>
      <c r="H72" s="103"/>
      <c r="I72" s="103"/>
      <c r="J72" s="103"/>
      <c r="K72" s="103"/>
      <c r="L72" s="24"/>
      <c r="M72" s="24"/>
      <c r="N72" s="24"/>
      <c r="O72" s="24"/>
      <c r="P72" s="24"/>
      <c r="Q72" s="24"/>
      <c r="R72" s="24"/>
      <c r="S72" s="24"/>
      <c r="T72" s="24"/>
      <c r="U72" s="102"/>
      <c r="V72" s="102"/>
      <c r="W72" s="102"/>
      <c r="X72" s="102"/>
      <c r="Y72" s="102"/>
      <c r="Z72" s="102"/>
    </row>
    <row r="73" spans="1:26" ht="15.5" x14ac:dyDescent="0.35">
      <c r="A73" s="102"/>
      <c r="B73" s="102"/>
      <c r="C73" s="103"/>
      <c r="D73" s="103"/>
      <c r="E73" s="103"/>
      <c r="F73" s="103"/>
      <c r="G73" s="103"/>
      <c r="H73" s="103"/>
      <c r="I73" s="103"/>
      <c r="J73" s="103"/>
      <c r="K73" s="103"/>
      <c r="L73" s="24"/>
      <c r="M73" s="24"/>
      <c r="N73" s="24"/>
      <c r="O73" s="24"/>
      <c r="P73" s="24"/>
      <c r="Q73" s="24"/>
      <c r="R73" s="24"/>
      <c r="S73" s="24"/>
      <c r="T73" s="24"/>
      <c r="U73" s="102"/>
      <c r="V73" s="102"/>
      <c r="W73" s="102"/>
      <c r="X73" s="102"/>
      <c r="Y73" s="102"/>
      <c r="Z73" s="102"/>
    </row>
    <row r="74" spans="1:26" ht="15.5" x14ac:dyDescent="0.35">
      <c r="A74" s="102"/>
      <c r="B74" s="102"/>
      <c r="C74" s="103"/>
      <c r="D74" s="103"/>
      <c r="E74" s="103"/>
      <c r="F74" s="103"/>
      <c r="G74" s="103"/>
      <c r="H74" s="103"/>
      <c r="I74" s="103"/>
      <c r="J74" s="103"/>
      <c r="K74" s="103"/>
      <c r="L74" s="24"/>
      <c r="M74" s="24"/>
      <c r="N74" s="24"/>
      <c r="O74" s="24"/>
      <c r="P74" s="24"/>
      <c r="Q74" s="24"/>
      <c r="R74" s="24"/>
      <c r="S74" s="24"/>
      <c r="T74" s="24"/>
      <c r="U74" s="102"/>
      <c r="V74" s="102"/>
      <c r="W74" s="102"/>
      <c r="X74" s="102"/>
      <c r="Y74" s="102"/>
      <c r="Z74" s="102"/>
    </row>
    <row r="75" spans="1:26" ht="15.5" x14ac:dyDescent="0.35">
      <c r="A75" s="102"/>
      <c r="B75" s="102"/>
      <c r="C75" s="103"/>
      <c r="D75" s="103"/>
      <c r="E75" s="103"/>
      <c r="F75" s="103"/>
      <c r="G75" s="103"/>
      <c r="H75" s="103"/>
      <c r="I75" s="103"/>
      <c r="J75" s="103"/>
      <c r="K75" s="103"/>
      <c r="L75" s="24"/>
      <c r="M75" s="24"/>
      <c r="N75" s="24"/>
      <c r="O75" s="24"/>
      <c r="P75" s="24"/>
      <c r="Q75" s="24"/>
      <c r="R75" s="24"/>
      <c r="S75" s="24"/>
      <c r="T75" s="24"/>
      <c r="U75" s="102"/>
      <c r="V75" s="102"/>
      <c r="W75" s="102"/>
      <c r="X75" s="102"/>
      <c r="Y75" s="102"/>
      <c r="Z75" s="102"/>
    </row>
    <row r="76" spans="1:26" ht="15.5" x14ac:dyDescent="0.35">
      <c r="A76" s="102"/>
      <c r="B76" s="102"/>
      <c r="C76" s="103"/>
      <c r="D76" s="103"/>
      <c r="E76" s="103"/>
      <c r="F76" s="103"/>
      <c r="G76" s="103"/>
      <c r="H76" s="103"/>
      <c r="I76" s="103"/>
      <c r="J76" s="103"/>
      <c r="K76" s="103"/>
      <c r="L76" s="24"/>
      <c r="M76" s="24"/>
      <c r="N76" s="24"/>
      <c r="O76" s="24"/>
      <c r="P76" s="24"/>
      <c r="Q76" s="24"/>
      <c r="R76" s="24"/>
      <c r="S76" s="24"/>
      <c r="T76" s="24"/>
      <c r="U76" s="102"/>
      <c r="V76" s="102"/>
      <c r="W76" s="102"/>
      <c r="X76" s="102"/>
      <c r="Y76" s="102"/>
      <c r="Z76" s="102"/>
    </row>
    <row r="77" spans="1:26" ht="15.5" x14ac:dyDescent="0.35">
      <c r="A77" s="102"/>
      <c r="B77" s="102"/>
      <c r="C77" s="103"/>
      <c r="D77" s="103"/>
      <c r="E77" s="103"/>
      <c r="F77" s="103"/>
      <c r="G77" s="103"/>
      <c r="H77" s="103"/>
      <c r="I77" s="103"/>
      <c r="J77" s="103"/>
      <c r="K77" s="103"/>
      <c r="L77" s="24"/>
      <c r="M77" s="24"/>
      <c r="N77" s="24"/>
      <c r="O77" s="24"/>
      <c r="P77" s="24"/>
      <c r="Q77" s="24"/>
      <c r="R77" s="24"/>
      <c r="S77" s="24"/>
      <c r="T77" s="24"/>
      <c r="U77" s="102"/>
      <c r="V77" s="102"/>
      <c r="W77" s="102"/>
      <c r="X77" s="102"/>
      <c r="Y77" s="102"/>
      <c r="Z77" s="102"/>
    </row>
    <row r="78" spans="1:26" ht="15.5" x14ac:dyDescent="0.35">
      <c r="A78" s="102"/>
      <c r="B78" s="102"/>
      <c r="C78" s="103"/>
      <c r="D78" s="103"/>
      <c r="E78" s="103"/>
      <c r="F78" s="103"/>
      <c r="G78" s="103"/>
      <c r="H78" s="103"/>
      <c r="I78" s="103"/>
      <c r="J78" s="103"/>
      <c r="K78" s="103"/>
      <c r="L78" s="24"/>
      <c r="M78" s="24"/>
      <c r="N78" s="24"/>
      <c r="O78" s="24"/>
      <c r="P78" s="24"/>
      <c r="Q78" s="24"/>
      <c r="R78" s="24"/>
      <c r="S78" s="24"/>
      <c r="T78" s="24"/>
      <c r="U78" s="102"/>
      <c r="V78" s="102"/>
      <c r="W78" s="102"/>
      <c r="X78" s="102"/>
      <c r="Y78" s="102"/>
      <c r="Z78" s="102"/>
    </row>
    <row r="79" spans="1:26" ht="15.5" x14ac:dyDescent="0.35">
      <c r="A79" s="102"/>
      <c r="B79" s="102"/>
      <c r="C79" s="103"/>
      <c r="D79" s="103"/>
      <c r="E79" s="103"/>
      <c r="F79" s="103"/>
      <c r="G79" s="103"/>
      <c r="H79" s="103"/>
      <c r="I79" s="103"/>
      <c r="J79" s="103"/>
      <c r="K79" s="103"/>
      <c r="L79" s="24"/>
      <c r="M79" s="24"/>
      <c r="N79" s="24"/>
      <c r="O79" s="24"/>
      <c r="P79" s="24"/>
      <c r="Q79" s="24"/>
      <c r="R79" s="24"/>
      <c r="S79" s="24"/>
      <c r="T79" s="24"/>
      <c r="U79" s="102"/>
      <c r="V79" s="102"/>
      <c r="W79" s="102"/>
      <c r="X79" s="102"/>
      <c r="Y79" s="102"/>
      <c r="Z79" s="102"/>
    </row>
    <row r="80" spans="1:26" ht="15.5" x14ac:dyDescent="0.35">
      <c r="A80" s="102"/>
      <c r="B80" s="102"/>
      <c r="C80" s="103"/>
      <c r="D80" s="103"/>
      <c r="E80" s="103"/>
      <c r="F80" s="103"/>
      <c r="G80" s="103"/>
      <c r="H80" s="103"/>
      <c r="I80" s="103"/>
      <c r="J80" s="103"/>
      <c r="K80" s="103"/>
      <c r="L80" s="24"/>
      <c r="M80" s="24"/>
      <c r="N80" s="24"/>
      <c r="O80" s="24"/>
      <c r="P80" s="24"/>
      <c r="Q80" s="24"/>
      <c r="R80" s="24"/>
      <c r="S80" s="24"/>
      <c r="T80" s="24"/>
      <c r="U80" s="102"/>
      <c r="V80" s="102"/>
      <c r="W80" s="102"/>
      <c r="X80" s="102"/>
      <c r="Y80" s="102"/>
      <c r="Z80" s="102"/>
    </row>
    <row r="81" spans="1:26" ht="15.5" x14ac:dyDescent="0.35">
      <c r="A81" s="102"/>
      <c r="B81" s="102"/>
      <c r="C81" s="103"/>
      <c r="D81" s="103"/>
      <c r="E81" s="103"/>
      <c r="F81" s="103"/>
      <c r="G81" s="103"/>
      <c r="H81" s="103"/>
      <c r="I81" s="103"/>
      <c r="J81" s="103"/>
      <c r="K81" s="103"/>
      <c r="L81" s="24"/>
      <c r="M81" s="24"/>
      <c r="N81" s="24"/>
      <c r="O81" s="24"/>
      <c r="P81" s="24"/>
      <c r="Q81" s="24"/>
      <c r="R81" s="24"/>
      <c r="S81" s="24"/>
      <c r="T81" s="24"/>
      <c r="U81" s="102"/>
      <c r="V81" s="102"/>
      <c r="W81" s="102"/>
      <c r="X81" s="102"/>
      <c r="Y81" s="102"/>
      <c r="Z81" s="102"/>
    </row>
    <row r="82" spans="1:26" ht="15.5" x14ac:dyDescent="0.35">
      <c r="A82" s="102"/>
      <c r="B82" s="102"/>
      <c r="C82" s="103"/>
      <c r="D82" s="103"/>
      <c r="E82" s="103"/>
      <c r="F82" s="103"/>
      <c r="G82" s="103"/>
      <c r="H82" s="103"/>
      <c r="I82" s="103"/>
      <c r="J82" s="103"/>
      <c r="K82" s="103"/>
      <c r="L82" s="24"/>
      <c r="M82" s="24"/>
      <c r="N82" s="24"/>
      <c r="O82" s="24"/>
      <c r="P82" s="24"/>
      <c r="Q82" s="24"/>
      <c r="R82" s="24"/>
      <c r="S82" s="24"/>
      <c r="T82" s="24"/>
      <c r="U82" s="102"/>
      <c r="V82" s="102"/>
      <c r="W82" s="102"/>
      <c r="X82" s="102"/>
      <c r="Y82" s="102"/>
      <c r="Z82" s="102"/>
    </row>
    <row r="83" spans="1:26" ht="15.5" x14ac:dyDescent="0.35">
      <c r="A83" s="102"/>
      <c r="B83" s="102"/>
      <c r="C83" s="103"/>
      <c r="D83" s="103"/>
      <c r="E83" s="103"/>
      <c r="F83" s="103"/>
      <c r="G83" s="103"/>
      <c r="H83" s="103"/>
      <c r="I83" s="103"/>
      <c r="J83" s="103"/>
      <c r="K83" s="103"/>
      <c r="L83" s="24"/>
      <c r="M83" s="24"/>
      <c r="N83" s="24"/>
      <c r="O83" s="24"/>
      <c r="P83" s="24"/>
      <c r="Q83" s="24"/>
      <c r="R83" s="24"/>
      <c r="S83" s="24"/>
      <c r="T83" s="24"/>
      <c r="U83" s="102"/>
      <c r="V83" s="102"/>
      <c r="W83" s="102"/>
      <c r="X83" s="102"/>
      <c r="Y83" s="102"/>
      <c r="Z83" s="102"/>
    </row>
    <row r="84" spans="1:26" ht="15.5" x14ac:dyDescent="0.35">
      <c r="A84" s="102"/>
      <c r="B84" s="102"/>
      <c r="C84" s="103"/>
      <c r="D84" s="103"/>
      <c r="E84" s="103"/>
      <c r="F84" s="103"/>
      <c r="G84" s="103"/>
      <c r="H84" s="103"/>
      <c r="I84" s="103"/>
      <c r="J84" s="103"/>
      <c r="K84" s="103"/>
      <c r="L84" s="24"/>
      <c r="M84" s="24"/>
      <c r="N84" s="24"/>
      <c r="O84" s="24"/>
      <c r="P84" s="24"/>
      <c r="Q84" s="24"/>
      <c r="R84" s="24"/>
      <c r="S84" s="24"/>
      <c r="T84" s="24"/>
      <c r="U84" s="102"/>
      <c r="V84" s="102"/>
      <c r="W84" s="102"/>
      <c r="X84" s="102"/>
      <c r="Y84" s="102"/>
      <c r="Z84" s="102"/>
    </row>
    <row r="85" spans="1:26" ht="15.5" x14ac:dyDescent="0.35">
      <c r="A85" s="102"/>
      <c r="B85" s="102"/>
      <c r="C85" s="103"/>
      <c r="D85" s="103"/>
      <c r="E85" s="103"/>
      <c r="F85" s="103"/>
      <c r="G85" s="103"/>
      <c r="H85" s="103"/>
      <c r="I85" s="103"/>
      <c r="J85" s="103"/>
      <c r="K85" s="103"/>
      <c r="L85" s="24"/>
      <c r="M85" s="24"/>
      <c r="N85" s="24"/>
      <c r="O85" s="24"/>
      <c r="P85" s="24"/>
      <c r="Q85" s="24"/>
      <c r="R85" s="24"/>
      <c r="S85" s="24"/>
      <c r="T85" s="24"/>
      <c r="U85" s="102"/>
      <c r="V85" s="102"/>
      <c r="W85" s="102"/>
      <c r="X85" s="102"/>
      <c r="Y85" s="102"/>
      <c r="Z85" s="102"/>
    </row>
    <row r="86" spans="1:26" ht="15.5" x14ac:dyDescent="0.35">
      <c r="A86" s="102"/>
      <c r="B86" s="102"/>
      <c r="C86" s="103"/>
      <c r="D86" s="103"/>
      <c r="E86" s="103"/>
      <c r="F86" s="103"/>
      <c r="G86" s="103"/>
      <c r="H86" s="103"/>
      <c r="I86" s="103"/>
      <c r="J86" s="103"/>
      <c r="K86" s="103"/>
      <c r="L86" s="24"/>
      <c r="M86" s="24"/>
      <c r="N86" s="24"/>
      <c r="O86" s="24"/>
      <c r="P86" s="24"/>
      <c r="Q86" s="24"/>
      <c r="R86" s="24"/>
      <c r="S86" s="24"/>
      <c r="T86" s="24"/>
      <c r="U86" s="102"/>
      <c r="V86" s="102"/>
      <c r="W86" s="102"/>
      <c r="X86" s="102"/>
      <c r="Y86" s="102"/>
      <c r="Z86" s="102"/>
    </row>
    <row r="87" spans="1:26" ht="15.5" x14ac:dyDescent="0.35">
      <c r="A87" s="102"/>
      <c r="B87" s="102"/>
      <c r="C87" s="103"/>
      <c r="D87" s="103"/>
      <c r="E87" s="103"/>
      <c r="F87" s="103"/>
      <c r="G87" s="103"/>
      <c r="H87" s="103"/>
      <c r="I87" s="103"/>
      <c r="J87" s="103"/>
      <c r="K87" s="103"/>
      <c r="L87" s="24"/>
      <c r="M87" s="24"/>
      <c r="N87" s="24"/>
      <c r="O87" s="24"/>
      <c r="P87" s="24"/>
      <c r="Q87" s="24"/>
      <c r="R87" s="24"/>
      <c r="S87" s="24"/>
      <c r="T87" s="24"/>
      <c r="U87" s="102"/>
      <c r="V87" s="102"/>
      <c r="W87" s="102"/>
      <c r="X87" s="102"/>
      <c r="Y87" s="102"/>
      <c r="Z87" s="102"/>
    </row>
    <row r="88" spans="1:26" ht="15.5" x14ac:dyDescent="0.35">
      <c r="A88" s="102"/>
      <c r="B88" s="102"/>
      <c r="C88" s="103"/>
      <c r="D88" s="103"/>
      <c r="E88" s="103"/>
      <c r="F88" s="103"/>
      <c r="G88" s="103"/>
      <c r="H88" s="103"/>
      <c r="I88" s="103"/>
      <c r="J88" s="103"/>
      <c r="K88" s="103"/>
      <c r="L88" s="24"/>
      <c r="M88" s="24"/>
      <c r="N88" s="24"/>
      <c r="O88" s="24"/>
      <c r="P88" s="24"/>
      <c r="Q88" s="24"/>
      <c r="R88" s="24"/>
      <c r="S88" s="24"/>
      <c r="T88" s="24"/>
      <c r="U88" s="102"/>
      <c r="V88" s="102"/>
      <c r="W88" s="102"/>
      <c r="X88" s="102"/>
      <c r="Y88" s="102"/>
      <c r="Z88" s="102"/>
    </row>
    <row r="89" spans="1:26" ht="15.5" x14ac:dyDescent="0.35">
      <c r="A89" s="102"/>
      <c r="B89" s="102"/>
      <c r="C89" s="103"/>
      <c r="D89" s="103"/>
      <c r="E89" s="103"/>
      <c r="F89" s="103"/>
      <c r="G89" s="103"/>
      <c r="H89" s="103"/>
      <c r="I89" s="103"/>
      <c r="J89" s="103"/>
      <c r="K89" s="103"/>
      <c r="L89" s="24"/>
      <c r="M89" s="24"/>
      <c r="N89" s="24"/>
      <c r="O89" s="24"/>
      <c r="P89" s="24"/>
      <c r="Q89" s="24"/>
      <c r="R89" s="24"/>
      <c r="S89" s="24"/>
      <c r="T89" s="24"/>
      <c r="U89" s="102"/>
      <c r="V89" s="102"/>
      <c r="W89" s="102"/>
      <c r="X89" s="102"/>
      <c r="Y89" s="102"/>
      <c r="Z89" s="102"/>
    </row>
    <row r="90" spans="1:26" ht="15.5" x14ac:dyDescent="0.35">
      <c r="A90" s="102"/>
      <c r="B90" s="102"/>
      <c r="C90" s="103"/>
      <c r="D90" s="103"/>
      <c r="E90" s="103"/>
      <c r="F90" s="103"/>
      <c r="G90" s="103"/>
      <c r="H90" s="103"/>
      <c r="I90" s="103"/>
      <c r="J90" s="103"/>
      <c r="K90" s="103"/>
      <c r="L90" s="24"/>
      <c r="M90" s="24"/>
      <c r="N90" s="24"/>
      <c r="O90" s="24"/>
      <c r="P90" s="24"/>
      <c r="Q90" s="24"/>
      <c r="R90" s="24"/>
      <c r="S90" s="24"/>
      <c r="T90" s="24"/>
      <c r="U90" s="102"/>
      <c r="V90" s="102"/>
      <c r="W90" s="102"/>
      <c r="X90" s="102"/>
      <c r="Y90" s="102"/>
      <c r="Z90" s="102"/>
    </row>
    <row r="91" spans="1:26" ht="15.5" x14ac:dyDescent="0.35">
      <c r="A91" s="102"/>
      <c r="B91" s="102"/>
      <c r="C91" s="103"/>
      <c r="D91" s="103"/>
      <c r="E91" s="103"/>
      <c r="F91" s="103"/>
      <c r="G91" s="103"/>
      <c r="H91" s="103"/>
      <c r="I91" s="103"/>
      <c r="J91" s="103"/>
      <c r="K91" s="103"/>
      <c r="L91" s="24"/>
      <c r="M91" s="24"/>
      <c r="N91" s="24"/>
      <c r="O91" s="24"/>
      <c r="P91" s="24"/>
      <c r="Q91" s="24"/>
      <c r="R91" s="24"/>
      <c r="S91" s="24"/>
      <c r="T91" s="24"/>
      <c r="U91" s="102"/>
      <c r="V91" s="102"/>
      <c r="W91" s="102"/>
      <c r="X91" s="102"/>
      <c r="Y91" s="102"/>
      <c r="Z91" s="102"/>
    </row>
    <row r="92" spans="1:26" ht="15.5" x14ac:dyDescent="0.35">
      <c r="A92" s="102"/>
      <c r="B92" s="102"/>
      <c r="C92" s="103"/>
      <c r="D92" s="103"/>
      <c r="E92" s="103"/>
      <c r="F92" s="103"/>
      <c r="G92" s="103"/>
      <c r="H92" s="103"/>
      <c r="I92" s="103"/>
      <c r="J92" s="103"/>
      <c r="K92" s="103"/>
      <c r="L92" s="24"/>
      <c r="M92" s="24"/>
      <c r="N92" s="24"/>
      <c r="O92" s="24"/>
      <c r="P92" s="24"/>
      <c r="Q92" s="24"/>
      <c r="R92" s="24"/>
      <c r="S92" s="24"/>
      <c r="T92" s="24"/>
      <c r="U92" s="102"/>
      <c r="V92" s="102"/>
      <c r="W92" s="102"/>
      <c r="X92" s="102"/>
      <c r="Y92" s="102"/>
      <c r="Z92" s="102"/>
    </row>
    <row r="93" spans="1:26" ht="15.5" x14ac:dyDescent="0.35">
      <c r="A93" s="102"/>
      <c r="B93" s="102"/>
      <c r="C93" s="103"/>
      <c r="D93" s="103"/>
      <c r="E93" s="103"/>
      <c r="F93" s="103"/>
      <c r="G93" s="103"/>
      <c r="H93" s="103"/>
      <c r="I93" s="103"/>
      <c r="J93" s="103"/>
      <c r="K93" s="103"/>
      <c r="L93" s="24"/>
      <c r="M93" s="24"/>
      <c r="N93" s="24"/>
      <c r="O93" s="24"/>
      <c r="P93" s="24"/>
      <c r="Q93" s="24"/>
      <c r="R93" s="24"/>
      <c r="S93" s="24"/>
      <c r="T93" s="24"/>
      <c r="U93" s="102"/>
      <c r="V93" s="102"/>
      <c r="W93" s="102"/>
      <c r="X93" s="102"/>
      <c r="Y93" s="102"/>
      <c r="Z93" s="102"/>
    </row>
    <row r="94" spans="1:26" ht="15.5" x14ac:dyDescent="0.35">
      <c r="A94" s="102"/>
      <c r="B94" s="102"/>
      <c r="C94" s="103"/>
      <c r="D94" s="103"/>
      <c r="E94" s="103"/>
      <c r="F94" s="103"/>
      <c r="G94" s="103"/>
      <c r="H94" s="103"/>
      <c r="I94" s="103"/>
      <c r="J94" s="103"/>
      <c r="K94" s="103"/>
      <c r="L94" s="24"/>
      <c r="M94" s="24"/>
      <c r="N94" s="24"/>
      <c r="O94" s="24"/>
      <c r="P94" s="24"/>
      <c r="Q94" s="24"/>
      <c r="R94" s="24"/>
      <c r="S94" s="24"/>
      <c r="T94" s="24"/>
      <c r="U94" s="102"/>
      <c r="V94" s="102"/>
      <c r="W94" s="102"/>
      <c r="X94" s="102"/>
      <c r="Y94" s="102"/>
      <c r="Z94" s="102"/>
    </row>
    <row r="95" spans="1:26" ht="15.5" x14ac:dyDescent="0.35">
      <c r="A95" s="102"/>
      <c r="B95" s="102"/>
      <c r="C95" s="103"/>
      <c r="D95" s="103"/>
      <c r="E95" s="103"/>
      <c r="F95" s="103"/>
      <c r="G95" s="103"/>
      <c r="H95" s="103"/>
      <c r="I95" s="103"/>
      <c r="J95" s="103"/>
      <c r="K95" s="103"/>
      <c r="L95" s="24"/>
      <c r="M95" s="24"/>
      <c r="N95" s="24"/>
      <c r="O95" s="24"/>
      <c r="P95" s="24"/>
      <c r="Q95" s="24"/>
      <c r="R95" s="24"/>
      <c r="S95" s="24"/>
      <c r="T95" s="24"/>
      <c r="U95" s="102"/>
      <c r="V95" s="102"/>
      <c r="W95" s="102"/>
      <c r="X95" s="102"/>
      <c r="Y95" s="102"/>
      <c r="Z95" s="102"/>
    </row>
    <row r="96" spans="1:26" ht="15.5" x14ac:dyDescent="0.35">
      <c r="A96" s="102"/>
      <c r="B96" s="102"/>
      <c r="C96" s="103"/>
      <c r="D96" s="103"/>
      <c r="E96" s="103"/>
      <c r="F96" s="103"/>
      <c r="G96" s="103"/>
      <c r="H96" s="103"/>
      <c r="I96" s="103"/>
      <c r="J96" s="103"/>
      <c r="K96" s="103"/>
      <c r="L96" s="24"/>
      <c r="M96" s="24"/>
      <c r="N96" s="24"/>
      <c r="O96" s="24"/>
      <c r="P96" s="24"/>
      <c r="Q96" s="24"/>
      <c r="R96" s="24"/>
      <c r="S96" s="24"/>
      <c r="T96" s="24"/>
      <c r="U96" s="102"/>
      <c r="V96" s="102"/>
      <c r="W96" s="102"/>
      <c r="X96" s="102"/>
      <c r="Y96" s="102"/>
      <c r="Z96" s="102"/>
    </row>
    <row r="97" spans="1:26" ht="15.5" x14ac:dyDescent="0.35">
      <c r="A97" s="102"/>
      <c r="B97" s="102"/>
      <c r="C97" s="103"/>
      <c r="D97" s="103"/>
      <c r="E97" s="103"/>
      <c r="F97" s="103"/>
      <c r="G97" s="103"/>
      <c r="H97" s="103"/>
      <c r="I97" s="103"/>
      <c r="J97" s="103"/>
      <c r="K97" s="103"/>
      <c r="L97" s="24"/>
      <c r="M97" s="24"/>
      <c r="N97" s="24"/>
      <c r="O97" s="24"/>
      <c r="P97" s="24"/>
      <c r="Q97" s="24"/>
      <c r="R97" s="24"/>
      <c r="S97" s="24"/>
      <c r="T97" s="24"/>
      <c r="U97" s="102"/>
      <c r="V97" s="102"/>
      <c r="W97" s="102"/>
      <c r="X97" s="102"/>
      <c r="Y97" s="102"/>
      <c r="Z97" s="102"/>
    </row>
    <row r="98" spans="1:26" ht="15.5" x14ac:dyDescent="0.35">
      <c r="A98" s="102"/>
      <c r="B98" s="102"/>
      <c r="C98" s="103"/>
      <c r="D98" s="103"/>
      <c r="E98" s="103"/>
      <c r="F98" s="103"/>
      <c r="G98" s="103"/>
      <c r="H98" s="103"/>
      <c r="I98" s="103"/>
      <c r="J98" s="103"/>
      <c r="K98" s="103"/>
      <c r="L98" s="24"/>
      <c r="M98" s="24"/>
      <c r="N98" s="24"/>
      <c r="O98" s="24"/>
      <c r="P98" s="24"/>
      <c r="Q98" s="24"/>
      <c r="R98" s="24"/>
      <c r="S98" s="24"/>
      <c r="T98" s="24"/>
      <c r="U98" s="102"/>
      <c r="V98" s="102"/>
      <c r="W98" s="102"/>
      <c r="X98" s="102"/>
      <c r="Y98" s="102"/>
      <c r="Z98" s="102"/>
    </row>
    <row r="99" spans="1:26" ht="15.5" x14ac:dyDescent="0.35">
      <c r="A99" s="102"/>
      <c r="B99" s="102"/>
      <c r="C99" s="103"/>
      <c r="D99" s="103"/>
      <c r="E99" s="103"/>
      <c r="F99" s="103"/>
      <c r="G99" s="103"/>
      <c r="H99" s="103"/>
      <c r="I99" s="103"/>
      <c r="J99" s="103"/>
      <c r="K99" s="103"/>
      <c r="L99" s="24"/>
      <c r="M99" s="24"/>
      <c r="N99" s="24"/>
      <c r="O99" s="24"/>
      <c r="P99" s="24"/>
      <c r="Q99" s="24"/>
      <c r="R99" s="24"/>
      <c r="S99" s="24"/>
      <c r="T99" s="24"/>
      <c r="U99" s="102"/>
      <c r="V99" s="102"/>
      <c r="W99" s="102"/>
      <c r="X99" s="102"/>
      <c r="Y99" s="102"/>
      <c r="Z99" s="102"/>
    </row>
    <row r="100" spans="1:26" ht="15.5" x14ac:dyDescent="0.35">
      <c r="A100" s="102"/>
      <c r="B100" s="102"/>
      <c r="C100" s="103"/>
      <c r="D100" s="103"/>
      <c r="E100" s="103"/>
      <c r="F100" s="103"/>
      <c r="G100" s="103"/>
      <c r="H100" s="103"/>
      <c r="I100" s="103"/>
      <c r="J100" s="103"/>
      <c r="K100" s="103"/>
      <c r="L100" s="24"/>
      <c r="M100" s="24"/>
      <c r="N100" s="24"/>
      <c r="O100" s="24"/>
      <c r="P100" s="24"/>
      <c r="Q100" s="24"/>
      <c r="R100" s="24"/>
      <c r="S100" s="24"/>
      <c r="T100" s="24"/>
      <c r="U100" s="102"/>
      <c r="V100" s="102"/>
      <c r="W100" s="102"/>
      <c r="X100" s="102"/>
      <c r="Y100" s="102"/>
      <c r="Z100" s="102"/>
    </row>
    <row r="101" spans="1:26" ht="15.5" x14ac:dyDescent="0.35">
      <c r="A101" s="102"/>
      <c r="B101" s="102"/>
      <c r="C101" s="103"/>
      <c r="D101" s="103"/>
      <c r="E101" s="103"/>
      <c r="F101" s="103"/>
      <c r="G101" s="103"/>
      <c r="H101" s="103"/>
      <c r="I101" s="103"/>
      <c r="J101" s="103"/>
      <c r="K101" s="103"/>
      <c r="L101" s="24"/>
      <c r="M101" s="24"/>
      <c r="N101" s="24"/>
      <c r="O101" s="24"/>
      <c r="P101" s="24"/>
      <c r="Q101" s="24"/>
      <c r="R101" s="24"/>
      <c r="S101" s="24"/>
      <c r="T101" s="24"/>
      <c r="U101" s="102"/>
      <c r="V101" s="102"/>
      <c r="W101" s="102"/>
      <c r="X101" s="102"/>
      <c r="Y101" s="102"/>
      <c r="Z101" s="102"/>
    </row>
    <row r="102" spans="1:26" ht="15.5" x14ac:dyDescent="0.35">
      <c r="A102" s="102"/>
      <c r="B102" s="102"/>
      <c r="C102" s="103"/>
      <c r="D102" s="103"/>
      <c r="E102" s="103"/>
      <c r="F102" s="103"/>
      <c r="G102" s="103"/>
      <c r="H102" s="103"/>
      <c r="I102" s="103"/>
      <c r="J102" s="103"/>
      <c r="K102" s="103"/>
      <c r="L102" s="24"/>
      <c r="M102" s="24"/>
      <c r="N102" s="24"/>
      <c r="O102" s="24"/>
      <c r="P102" s="24"/>
      <c r="Q102" s="24"/>
      <c r="R102" s="24"/>
      <c r="S102" s="24"/>
      <c r="T102" s="24"/>
      <c r="U102" s="102"/>
      <c r="V102" s="102"/>
      <c r="W102" s="102"/>
      <c r="X102" s="102"/>
      <c r="Y102" s="102"/>
      <c r="Z102" s="102"/>
    </row>
    <row r="103" spans="1:26" ht="15.5" x14ac:dyDescent="0.35">
      <c r="A103" s="102"/>
      <c r="B103" s="102"/>
      <c r="C103" s="103"/>
      <c r="D103" s="103"/>
      <c r="E103" s="103"/>
      <c r="F103" s="103"/>
      <c r="G103" s="103"/>
      <c r="H103" s="103"/>
      <c r="I103" s="103"/>
      <c r="J103" s="103"/>
      <c r="K103" s="103"/>
      <c r="L103" s="24"/>
      <c r="M103" s="24"/>
      <c r="N103" s="24"/>
      <c r="O103" s="24"/>
      <c r="P103" s="24"/>
      <c r="Q103" s="24"/>
      <c r="R103" s="24"/>
      <c r="S103" s="24"/>
      <c r="T103" s="24"/>
      <c r="U103" s="102"/>
      <c r="V103" s="102"/>
      <c r="W103" s="102"/>
      <c r="X103" s="102"/>
      <c r="Y103" s="102"/>
      <c r="Z103" s="102"/>
    </row>
    <row r="104" spans="1:26" ht="15.5" x14ac:dyDescent="0.35">
      <c r="A104" s="102"/>
      <c r="B104" s="102"/>
      <c r="C104" s="103"/>
      <c r="D104" s="103"/>
      <c r="E104" s="103"/>
      <c r="F104" s="103"/>
      <c r="G104" s="103"/>
      <c r="H104" s="103"/>
      <c r="I104" s="103"/>
      <c r="J104" s="103"/>
      <c r="K104" s="103"/>
      <c r="L104" s="24"/>
      <c r="M104" s="24"/>
      <c r="N104" s="24"/>
      <c r="O104" s="24"/>
      <c r="P104" s="24"/>
      <c r="Q104" s="24"/>
      <c r="R104" s="24"/>
      <c r="S104" s="24"/>
      <c r="T104" s="24"/>
      <c r="U104" s="102"/>
      <c r="V104" s="102"/>
      <c r="W104" s="102"/>
      <c r="X104" s="102"/>
      <c r="Y104" s="102"/>
      <c r="Z104" s="102"/>
    </row>
    <row r="105" spans="1:26" ht="15.5" x14ac:dyDescent="0.35">
      <c r="A105" s="102"/>
      <c r="B105" s="102"/>
      <c r="C105" s="103"/>
      <c r="D105" s="103"/>
      <c r="E105" s="103"/>
      <c r="F105" s="103"/>
      <c r="G105" s="103"/>
      <c r="H105" s="103"/>
      <c r="I105" s="103"/>
      <c r="J105" s="103"/>
      <c r="K105" s="103"/>
      <c r="L105" s="24"/>
      <c r="M105" s="24"/>
      <c r="N105" s="24"/>
      <c r="O105" s="24"/>
      <c r="P105" s="24"/>
      <c r="Q105" s="24"/>
      <c r="R105" s="24"/>
      <c r="S105" s="24"/>
      <c r="T105" s="24"/>
      <c r="U105" s="102"/>
      <c r="V105" s="102"/>
      <c r="W105" s="102"/>
      <c r="X105" s="102"/>
      <c r="Y105" s="102"/>
      <c r="Z105" s="102"/>
    </row>
    <row r="106" spans="1:26" ht="15.5" x14ac:dyDescent="0.35">
      <c r="A106" s="102"/>
      <c r="B106" s="102"/>
      <c r="C106" s="103"/>
      <c r="D106" s="103"/>
      <c r="E106" s="103"/>
      <c r="F106" s="103"/>
      <c r="G106" s="103"/>
      <c r="H106" s="103"/>
      <c r="I106" s="103"/>
      <c r="J106" s="103"/>
      <c r="K106" s="103"/>
      <c r="L106" s="24"/>
      <c r="M106" s="24"/>
      <c r="N106" s="24"/>
      <c r="O106" s="24"/>
      <c r="P106" s="24"/>
      <c r="Q106" s="24"/>
      <c r="R106" s="24"/>
      <c r="S106" s="24"/>
      <c r="T106" s="24"/>
      <c r="U106" s="102"/>
      <c r="V106" s="102"/>
      <c r="W106" s="102"/>
      <c r="X106" s="102"/>
      <c r="Y106" s="102"/>
      <c r="Z106" s="102"/>
    </row>
    <row r="107" spans="1:26" ht="15.5" x14ac:dyDescent="0.35">
      <c r="A107" s="102"/>
      <c r="B107" s="102"/>
      <c r="C107" s="103"/>
      <c r="D107" s="103"/>
      <c r="E107" s="103"/>
      <c r="F107" s="103"/>
      <c r="G107" s="103"/>
      <c r="H107" s="103"/>
      <c r="I107" s="103"/>
      <c r="J107" s="103"/>
      <c r="K107" s="103"/>
      <c r="L107" s="24"/>
      <c r="M107" s="24"/>
      <c r="N107" s="24"/>
      <c r="O107" s="24"/>
      <c r="P107" s="24"/>
      <c r="Q107" s="24"/>
      <c r="R107" s="24"/>
      <c r="S107" s="24"/>
      <c r="T107" s="24"/>
      <c r="U107" s="102"/>
      <c r="V107" s="102"/>
      <c r="W107" s="102"/>
      <c r="X107" s="102"/>
      <c r="Y107" s="102"/>
      <c r="Z107" s="102"/>
    </row>
    <row r="108" spans="1:26" ht="15.5" x14ac:dyDescent="0.35">
      <c r="A108" s="102"/>
      <c r="B108" s="102"/>
      <c r="C108" s="103"/>
      <c r="D108" s="103"/>
      <c r="E108" s="103"/>
      <c r="F108" s="103"/>
      <c r="G108" s="103"/>
      <c r="H108" s="103"/>
      <c r="I108" s="103"/>
      <c r="J108" s="103"/>
      <c r="K108" s="103"/>
      <c r="L108" s="24"/>
      <c r="M108" s="24"/>
      <c r="N108" s="24"/>
      <c r="O108" s="24"/>
      <c r="P108" s="24"/>
      <c r="Q108" s="24"/>
      <c r="R108" s="24"/>
      <c r="S108" s="24"/>
      <c r="T108" s="24"/>
      <c r="U108" s="102"/>
      <c r="V108" s="102"/>
      <c r="W108" s="102"/>
      <c r="X108" s="102"/>
      <c r="Y108" s="102"/>
      <c r="Z108" s="102"/>
    </row>
    <row r="109" spans="1:26" ht="15.5" x14ac:dyDescent="0.35">
      <c r="A109" s="102"/>
      <c r="B109" s="102"/>
      <c r="C109" s="103"/>
      <c r="D109" s="103"/>
      <c r="E109" s="103"/>
      <c r="F109" s="103"/>
      <c r="G109" s="103"/>
      <c r="H109" s="103"/>
      <c r="I109" s="103"/>
      <c r="J109" s="103"/>
      <c r="K109" s="103"/>
      <c r="L109" s="24"/>
      <c r="M109" s="24"/>
      <c r="N109" s="24"/>
      <c r="O109" s="24"/>
      <c r="P109" s="24"/>
      <c r="Q109" s="24"/>
      <c r="R109" s="24"/>
      <c r="S109" s="24"/>
      <c r="T109" s="24"/>
      <c r="U109" s="102"/>
      <c r="V109" s="102"/>
      <c r="W109" s="102"/>
      <c r="X109" s="102"/>
      <c r="Y109" s="102"/>
      <c r="Z109" s="102"/>
    </row>
    <row r="110" spans="1:26" ht="15.5" x14ac:dyDescent="0.35">
      <c r="A110" s="102"/>
      <c r="B110" s="102"/>
      <c r="C110" s="103"/>
      <c r="D110" s="103"/>
      <c r="E110" s="103"/>
      <c r="F110" s="103"/>
      <c r="G110" s="103"/>
      <c r="H110" s="103"/>
      <c r="I110" s="103"/>
      <c r="J110" s="103"/>
      <c r="K110" s="103"/>
      <c r="L110" s="24"/>
      <c r="M110" s="24"/>
      <c r="N110" s="24"/>
      <c r="O110" s="24"/>
      <c r="P110" s="24"/>
      <c r="Q110" s="24"/>
      <c r="R110" s="24"/>
      <c r="S110" s="24"/>
      <c r="T110" s="24"/>
      <c r="U110" s="102"/>
      <c r="V110" s="102"/>
      <c r="W110" s="102"/>
      <c r="X110" s="102"/>
      <c r="Y110" s="102"/>
      <c r="Z110" s="102"/>
    </row>
    <row r="111" spans="1:26" ht="15.5" x14ac:dyDescent="0.35">
      <c r="A111" s="102"/>
      <c r="B111" s="102"/>
      <c r="C111" s="103"/>
      <c r="D111" s="103"/>
      <c r="E111" s="103"/>
      <c r="F111" s="103"/>
      <c r="G111" s="103"/>
      <c r="H111" s="103"/>
      <c r="I111" s="103"/>
      <c r="J111" s="103"/>
      <c r="K111" s="103"/>
      <c r="L111" s="24"/>
      <c r="M111" s="24"/>
      <c r="N111" s="24"/>
      <c r="O111" s="24"/>
      <c r="P111" s="24"/>
      <c r="Q111" s="24"/>
      <c r="R111" s="24"/>
      <c r="S111" s="24"/>
      <c r="T111" s="24"/>
      <c r="U111" s="102"/>
      <c r="V111" s="102"/>
      <c r="W111" s="102"/>
      <c r="X111" s="102"/>
      <c r="Y111" s="102"/>
      <c r="Z111" s="102"/>
    </row>
    <row r="112" spans="1:26" ht="15.5" x14ac:dyDescent="0.35">
      <c r="A112" s="102"/>
      <c r="B112" s="102"/>
      <c r="C112" s="103"/>
      <c r="D112" s="103"/>
      <c r="E112" s="103"/>
      <c r="F112" s="103"/>
      <c r="G112" s="103"/>
      <c r="H112" s="103"/>
      <c r="I112" s="103"/>
      <c r="J112" s="103"/>
      <c r="K112" s="103"/>
      <c r="L112" s="24"/>
      <c r="M112" s="24"/>
      <c r="N112" s="24"/>
      <c r="O112" s="24"/>
      <c r="P112" s="24"/>
      <c r="Q112" s="24"/>
      <c r="R112" s="24"/>
      <c r="S112" s="24"/>
      <c r="T112" s="24"/>
      <c r="U112" s="102"/>
      <c r="V112" s="102"/>
      <c r="W112" s="102"/>
      <c r="X112" s="102"/>
      <c r="Y112" s="102"/>
      <c r="Z112" s="102"/>
    </row>
    <row r="113" spans="1:26" ht="15.5" x14ac:dyDescent="0.35">
      <c r="A113" s="102"/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24"/>
      <c r="M113" s="24"/>
      <c r="N113" s="24"/>
      <c r="O113" s="24"/>
      <c r="P113" s="24"/>
      <c r="Q113" s="24"/>
      <c r="R113" s="24"/>
      <c r="S113" s="24"/>
      <c r="T113" s="24"/>
      <c r="U113" s="102"/>
      <c r="V113" s="102"/>
      <c r="W113" s="102"/>
      <c r="X113" s="102"/>
      <c r="Y113" s="102"/>
      <c r="Z113" s="102"/>
    </row>
    <row r="114" spans="1:26" ht="15.5" x14ac:dyDescent="0.35">
      <c r="A114" s="102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24"/>
      <c r="M114" s="24"/>
      <c r="N114" s="24"/>
      <c r="O114" s="24"/>
      <c r="P114" s="24"/>
      <c r="Q114" s="24"/>
      <c r="R114" s="24"/>
      <c r="S114" s="24"/>
      <c r="T114" s="24"/>
      <c r="U114" s="102"/>
      <c r="V114" s="102"/>
      <c r="W114" s="102"/>
      <c r="X114" s="102"/>
      <c r="Y114" s="102"/>
      <c r="Z114" s="102"/>
    </row>
    <row r="115" spans="1:26" ht="15.5" x14ac:dyDescent="0.35">
      <c r="A115" s="102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24"/>
      <c r="M115" s="24"/>
      <c r="N115" s="24"/>
      <c r="O115" s="24"/>
      <c r="P115" s="24"/>
      <c r="Q115" s="24"/>
      <c r="R115" s="24"/>
      <c r="S115" s="24"/>
      <c r="T115" s="24"/>
      <c r="U115" s="102"/>
      <c r="V115" s="102"/>
      <c r="W115" s="102"/>
      <c r="X115" s="102"/>
      <c r="Y115" s="102"/>
      <c r="Z115" s="102"/>
    </row>
    <row r="116" spans="1:26" ht="15.5" x14ac:dyDescent="0.35">
      <c r="A116" s="102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24"/>
      <c r="M116" s="24"/>
      <c r="N116" s="24"/>
      <c r="O116" s="24"/>
      <c r="P116" s="24"/>
      <c r="Q116" s="24"/>
      <c r="R116" s="24"/>
      <c r="S116" s="24"/>
      <c r="T116" s="24"/>
      <c r="U116" s="102"/>
      <c r="V116" s="102"/>
      <c r="W116" s="102"/>
      <c r="X116" s="102"/>
      <c r="Y116" s="102"/>
      <c r="Z116" s="102"/>
    </row>
    <row r="117" spans="1:26" ht="15.5" x14ac:dyDescent="0.35">
      <c r="A117" s="102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24"/>
      <c r="M117" s="24"/>
      <c r="N117" s="24"/>
      <c r="O117" s="24"/>
      <c r="P117" s="24"/>
      <c r="Q117" s="24"/>
      <c r="R117" s="24"/>
      <c r="S117" s="24"/>
      <c r="T117" s="24"/>
      <c r="U117" s="102"/>
      <c r="V117" s="102"/>
      <c r="W117" s="102"/>
      <c r="X117" s="102"/>
      <c r="Y117" s="102"/>
      <c r="Z117" s="102"/>
    </row>
    <row r="118" spans="1:26" ht="15.5" x14ac:dyDescent="0.35">
      <c r="A118" s="102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24"/>
      <c r="M118" s="24"/>
      <c r="N118" s="24"/>
      <c r="O118" s="24"/>
      <c r="P118" s="24"/>
      <c r="Q118" s="24"/>
      <c r="R118" s="24"/>
      <c r="S118" s="24"/>
      <c r="T118" s="24"/>
      <c r="U118" s="102"/>
      <c r="V118" s="102"/>
      <c r="W118" s="102"/>
      <c r="X118" s="102"/>
      <c r="Y118" s="102"/>
      <c r="Z118" s="102"/>
    </row>
    <row r="119" spans="1:26" ht="15.5" x14ac:dyDescent="0.35">
      <c r="A119" s="102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24"/>
      <c r="M119" s="24"/>
      <c r="N119" s="24"/>
      <c r="O119" s="24"/>
      <c r="P119" s="24"/>
      <c r="Q119" s="24"/>
      <c r="R119" s="24"/>
      <c r="S119" s="24"/>
      <c r="T119" s="24"/>
      <c r="U119" s="102"/>
      <c r="V119" s="102"/>
      <c r="W119" s="102"/>
      <c r="X119" s="102"/>
      <c r="Y119" s="102"/>
      <c r="Z119" s="102"/>
    </row>
    <row r="120" spans="1:26" ht="15.5" x14ac:dyDescent="0.35">
      <c r="A120" s="102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24"/>
      <c r="M120" s="24"/>
      <c r="N120" s="24"/>
      <c r="O120" s="24"/>
      <c r="P120" s="24"/>
      <c r="Q120" s="24"/>
      <c r="R120" s="24"/>
      <c r="S120" s="24"/>
      <c r="T120" s="24"/>
      <c r="U120" s="102"/>
      <c r="V120" s="102"/>
      <c r="W120" s="102"/>
      <c r="X120" s="102"/>
      <c r="Y120" s="102"/>
      <c r="Z120" s="102"/>
    </row>
    <row r="121" spans="1:26" ht="15.5" x14ac:dyDescent="0.35">
      <c r="A121" s="102"/>
      <c r="B121" s="102"/>
      <c r="C121" s="103"/>
      <c r="D121" s="103"/>
      <c r="E121" s="103"/>
      <c r="F121" s="103"/>
      <c r="G121" s="103"/>
      <c r="H121" s="103"/>
      <c r="I121" s="103"/>
      <c r="J121" s="103"/>
      <c r="K121" s="103"/>
      <c r="L121" s="24"/>
      <c r="M121" s="24"/>
      <c r="N121" s="24"/>
      <c r="O121" s="24"/>
      <c r="P121" s="24"/>
      <c r="Q121" s="24"/>
      <c r="R121" s="24"/>
      <c r="S121" s="24"/>
      <c r="T121" s="24"/>
      <c r="U121" s="102"/>
      <c r="V121" s="102"/>
      <c r="W121" s="102"/>
      <c r="X121" s="102"/>
      <c r="Y121" s="102"/>
      <c r="Z121" s="102"/>
    </row>
    <row r="122" spans="1:26" ht="15.5" x14ac:dyDescent="0.35">
      <c r="A122" s="102"/>
      <c r="B122" s="102"/>
      <c r="C122" s="103"/>
      <c r="D122" s="103"/>
      <c r="E122" s="103"/>
      <c r="F122" s="103"/>
      <c r="G122" s="103"/>
      <c r="H122" s="103"/>
      <c r="I122" s="103"/>
      <c r="J122" s="103"/>
      <c r="K122" s="103"/>
      <c r="L122" s="24"/>
      <c r="M122" s="24"/>
      <c r="N122" s="24"/>
      <c r="O122" s="24"/>
      <c r="P122" s="24"/>
      <c r="Q122" s="24"/>
      <c r="R122" s="24"/>
      <c r="S122" s="24"/>
      <c r="T122" s="24"/>
      <c r="U122" s="102"/>
      <c r="V122" s="102"/>
      <c r="W122" s="102"/>
      <c r="X122" s="102"/>
      <c r="Y122" s="102"/>
      <c r="Z122" s="102"/>
    </row>
    <row r="123" spans="1:26" ht="15.5" x14ac:dyDescent="0.35">
      <c r="A123" s="102"/>
      <c r="B123" s="102"/>
      <c r="C123" s="103"/>
      <c r="D123" s="103"/>
      <c r="E123" s="103"/>
      <c r="F123" s="103"/>
      <c r="G123" s="103"/>
      <c r="H123" s="103"/>
      <c r="I123" s="103"/>
      <c r="J123" s="103"/>
      <c r="K123" s="103"/>
      <c r="L123" s="24"/>
      <c r="M123" s="24"/>
      <c r="N123" s="24"/>
      <c r="O123" s="24"/>
      <c r="P123" s="24"/>
      <c r="Q123" s="24"/>
      <c r="R123" s="24"/>
      <c r="S123" s="24"/>
      <c r="T123" s="24"/>
      <c r="U123" s="102"/>
      <c r="V123" s="102"/>
      <c r="W123" s="102"/>
      <c r="X123" s="102"/>
      <c r="Y123" s="102"/>
      <c r="Z123" s="102"/>
    </row>
    <row r="124" spans="1:26" ht="15.5" x14ac:dyDescent="0.35">
      <c r="A124" s="102"/>
      <c r="B124" s="102"/>
      <c r="C124" s="103"/>
      <c r="D124" s="103"/>
      <c r="E124" s="103"/>
      <c r="F124" s="103"/>
      <c r="G124" s="103"/>
      <c r="H124" s="103"/>
      <c r="I124" s="103"/>
      <c r="J124" s="103"/>
      <c r="K124" s="103"/>
      <c r="L124" s="24"/>
      <c r="M124" s="24"/>
      <c r="N124" s="24"/>
      <c r="O124" s="24"/>
      <c r="P124" s="24"/>
      <c r="Q124" s="24"/>
      <c r="R124" s="24"/>
      <c r="S124" s="24"/>
      <c r="T124" s="24"/>
      <c r="U124" s="102"/>
      <c r="V124" s="102"/>
      <c r="W124" s="102"/>
      <c r="X124" s="102"/>
      <c r="Y124" s="102"/>
      <c r="Z124" s="102"/>
    </row>
    <row r="125" spans="1:26" ht="15.5" x14ac:dyDescent="0.35">
      <c r="A125" s="102"/>
      <c r="B125" s="102"/>
      <c r="C125" s="103"/>
      <c r="D125" s="103"/>
      <c r="E125" s="103"/>
      <c r="F125" s="103"/>
      <c r="G125" s="103"/>
      <c r="H125" s="103"/>
      <c r="I125" s="103"/>
      <c r="J125" s="103"/>
      <c r="K125" s="103"/>
      <c r="L125" s="24"/>
      <c r="M125" s="24"/>
      <c r="N125" s="24"/>
      <c r="O125" s="24"/>
      <c r="P125" s="24"/>
      <c r="Q125" s="24"/>
      <c r="R125" s="24"/>
      <c r="S125" s="24"/>
      <c r="T125" s="24"/>
      <c r="U125" s="102"/>
      <c r="V125" s="102"/>
      <c r="W125" s="102"/>
      <c r="X125" s="102"/>
      <c r="Y125" s="102"/>
      <c r="Z125" s="102"/>
    </row>
    <row r="126" spans="1:26" ht="15.5" x14ac:dyDescent="0.35">
      <c r="A126" s="102"/>
      <c r="B126" s="102"/>
      <c r="C126" s="103"/>
      <c r="D126" s="103"/>
      <c r="E126" s="103"/>
      <c r="F126" s="103"/>
      <c r="G126" s="103"/>
      <c r="H126" s="103"/>
      <c r="I126" s="103"/>
      <c r="J126" s="103"/>
      <c r="K126" s="103"/>
      <c r="L126" s="24"/>
      <c r="M126" s="24"/>
      <c r="N126" s="24"/>
      <c r="O126" s="24"/>
      <c r="P126" s="24"/>
      <c r="Q126" s="24"/>
      <c r="R126" s="24"/>
      <c r="S126" s="24"/>
      <c r="T126" s="24"/>
      <c r="U126" s="102"/>
      <c r="V126" s="102"/>
      <c r="W126" s="102"/>
      <c r="X126" s="102"/>
      <c r="Y126" s="102"/>
      <c r="Z126" s="102"/>
    </row>
    <row r="127" spans="1:26" ht="15.5" x14ac:dyDescent="0.35">
      <c r="A127" s="102"/>
      <c r="B127" s="102"/>
      <c r="C127" s="103"/>
      <c r="D127" s="103"/>
      <c r="E127" s="103"/>
      <c r="F127" s="103"/>
      <c r="G127" s="103"/>
      <c r="H127" s="103"/>
      <c r="I127" s="103"/>
      <c r="J127" s="103"/>
      <c r="K127" s="103"/>
      <c r="L127" s="24"/>
      <c r="M127" s="24"/>
      <c r="N127" s="24"/>
      <c r="O127" s="24"/>
      <c r="P127" s="24"/>
      <c r="Q127" s="24"/>
      <c r="R127" s="24"/>
      <c r="S127" s="24"/>
      <c r="T127" s="24"/>
      <c r="U127" s="102"/>
      <c r="V127" s="102"/>
      <c r="W127" s="102"/>
      <c r="X127" s="102"/>
      <c r="Y127" s="102"/>
      <c r="Z127" s="102"/>
    </row>
    <row r="128" spans="1:26" ht="15.5" x14ac:dyDescent="0.35">
      <c r="A128" s="102"/>
      <c r="B128" s="102"/>
      <c r="C128" s="103"/>
      <c r="D128" s="103"/>
      <c r="E128" s="103"/>
      <c r="F128" s="103"/>
      <c r="G128" s="103"/>
      <c r="H128" s="103"/>
      <c r="I128" s="103"/>
      <c r="J128" s="103"/>
      <c r="K128" s="103"/>
      <c r="L128" s="24"/>
      <c r="M128" s="24"/>
      <c r="N128" s="24"/>
      <c r="O128" s="24"/>
      <c r="P128" s="24"/>
      <c r="Q128" s="24"/>
      <c r="R128" s="24"/>
      <c r="S128" s="24"/>
      <c r="T128" s="24"/>
      <c r="U128" s="102"/>
      <c r="V128" s="102"/>
      <c r="W128" s="102"/>
      <c r="X128" s="102"/>
      <c r="Y128" s="102"/>
      <c r="Z128" s="102"/>
    </row>
    <row r="129" spans="1:26" ht="15.5" x14ac:dyDescent="0.35">
      <c r="A129" s="102"/>
      <c r="B129" s="102"/>
      <c r="C129" s="103"/>
      <c r="D129" s="103"/>
      <c r="E129" s="103"/>
      <c r="F129" s="103"/>
      <c r="G129" s="103"/>
      <c r="H129" s="103"/>
      <c r="I129" s="103"/>
      <c r="J129" s="103"/>
      <c r="K129" s="103"/>
      <c r="L129" s="24"/>
      <c r="M129" s="24"/>
      <c r="N129" s="24"/>
      <c r="O129" s="24"/>
      <c r="P129" s="24"/>
      <c r="Q129" s="24"/>
      <c r="R129" s="24"/>
      <c r="S129" s="24"/>
      <c r="T129" s="24"/>
      <c r="U129" s="102"/>
      <c r="V129" s="102"/>
      <c r="W129" s="102"/>
      <c r="X129" s="102"/>
      <c r="Y129" s="102"/>
      <c r="Z129" s="102"/>
    </row>
    <row r="130" spans="1:26" ht="15.5" x14ac:dyDescent="0.35">
      <c r="A130" s="102"/>
      <c r="B130" s="102"/>
      <c r="C130" s="103"/>
      <c r="D130" s="103"/>
      <c r="E130" s="103"/>
      <c r="F130" s="103"/>
      <c r="G130" s="103"/>
      <c r="H130" s="103"/>
      <c r="I130" s="103"/>
      <c r="J130" s="103"/>
      <c r="K130" s="103"/>
      <c r="L130" s="24"/>
      <c r="M130" s="24"/>
      <c r="N130" s="24"/>
      <c r="O130" s="24"/>
      <c r="P130" s="24"/>
      <c r="Q130" s="24"/>
      <c r="R130" s="24"/>
      <c r="S130" s="24"/>
      <c r="T130" s="24"/>
      <c r="U130" s="102"/>
      <c r="V130" s="102"/>
      <c r="W130" s="102"/>
      <c r="X130" s="102"/>
      <c r="Y130" s="102"/>
      <c r="Z130" s="102"/>
    </row>
    <row r="131" spans="1:26" ht="15.5" x14ac:dyDescent="0.35">
      <c r="A131" s="102"/>
      <c r="B131" s="102"/>
      <c r="C131" s="103"/>
      <c r="D131" s="103"/>
      <c r="E131" s="103"/>
      <c r="F131" s="103"/>
      <c r="G131" s="103"/>
      <c r="H131" s="103"/>
      <c r="I131" s="103"/>
      <c r="J131" s="103"/>
      <c r="K131" s="103"/>
      <c r="L131" s="24"/>
      <c r="M131" s="24"/>
      <c r="N131" s="24"/>
      <c r="O131" s="24"/>
      <c r="P131" s="24"/>
      <c r="Q131" s="24"/>
      <c r="R131" s="24"/>
      <c r="S131" s="24"/>
      <c r="T131" s="24"/>
      <c r="U131" s="102"/>
      <c r="V131" s="102"/>
      <c r="W131" s="102"/>
      <c r="X131" s="102"/>
      <c r="Y131" s="102"/>
      <c r="Z131" s="102"/>
    </row>
    <row r="132" spans="1:26" ht="15.5" x14ac:dyDescent="0.35">
      <c r="A132" s="102"/>
      <c r="B132" s="102"/>
      <c r="C132" s="103"/>
      <c r="D132" s="103"/>
      <c r="E132" s="103"/>
      <c r="F132" s="103"/>
      <c r="G132" s="103"/>
      <c r="H132" s="103"/>
      <c r="I132" s="103"/>
      <c r="J132" s="103"/>
      <c r="K132" s="103"/>
      <c r="L132" s="24"/>
      <c r="M132" s="24"/>
      <c r="N132" s="24"/>
      <c r="O132" s="24"/>
      <c r="P132" s="24"/>
      <c r="Q132" s="24"/>
      <c r="R132" s="24"/>
      <c r="S132" s="24"/>
      <c r="T132" s="24"/>
      <c r="U132" s="102"/>
      <c r="V132" s="102"/>
      <c r="W132" s="102"/>
      <c r="X132" s="102"/>
      <c r="Y132" s="102"/>
      <c r="Z132" s="102"/>
    </row>
    <row r="133" spans="1:26" ht="15.5" x14ac:dyDescent="0.35">
      <c r="A133" s="102"/>
      <c r="B133" s="102"/>
      <c r="C133" s="103"/>
      <c r="D133" s="103"/>
      <c r="E133" s="103"/>
      <c r="F133" s="103"/>
      <c r="G133" s="103"/>
      <c r="H133" s="103"/>
      <c r="I133" s="103"/>
      <c r="J133" s="103"/>
      <c r="K133" s="103"/>
      <c r="L133" s="24"/>
      <c r="M133" s="24"/>
      <c r="N133" s="24"/>
      <c r="O133" s="24"/>
      <c r="P133" s="24"/>
      <c r="Q133" s="24"/>
      <c r="R133" s="24"/>
      <c r="S133" s="24"/>
      <c r="T133" s="24"/>
      <c r="U133" s="102"/>
      <c r="V133" s="102"/>
      <c r="W133" s="102"/>
      <c r="X133" s="102"/>
      <c r="Y133" s="102"/>
      <c r="Z133" s="102"/>
    </row>
    <row r="134" spans="1:26" ht="15.5" x14ac:dyDescent="0.35">
      <c r="A134" s="102"/>
      <c r="B134" s="102"/>
      <c r="C134" s="103"/>
      <c r="D134" s="103"/>
      <c r="E134" s="103"/>
      <c r="F134" s="103"/>
      <c r="G134" s="103"/>
      <c r="H134" s="103"/>
      <c r="I134" s="103"/>
      <c r="J134" s="103"/>
      <c r="K134" s="103"/>
      <c r="L134" s="24"/>
      <c r="M134" s="24"/>
      <c r="N134" s="24"/>
      <c r="O134" s="24"/>
      <c r="P134" s="24"/>
      <c r="Q134" s="24"/>
      <c r="R134" s="24"/>
      <c r="S134" s="24"/>
      <c r="T134" s="24"/>
      <c r="U134" s="102"/>
      <c r="V134" s="102"/>
      <c r="W134" s="102"/>
      <c r="X134" s="102"/>
      <c r="Y134" s="102"/>
      <c r="Z134" s="102"/>
    </row>
    <row r="135" spans="1:26" ht="15.5" x14ac:dyDescent="0.35">
      <c r="A135" s="102"/>
      <c r="B135" s="102"/>
      <c r="C135" s="103"/>
      <c r="D135" s="103"/>
      <c r="E135" s="103"/>
      <c r="F135" s="103"/>
      <c r="G135" s="103"/>
      <c r="H135" s="103"/>
      <c r="I135" s="103"/>
      <c r="J135" s="103"/>
      <c r="K135" s="103"/>
      <c r="L135" s="24"/>
      <c r="M135" s="24"/>
      <c r="N135" s="24"/>
      <c r="O135" s="24"/>
      <c r="P135" s="24"/>
      <c r="Q135" s="24"/>
      <c r="R135" s="24"/>
      <c r="S135" s="24"/>
      <c r="T135" s="24"/>
      <c r="U135" s="102"/>
      <c r="V135" s="102"/>
      <c r="W135" s="102"/>
      <c r="X135" s="102"/>
      <c r="Y135" s="102"/>
      <c r="Z135" s="102"/>
    </row>
    <row r="136" spans="1:26" ht="15.5" x14ac:dyDescent="0.35">
      <c r="A136" s="102"/>
      <c r="B136" s="102"/>
      <c r="C136" s="103"/>
      <c r="D136" s="103"/>
      <c r="E136" s="103"/>
      <c r="F136" s="103"/>
      <c r="G136" s="103"/>
      <c r="H136" s="103"/>
      <c r="I136" s="103"/>
      <c r="J136" s="103"/>
      <c r="K136" s="103"/>
      <c r="L136" s="24"/>
      <c r="M136" s="24"/>
      <c r="N136" s="24"/>
      <c r="O136" s="24"/>
      <c r="P136" s="24"/>
      <c r="Q136" s="24"/>
      <c r="R136" s="24"/>
      <c r="S136" s="24"/>
      <c r="T136" s="24"/>
      <c r="U136" s="102"/>
      <c r="V136" s="102"/>
      <c r="W136" s="102"/>
      <c r="X136" s="102"/>
      <c r="Y136" s="102"/>
      <c r="Z136" s="102"/>
    </row>
    <row r="137" spans="1:26" ht="15.5" x14ac:dyDescent="0.35">
      <c r="A137" s="102"/>
      <c r="B137" s="102"/>
      <c r="C137" s="103"/>
      <c r="D137" s="103"/>
      <c r="E137" s="103"/>
      <c r="F137" s="103"/>
      <c r="G137" s="103"/>
      <c r="H137" s="103"/>
      <c r="I137" s="103"/>
      <c r="J137" s="103"/>
      <c r="K137" s="103"/>
      <c r="L137" s="24"/>
      <c r="M137" s="24"/>
      <c r="N137" s="24"/>
      <c r="O137" s="24"/>
      <c r="P137" s="24"/>
      <c r="Q137" s="24"/>
      <c r="R137" s="24"/>
      <c r="S137" s="24"/>
      <c r="T137" s="24"/>
      <c r="U137" s="102"/>
      <c r="V137" s="102"/>
      <c r="W137" s="102"/>
      <c r="X137" s="102"/>
      <c r="Y137" s="102"/>
      <c r="Z137" s="102"/>
    </row>
    <row r="138" spans="1:26" ht="15.5" x14ac:dyDescent="0.35">
      <c r="A138" s="102"/>
      <c r="B138" s="102"/>
      <c r="C138" s="103"/>
      <c r="D138" s="103"/>
      <c r="E138" s="103"/>
      <c r="F138" s="103"/>
      <c r="G138" s="103"/>
      <c r="H138" s="103"/>
      <c r="I138" s="103"/>
      <c r="J138" s="103"/>
      <c r="K138" s="103"/>
      <c r="L138" s="24"/>
      <c r="M138" s="24"/>
      <c r="N138" s="24"/>
      <c r="O138" s="24"/>
      <c r="P138" s="24"/>
      <c r="Q138" s="24"/>
      <c r="R138" s="24"/>
      <c r="S138" s="24"/>
      <c r="T138" s="24"/>
      <c r="U138" s="102"/>
      <c r="V138" s="102"/>
      <c r="W138" s="102"/>
      <c r="X138" s="102"/>
      <c r="Y138" s="102"/>
      <c r="Z138" s="102"/>
    </row>
    <row r="139" spans="1:26" ht="15.5" x14ac:dyDescent="0.35">
      <c r="A139" s="102"/>
      <c r="B139" s="102"/>
      <c r="C139" s="103"/>
      <c r="D139" s="103"/>
      <c r="E139" s="103"/>
      <c r="F139" s="103"/>
      <c r="G139" s="103"/>
      <c r="H139" s="103"/>
      <c r="I139" s="103"/>
      <c r="J139" s="103"/>
      <c r="K139" s="103"/>
      <c r="L139" s="24"/>
      <c r="M139" s="24"/>
      <c r="N139" s="24"/>
      <c r="O139" s="24"/>
      <c r="P139" s="24"/>
      <c r="Q139" s="24"/>
      <c r="R139" s="24"/>
      <c r="S139" s="24"/>
      <c r="T139" s="24"/>
      <c r="U139" s="102"/>
      <c r="V139" s="102"/>
      <c r="W139" s="102"/>
      <c r="X139" s="102"/>
      <c r="Y139" s="102"/>
      <c r="Z139" s="102"/>
    </row>
    <row r="140" spans="1:26" ht="15.5" x14ac:dyDescent="0.35">
      <c r="A140" s="102"/>
      <c r="B140" s="102"/>
      <c r="C140" s="103"/>
      <c r="D140" s="103"/>
      <c r="E140" s="103"/>
      <c r="F140" s="103"/>
      <c r="G140" s="103"/>
      <c r="H140" s="103"/>
      <c r="I140" s="103"/>
      <c r="J140" s="103"/>
      <c r="K140" s="103"/>
      <c r="L140" s="24"/>
      <c r="M140" s="24"/>
      <c r="N140" s="24"/>
      <c r="O140" s="24"/>
      <c r="P140" s="24"/>
      <c r="Q140" s="24"/>
      <c r="R140" s="24"/>
      <c r="S140" s="24"/>
      <c r="T140" s="24"/>
      <c r="U140" s="102"/>
      <c r="V140" s="102"/>
      <c r="W140" s="102"/>
      <c r="X140" s="102"/>
      <c r="Y140" s="102"/>
      <c r="Z140" s="102"/>
    </row>
    <row r="141" spans="1:26" ht="15.5" x14ac:dyDescent="0.35">
      <c r="A141" s="102"/>
      <c r="B141" s="102"/>
      <c r="C141" s="103"/>
      <c r="D141" s="103"/>
      <c r="E141" s="103"/>
      <c r="F141" s="103"/>
      <c r="G141" s="103"/>
      <c r="H141" s="103"/>
      <c r="I141" s="103"/>
      <c r="J141" s="103"/>
      <c r="K141" s="103"/>
      <c r="L141" s="24"/>
      <c r="M141" s="24"/>
      <c r="N141" s="24"/>
      <c r="O141" s="24"/>
      <c r="P141" s="24"/>
      <c r="Q141" s="24"/>
      <c r="R141" s="24"/>
      <c r="S141" s="24"/>
      <c r="T141" s="24"/>
      <c r="U141" s="102"/>
      <c r="V141" s="102"/>
      <c r="W141" s="102"/>
      <c r="X141" s="102"/>
      <c r="Y141" s="102"/>
      <c r="Z141" s="102"/>
    </row>
    <row r="142" spans="1:26" ht="15.5" x14ac:dyDescent="0.35">
      <c r="A142" s="102"/>
      <c r="B142" s="102"/>
      <c r="C142" s="103"/>
      <c r="D142" s="103"/>
      <c r="E142" s="103"/>
      <c r="F142" s="103"/>
      <c r="G142" s="103"/>
      <c r="H142" s="103"/>
      <c r="I142" s="103"/>
      <c r="J142" s="103"/>
      <c r="K142" s="103"/>
      <c r="L142" s="24"/>
      <c r="M142" s="24"/>
      <c r="N142" s="24"/>
      <c r="O142" s="24"/>
      <c r="P142" s="24"/>
      <c r="Q142" s="24"/>
      <c r="R142" s="24"/>
      <c r="S142" s="24"/>
      <c r="T142" s="24"/>
      <c r="U142" s="102"/>
      <c r="V142" s="102"/>
      <c r="W142" s="102"/>
      <c r="X142" s="102"/>
      <c r="Y142" s="102"/>
      <c r="Z142" s="102"/>
    </row>
    <row r="143" spans="1:26" ht="15.5" x14ac:dyDescent="0.35">
      <c r="A143" s="102"/>
      <c r="B143" s="102"/>
      <c r="C143" s="103"/>
      <c r="D143" s="103"/>
      <c r="E143" s="103"/>
      <c r="F143" s="103"/>
      <c r="G143" s="103"/>
      <c r="H143" s="103"/>
      <c r="I143" s="103"/>
      <c r="J143" s="103"/>
      <c r="K143" s="103"/>
      <c r="L143" s="24"/>
      <c r="M143" s="24"/>
      <c r="N143" s="24"/>
      <c r="O143" s="24"/>
      <c r="P143" s="24"/>
      <c r="Q143" s="24"/>
      <c r="R143" s="24"/>
      <c r="S143" s="24"/>
      <c r="T143" s="24"/>
      <c r="U143" s="102"/>
      <c r="V143" s="102"/>
      <c r="W143" s="102"/>
      <c r="X143" s="102"/>
      <c r="Y143" s="102"/>
      <c r="Z143" s="102"/>
    </row>
    <row r="144" spans="1:26" ht="15.5" x14ac:dyDescent="0.35">
      <c r="A144" s="102"/>
      <c r="B144" s="102"/>
      <c r="C144" s="103"/>
      <c r="D144" s="103"/>
      <c r="E144" s="103"/>
      <c r="F144" s="103"/>
      <c r="G144" s="103"/>
      <c r="H144" s="103"/>
      <c r="I144" s="103"/>
      <c r="J144" s="103"/>
      <c r="K144" s="103"/>
      <c r="L144" s="24"/>
      <c r="M144" s="24"/>
      <c r="N144" s="24"/>
      <c r="O144" s="24"/>
      <c r="P144" s="24"/>
      <c r="Q144" s="24"/>
      <c r="R144" s="24"/>
      <c r="S144" s="24"/>
      <c r="T144" s="24"/>
      <c r="U144" s="102"/>
      <c r="V144" s="102"/>
      <c r="W144" s="102"/>
      <c r="X144" s="102"/>
      <c r="Y144" s="102"/>
      <c r="Z144" s="102"/>
    </row>
    <row r="145" spans="1:26" ht="15.5" x14ac:dyDescent="0.35">
      <c r="A145" s="102"/>
      <c r="B145" s="102"/>
      <c r="C145" s="103"/>
      <c r="D145" s="103"/>
      <c r="E145" s="103"/>
      <c r="F145" s="103"/>
      <c r="G145" s="103"/>
      <c r="H145" s="103"/>
      <c r="I145" s="103"/>
      <c r="J145" s="103"/>
      <c r="K145" s="103"/>
      <c r="L145" s="24"/>
      <c r="M145" s="24"/>
      <c r="N145" s="24"/>
      <c r="O145" s="24"/>
      <c r="P145" s="24"/>
      <c r="Q145" s="24"/>
      <c r="R145" s="24"/>
      <c r="S145" s="24"/>
      <c r="T145" s="24"/>
      <c r="U145" s="102"/>
      <c r="V145" s="102"/>
      <c r="W145" s="102"/>
      <c r="X145" s="102"/>
      <c r="Y145" s="102"/>
      <c r="Z145" s="102"/>
    </row>
    <row r="146" spans="1:26" ht="15.5" x14ac:dyDescent="0.35">
      <c r="A146" s="102"/>
      <c r="B146" s="102"/>
      <c r="C146" s="103"/>
      <c r="D146" s="103"/>
      <c r="E146" s="103"/>
      <c r="F146" s="103"/>
      <c r="G146" s="103"/>
      <c r="H146" s="103"/>
      <c r="I146" s="103"/>
      <c r="J146" s="103"/>
      <c r="K146" s="103"/>
      <c r="L146" s="24"/>
      <c r="M146" s="24"/>
      <c r="N146" s="24"/>
      <c r="O146" s="24"/>
      <c r="P146" s="24"/>
      <c r="Q146" s="24"/>
      <c r="R146" s="24"/>
      <c r="S146" s="24"/>
      <c r="T146" s="24"/>
      <c r="U146" s="102"/>
      <c r="V146" s="102"/>
      <c r="W146" s="102"/>
      <c r="X146" s="102"/>
      <c r="Y146" s="102"/>
      <c r="Z146" s="102"/>
    </row>
    <row r="147" spans="1:26" ht="15.5" x14ac:dyDescent="0.35">
      <c r="A147" s="102"/>
      <c r="B147" s="102"/>
      <c r="C147" s="103"/>
      <c r="D147" s="103"/>
      <c r="E147" s="103"/>
      <c r="F147" s="103"/>
      <c r="G147" s="103"/>
      <c r="H147" s="103"/>
      <c r="I147" s="103"/>
      <c r="J147" s="103"/>
      <c r="K147" s="103"/>
      <c r="L147" s="24"/>
      <c r="M147" s="24"/>
      <c r="N147" s="24"/>
      <c r="O147" s="24"/>
      <c r="P147" s="24"/>
      <c r="Q147" s="24"/>
      <c r="R147" s="24"/>
      <c r="S147" s="24"/>
      <c r="T147" s="24"/>
      <c r="U147" s="102"/>
      <c r="V147" s="102"/>
      <c r="W147" s="102"/>
      <c r="X147" s="102"/>
      <c r="Y147" s="102"/>
      <c r="Z147" s="102"/>
    </row>
    <row r="148" spans="1:26" ht="15.5" x14ac:dyDescent="0.35">
      <c r="A148" s="102"/>
      <c r="B148" s="102"/>
      <c r="C148" s="103"/>
      <c r="D148" s="103"/>
      <c r="E148" s="103"/>
      <c r="F148" s="103"/>
      <c r="G148" s="103"/>
      <c r="H148" s="103"/>
      <c r="I148" s="103"/>
      <c r="J148" s="103"/>
      <c r="K148" s="103"/>
      <c r="L148" s="24"/>
      <c r="M148" s="24"/>
      <c r="N148" s="24"/>
      <c r="O148" s="24"/>
      <c r="P148" s="24"/>
      <c r="Q148" s="24"/>
      <c r="R148" s="24"/>
      <c r="S148" s="24"/>
      <c r="T148" s="24"/>
      <c r="U148" s="102"/>
      <c r="V148" s="102"/>
      <c r="W148" s="102"/>
      <c r="X148" s="102"/>
      <c r="Y148" s="102"/>
      <c r="Z148" s="102"/>
    </row>
    <row r="149" spans="1:26" ht="15.5" x14ac:dyDescent="0.35">
      <c r="A149" s="102"/>
      <c r="B149" s="102"/>
      <c r="C149" s="103"/>
      <c r="D149" s="103"/>
      <c r="E149" s="103"/>
      <c r="F149" s="103"/>
      <c r="G149" s="103"/>
      <c r="H149" s="103"/>
      <c r="I149" s="103"/>
      <c r="J149" s="103"/>
      <c r="K149" s="103"/>
      <c r="L149" s="24"/>
      <c r="M149" s="24"/>
      <c r="N149" s="24"/>
      <c r="O149" s="24"/>
      <c r="P149" s="24"/>
      <c r="Q149" s="24"/>
      <c r="R149" s="24"/>
      <c r="S149" s="24"/>
      <c r="T149" s="24"/>
      <c r="U149" s="102"/>
      <c r="V149" s="102"/>
      <c r="W149" s="102"/>
      <c r="X149" s="102"/>
      <c r="Y149" s="102"/>
      <c r="Z149" s="102"/>
    </row>
    <row r="150" spans="1:26" ht="15.5" x14ac:dyDescent="0.35">
      <c r="A150" s="102"/>
      <c r="B150" s="102"/>
      <c r="C150" s="103"/>
      <c r="D150" s="103"/>
      <c r="E150" s="103"/>
      <c r="F150" s="103"/>
      <c r="G150" s="103"/>
      <c r="H150" s="103"/>
      <c r="I150" s="103"/>
      <c r="J150" s="103"/>
      <c r="K150" s="103"/>
      <c r="L150" s="24"/>
      <c r="M150" s="24"/>
      <c r="N150" s="24"/>
      <c r="O150" s="24"/>
      <c r="P150" s="24"/>
      <c r="Q150" s="24"/>
      <c r="R150" s="24"/>
      <c r="S150" s="24"/>
      <c r="T150" s="24"/>
      <c r="U150" s="102"/>
      <c r="V150" s="102"/>
      <c r="W150" s="102"/>
      <c r="X150" s="102"/>
      <c r="Y150" s="102"/>
      <c r="Z150" s="102"/>
    </row>
    <row r="151" spans="1:26" ht="15.5" x14ac:dyDescent="0.35">
      <c r="A151" s="102"/>
      <c r="B151" s="102"/>
      <c r="C151" s="103"/>
      <c r="D151" s="103"/>
      <c r="E151" s="103"/>
      <c r="F151" s="103"/>
      <c r="G151" s="103"/>
      <c r="H151" s="103"/>
      <c r="I151" s="103"/>
      <c r="J151" s="103"/>
      <c r="K151" s="103"/>
      <c r="L151" s="24"/>
      <c r="M151" s="24"/>
      <c r="N151" s="24"/>
      <c r="O151" s="24"/>
      <c r="P151" s="24"/>
      <c r="Q151" s="24"/>
      <c r="R151" s="24"/>
      <c r="S151" s="24"/>
      <c r="T151" s="24"/>
      <c r="U151" s="102"/>
      <c r="V151" s="102"/>
      <c r="W151" s="102"/>
      <c r="X151" s="102"/>
      <c r="Y151" s="102"/>
      <c r="Z151" s="102"/>
    </row>
    <row r="152" spans="1:26" ht="15.5" x14ac:dyDescent="0.35">
      <c r="A152" s="102"/>
      <c r="B152" s="102"/>
      <c r="C152" s="103"/>
      <c r="D152" s="103"/>
      <c r="E152" s="103"/>
      <c r="F152" s="103"/>
      <c r="G152" s="103"/>
      <c r="H152" s="103"/>
      <c r="I152" s="103"/>
      <c r="J152" s="103"/>
      <c r="K152" s="103"/>
      <c r="L152" s="24"/>
      <c r="M152" s="24"/>
      <c r="N152" s="24"/>
      <c r="O152" s="24"/>
      <c r="P152" s="24"/>
      <c r="Q152" s="24"/>
      <c r="R152" s="24"/>
      <c r="S152" s="24"/>
      <c r="T152" s="24"/>
      <c r="U152" s="102"/>
      <c r="V152" s="102"/>
      <c r="W152" s="102"/>
      <c r="X152" s="102"/>
      <c r="Y152" s="102"/>
      <c r="Z152" s="102"/>
    </row>
    <row r="153" spans="1:26" ht="15.5" x14ac:dyDescent="0.35">
      <c r="A153" s="102"/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24"/>
      <c r="M153" s="24"/>
      <c r="N153" s="24"/>
      <c r="O153" s="24"/>
      <c r="P153" s="24"/>
      <c r="Q153" s="24"/>
      <c r="R153" s="24"/>
      <c r="S153" s="24"/>
      <c r="T153" s="24"/>
      <c r="U153" s="102"/>
      <c r="V153" s="102"/>
      <c r="W153" s="102"/>
      <c r="X153" s="102"/>
      <c r="Y153" s="102"/>
      <c r="Z153" s="102"/>
    </row>
    <row r="154" spans="1:26" ht="15.5" x14ac:dyDescent="0.35">
      <c r="A154" s="102"/>
      <c r="B154" s="102"/>
      <c r="C154" s="103"/>
      <c r="D154" s="103"/>
      <c r="E154" s="103"/>
      <c r="F154" s="103"/>
      <c r="G154" s="103"/>
      <c r="H154" s="103"/>
      <c r="I154" s="103"/>
      <c r="J154" s="103"/>
      <c r="K154" s="103"/>
      <c r="L154" s="24"/>
      <c r="M154" s="24"/>
      <c r="N154" s="24"/>
      <c r="O154" s="24"/>
      <c r="P154" s="24"/>
      <c r="Q154" s="24"/>
      <c r="R154" s="24"/>
      <c r="S154" s="24"/>
      <c r="T154" s="24"/>
      <c r="U154" s="102"/>
      <c r="V154" s="102"/>
      <c r="W154" s="102"/>
      <c r="X154" s="102"/>
      <c r="Y154" s="102"/>
      <c r="Z154" s="102"/>
    </row>
    <row r="155" spans="1:26" ht="15.5" x14ac:dyDescent="0.35">
      <c r="A155" s="102"/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24"/>
      <c r="M155" s="24"/>
      <c r="N155" s="24"/>
      <c r="O155" s="24"/>
      <c r="P155" s="24"/>
      <c r="Q155" s="24"/>
      <c r="R155" s="24"/>
      <c r="S155" s="24"/>
      <c r="T155" s="24"/>
      <c r="U155" s="102"/>
      <c r="V155" s="102"/>
      <c r="W155" s="102"/>
      <c r="X155" s="102"/>
      <c r="Y155" s="102"/>
      <c r="Z155" s="102"/>
    </row>
    <row r="156" spans="1:26" ht="15.5" x14ac:dyDescent="0.35">
      <c r="A156" s="102"/>
      <c r="B156" s="102"/>
      <c r="C156" s="103"/>
      <c r="D156" s="103"/>
      <c r="E156" s="103"/>
      <c r="F156" s="103"/>
      <c r="G156" s="103"/>
      <c r="H156" s="103"/>
      <c r="I156" s="103"/>
      <c r="J156" s="103"/>
      <c r="K156" s="103"/>
      <c r="L156" s="24"/>
      <c r="M156" s="24"/>
      <c r="N156" s="24"/>
      <c r="O156" s="24"/>
      <c r="P156" s="24"/>
      <c r="Q156" s="24"/>
      <c r="R156" s="24"/>
      <c r="S156" s="24"/>
      <c r="T156" s="24"/>
      <c r="U156" s="102"/>
      <c r="V156" s="102"/>
      <c r="W156" s="102"/>
      <c r="X156" s="102"/>
      <c r="Y156" s="102"/>
      <c r="Z156" s="102"/>
    </row>
    <row r="157" spans="1:26" ht="15.5" x14ac:dyDescent="0.35">
      <c r="A157" s="102"/>
      <c r="B157" s="102"/>
      <c r="C157" s="103"/>
      <c r="D157" s="103"/>
      <c r="E157" s="103"/>
      <c r="F157" s="103"/>
      <c r="G157" s="103"/>
      <c r="H157" s="103"/>
      <c r="I157" s="103"/>
      <c r="J157" s="103"/>
      <c r="K157" s="103"/>
      <c r="L157" s="24"/>
      <c r="M157" s="24"/>
      <c r="N157" s="24"/>
      <c r="O157" s="24"/>
      <c r="P157" s="24"/>
      <c r="Q157" s="24"/>
      <c r="R157" s="24"/>
      <c r="S157" s="24"/>
      <c r="T157" s="24"/>
      <c r="U157" s="102"/>
      <c r="V157" s="102"/>
      <c r="W157" s="102"/>
      <c r="X157" s="102"/>
      <c r="Y157" s="102"/>
      <c r="Z157" s="102"/>
    </row>
    <row r="158" spans="1:26" ht="15.5" x14ac:dyDescent="0.35">
      <c r="A158" s="102"/>
      <c r="B158" s="102"/>
      <c r="C158" s="103"/>
      <c r="D158" s="103"/>
      <c r="E158" s="103"/>
      <c r="F158" s="103"/>
      <c r="G158" s="103"/>
      <c r="H158" s="103"/>
      <c r="I158" s="103"/>
      <c r="J158" s="103"/>
      <c r="K158" s="103"/>
      <c r="L158" s="24"/>
      <c r="M158" s="24"/>
      <c r="N158" s="24"/>
      <c r="O158" s="24"/>
      <c r="P158" s="24"/>
      <c r="Q158" s="24"/>
      <c r="R158" s="24"/>
      <c r="S158" s="24"/>
      <c r="T158" s="24"/>
      <c r="U158" s="102"/>
      <c r="V158" s="102"/>
      <c r="W158" s="102"/>
      <c r="X158" s="102"/>
      <c r="Y158" s="102"/>
      <c r="Z158" s="102"/>
    </row>
    <row r="159" spans="1:26" ht="15.5" x14ac:dyDescent="0.35">
      <c r="A159" s="102"/>
      <c r="B159" s="102"/>
      <c r="C159" s="103"/>
      <c r="D159" s="103"/>
      <c r="E159" s="103"/>
      <c r="F159" s="103"/>
      <c r="G159" s="103"/>
      <c r="H159" s="103"/>
      <c r="I159" s="103"/>
      <c r="J159" s="103"/>
      <c r="K159" s="103"/>
      <c r="L159" s="24"/>
      <c r="M159" s="24"/>
      <c r="N159" s="24"/>
      <c r="O159" s="24"/>
      <c r="P159" s="24"/>
      <c r="Q159" s="24"/>
      <c r="R159" s="24"/>
      <c r="S159" s="24"/>
      <c r="T159" s="24"/>
      <c r="U159" s="102"/>
      <c r="V159" s="102"/>
      <c r="W159" s="102"/>
      <c r="X159" s="102"/>
      <c r="Y159" s="102"/>
      <c r="Z159" s="102"/>
    </row>
    <row r="160" spans="1:26" ht="15.5" x14ac:dyDescent="0.35">
      <c r="A160" s="102"/>
      <c r="B160" s="102"/>
      <c r="C160" s="103"/>
      <c r="D160" s="103"/>
      <c r="E160" s="103"/>
      <c r="F160" s="103"/>
      <c r="G160" s="103"/>
      <c r="H160" s="103"/>
      <c r="I160" s="103"/>
      <c r="J160" s="103"/>
      <c r="K160" s="103"/>
      <c r="L160" s="24"/>
      <c r="M160" s="24"/>
      <c r="N160" s="24"/>
      <c r="O160" s="24"/>
      <c r="P160" s="24"/>
      <c r="Q160" s="24"/>
      <c r="R160" s="24"/>
      <c r="S160" s="24"/>
      <c r="T160" s="24"/>
      <c r="U160" s="102"/>
      <c r="V160" s="102"/>
      <c r="W160" s="102"/>
      <c r="X160" s="102"/>
      <c r="Y160" s="102"/>
      <c r="Z160" s="102"/>
    </row>
    <row r="161" spans="1:26" ht="15.5" x14ac:dyDescent="0.35">
      <c r="A161" s="102"/>
      <c r="B161" s="102"/>
      <c r="C161" s="103"/>
      <c r="D161" s="103"/>
      <c r="E161" s="103"/>
      <c r="F161" s="103"/>
      <c r="G161" s="103"/>
      <c r="H161" s="103"/>
      <c r="I161" s="103"/>
      <c r="J161" s="103"/>
      <c r="K161" s="103"/>
      <c r="L161" s="24"/>
      <c r="M161" s="24"/>
      <c r="N161" s="24"/>
      <c r="O161" s="24"/>
      <c r="P161" s="24"/>
      <c r="Q161" s="24"/>
      <c r="R161" s="24"/>
      <c r="S161" s="24"/>
      <c r="T161" s="24"/>
      <c r="U161" s="102"/>
      <c r="V161" s="102"/>
      <c r="W161" s="102"/>
      <c r="X161" s="102"/>
      <c r="Y161" s="102"/>
      <c r="Z161" s="102"/>
    </row>
    <row r="162" spans="1:26" ht="15.5" x14ac:dyDescent="0.35">
      <c r="A162" s="102"/>
      <c r="B162" s="102"/>
      <c r="C162" s="103"/>
      <c r="D162" s="103"/>
      <c r="E162" s="103"/>
      <c r="F162" s="103"/>
      <c r="G162" s="103"/>
      <c r="H162" s="103"/>
      <c r="I162" s="103"/>
      <c r="J162" s="103"/>
      <c r="K162" s="103"/>
      <c r="L162" s="24"/>
      <c r="M162" s="24"/>
      <c r="N162" s="24"/>
      <c r="O162" s="24"/>
      <c r="P162" s="24"/>
      <c r="Q162" s="24"/>
      <c r="R162" s="24"/>
      <c r="S162" s="24"/>
      <c r="T162" s="24"/>
      <c r="U162" s="102"/>
      <c r="V162" s="102"/>
      <c r="W162" s="102"/>
      <c r="X162" s="102"/>
      <c r="Y162" s="102"/>
      <c r="Z162" s="102"/>
    </row>
    <row r="163" spans="1:26" ht="15.5" x14ac:dyDescent="0.35">
      <c r="A163" s="102"/>
      <c r="B163" s="102"/>
      <c r="C163" s="103"/>
      <c r="D163" s="103"/>
      <c r="E163" s="103"/>
      <c r="F163" s="103"/>
      <c r="G163" s="103"/>
      <c r="H163" s="103"/>
      <c r="I163" s="103"/>
      <c r="J163" s="103"/>
      <c r="K163" s="103"/>
      <c r="L163" s="24"/>
      <c r="M163" s="24"/>
      <c r="N163" s="24"/>
      <c r="O163" s="24"/>
      <c r="P163" s="24"/>
      <c r="Q163" s="24"/>
      <c r="R163" s="24"/>
      <c r="S163" s="24"/>
      <c r="T163" s="24"/>
      <c r="U163" s="102"/>
      <c r="V163" s="102"/>
      <c r="W163" s="102"/>
      <c r="X163" s="102"/>
      <c r="Y163" s="102"/>
      <c r="Z163" s="102"/>
    </row>
    <row r="164" spans="1:26" ht="15.5" x14ac:dyDescent="0.35">
      <c r="A164" s="102"/>
      <c r="B164" s="102"/>
      <c r="C164" s="103"/>
      <c r="D164" s="103"/>
      <c r="E164" s="103"/>
      <c r="F164" s="103"/>
      <c r="G164" s="103"/>
      <c r="H164" s="103"/>
      <c r="I164" s="103"/>
      <c r="J164" s="103"/>
      <c r="K164" s="103"/>
      <c r="L164" s="24"/>
      <c r="M164" s="24"/>
      <c r="N164" s="24"/>
      <c r="O164" s="24"/>
      <c r="P164" s="24"/>
      <c r="Q164" s="24"/>
      <c r="R164" s="24"/>
      <c r="S164" s="24"/>
      <c r="T164" s="24"/>
      <c r="U164" s="102"/>
      <c r="V164" s="102"/>
      <c r="W164" s="102"/>
      <c r="X164" s="102"/>
      <c r="Y164" s="102"/>
      <c r="Z164" s="102"/>
    </row>
    <row r="165" spans="1:26" ht="15.5" x14ac:dyDescent="0.35">
      <c r="A165" s="102"/>
      <c r="B165" s="102"/>
      <c r="C165" s="103"/>
      <c r="D165" s="103"/>
      <c r="E165" s="103"/>
      <c r="F165" s="103"/>
      <c r="G165" s="103"/>
      <c r="H165" s="103"/>
      <c r="I165" s="103"/>
      <c r="J165" s="103"/>
      <c r="K165" s="103"/>
      <c r="L165" s="24"/>
      <c r="M165" s="24"/>
      <c r="N165" s="24"/>
      <c r="O165" s="24"/>
      <c r="P165" s="24"/>
      <c r="Q165" s="24"/>
      <c r="R165" s="24"/>
      <c r="S165" s="24"/>
      <c r="T165" s="24"/>
      <c r="U165" s="102"/>
      <c r="V165" s="102"/>
      <c r="W165" s="102"/>
      <c r="X165" s="102"/>
      <c r="Y165" s="102"/>
      <c r="Z165" s="102"/>
    </row>
    <row r="166" spans="1:26" ht="15.5" x14ac:dyDescent="0.35">
      <c r="A166" s="102"/>
      <c r="B166" s="102"/>
      <c r="C166" s="103"/>
      <c r="D166" s="103"/>
      <c r="E166" s="103"/>
      <c r="F166" s="103"/>
      <c r="G166" s="103"/>
      <c r="H166" s="103"/>
      <c r="I166" s="103"/>
      <c r="J166" s="103"/>
      <c r="K166" s="103"/>
      <c r="L166" s="24"/>
      <c r="M166" s="24"/>
      <c r="N166" s="24"/>
      <c r="O166" s="24"/>
      <c r="P166" s="24"/>
      <c r="Q166" s="24"/>
      <c r="R166" s="24"/>
      <c r="S166" s="24"/>
      <c r="T166" s="24"/>
      <c r="U166" s="102"/>
      <c r="V166" s="102"/>
      <c r="W166" s="102"/>
      <c r="X166" s="102"/>
      <c r="Y166" s="102"/>
      <c r="Z166" s="102"/>
    </row>
    <row r="167" spans="1:26" ht="15.5" x14ac:dyDescent="0.35">
      <c r="A167" s="102"/>
      <c r="B167" s="102"/>
      <c r="C167" s="103"/>
      <c r="D167" s="103"/>
      <c r="E167" s="103"/>
      <c r="F167" s="103"/>
      <c r="G167" s="103"/>
      <c r="H167" s="103"/>
      <c r="I167" s="103"/>
      <c r="J167" s="103"/>
      <c r="K167" s="103"/>
      <c r="L167" s="24"/>
      <c r="M167" s="24"/>
      <c r="N167" s="24"/>
      <c r="O167" s="24"/>
      <c r="P167" s="24"/>
      <c r="Q167" s="24"/>
      <c r="R167" s="24"/>
      <c r="S167" s="24"/>
      <c r="T167" s="24"/>
      <c r="U167" s="102"/>
      <c r="V167" s="102"/>
      <c r="W167" s="102"/>
      <c r="X167" s="102"/>
      <c r="Y167" s="102"/>
      <c r="Z167" s="102"/>
    </row>
    <row r="168" spans="1:26" ht="15.5" x14ac:dyDescent="0.35">
      <c r="A168" s="102"/>
      <c r="B168" s="102"/>
      <c r="C168" s="103"/>
      <c r="D168" s="103"/>
      <c r="E168" s="103"/>
      <c r="F168" s="103"/>
      <c r="G168" s="103"/>
      <c r="H168" s="103"/>
      <c r="I168" s="103"/>
      <c r="J168" s="103"/>
      <c r="K168" s="103"/>
      <c r="L168" s="24"/>
      <c r="M168" s="24"/>
      <c r="N168" s="24"/>
      <c r="O168" s="24"/>
      <c r="P168" s="24"/>
      <c r="Q168" s="24"/>
      <c r="R168" s="24"/>
      <c r="S168" s="24"/>
      <c r="T168" s="24"/>
      <c r="U168" s="102"/>
      <c r="V168" s="102"/>
      <c r="W168" s="102"/>
      <c r="X168" s="102"/>
      <c r="Y168" s="102"/>
      <c r="Z168" s="102"/>
    </row>
    <row r="169" spans="1:26" ht="15.5" x14ac:dyDescent="0.35">
      <c r="A169" s="102"/>
      <c r="B169" s="102"/>
      <c r="C169" s="103"/>
      <c r="D169" s="103"/>
      <c r="E169" s="103"/>
      <c r="F169" s="103"/>
      <c r="G169" s="103"/>
      <c r="H169" s="103"/>
      <c r="I169" s="103"/>
      <c r="J169" s="103"/>
      <c r="K169" s="103"/>
      <c r="L169" s="24"/>
      <c r="M169" s="24"/>
      <c r="N169" s="24"/>
      <c r="O169" s="24"/>
      <c r="P169" s="24"/>
      <c r="Q169" s="24"/>
      <c r="R169" s="24"/>
      <c r="S169" s="24"/>
      <c r="T169" s="24"/>
      <c r="U169" s="102"/>
      <c r="V169" s="102"/>
      <c r="W169" s="102"/>
      <c r="X169" s="102"/>
      <c r="Y169" s="102"/>
      <c r="Z169" s="102"/>
    </row>
    <row r="170" spans="1:26" ht="15.5" x14ac:dyDescent="0.35">
      <c r="A170" s="102"/>
      <c r="B170" s="102"/>
      <c r="C170" s="103"/>
      <c r="D170" s="103"/>
      <c r="E170" s="103"/>
      <c r="F170" s="103"/>
      <c r="G170" s="103"/>
      <c r="H170" s="103"/>
      <c r="I170" s="103"/>
      <c r="J170" s="103"/>
      <c r="K170" s="103"/>
      <c r="L170" s="24"/>
      <c r="M170" s="24"/>
      <c r="N170" s="24"/>
      <c r="O170" s="24"/>
      <c r="P170" s="24"/>
      <c r="Q170" s="24"/>
      <c r="R170" s="24"/>
      <c r="S170" s="24"/>
      <c r="T170" s="24"/>
      <c r="U170" s="102"/>
      <c r="V170" s="102"/>
      <c r="W170" s="102"/>
      <c r="X170" s="102"/>
      <c r="Y170" s="102"/>
      <c r="Z170" s="102"/>
    </row>
    <row r="171" spans="1:26" ht="15.5" x14ac:dyDescent="0.35">
      <c r="A171" s="102"/>
      <c r="B171" s="102"/>
      <c r="C171" s="103"/>
      <c r="D171" s="103"/>
      <c r="E171" s="103"/>
      <c r="F171" s="103"/>
      <c r="G171" s="103"/>
      <c r="H171" s="103"/>
      <c r="I171" s="103"/>
      <c r="J171" s="103"/>
      <c r="K171" s="103"/>
      <c r="L171" s="24"/>
      <c r="M171" s="24"/>
      <c r="N171" s="24"/>
      <c r="O171" s="24"/>
      <c r="P171" s="24"/>
      <c r="Q171" s="24"/>
      <c r="R171" s="24"/>
      <c r="S171" s="24"/>
      <c r="T171" s="24"/>
      <c r="U171" s="102"/>
      <c r="V171" s="102"/>
      <c r="W171" s="102"/>
      <c r="X171" s="102"/>
      <c r="Y171" s="102"/>
      <c r="Z171" s="102"/>
    </row>
    <row r="172" spans="1:26" ht="15.5" x14ac:dyDescent="0.35">
      <c r="A172" s="102"/>
      <c r="B172" s="102"/>
      <c r="C172" s="103"/>
      <c r="D172" s="103"/>
      <c r="E172" s="103"/>
      <c r="F172" s="103"/>
      <c r="G172" s="103"/>
      <c r="H172" s="103"/>
      <c r="I172" s="103"/>
      <c r="J172" s="103"/>
      <c r="K172" s="103"/>
      <c r="L172" s="24"/>
      <c r="M172" s="24"/>
      <c r="N172" s="24"/>
      <c r="O172" s="24"/>
      <c r="P172" s="24"/>
      <c r="Q172" s="24"/>
      <c r="R172" s="24"/>
      <c r="S172" s="24"/>
      <c r="T172" s="24"/>
      <c r="U172" s="102"/>
      <c r="V172" s="102"/>
      <c r="W172" s="102"/>
      <c r="X172" s="102"/>
      <c r="Y172" s="102"/>
      <c r="Z172" s="102"/>
    </row>
    <row r="173" spans="1:26" ht="15.5" x14ac:dyDescent="0.35">
      <c r="A173" s="102"/>
      <c r="B173" s="102"/>
      <c r="C173" s="103"/>
      <c r="D173" s="103"/>
      <c r="E173" s="103"/>
      <c r="F173" s="103"/>
      <c r="G173" s="103"/>
      <c r="H173" s="103"/>
      <c r="I173" s="103"/>
      <c r="J173" s="103"/>
      <c r="K173" s="103"/>
      <c r="L173" s="24"/>
      <c r="M173" s="24"/>
      <c r="N173" s="24"/>
      <c r="O173" s="24"/>
      <c r="P173" s="24"/>
      <c r="Q173" s="24"/>
      <c r="R173" s="24"/>
      <c r="S173" s="24"/>
      <c r="T173" s="24"/>
      <c r="U173" s="102"/>
      <c r="V173" s="102"/>
      <c r="W173" s="102"/>
      <c r="X173" s="102"/>
      <c r="Y173" s="102"/>
      <c r="Z173" s="102"/>
    </row>
    <row r="174" spans="1:26" ht="15.5" x14ac:dyDescent="0.35">
      <c r="A174" s="102"/>
      <c r="B174" s="102"/>
      <c r="C174" s="103"/>
      <c r="D174" s="103"/>
      <c r="E174" s="103"/>
      <c r="F174" s="103"/>
      <c r="G174" s="103"/>
      <c r="H174" s="103"/>
      <c r="I174" s="103"/>
      <c r="J174" s="103"/>
      <c r="K174" s="103"/>
      <c r="L174" s="24"/>
      <c r="M174" s="24"/>
      <c r="N174" s="24"/>
      <c r="O174" s="24"/>
      <c r="P174" s="24"/>
      <c r="Q174" s="24"/>
      <c r="R174" s="24"/>
      <c r="S174" s="24"/>
      <c r="T174" s="24"/>
      <c r="U174" s="102"/>
      <c r="V174" s="102"/>
      <c r="W174" s="102"/>
      <c r="X174" s="102"/>
      <c r="Y174" s="102"/>
      <c r="Z174" s="102"/>
    </row>
    <row r="175" spans="1:26" ht="15.5" x14ac:dyDescent="0.35">
      <c r="A175" s="102"/>
      <c r="B175" s="102"/>
      <c r="C175" s="103"/>
      <c r="D175" s="103"/>
      <c r="E175" s="103"/>
      <c r="F175" s="103"/>
      <c r="G175" s="103"/>
      <c r="H175" s="103"/>
      <c r="I175" s="103"/>
      <c r="J175" s="103"/>
      <c r="K175" s="103"/>
      <c r="L175" s="24"/>
      <c r="M175" s="24"/>
      <c r="N175" s="24"/>
      <c r="O175" s="24"/>
      <c r="P175" s="24"/>
      <c r="Q175" s="24"/>
      <c r="R175" s="24"/>
      <c r="S175" s="24"/>
      <c r="T175" s="24"/>
      <c r="U175" s="102"/>
      <c r="V175" s="102"/>
      <c r="W175" s="102"/>
      <c r="X175" s="102"/>
      <c r="Y175" s="102"/>
      <c r="Z175" s="102"/>
    </row>
    <row r="176" spans="1:26" ht="15.5" x14ac:dyDescent="0.35">
      <c r="A176" s="102"/>
      <c r="B176" s="102"/>
      <c r="C176" s="103"/>
      <c r="D176" s="103"/>
      <c r="E176" s="103"/>
      <c r="F176" s="103"/>
      <c r="G176" s="103"/>
      <c r="H176" s="103"/>
      <c r="I176" s="103"/>
      <c r="J176" s="103"/>
      <c r="K176" s="103"/>
      <c r="L176" s="24"/>
      <c r="M176" s="24"/>
      <c r="N176" s="24"/>
      <c r="O176" s="24"/>
      <c r="P176" s="24"/>
      <c r="Q176" s="24"/>
      <c r="R176" s="24"/>
      <c r="S176" s="24"/>
      <c r="T176" s="24"/>
      <c r="U176" s="102"/>
      <c r="V176" s="102"/>
      <c r="W176" s="102"/>
      <c r="X176" s="102"/>
      <c r="Y176" s="102"/>
      <c r="Z176" s="102"/>
    </row>
    <row r="177" spans="1:26" ht="15.5" x14ac:dyDescent="0.35">
      <c r="A177" s="102"/>
      <c r="B177" s="102"/>
      <c r="C177" s="103"/>
      <c r="D177" s="103"/>
      <c r="E177" s="103"/>
      <c r="F177" s="103"/>
      <c r="G177" s="103"/>
      <c r="H177" s="103"/>
      <c r="I177" s="103"/>
      <c r="J177" s="103"/>
      <c r="K177" s="103"/>
      <c r="L177" s="24"/>
      <c r="M177" s="24"/>
      <c r="N177" s="24"/>
      <c r="O177" s="24"/>
      <c r="P177" s="24"/>
      <c r="Q177" s="24"/>
      <c r="R177" s="24"/>
      <c r="S177" s="24"/>
      <c r="T177" s="24"/>
      <c r="U177" s="102"/>
      <c r="V177" s="102"/>
      <c r="W177" s="102"/>
      <c r="X177" s="102"/>
      <c r="Y177" s="102"/>
      <c r="Z177" s="102"/>
    </row>
    <row r="178" spans="1:26" ht="15.5" x14ac:dyDescent="0.35">
      <c r="A178" s="102"/>
      <c r="B178" s="102"/>
      <c r="C178" s="103"/>
      <c r="D178" s="103"/>
      <c r="E178" s="103"/>
      <c r="F178" s="103"/>
      <c r="G178" s="103"/>
      <c r="H178" s="103"/>
      <c r="I178" s="103"/>
      <c r="J178" s="103"/>
      <c r="K178" s="103"/>
      <c r="L178" s="24"/>
      <c r="M178" s="24"/>
      <c r="N178" s="24"/>
      <c r="O178" s="24"/>
      <c r="P178" s="24"/>
      <c r="Q178" s="24"/>
      <c r="R178" s="24"/>
      <c r="S178" s="24"/>
      <c r="T178" s="24"/>
      <c r="U178" s="102"/>
      <c r="V178" s="102"/>
      <c r="W178" s="102"/>
      <c r="X178" s="102"/>
      <c r="Y178" s="102"/>
      <c r="Z178" s="102"/>
    </row>
    <row r="179" spans="1:26" ht="15.5" x14ac:dyDescent="0.35">
      <c r="A179" s="102"/>
      <c r="B179" s="102"/>
      <c r="C179" s="103"/>
      <c r="D179" s="103"/>
      <c r="E179" s="103"/>
      <c r="F179" s="103"/>
      <c r="G179" s="103"/>
      <c r="H179" s="103"/>
      <c r="I179" s="103"/>
      <c r="J179" s="103"/>
      <c r="K179" s="103"/>
      <c r="L179" s="24"/>
      <c r="M179" s="24"/>
      <c r="N179" s="24"/>
      <c r="O179" s="24"/>
      <c r="P179" s="24"/>
      <c r="Q179" s="24"/>
      <c r="R179" s="24"/>
      <c r="S179" s="24"/>
      <c r="T179" s="24"/>
      <c r="U179" s="102"/>
      <c r="V179" s="102"/>
      <c r="W179" s="102"/>
      <c r="X179" s="102"/>
      <c r="Y179" s="102"/>
      <c r="Z179" s="102"/>
    </row>
    <row r="180" spans="1:26" ht="15.5" x14ac:dyDescent="0.35">
      <c r="A180" s="102"/>
      <c r="B180" s="102"/>
      <c r="C180" s="103"/>
      <c r="D180" s="103"/>
      <c r="E180" s="103"/>
      <c r="F180" s="103"/>
      <c r="G180" s="103"/>
      <c r="H180" s="103"/>
      <c r="I180" s="103"/>
      <c r="J180" s="103"/>
      <c r="K180" s="103"/>
      <c r="L180" s="24"/>
      <c r="M180" s="24"/>
      <c r="N180" s="24"/>
      <c r="O180" s="24"/>
      <c r="P180" s="24"/>
      <c r="Q180" s="24"/>
      <c r="R180" s="24"/>
      <c r="S180" s="24"/>
      <c r="T180" s="24"/>
      <c r="U180" s="102"/>
      <c r="V180" s="102"/>
      <c r="W180" s="102"/>
      <c r="X180" s="102"/>
      <c r="Y180" s="102"/>
      <c r="Z180" s="102"/>
    </row>
    <row r="181" spans="1:26" ht="15.5" x14ac:dyDescent="0.35">
      <c r="A181" s="102"/>
      <c r="B181" s="102"/>
      <c r="C181" s="103"/>
      <c r="D181" s="103"/>
      <c r="E181" s="103"/>
      <c r="F181" s="103"/>
      <c r="G181" s="103"/>
      <c r="H181" s="103"/>
      <c r="I181" s="103"/>
      <c r="J181" s="103"/>
      <c r="K181" s="103"/>
      <c r="L181" s="24"/>
      <c r="M181" s="24"/>
      <c r="N181" s="24"/>
      <c r="O181" s="24"/>
      <c r="P181" s="24"/>
      <c r="Q181" s="24"/>
      <c r="R181" s="24"/>
      <c r="S181" s="24"/>
      <c r="T181" s="24"/>
      <c r="U181" s="102"/>
      <c r="V181" s="102"/>
      <c r="W181" s="102"/>
      <c r="X181" s="102"/>
      <c r="Y181" s="102"/>
      <c r="Z181" s="102"/>
    </row>
    <row r="182" spans="1:26" ht="15.5" x14ac:dyDescent="0.35">
      <c r="A182" s="102"/>
      <c r="B182" s="102"/>
      <c r="C182" s="103"/>
      <c r="D182" s="103"/>
      <c r="E182" s="103"/>
      <c r="F182" s="103"/>
      <c r="G182" s="103"/>
      <c r="H182" s="103"/>
      <c r="I182" s="103"/>
      <c r="J182" s="103"/>
      <c r="K182" s="103"/>
      <c r="L182" s="24"/>
      <c r="M182" s="24"/>
      <c r="N182" s="24"/>
      <c r="O182" s="24"/>
      <c r="P182" s="24"/>
      <c r="Q182" s="24"/>
      <c r="R182" s="24"/>
      <c r="S182" s="24"/>
      <c r="T182" s="24"/>
      <c r="U182" s="102"/>
      <c r="V182" s="102"/>
      <c r="W182" s="102"/>
      <c r="X182" s="102"/>
      <c r="Y182" s="102"/>
      <c r="Z182" s="102"/>
    </row>
    <row r="183" spans="1:26" ht="15.5" x14ac:dyDescent="0.35">
      <c r="A183" s="102"/>
      <c r="B183" s="102"/>
      <c r="C183" s="103"/>
      <c r="D183" s="103"/>
      <c r="E183" s="103"/>
      <c r="F183" s="103"/>
      <c r="G183" s="103"/>
      <c r="H183" s="103"/>
      <c r="I183" s="103"/>
      <c r="J183" s="103"/>
      <c r="K183" s="103"/>
      <c r="L183" s="24"/>
      <c r="M183" s="24"/>
      <c r="N183" s="24"/>
      <c r="O183" s="24"/>
      <c r="P183" s="24"/>
      <c r="Q183" s="24"/>
      <c r="R183" s="24"/>
      <c r="S183" s="24"/>
      <c r="T183" s="24"/>
      <c r="U183" s="102"/>
      <c r="V183" s="102"/>
      <c r="W183" s="102"/>
      <c r="X183" s="102"/>
      <c r="Y183" s="102"/>
      <c r="Z183" s="102"/>
    </row>
    <row r="184" spans="1:26" ht="15.5" x14ac:dyDescent="0.35">
      <c r="A184" s="102"/>
      <c r="B184" s="102"/>
      <c r="C184" s="103"/>
      <c r="D184" s="103"/>
      <c r="E184" s="103"/>
      <c r="F184" s="103"/>
      <c r="G184" s="103"/>
      <c r="H184" s="103"/>
      <c r="I184" s="103"/>
      <c r="J184" s="103"/>
      <c r="K184" s="103"/>
      <c r="L184" s="24"/>
      <c r="M184" s="24"/>
      <c r="N184" s="24"/>
      <c r="O184" s="24"/>
      <c r="P184" s="24"/>
      <c r="Q184" s="24"/>
      <c r="R184" s="24"/>
      <c r="S184" s="24"/>
      <c r="T184" s="24"/>
      <c r="U184" s="102"/>
      <c r="V184" s="102"/>
      <c r="W184" s="102"/>
      <c r="X184" s="102"/>
      <c r="Y184" s="102"/>
      <c r="Z184" s="102"/>
    </row>
    <row r="185" spans="1:26" ht="15.5" x14ac:dyDescent="0.35">
      <c r="A185" s="102"/>
      <c r="B185" s="102"/>
      <c r="C185" s="103"/>
      <c r="D185" s="103"/>
      <c r="E185" s="103"/>
      <c r="F185" s="103"/>
      <c r="G185" s="103"/>
      <c r="H185" s="103"/>
      <c r="I185" s="103"/>
      <c r="J185" s="103"/>
      <c r="K185" s="103"/>
      <c r="L185" s="24"/>
      <c r="M185" s="24"/>
      <c r="N185" s="24"/>
      <c r="O185" s="24"/>
      <c r="P185" s="24"/>
      <c r="Q185" s="24"/>
      <c r="R185" s="24"/>
      <c r="S185" s="24"/>
      <c r="T185" s="24"/>
      <c r="U185" s="102"/>
      <c r="V185" s="102"/>
      <c r="W185" s="102"/>
      <c r="X185" s="102"/>
      <c r="Y185" s="102"/>
      <c r="Z185" s="102"/>
    </row>
    <row r="186" spans="1:26" ht="15.5" x14ac:dyDescent="0.35">
      <c r="A186" s="102"/>
      <c r="B186" s="102"/>
      <c r="C186" s="103"/>
      <c r="D186" s="103"/>
      <c r="E186" s="103"/>
      <c r="F186" s="103"/>
      <c r="G186" s="103"/>
      <c r="H186" s="103"/>
      <c r="I186" s="103"/>
      <c r="J186" s="103"/>
      <c r="K186" s="103"/>
      <c r="L186" s="24"/>
      <c r="M186" s="24"/>
      <c r="N186" s="24"/>
      <c r="O186" s="24"/>
      <c r="P186" s="24"/>
      <c r="Q186" s="24"/>
      <c r="R186" s="24"/>
      <c r="S186" s="24"/>
      <c r="T186" s="24"/>
      <c r="U186" s="102"/>
      <c r="V186" s="102"/>
      <c r="W186" s="102"/>
      <c r="X186" s="102"/>
      <c r="Y186" s="102"/>
      <c r="Z186" s="102"/>
    </row>
    <row r="187" spans="1:26" ht="15.5" x14ac:dyDescent="0.35">
      <c r="A187" s="102"/>
      <c r="B187" s="102"/>
      <c r="C187" s="103"/>
      <c r="D187" s="103"/>
      <c r="E187" s="103"/>
      <c r="F187" s="103"/>
      <c r="G187" s="103"/>
      <c r="H187" s="103"/>
      <c r="I187" s="103"/>
      <c r="J187" s="103"/>
      <c r="K187" s="103"/>
      <c r="L187" s="24"/>
      <c r="M187" s="24"/>
      <c r="N187" s="24"/>
      <c r="O187" s="24"/>
      <c r="P187" s="24"/>
      <c r="Q187" s="24"/>
      <c r="R187" s="24"/>
      <c r="S187" s="24"/>
      <c r="T187" s="24"/>
      <c r="U187" s="102"/>
      <c r="V187" s="102"/>
      <c r="W187" s="102"/>
      <c r="X187" s="102"/>
      <c r="Y187" s="102"/>
      <c r="Z187" s="102"/>
    </row>
    <row r="188" spans="1:26" ht="15.5" x14ac:dyDescent="0.35">
      <c r="A188" s="102"/>
      <c r="B188" s="102"/>
      <c r="C188" s="103"/>
      <c r="D188" s="103"/>
      <c r="E188" s="103"/>
      <c r="F188" s="103"/>
      <c r="G188" s="103"/>
      <c r="H188" s="103"/>
      <c r="I188" s="103"/>
      <c r="J188" s="103"/>
      <c r="K188" s="103"/>
      <c r="L188" s="24"/>
      <c r="M188" s="24"/>
      <c r="N188" s="24"/>
      <c r="O188" s="24"/>
      <c r="P188" s="24"/>
      <c r="Q188" s="24"/>
      <c r="R188" s="24"/>
      <c r="S188" s="24"/>
      <c r="T188" s="24"/>
      <c r="U188" s="102"/>
      <c r="V188" s="102"/>
      <c r="W188" s="102"/>
      <c r="X188" s="102"/>
      <c r="Y188" s="102"/>
      <c r="Z188" s="102"/>
    </row>
    <row r="189" spans="1:26" ht="15.5" x14ac:dyDescent="0.35">
      <c r="A189" s="102"/>
      <c r="B189" s="102"/>
      <c r="C189" s="103"/>
      <c r="D189" s="103"/>
      <c r="E189" s="103"/>
      <c r="F189" s="103"/>
      <c r="G189" s="103"/>
      <c r="H189" s="103"/>
      <c r="I189" s="103"/>
      <c r="J189" s="103"/>
      <c r="K189" s="103"/>
      <c r="L189" s="24"/>
      <c r="M189" s="24"/>
      <c r="N189" s="24"/>
      <c r="O189" s="24"/>
      <c r="P189" s="24"/>
      <c r="Q189" s="24"/>
      <c r="R189" s="24"/>
      <c r="S189" s="24"/>
      <c r="T189" s="24"/>
      <c r="U189" s="102"/>
      <c r="V189" s="102"/>
      <c r="W189" s="102"/>
      <c r="X189" s="102"/>
      <c r="Y189" s="102"/>
      <c r="Z189" s="102"/>
    </row>
    <row r="190" spans="1:26" ht="15.5" x14ac:dyDescent="0.35">
      <c r="A190" s="102"/>
      <c r="B190" s="102"/>
      <c r="C190" s="103"/>
      <c r="D190" s="103"/>
      <c r="E190" s="103"/>
      <c r="F190" s="103"/>
      <c r="G190" s="103"/>
      <c r="H190" s="103"/>
      <c r="I190" s="103"/>
      <c r="J190" s="103"/>
      <c r="K190" s="103"/>
      <c r="L190" s="24"/>
      <c r="M190" s="24"/>
      <c r="N190" s="24"/>
      <c r="O190" s="24"/>
      <c r="P190" s="24"/>
      <c r="Q190" s="24"/>
      <c r="R190" s="24"/>
      <c r="S190" s="24"/>
      <c r="T190" s="24"/>
      <c r="U190" s="102"/>
      <c r="V190" s="102"/>
      <c r="W190" s="102"/>
      <c r="X190" s="102"/>
      <c r="Y190" s="102"/>
      <c r="Z190" s="102"/>
    </row>
    <row r="191" spans="1:26" ht="15.5" x14ac:dyDescent="0.35">
      <c r="A191" s="102"/>
      <c r="B191" s="102"/>
      <c r="C191" s="103"/>
      <c r="D191" s="103"/>
      <c r="E191" s="103"/>
      <c r="F191" s="103"/>
      <c r="G191" s="103"/>
      <c r="H191" s="103"/>
      <c r="I191" s="103"/>
      <c r="J191" s="103"/>
      <c r="K191" s="103"/>
      <c r="L191" s="24"/>
      <c r="M191" s="24"/>
      <c r="N191" s="24"/>
      <c r="O191" s="24"/>
      <c r="P191" s="24"/>
      <c r="Q191" s="24"/>
      <c r="R191" s="24"/>
      <c r="S191" s="24"/>
      <c r="T191" s="24"/>
      <c r="U191" s="102"/>
      <c r="V191" s="102"/>
      <c r="W191" s="102"/>
      <c r="X191" s="102"/>
      <c r="Y191" s="102"/>
      <c r="Z191" s="102"/>
    </row>
    <row r="192" spans="1:26" ht="15.5" x14ac:dyDescent="0.35">
      <c r="A192" s="102"/>
      <c r="B192" s="102"/>
      <c r="C192" s="103"/>
      <c r="D192" s="103"/>
      <c r="E192" s="103"/>
      <c r="F192" s="103"/>
      <c r="G192" s="103"/>
      <c r="H192" s="103"/>
      <c r="I192" s="103"/>
      <c r="J192" s="103"/>
      <c r="K192" s="103"/>
      <c r="L192" s="24"/>
      <c r="M192" s="24"/>
      <c r="N192" s="24"/>
      <c r="O192" s="24"/>
      <c r="P192" s="24"/>
      <c r="Q192" s="24"/>
      <c r="R192" s="24"/>
      <c r="S192" s="24"/>
      <c r="T192" s="24"/>
      <c r="U192" s="102"/>
      <c r="V192" s="102"/>
      <c r="W192" s="102"/>
      <c r="X192" s="102"/>
      <c r="Y192" s="102"/>
      <c r="Z192" s="102"/>
    </row>
    <row r="193" spans="1:26" ht="15.5" x14ac:dyDescent="0.35">
      <c r="A193" s="102"/>
      <c r="B193" s="102"/>
      <c r="C193" s="103"/>
      <c r="D193" s="103"/>
      <c r="E193" s="103"/>
      <c r="F193" s="103"/>
      <c r="G193" s="103"/>
      <c r="H193" s="103"/>
      <c r="I193" s="103"/>
      <c r="J193" s="103"/>
      <c r="K193" s="103"/>
      <c r="L193" s="24"/>
      <c r="M193" s="24"/>
      <c r="N193" s="24"/>
      <c r="O193" s="24"/>
      <c r="P193" s="24"/>
      <c r="Q193" s="24"/>
      <c r="R193" s="24"/>
      <c r="S193" s="24"/>
      <c r="T193" s="24"/>
      <c r="U193" s="102"/>
      <c r="V193" s="102"/>
      <c r="W193" s="102"/>
      <c r="X193" s="102"/>
      <c r="Y193" s="102"/>
      <c r="Z193" s="102"/>
    </row>
    <row r="194" spans="1:26" ht="15.5" x14ac:dyDescent="0.35">
      <c r="A194" s="102"/>
      <c r="B194" s="102"/>
      <c r="C194" s="103"/>
      <c r="D194" s="103"/>
      <c r="E194" s="103"/>
      <c r="F194" s="103"/>
      <c r="G194" s="103"/>
      <c r="H194" s="103"/>
      <c r="I194" s="103"/>
      <c r="J194" s="103"/>
      <c r="K194" s="103"/>
      <c r="L194" s="24"/>
      <c r="M194" s="24"/>
      <c r="N194" s="24"/>
      <c r="O194" s="24"/>
      <c r="P194" s="24"/>
      <c r="Q194" s="24"/>
      <c r="R194" s="24"/>
      <c r="S194" s="24"/>
      <c r="T194" s="24"/>
      <c r="U194" s="102"/>
      <c r="V194" s="102"/>
      <c r="W194" s="102"/>
      <c r="X194" s="102"/>
      <c r="Y194" s="102"/>
      <c r="Z194" s="102"/>
    </row>
    <row r="195" spans="1:26" ht="15.5" x14ac:dyDescent="0.35">
      <c r="A195" s="102"/>
      <c r="B195" s="102"/>
      <c r="C195" s="103"/>
      <c r="D195" s="103"/>
      <c r="E195" s="103"/>
      <c r="F195" s="103"/>
      <c r="G195" s="103"/>
      <c r="H195" s="103"/>
      <c r="I195" s="103"/>
      <c r="J195" s="103"/>
      <c r="K195" s="103"/>
      <c r="L195" s="24"/>
      <c r="M195" s="24"/>
      <c r="N195" s="24"/>
      <c r="O195" s="24"/>
      <c r="P195" s="24"/>
      <c r="Q195" s="24"/>
      <c r="R195" s="24"/>
      <c r="S195" s="24"/>
      <c r="T195" s="24"/>
      <c r="U195" s="102"/>
      <c r="V195" s="102"/>
      <c r="W195" s="102"/>
      <c r="X195" s="102"/>
      <c r="Y195" s="102"/>
      <c r="Z195" s="102"/>
    </row>
    <row r="196" spans="1:26" ht="15.5" x14ac:dyDescent="0.35">
      <c r="A196" s="102"/>
      <c r="B196" s="102"/>
      <c r="C196" s="103"/>
      <c r="D196" s="103"/>
      <c r="E196" s="103"/>
      <c r="F196" s="103"/>
      <c r="G196" s="103"/>
      <c r="H196" s="103"/>
      <c r="I196" s="103"/>
      <c r="J196" s="103"/>
      <c r="K196" s="103"/>
      <c r="L196" s="24"/>
      <c r="M196" s="24"/>
      <c r="N196" s="24"/>
      <c r="O196" s="24"/>
      <c r="P196" s="24"/>
      <c r="Q196" s="24"/>
      <c r="R196" s="24"/>
      <c r="S196" s="24"/>
      <c r="T196" s="24"/>
      <c r="U196" s="102"/>
      <c r="V196" s="102"/>
      <c r="W196" s="102"/>
      <c r="X196" s="102"/>
      <c r="Y196" s="102"/>
      <c r="Z196" s="102"/>
    </row>
    <row r="197" spans="1:26" ht="15.5" x14ac:dyDescent="0.35">
      <c r="A197" s="102"/>
      <c r="B197" s="102"/>
      <c r="C197" s="103"/>
      <c r="D197" s="103"/>
      <c r="E197" s="103"/>
      <c r="F197" s="103"/>
      <c r="G197" s="103"/>
      <c r="H197" s="103"/>
      <c r="I197" s="103"/>
      <c r="J197" s="103"/>
      <c r="K197" s="103"/>
      <c r="L197" s="24"/>
      <c r="M197" s="24"/>
      <c r="N197" s="24"/>
      <c r="O197" s="24"/>
      <c r="P197" s="24"/>
      <c r="Q197" s="24"/>
      <c r="R197" s="24"/>
      <c r="S197" s="24"/>
      <c r="T197" s="24"/>
      <c r="U197" s="102"/>
      <c r="V197" s="102"/>
      <c r="W197" s="102"/>
      <c r="X197" s="102"/>
      <c r="Y197" s="102"/>
      <c r="Z197" s="102"/>
    </row>
    <row r="198" spans="1:26" ht="15.5" x14ac:dyDescent="0.35">
      <c r="A198" s="102"/>
      <c r="B198" s="102"/>
      <c r="C198" s="103"/>
      <c r="D198" s="103"/>
      <c r="E198" s="103"/>
      <c r="F198" s="103"/>
      <c r="G198" s="103"/>
      <c r="H198" s="103"/>
      <c r="I198" s="103"/>
      <c r="J198" s="103"/>
      <c r="K198" s="103"/>
      <c r="L198" s="24"/>
      <c r="M198" s="24"/>
      <c r="N198" s="24"/>
      <c r="O198" s="24"/>
      <c r="P198" s="24"/>
      <c r="Q198" s="24"/>
      <c r="R198" s="24"/>
      <c r="S198" s="24"/>
      <c r="T198" s="24"/>
      <c r="U198" s="102"/>
      <c r="V198" s="102"/>
      <c r="W198" s="102"/>
      <c r="X198" s="102"/>
      <c r="Y198" s="102"/>
      <c r="Z198" s="102"/>
    </row>
    <row r="199" spans="1:26" ht="15.5" x14ac:dyDescent="0.35">
      <c r="A199" s="102"/>
      <c r="B199" s="102"/>
      <c r="C199" s="103"/>
      <c r="D199" s="103"/>
      <c r="E199" s="103"/>
      <c r="F199" s="103"/>
      <c r="G199" s="103"/>
      <c r="H199" s="103"/>
      <c r="I199" s="103"/>
      <c r="J199" s="103"/>
      <c r="K199" s="103"/>
      <c r="L199" s="24"/>
      <c r="M199" s="24"/>
      <c r="N199" s="24"/>
      <c r="O199" s="24"/>
      <c r="P199" s="24"/>
      <c r="Q199" s="24"/>
      <c r="R199" s="24"/>
      <c r="S199" s="24"/>
      <c r="T199" s="24"/>
      <c r="U199" s="102"/>
      <c r="V199" s="102"/>
      <c r="W199" s="102"/>
      <c r="X199" s="102"/>
      <c r="Y199" s="102"/>
      <c r="Z199" s="102"/>
    </row>
    <row r="200" spans="1:26" ht="15.5" x14ac:dyDescent="0.35">
      <c r="A200" s="102"/>
      <c r="B200" s="102"/>
      <c r="C200" s="103"/>
      <c r="D200" s="103"/>
      <c r="E200" s="103"/>
      <c r="F200" s="103"/>
      <c r="G200" s="103"/>
      <c r="H200" s="103"/>
      <c r="I200" s="103"/>
      <c r="J200" s="103"/>
      <c r="K200" s="103"/>
      <c r="L200" s="24"/>
      <c r="M200" s="24"/>
      <c r="N200" s="24"/>
      <c r="O200" s="24"/>
      <c r="P200" s="24"/>
      <c r="Q200" s="24"/>
      <c r="R200" s="24"/>
      <c r="S200" s="24"/>
      <c r="T200" s="24"/>
      <c r="U200" s="102"/>
      <c r="V200" s="102"/>
      <c r="W200" s="102"/>
      <c r="X200" s="102"/>
      <c r="Y200" s="102"/>
      <c r="Z200" s="102"/>
    </row>
    <row r="201" spans="1:26" ht="15.5" x14ac:dyDescent="0.35">
      <c r="A201" s="102"/>
      <c r="B201" s="102"/>
      <c r="C201" s="103"/>
      <c r="D201" s="103"/>
      <c r="E201" s="103"/>
      <c r="F201" s="103"/>
      <c r="G201" s="103"/>
      <c r="H201" s="103"/>
      <c r="I201" s="103"/>
      <c r="J201" s="103"/>
      <c r="K201" s="103"/>
      <c r="L201" s="24"/>
      <c r="M201" s="24"/>
      <c r="N201" s="24"/>
      <c r="O201" s="24"/>
      <c r="P201" s="24"/>
      <c r="Q201" s="24"/>
      <c r="R201" s="24"/>
      <c r="S201" s="24"/>
      <c r="T201" s="24"/>
      <c r="U201" s="102"/>
      <c r="V201" s="102"/>
      <c r="W201" s="102"/>
      <c r="X201" s="102"/>
      <c r="Y201" s="102"/>
      <c r="Z201" s="102"/>
    </row>
    <row r="202" spans="1:26" ht="15.5" x14ac:dyDescent="0.35">
      <c r="A202" s="102"/>
      <c r="B202" s="102"/>
      <c r="C202" s="103"/>
      <c r="D202" s="103"/>
      <c r="E202" s="103"/>
      <c r="F202" s="103"/>
      <c r="G202" s="103"/>
      <c r="H202" s="103"/>
      <c r="I202" s="103"/>
      <c r="J202" s="103"/>
      <c r="K202" s="103"/>
      <c r="L202" s="24"/>
      <c r="M202" s="24"/>
      <c r="N202" s="24"/>
      <c r="O202" s="24"/>
      <c r="P202" s="24"/>
      <c r="Q202" s="24"/>
      <c r="R202" s="24"/>
      <c r="S202" s="24"/>
      <c r="T202" s="24"/>
      <c r="U202" s="102"/>
      <c r="V202" s="102"/>
      <c r="W202" s="102"/>
      <c r="X202" s="102"/>
      <c r="Y202" s="102"/>
      <c r="Z202" s="102"/>
    </row>
    <row r="203" spans="1:26" ht="15.5" x14ac:dyDescent="0.35">
      <c r="A203" s="102"/>
      <c r="B203" s="102"/>
      <c r="C203" s="103"/>
      <c r="D203" s="103"/>
      <c r="E203" s="103"/>
      <c r="F203" s="103"/>
      <c r="G203" s="103"/>
      <c r="H203" s="103"/>
      <c r="I203" s="103"/>
      <c r="J203" s="103"/>
      <c r="K203" s="103"/>
      <c r="L203" s="24"/>
      <c r="M203" s="24"/>
      <c r="N203" s="24"/>
      <c r="O203" s="24"/>
      <c r="P203" s="24"/>
      <c r="Q203" s="24"/>
      <c r="R203" s="24"/>
      <c r="S203" s="24"/>
      <c r="T203" s="24"/>
      <c r="U203" s="102"/>
      <c r="V203" s="102"/>
      <c r="W203" s="102"/>
      <c r="X203" s="102"/>
      <c r="Y203" s="102"/>
      <c r="Z203" s="102"/>
    </row>
    <row r="204" spans="1:26" ht="15.5" x14ac:dyDescent="0.35">
      <c r="A204" s="102"/>
      <c r="B204" s="102"/>
      <c r="C204" s="103"/>
      <c r="D204" s="103"/>
      <c r="E204" s="103"/>
      <c r="F204" s="103"/>
      <c r="G204" s="103"/>
      <c r="H204" s="103"/>
      <c r="I204" s="103"/>
      <c r="J204" s="103"/>
      <c r="K204" s="103"/>
      <c r="L204" s="24"/>
      <c r="M204" s="24"/>
      <c r="N204" s="24"/>
      <c r="O204" s="24"/>
      <c r="P204" s="24"/>
      <c r="Q204" s="24"/>
      <c r="R204" s="24"/>
      <c r="S204" s="24"/>
      <c r="T204" s="24"/>
      <c r="U204" s="102"/>
      <c r="V204" s="102"/>
      <c r="W204" s="102"/>
      <c r="X204" s="102"/>
      <c r="Y204" s="102"/>
      <c r="Z204" s="102"/>
    </row>
    <row r="205" spans="1:26" ht="15.5" x14ac:dyDescent="0.35">
      <c r="A205" s="102"/>
      <c r="B205" s="102"/>
      <c r="C205" s="103"/>
      <c r="D205" s="103"/>
      <c r="E205" s="103"/>
      <c r="F205" s="103"/>
      <c r="G205" s="103"/>
      <c r="H205" s="103"/>
      <c r="I205" s="103"/>
      <c r="J205" s="103"/>
      <c r="K205" s="103"/>
      <c r="L205" s="24"/>
      <c r="M205" s="24"/>
      <c r="N205" s="24"/>
      <c r="O205" s="24"/>
      <c r="P205" s="24"/>
      <c r="Q205" s="24"/>
      <c r="R205" s="24"/>
      <c r="S205" s="24"/>
      <c r="T205" s="24"/>
      <c r="U205" s="102"/>
      <c r="V205" s="102"/>
      <c r="W205" s="102"/>
      <c r="X205" s="102"/>
      <c r="Y205" s="102"/>
      <c r="Z205" s="102"/>
    </row>
    <row r="206" spans="1:26" ht="15.5" x14ac:dyDescent="0.35">
      <c r="A206" s="102"/>
      <c r="B206" s="102"/>
      <c r="C206" s="103"/>
      <c r="D206" s="103"/>
      <c r="E206" s="103"/>
      <c r="F206" s="103"/>
      <c r="G206" s="103"/>
      <c r="H206" s="103"/>
      <c r="I206" s="103"/>
      <c r="J206" s="103"/>
      <c r="K206" s="103"/>
      <c r="L206" s="24"/>
      <c r="M206" s="24"/>
      <c r="N206" s="24"/>
      <c r="O206" s="24"/>
      <c r="P206" s="24"/>
      <c r="Q206" s="24"/>
      <c r="R206" s="24"/>
      <c r="S206" s="24"/>
      <c r="T206" s="24"/>
      <c r="U206" s="102"/>
      <c r="V206" s="102"/>
      <c r="W206" s="102"/>
      <c r="X206" s="102"/>
      <c r="Y206" s="102"/>
      <c r="Z206" s="102"/>
    </row>
    <row r="207" spans="1:26" ht="15.5" x14ac:dyDescent="0.35">
      <c r="A207" s="102"/>
      <c r="B207" s="102"/>
      <c r="C207" s="103"/>
      <c r="D207" s="103"/>
      <c r="E207" s="103"/>
      <c r="F207" s="103"/>
      <c r="G207" s="103"/>
      <c r="H207" s="103"/>
      <c r="I207" s="103"/>
      <c r="J207" s="103"/>
      <c r="K207" s="103"/>
      <c r="L207" s="24"/>
      <c r="M207" s="24"/>
      <c r="N207" s="24"/>
      <c r="O207" s="24"/>
      <c r="P207" s="24"/>
      <c r="Q207" s="24"/>
      <c r="R207" s="24"/>
      <c r="S207" s="24"/>
      <c r="T207" s="24"/>
      <c r="U207" s="102"/>
      <c r="V207" s="102"/>
      <c r="W207" s="102"/>
      <c r="X207" s="102"/>
      <c r="Y207" s="102"/>
      <c r="Z207" s="102"/>
    </row>
    <row r="208" spans="1:26" ht="15.5" x14ac:dyDescent="0.35">
      <c r="A208" s="102"/>
      <c r="B208" s="102"/>
      <c r="C208" s="103"/>
      <c r="D208" s="103"/>
      <c r="E208" s="103"/>
      <c r="F208" s="103"/>
      <c r="G208" s="103"/>
      <c r="H208" s="103"/>
      <c r="I208" s="103"/>
      <c r="J208" s="103"/>
      <c r="K208" s="103"/>
      <c r="L208" s="24"/>
      <c r="M208" s="24"/>
      <c r="N208" s="24"/>
      <c r="O208" s="24"/>
      <c r="P208" s="24"/>
      <c r="Q208" s="24"/>
      <c r="R208" s="24"/>
      <c r="S208" s="24"/>
      <c r="T208" s="24"/>
      <c r="U208" s="102"/>
      <c r="V208" s="102"/>
      <c r="W208" s="102"/>
      <c r="X208" s="102"/>
      <c r="Y208" s="102"/>
      <c r="Z208" s="102"/>
    </row>
    <row r="209" spans="1:26" ht="15.5" x14ac:dyDescent="0.35">
      <c r="A209" s="102"/>
      <c r="B209" s="102"/>
      <c r="C209" s="103"/>
      <c r="D209" s="103"/>
      <c r="E209" s="103"/>
      <c r="F209" s="103"/>
      <c r="G209" s="103"/>
      <c r="H209" s="103"/>
      <c r="I209" s="103"/>
      <c r="J209" s="103"/>
      <c r="K209" s="103"/>
      <c r="L209" s="24"/>
      <c r="M209" s="24"/>
      <c r="N209" s="24"/>
      <c r="O209" s="24"/>
      <c r="P209" s="24"/>
      <c r="Q209" s="24"/>
      <c r="R209" s="24"/>
      <c r="S209" s="24"/>
      <c r="T209" s="24"/>
      <c r="U209" s="102"/>
      <c r="V209" s="102"/>
      <c r="W209" s="102"/>
      <c r="X209" s="102"/>
      <c r="Y209" s="102"/>
      <c r="Z209" s="102"/>
    </row>
    <row r="210" spans="1:26" ht="15.5" x14ac:dyDescent="0.35">
      <c r="A210" s="102"/>
      <c r="B210" s="102"/>
      <c r="C210" s="103"/>
      <c r="D210" s="103"/>
      <c r="E210" s="103"/>
      <c r="F210" s="103"/>
      <c r="G210" s="103"/>
      <c r="H210" s="103"/>
      <c r="I210" s="103"/>
      <c r="J210" s="103"/>
      <c r="K210" s="103"/>
      <c r="L210" s="24"/>
      <c r="M210" s="24"/>
      <c r="N210" s="24"/>
      <c r="O210" s="24"/>
      <c r="P210" s="24"/>
      <c r="Q210" s="24"/>
      <c r="R210" s="24"/>
      <c r="S210" s="24"/>
      <c r="T210" s="24"/>
      <c r="U210" s="102"/>
      <c r="V210" s="102"/>
      <c r="W210" s="102"/>
      <c r="X210" s="102"/>
      <c r="Y210" s="102"/>
      <c r="Z210" s="102"/>
    </row>
    <row r="211" spans="1:26" ht="15.5" x14ac:dyDescent="0.35">
      <c r="A211" s="102"/>
      <c r="B211" s="102"/>
      <c r="C211" s="103"/>
      <c r="D211" s="103"/>
      <c r="E211" s="103"/>
      <c r="F211" s="103"/>
      <c r="G211" s="103"/>
      <c r="H211" s="103"/>
      <c r="I211" s="103"/>
      <c r="J211" s="103"/>
      <c r="K211" s="103"/>
      <c r="L211" s="24"/>
      <c r="M211" s="24"/>
      <c r="N211" s="24"/>
      <c r="O211" s="24"/>
      <c r="P211" s="24"/>
      <c r="Q211" s="24"/>
      <c r="R211" s="24"/>
      <c r="S211" s="24"/>
      <c r="T211" s="24"/>
      <c r="U211" s="102"/>
      <c r="V211" s="102"/>
      <c r="W211" s="102"/>
      <c r="X211" s="102"/>
      <c r="Y211" s="102"/>
      <c r="Z211" s="102"/>
    </row>
    <row r="212" spans="1:26" ht="15.5" x14ac:dyDescent="0.35">
      <c r="A212" s="102"/>
      <c r="B212" s="102"/>
      <c r="C212" s="103"/>
      <c r="D212" s="103"/>
      <c r="E212" s="103"/>
      <c r="F212" s="103"/>
      <c r="G212" s="103"/>
      <c r="H212" s="103"/>
      <c r="I212" s="103"/>
      <c r="J212" s="103"/>
      <c r="K212" s="103"/>
      <c r="L212" s="24"/>
      <c r="M212" s="24"/>
      <c r="N212" s="24"/>
      <c r="O212" s="24"/>
      <c r="P212" s="24"/>
      <c r="Q212" s="24"/>
      <c r="R212" s="24"/>
      <c r="S212" s="24"/>
      <c r="T212" s="24"/>
      <c r="U212" s="102"/>
      <c r="V212" s="102"/>
      <c r="W212" s="102"/>
      <c r="X212" s="102"/>
      <c r="Y212" s="102"/>
      <c r="Z212" s="102"/>
    </row>
    <row r="213" spans="1:26" ht="15.5" x14ac:dyDescent="0.35">
      <c r="A213" s="102"/>
      <c r="B213" s="102"/>
      <c r="C213" s="103"/>
      <c r="D213" s="103"/>
      <c r="E213" s="103"/>
      <c r="F213" s="103"/>
      <c r="G213" s="103"/>
      <c r="H213" s="103"/>
      <c r="I213" s="103"/>
      <c r="J213" s="103"/>
      <c r="K213" s="103"/>
      <c r="L213" s="24"/>
      <c r="M213" s="24"/>
      <c r="N213" s="24"/>
      <c r="O213" s="24"/>
      <c r="P213" s="24"/>
      <c r="Q213" s="24"/>
      <c r="R213" s="24"/>
      <c r="S213" s="24"/>
      <c r="T213" s="24"/>
      <c r="U213" s="102"/>
      <c r="V213" s="102"/>
      <c r="W213" s="102"/>
      <c r="X213" s="102"/>
      <c r="Y213" s="102"/>
      <c r="Z213" s="102"/>
    </row>
    <row r="214" spans="1:26" ht="15.5" x14ac:dyDescent="0.35">
      <c r="A214" s="102"/>
      <c r="B214" s="102"/>
      <c r="C214" s="103"/>
      <c r="D214" s="103"/>
      <c r="E214" s="103"/>
      <c r="F214" s="103"/>
      <c r="G214" s="103"/>
      <c r="H214" s="103"/>
      <c r="I214" s="103"/>
      <c r="J214" s="103"/>
      <c r="K214" s="103"/>
      <c r="L214" s="24"/>
      <c r="M214" s="24"/>
      <c r="N214" s="24"/>
      <c r="O214" s="24"/>
      <c r="P214" s="24"/>
      <c r="Q214" s="24"/>
      <c r="R214" s="24"/>
      <c r="S214" s="24"/>
      <c r="T214" s="24"/>
      <c r="U214" s="102"/>
      <c r="V214" s="102"/>
      <c r="W214" s="102"/>
      <c r="X214" s="102"/>
      <c r="Y214" s="102"/>
      <c r="Z214" s="102"/>
    </row>
    <row r="215" spans="1:26" ht="15.5" x14ac:dyDescent="0.35">
      <c r="A215" s="102"/>
      <c r="B215" s="102"/>
      <c r="C215" s="103"/>
      <c r="D215" s="103"/>
      <c r="E215" s="103"/>
      <c r="F215" s="103"/>
      <c r="G215" s="103"/>
      <c r="H215" s="103"/>
      <c r="I215" s="103"/>
      <c r="J215" s="103"/>
      <c r="K215" s="103"/>
      <c r="L215" s="24"/>
      <c r="M215" s="24"/>
      <c r="N215" s="24"/>
      <c r="O215" s="24"/>
      <c r="P215" s="24"/>
      <c r="Q215" s="24"/>
      <c r="R215" s="24"/>
      <c r="S215" s="24"/>
      <c r="T215" s="24"/>
      <c r="U215" s="102"/>
      <c r="V215" s="102"/>
      <c r="W215" s="102"/>
      <c r="X215" s="102"/>
      <c r="Y215" s="102"/>
      <c r="Z215" s="102"/>
    </row>
    <row r="216" spans="1:26" ht="15.5" x14ac:dyDescent="0.35">
      <c r="A216" s="102"/>
      <c r="B216" s="102"/>
      <c r="C216" s="103"/>
      <c r="D216" s="103"/>
      <c r="E216" s="103"/>
      <c r="F216" s="103"/>
      <c r="G216" s="103"/>
      <c r="H216" s="103"/>
      <c r="I216" s="103"/>
      <c r="J216" s="103"/>
      <c r="K216" s="103"/>
      <c r="L216" s="24"/>
      <c r="M216" s="24"/>
      <c r="N216" s="24"/>
      <c r="O216" s="24"/>
      <c r="P216" s="24"/>
      <c r="Q216" s="24"/>
      <c r="R216" s="24"/>
      <c r="S216" s="24"/>
      <c r="T216" s="24"/>
      <c r="U216" s="102"/>
      <c r="V216" s="102"/>
      <c r="W216" s="102"/>
      <c r="X216" s="102"/>
      <c r="Y216" s="102"/>
      <c r="Z216" s="102"/>
    </row>
    <row r="217" spans="1:26" ht="15.5" x14ac:dyDescent="0.35">
      <c r="A217" s="102"/>
      <c r="B217" s="102"/>
      <c r="C217" s="103"/>
      <c r="D217" s="103"/>
      <c r="E217" s="103"/>
      <c r="F217" s="103"/>
      <c r="G217" s="103"/>
      <c r="H217" s="103"/>
      <c r="I217" s="103"/>
      <c r="J217" s="103"/>
      <c r="K217" s="103"/>
      <c r="L217" s="24"/>
      <c r="M217" s="24"/>
      <c r="N217" s="24"/>
      <c r="O217" s="24"/>
      <c r="P217" s="24"/>
      <c r="Q217" s="24"/>
      <c r="R217" s="24"/>
      <c r="S217" s="24"/>
      <c r="T217" s="24"/>
      <c r="U217" s="102"/>
      <c r="V217" s="102"/>
      <c r="W217" s="102"/>
      <c r="X217" s="102"/>
      <c r="Y217" s="102"/>
      <c r="Z217" s="102"/>
    </row>
    <row r="218" spans="1:26" ht="15.5" x14ac:dyDescent="0.35">
      <c r="A218" s="102"/>
      <c r="B218" s="102"/>
      <c r="C218" s="103"/>
      <c r="D218" s="103"/>
      <c r="E218" s="103"/>
      <c r="F218" s="103"/>
      <c r="G218" s="103"/>
      <c r="H218" s="103"/>
      <c r="I218" s="103"/>
      <c r="J218" s="103"/>
      <c r="K218" s="103"/>
      <c r="L218" s="24"/>
      <c r="M218" s="24"/>
      <c r="N218" s="24"/>
      <c r="O218" s="24"/>
      <c r="P218" s="24"/>
      <c r="Q218" s="24"/>
      <c r="R218" s="24"/>
      <c r="S218" s="24"/>
      <c r="T218" s="24"/>
      <c r="U218" s="102"/>
      <c r="V218" s="102"/>
      <c r="W218" s="102"/>
      <c r="X218" s="102"/>
      <c r="Y218" s="102"/>
      <c r="Z218" s="102"/>
    </row>
    <row r="219" spans="1:26" ht="15.5" x14ac:dyDescent="0.35">
      <c r="A219" s="102"/>
      <c r="B219" s="102"/>
      <c r="C219" s="103"/>
      <c r="D219" s="103"/>
      <c r="E219" s="103"/>
      <c r="F219" s="103"/>
      <c r="G219" s="103"/>
      <c r="H219" s="103"/>
      <c r="I219" s="103"/>
      <c r="J219" s="103"/>
      <c r="K219" s="103"/>
      <c r="L219" s="24"/>
      <c r="M219" s="24"/>
      <c r="N219" s="24"/>
      <c r="O219" s="24"/>
      <c r="P219" s="24"/>
      <c r="Q219" s="24"/>
      <c r="R219" s="24"/>
      <c r="S219" s="24"/>
      <c r="T219" s="24"/>
      <c r="U219" s="102"/>
      <c r="V219" s="102"/>
      <c r="W219" s="102"/>
      <c r="X219" s="102"/>
      <c r="Y219" s="102"/>
      <c r="Z219" s="102"/>
    </row>
    <row r="220" spans="1:26" ht="15.5" x14ac:dyDescent="0.35">
      <c r="A220" s="102"/>
      <c r="B220" s="102"/>
      <c r="C220" s="103"/>
      <c r="D220" s="103"/>
      <c r="E220" s="103"/>
      <c r="F220" s="103"/>
      <c r="G220" s="103"/>
      <c r="H220" s="103"/>
      <c r="I220" s="103"/>
      <c r="J220" s="103"/>
      <c r="K220" s="103"/>
      <c r="L220" s="24"/>
      <c r="M220" s="24"/>
      <c r="N220" s="24"/>
      <c r="O220" s="24"/>
      <c r="P220" s="24"/>
      <c r="Q220" s="24"/>
      <c r="R220" s="24"/>
      <c r="S220" s="24"/>
      <c r="T220" s="24"/>
      <c r="U220" s="102"/>
      <c r="V220" s="102"/>
      <c r="W220" s="102"/>
      <c r="X220" s="102"/>
      <c r="Y220" s="102"/>
      <c r="Z220" s="102"/>
    </row>
    <row r="221" spans="1:26" ht="15.5" x14ac:dyDescent="0.35">
      <c r="A221" s="102"/>
      <c r="B221" s="102"/>
      <c r="C221" s="103"/>
      <c r="D221" s="103"/>
      <c r="E221" s="103"/>
      <c r="F221" s="103"/>
      <c r="G221" s="103"/>
      <c r="H221" s="103"/>
      <c r="I221" s="103"/>
      <c r="J221" s="103"/>
      <c r="K221" s="103"/>
      <c r="L221" s="24"/>
      <c r="M221" s="24"/>
      <c r="N221" s="24"/>
      <c r="O221" s="24"/>
      <c r="P221" s="24"/>
      <c r="Q221" s="24"/>
      <c r="R221" s="24"/>
      <c r="S221" s="24"/>
      <c r="T221" s="24"/>
      <c r="U221" s="102"/>
      <c r="V221" s="102"/>
      <c r="W221" s="102"/>
      <c r="X221" s="102"/>
      <c r="Y221" s="102"/>
      <c r="Z221" s="102"/>
    </row>
    <row r="222" spans="1:26" ht="15.5" x14ac:dyDescent="0.35">
      <c r="A222" s="102"/>
      <c r="B222" s="102"/>
      <c r="C222" s="103"/>
      <c r="D222" s="103"/>
      <c r="E222" s="103"/>
      <c r="F222" s="103"/>
      <c r="G222" s="103"/>
      <c r="H222" s="103"/>
      <c r="I222" s="103"/>
      <c r="J222" s="103"/>
      <c r="K222" s="103"/>
      <c r="L222" s="24"/>
      <c r="M222" s="24"/>
      <c r="N222" s="24"/>
      <c r="O222" s="24"/>
      <c r="P222" s="24"/>
      <c r="Q222" s="24"/>
      <c r="R222" s="24"/>
      <c r="S222" s="24"/>
      <c r="T222" s="24"/>
      <c r="U222" s="102"/>
      <c r="V222" s="102"/>
      <c r="W222" s="102"/>
      <c r="X222" s="102"/>
      <c r="Y222" s="102"/>
      <c r="Z222" s="102"/>
    </row>
    <row r="223" spans="1:26" ht="15.5" x14ac:dyDescent="0.35">
      <c r="A223" s="102"/>
      <c r="B223" s="102"/>
      <c r="C223" s="103"/>
      <c r="D223" s="103"/>
      <c r="E223" s="103"/>
      <c r="F223" s="103"/>
      <c r="G223" s="103"/>
      <c r="H223" s="103"/>
      <c r="I223" s="103"/>
      <c r="J223" s="103"/>
      <c r="K223" s="103"/>
      <c r="L223" s="24"/>
      <c r="M223" s="24"/>
      <c r="N223" s="24"/>
      <c r="O223" s="24"/>
      <c r="P223" s="24"/>
      <c r="Q223" s="24"/>
      <c r="R223" s="24"/>
      <c r="S223" s="24"/>
      <c r="T223" s="24"/>
      <c r="U223" s="102"/>
      <c r="V223" s="102"/>
      <c r="W223" s="102"/>
      <c r="X223" s="102"/>
      <c r="Y223" s="102"/>
      <c r="Z223" s="102"/>
    </row>
    <row r="224" spans="1:26" ht="15.5" x14ac:dyDescent="0.35">
      <c r="A224" s="102"/>
      <c r="B224" s="102"/>
      <c r="C224" s="103"/>
      <c r="D224" s="103"/>
      <c r="E224" s="103"/>
      <c r="F224" s="103"/>
      <c r="G224" s="103"/>
      <c r="H224" s="103"/>
      <c r="I224" s="103"/>
      <c r="J224" s="103"/>
      <c r="K224" s="103"/>
      <c r="L224" s="24"/>
      <c r="M224" s="24"/>
      <c r="N224" s="24"/>
      <c r="O224" s="24"/>
      <c r="P224" s="24"/>
      <c r="Q224" s="24"/>
      <c r="R224" s="24"/>
      <c r="S224" s="24"/>
      <c r="T224" s="24"/>
      <c r="U224" s="102"/>
      <c r="V224" s="102"/>
      <c r="W224" s="102"/>
      <c r="X224" s="102"/>
      <c r="Y224" s="102"/>
      <c r="Z224" s="102"/>
    </row>
    <row r="225" spans="1:26" ht="15.5" x14ac:dyDescent="0.35">
      <c r="A225" s="102"/>
      <c r="B225" s="102"/>
      <c r="C225" s="103"/>
      <c r="D225" s="103"/>
      <c r="E225" s="103"/>
      <c r="F225" s="103"/>
      <c r="G225" s="103"/>
      <c r="H225" s="103"/>
      <c r="I225" s="103"/>
      <c r="J225" s="103"/>
      <c r="K225" s="103"/>
      <c r="L225" s="24"/>
      <c r="M225" s="24"/>
      <c r="N225" s="24"/>
      <c r="O225" s="24"/>
      <c r="P225" s="24"/>
      <c r="Q225" s="24"/>
      <c r="R225" s="24"/>
      <c r="S225" s="24"/>
      <c r="T225" s="24"/>
      <c r="U225" s="102"/>
      <c r="V225" s="102"/>
      <c r="W225" s="102"/>
      <c r="X225" s="102"/>
      <c r="Y225" s="102"/>
      <c r="Z225" s="102"/>
    </row>
    <row r="226" spans="1:26" ht="15.5" x14ac:dyDescent="0.35">
      <c r="A226" s="102"/>
      <c r="B226" s="102"/>
      <c r="C226" s="103"/>
      <c r="D226" s="103"/>
      <c r="E226" s="103"/>
      <c r="F226" s="103"/>
      <c r="G226" s="103"/>
      <c r="H226" s="103"/>
      <c r="I226" s="103"/>
      <c r="J226" s="103"/>
      <c r="K226" s="103"/>
      <c r="L226" s="24"/>
      <c r="M226" s="24"/>
      <c r="N226" s="24"/>
      <c r="O226" s="24"/>
      <c r="P226" s="24"/>
      <c r="Q226" s="24"/>
      <c r="R226" s="24"/>
      <c r="S226" s="24"/>
      <c r="T226" s="24"/>
      <c r="U226" s="102"/>
      <c r="V226" s="102"/>
      <c r="W226" s="102"/>
      <c r="X226" s="102"/>
      <c r="Y226" s="102"/>
      <c r="Z226" s="102"/>
    </row>
    <row r="227" spans="1:26" ht="15.5" x14ac:dyDescent="0.35">
      <c r="A227" s="102"/>
      <c r="B227" s="102"/>
      <c r="C227" s="103"/>
      <c r="D227" s="103"/>
      <c r="E227" s="103"/>
      <c r="F227" s="103"/>
      <c r="G227" s="103"/>
      <c r="H227" s="103"/>
      <c r="I227" s="103"/>
      <c r="J227" s="103"/>
      <c r="K227" s="103"/>
      <c r="L227" s="24"/>
      <c r="M227" s="24"/>
      <c r="N227" s="24"/>
      <c r="O227" s="24"/>
      <c r="P227" s="24"/>
      <c r="Q227" s="24"/>
      <c r="R227" s="24"/>
      <c r="S227" s="24"/>
      <c r="T227" s="24"/>
      <c r="U227" s="102"/>
      <c r="V227" s="102"/>
      <c r="W227" s="102"/>
      <c r="X227" s="102"/>
      <c r="Y227" s="102"/>
      <c r="Z227" s="102"/>
    </row>
    <row r="228" spans="1:26" ht="15.5" x14ac:dyDescent="0.35">
      <c r="A228" s="102"/>
      <c r="B228" s="102"/>
      <c r="C228" s="103"/>
      <c r="D228" s="103"/>
      <c r="E228" s="103"/>
      <c r="F228" s="103"/>
      <c r="G228" s="103"/>
      <c r="H228" s="103"/>
      <c r="I228" s="103"/>
      <c r="J228" s="103"/>
      <c r="K228" s="103"/>
      <c r="L228" s="24"/>
      <c r="M228" s="24"/>
      <c r="N228" s="24"/>
      <c r="O228" s="24"/>
      <c r="P228" s="24"/>
      <c r="Q228" s="24"/>
      <c r="R228" s="24"/>
      <c r="S228" s="24"/>
      <c r="T228" s="24"/>
      <c r="U228" s="102"/>
      <c r="V228" s="102"/>
      <c r="W228" s="102"/>
      <c r="X228" s="102"/>
      <c r="Y228" s="102"/>
      <c r="Z228" s="102"/>
    </row>
    <row r="229" spans="1:26" ht="15.5" x14ac:dyDescent="0.35">
      <c r="A229" s="102"/>
      <c r="B229" s="102"/>
      <c r="C229" s="103"/>
      <c r="D229" s="103"/>
      <c r="E229" s="103"/>
      <c r="F229" s="103"/>
      <c r="G229" s="103"/>
      <c r="H229" s="103"/>
      <c r="I229" s="103"/>
      <c r="J229" s="103"/>
      <c r="K229" s="103"/>
      <c r="L229" s="24"/>
      <c r="M229" s="24"/>
      <c r="N229" s="24"/>
      <c r="O229" s="24"/>
      <c r="P229" s="24"/>
      <c r="Q229" s="24"/>
      <c r="R229" s="24"/>
      <c r="S229" s="24"/>
      <c r="T229" s="24"/>
      <c r="U229" s="102"/>
      <c r="V229" s="102"/>
      <c r="W229" s="102"/>
      <c r="X229" s="102"/>
      <c r="Y229" s="102"/>
      <c r="Z229" s="102"/>
    </row>
    <row r="230" spans="1:26" ht="15.5" x14ac:dyDescent="0.35">
      <c r="A230" s="102"/>
      <c r="B230" s="102"/>
      <c r="C230" s="103"/>
      <c r="D230" s="103"/>
      <c r="E230" s="103"/>
      <c r="F230" s="103"/>
      <c r="G230" s="103"/>
      <c r="H230" s="103"/>
      <c r="I230" s="103"/>
      <c r="J230" s="103"/>
      <c r="K230" s="103"/>
      <c r="L230" s="24"/>
      <c r="M230" s="24"/>
      <c r="N230" s="24"/>
      <c r="O230" s="24"/>
      <c r="P230" s="24"/>
      <c r="Q230" s="24"/>
      <c r="R230" s="24"/>
      <c r="S230" s="24"/>
      <c r="T230" s="24"/>
      <c r="U230" s="102"/>
      <c r="V230" s="102"/>
      <c r="W230" s="102"/>
      <c r="X230" s="102"/>
      <c r="Y230" s="102"/>
      <c r="Z230" s="102"/>
    </row>
    <row r="231" spans="1:26" ht="15.5" x14ac:dyDescent="0.35">
      <c r="A231" s="102"/>
      <c r="B231" s="102"/>
      <c r="C231" s="103"/>
      <c r="D231" s="103"/>
      <c r="E231" s="103"/>
      <c r="F231" s="103"/>
      <c r="G231" s="103"/>
      <c r="H231" s="103"/>
      <c r="I231" s="103"/>
      <c r="J231" s="103"/>
      <c r="K231" s="103"/>
      <c r="L231" s="24"/>
      <c r="M231" s="24"/>
      <c r="N231" s="24"/>
      <c r="O231" s="24"/>
      <c r="P231" s="24"/>
      <c r="Q231" s="24"/>
      <c r="R231" s="24"/>
      <c r="S231" s="24"/>
      <c r="T231" s="24"/>
      <c r="U231" s="102"/>
      <c r="V231" s="102"/>
      <c r="W231" s="102"/>
      <c r="X231" s="102"/>
      <c r="Y231" s="102"/>
      <c r="Z231" s="102"/>
    </row>
    <row r="232" spans="1:26" ht="15.5" x14ac:dyDescent="0.35">
      <c r="A232" s="102"/>
      <c r="B232" s="102"/>
      <c r="C232" s="103"/>
      <c r="D232" s="103"/>
      <c r="E232" s="103"/>
      <c r="F232" s="103"/>
      <c r="G232" s="103"/>
      <c r="H232" s="103"/>
      <c r="I232" s="103"/>
      <c r="J232" s="103"/>
      <c r="K232" s="103"/>
      <c r="L232" s="24"/>
      <c r="M232" s="24"/>
      <c r="N232" s="24"/>
      <c r="O232" s="24"/>
      <c r="P232" s="24"/>
      <c r="Q232" s="24"/>
      <c r="R232" s="24"/>
      <c r="S232" s="24"/>
      <c r="T232" s="24"/>
      <c r="U232" s="102"/>
      <c r="V232" s="102"/>
      <c r="W232" s="102"/>
      <c r="X232" s="102"/>
      <c r="Y232" s="102"/>
      <c r="Z232" s="102"/>
    </row>
    <row r="233" spans="1:26" ht="15.5" x14ac:dyDescent="0.35">
      <c r="A233" s="102"/>
      <c r="B233" s="102"/>
      <c r="C233" s="103"/>
      <c r="D233" s="103"/>
      <c r="E233" s="103"/>
      <c r="F233" s="103"/>
      <c r="G233" s="103"/>
      <c r="H233" s="103"/>
      <c r="I233" s="103"/>
      <c r="J233" s="103"/>
      <c r="K233" s="103"/>
      <c r="L233" s="24"/>
      <c r="M233" s="24"/>
      <c r="N233" s="24"/>
      <c r="O233" s="24"/>
      <c r="P233" s="24"/>
      <c r="Q233" s="24"/>
      <c r="R233" s="24"/>
      <c r="S233" s="24"/>
      <c r="T233" s="24"/>
      <c r="U233" s="102"/>
      <c r="V233" s="102"/>
      <c r="W233" s="102"/>
      <c r="X233" s="102"/>
      <c r="Y233" s="102"/>
      <c r="Z233" s="102"/>
    </row>
    <row r="234" spans="1:26" ht="15.5" x14ac:dyDescent="0.35">
      <c r="A234" s="102"/>
      <c r="B234" s="102"/>
      <c r="C234" s="103"/>
      <c r="D234" s="103"/>
      <c r="E234" s="103"/>
      <c r="F234" s="103"/>
      <c r="G234" s="103"/>
      <c r="H234" s="103"/>
      <c r="I234" s="103"/>
      <c r="J234" s="103"/>
      <c r="K234" s="103"/>
      <c r="L234" s="24"/>
      <c r="M234" s="24"/>
      <c r="N234" s="24"/>
      <c r="O234" s="24"/>
      <c r="P234" s="24"/>
      <c r="Q234" s="24"/>
      <c r="R234" s="24"/>
      <c r="S234" s="24"/>
      <c r="T234" s="24"/>
      <c r="U234" s="102"/>
      <c r="V234" s="102"/>
      <c r="W234" s="102"/>
      <c r="X234" s="102"/>
      <c r="Y234" s="102"/>
      <c r="Z234" s="102"/>
    </row>
    <row r="235" spans="1:26" ht="15.5" x14ac:dyDescent="0.35">
      <c r="A235" s="102"/>
      <c r="B235" s="102"/>
      <c r="C235" s="103"/>
      <c r="D235" s="103"/>
      <c r="E235" s="103"/>
      <c r="F235" s="103"/>
      <c r="G235" s="103"/>
      <c r="H235" s="103"/>
      <c r="I235" s="103"/>
      <c r="J235" s="103"/>
      <c r="K235" s="103"/>
      <c r="L235" s="24"/>
      <c r="M235" s="24"/>
      <c r="N235" s="24"/>
      <c r="O235" s="24"/>
      <c r="P235" s="24"/>
      <c r="Q235" s="24"/>
      <c r="R235" s="24"/>
      <c r="S235" s="24"/>
      <c r="T235" s="24"/>
      <c r="U235" s="102"/>
      <c r="V235" s="102"/>
      <c r="W235" s="102"/>
      <c r="X235" s="102"/>
      <c r="Y235" s="102"/>
      <c r="Z235" s="102"/>
    </row>
    <row r="236" spans="1:26" ht="15.5" x14ac:dyDescent="0.35">
      <c r="A236" s="102"/>
      <c r="B236" s="102"/>
      <c r="C236" s="103"/>
      <c r="D236" s="103"/>
      <c r="E236" s="103"/>
      <c r="F236" s="103"/>
      <c r="G236" s="103"/>
      <c r="H236" s="103"/>
      <c r="I236" s="103"/>
      <c r="J236" s="103"/>
      <c r="K236" s="103"/>
      <c r="L236" s="24"/>
      <c r="M236" s="24"/>
      <c r="N236" s="24"/>
      <c r="O236" s="24"/>
      <c r="P236" s="24"/>
      <c r="Q236" s="24"/>
      <c r="R236" s="24"/>
      <c r="S236" s="24"/>
      <c r="T236" s="24"/>
      <c r="U236" s="102"/>
      <c r="V236" s="102"/>
      <c r="W236" s="102"/>
      <c r="X236" s="102"/>
      <c r="Y236" s="102"/>
      <c r="Z236" s="102"/>
    </row>
    <row r="237" spans="1:26" ht="15.5" x14ac:dyDescent="0.35">
      <c r="A237" s="102"/>
      <c r="B237" s="102"/>
      <c r="C237" s="103"/>
      <c r="D237" s="103"/>
      <c r="E237" s="103"/>
      <c r="F237" s="103"/>
      <c r="G237" s="103"/>
      <c r="H237" s="103"/>
      <c r="I237" s="103"/>
      <c r="J237" s="103"/>
      <c r="K237" s="103"/>
      <c r="L237" s="24"/>
      <c r="M237" s="24"/>
      <c r="N237" s="24"/>
      <c r="O237" s="24"/>
      <c r="P237" s="24"/>
      <c r="Q237" s="24"/>
      <c r="R237" s="24"/>
      <c r="S237" s="24"/>
      <c r="T237" s="24"/>
      <c r="U237" s="102"/>
      <c r="V237" s="102"/>
      <c r="W237" s="102"/>
      <c r="X237" s="102"/>
      <c r="Y237" s="102"/>
      <c r="Z237" s="102"/>
    </row>
    <row r="238" spans="1:26" ht="15.5" x14ac:dyDescent="0.35">
      <c r="A238" s="102"/>
      <c r="B238" s="102"/>
      <c r="C238" s="103"/>
      <c r="D238" s="103"/>
      <c r="E238" s="103"/>
      <c r="F238" s="103"/>
      <c r="G238" s="103"/>
      <c r="H238" s="103"/>
      <c r="I238" s="103"/>
      <c r="J238" s="103"/>
      <c r="K238" s="103"/>
      <c r="L238" s="24"/>
      <c r="M238" s="24"/>
      <c r="N238" s="24"/>
      <c r="O238" s="24"/>
      <c r="P238" s="24"/>
      <c r="Q238" s="24"/>
      <c r="R238" s="24"/>
      <c r="S238" s="24"/>
      <c r="T238" s="24"/>
      <c r="U238" s="102"/>
      <c r="V238" s="102"/>
      <c r="W238" s="102"/>
      <c r="X238" s="102"/>
      <c r="Y238" s="102"/>
      <c r="Z238" s="102"/>
    </row>
    <row r="239" spans="1:26" ht="15.5" x14ac:dyDescent="0.35">
      <c r="A239" s="102"/>
      <c r="B239" s="102"/>
      <c r="C239" s="103"/>
      <c r="D239" s="103"/>
      <c r="E239" s="103"/>
      <c r="F239" s="103"/>
      <c r="G239" s="103"/>
      <c r="H239" s="103"/>
      <c r="I239" s="103"/>
      <c r="J239" s="103"/>
      <c r="K239" s="103"/>
      <c r="L239" s="24"/>
      <c r="M239" s="24"/>
      <c r="N239" s="24"/>
      <c r="O239" s="24"/>
      <c r="P239" s="24"/>
      <c r="Q239" s="24"/>
      <c r="R239" s="24"/>
      <c r="S239" s="24"/>
      <c r="T239" s="24"/>
      <c r="U239" s="102"/>
      <c r="V239" s="102"/>
      <c r="W239" s="102"/>
      <c r="X239" s="102"/>
      <c r="Y239" s="102"/>
      <c r="Z239" s="102"/>
    </row>
    <row r="240" spans="1:26" ht="15.5" x14ac:dyDescent="0.35">
      <c r="A240" s="102"/>
      <c r="B240" s="102"/>
      <c r="C240" s="103"/>
      <c r="D240" s="103"/>
      <c r="E240" s="103"/>
      <c r="F240" s="103"/>
      <c r="G240" s="103"/>
      <c r="H240" s="103"/>
      <c r="I240" s="103"/>
      <c r="J240" s="103"/>
      <c r="K240" s="103"/>
      <c r="L240" s="24"/>
      <c r="M240" s="24"/>
      <c r="N240" s="24"/>
      <c r="O240" s="24"/>
      <c r="P240" s="24"/>
      <c r="Q240" s="24"/>
      <c r="R240" s="24"/>
      <c r="S240" s="24"/>
      <c r="T240" s="24"/>
      <c r="U240" s="102"/>
      <c r="V240" s="102"/>
      <c r="W240" s="102"/>
      <c r="X240" s="102"/>
      <c r="Y240" s="102"/>
      <c r="Z240" s="102"/>
    </row>
    <row r="241" spans="1:26" ht="15.5" x14ac:dyDescent="0.35">
      <c r="A241" s="102"/>
      <c r="B241" s="102"/>
      <c r="C241" s="103"/>
      <c r="D241" s="103"/>
      <c r="E241" s="103"/>
      <c r="F241" s="103"/>
      <c r="G241" s="103"/>
      <c r="H241" s="103"/>
      <c r="I241" s="103"/>
      <c r="J241" s="103"/>
      <c r="K241" s="103"/>
      <c r="L241" s="24"/>
      <c r="M241" s="24"/>
      <c r="N241" s="24"/>
      <c r="O241" s="24"/>
      <c r="P241" s="24"/>
      <c r="Q241" s="24"/>
      <c r="R241" s="24"/>
      <c r="S241" s="24"/>
      <c r="T241" s="24"/>
      <c r="U241" s="102"/>
      <c r="V241" s="102"/>
      <c r="W241" s="102"/>
      <c r="X241" s="102"/>
      <c r="Y241" s="102"/>
      <c r="Z241" s="102"/>
    </row>
    <row r="242" spans="1:26" ht="15.5" x14ac:dyDescent="0.35">
      <c r="A242" s="102"/>
      <c r="B242" s="102"/>
      <c r="C242" s="103"/>
      <c r="D242" s="103"/>
      <c r="E242" s="103"/>
      <c r="F242" s="103"/>
      <c r="G242" s="103"/>
      <c r="H242" s="103"/>
      <c r="I242" s="103"/>
      <c r="J242" s="103"/>
      <c r="K242" s="103"/>
      <c r="L242" s="24"/>
      <c r="M242" s="24"/>
      <c r="N242" s="24"/>
      <c r="O242" s="24"/>
      <c r="P242" s="24"/>
      <c r="Q242" s="24"/>
      <c r="R242" s="24"/>
      <c r="S242" s="24"/>
      <c r="T242" s="24"/>
      <c r="U242" s="102"/>
      <c r="V242" s="102"/>
      <c r="W242" s="102"/>
      <c r="X242" s="102"/>
      <c r="Y242" s="102"/>
      <c r="Z242" s="102"/>
    </row>
    <row r="243" spans="1:26" ht="15.5" x14ac:dyDescent="0.35">
      <c r="A243" s="102"/>
      <c r="B243" s="102"/>
      <c r="C243" s="103"/>
      <c r="D243" s="103"/>
      <c r="E243" s="103"/>
      <c r="F243" s="103"/>
      <c r="G243" s="103"/>
      <c r="H243" s="103"/>
      <c r="I243" s="103"/>
      <c r="J243" s="103"/>
      <c r="K243" s="103"/>
      <c r="L243" s="24"/>
      <c r="M243" s="24"/>
      <c r="N243" s="24"/>
      <c r="O243" s="24"/>
      <c r="P243" s="24"/>
      <c r="Q243" s="24"/>
      <c r="R243" s="24"/>
      <c r="S243" s="24"/>
      <c r="T243" s="24"/>
      <c r="U243" s="102"/>
      <c r="V243" s="102"/>
      <c r="W243" s="102"/>
      <c r="X243" s="102"/>
      <c r="Y243" s="102"/>
      <c r="Z243" s="102"/>
    </row>
    <row r="244" spans="1:26" ht="15.5" x14ac:dyDescent="0.35">
      <c r="A244" s="102"/>
      <c r="B244" s="102"/>
      <c r="C244" s="103"/>
      <c r="D244" s="103"/>
      <c r="E244" s="103"/>
      <c r="F244" s="103"/>
      <c r="G244" s="103"/>
      <c r="H244" s="103"/>
      <c r="I244" s="103"/>
      <c r="J244" s="103"/>
      <c r="K244" s="103"/>
      <c r="L244" s="24"/>
      <c r="M244" s="24"/>
      <c r="N244" s="24"/>
      <c r="O244" s="24"/>
      <c r="P244" s="24"/>
      <c r="Q244" s="24"/>
      <c r="R244" s="24"/>
      <c r="S244" s="24"/>
      <c r="T244" s="24"/>
      <c r="U244" s="102"/>
      <c r="V244" s="102"/>
      <c r="W244" s="102"/>
      <c r="X244" s="102"/>
      <c r="Y244" s="102"/>
      <c r="Z244" s="102"/>
    </row>
    <row r="245" spans="1:26" ht="15.5" x14ac:dyDescent="0.35">
      <c r="A245" s="102"/>
      <c r="B245" s="102"/>
      <c r="C245" s="103"/>
      <c r="D245" s="103"/>
      <c r="E245" s="103"/>
      <c r="F245" s="103"/>
      <c r="G245" s="103"/>
      <c r="H245" s="103"/>
      <c r="I245" s="103"/>
      <c r="J245" s="103"/>
      <c r="K245" s="103"/>
      <c r="L245" s="24"/>
      <c r="M245" s="24"/>
      <c r="N245" s="24"/>
      <c r="O245" s="24"/>
      <c r="P245" s="24"/>
      <c r="Q245" s="24"/>
      <c r="R245" s="24"/>
      <c r="S245" s="24"/>
      <c r="T245" s="24"/>
      <c r="U245" s="102"/>
      <c r="V245" s="102"/>
      <c r="W245" s="102"/>
      <c r="X245" s="102"/>
      <c r="Y245" s="102"/>
      <c r="Z245" s="102"/>
    </row>
    <row r="246" spans="1:26" ht="15.5" x14ac:dyDescent="0.35">
      <c r="A246" s="102"/>
      <c r="B246" s="102"/>
      <c r="C246" s="103"/>
      <c r="D246" s="103"/>
      <c r="E246" s="103"/>
      <c r="F246" s="103"/>
      <c r="G246" s="103"/>
      <c r="H246" s="103"/>
      <c r="I246" s="103"/>
      <c r="J246" s="103"/>
      <c r="K246" s="103"/>
      <c r="L246" s="24"/>
      <c r="M246" s="24"/>
      <c r="N246" s="24"/>
      <c r="O246" s="24"/>
      <c r="P246" s="24"/>
      <c r="Q246" s="24"/>
      <c r="R246" s="24"/>
      <c r="S246" s="24"/>
      <c r="T246" s="24"/>
      <c r="U246" s="102"/>
      <c r="V246" s="102"/>
      <c r="W246" s="102"/>
      <c r="X246" s="102"/>
      <c r="Y246" s="102"/>
      <c r="Z246" s="102"/>
    </row>
    <row r="247" spans="1:26" ht="15.5" x14ac:dyDescent="0.35">
      <c r="A247" s="102"/>
      <c r="B247" s="102"/>
      <c r="C247" s="103"/>
      <c r="D247" s="103"/>
      <c r="E247" s="103"/>
      <c r="F247" s="103"/>
      <c r="G247" s="103"/>
      <c r="H247" s="103"/>
      <c r="I247" s="103"/>
      <c r="J247" s="103"/>
      <c r="K247" s="103"/>
      <c r="L247" s="24"/>
      <c r="M247" s="24"/>
      <c r="N247" s="24"/>
      <c r="O247" s="24"/>
      <c r="P247" s="24"/>
      <c r="Q247" s="24"/>
      <c r="R247" s="24"/>
      <c r="S247" s="24"/>
      <c r="T247" s="24"/>
      <c r="U247" s="102"/>
      <c r="V247" s="102"/>
      <c r="W247" s="102"/>
      <c r="X247" s="102"/>
      <c r="Y247" s="102"/>
      <c r="Z247" s="102"/>
    </row>
    <row r="248" spans="1:26" ht="15.5" x14ac:dyDescent="0.35">
      <c r="A248" s="102"/>
      <c r="B248" s="102"/>
      <c r="C248" s="103"/>
      <c r="D248" s="103"/>
      <c r="E248" s="103"/>
      <c r="F248" s="103"/>
      <c r="G248" s="103"/>
      <c r="H248" s="103"/>
      <c r="I248" s="103"/>
      <c r="J248" s="103"/>
      <c r="K248" s="103"/>
      <c r="L248" s="24"/>
      <c r="M248" s="24"/>
      <c r="N248" s="24"/>
      <c r="O248" s="24"/>
      <c r="P248" s="24"/>
      <c r="Q248" s="24"/>
      <c r="R248" s="24"/>
      <c r="S248" s="24"/>
      <c r="T248" s="24"/>
      <c r="U248" s="102"/>
      <c r="V248" s="102"/>
      <c r="W248" s="102"/>
      <c r="X248" s="102"/>
      <c r="Y248" s="102"/>
      <c r="Z248" s="102"/>
    </row>
    <row r="249" spans="1:26" ht="15.5" x14ac:dyDescent="0.35">
      <c r="A249" s="102"/>
      <c r="B249" s="102"/>
      <c r="C249" s="103"/>
      <c r="D249" s="103"/>
      <c r="E249" s="103"/>
      <c r="F249" s="103"/>
      <c r="G249" s="103"/>
      <c r="H249" s="103"/>
      <c r="I249" s="103"/>
      <c r="J249" s="103"/>
      <c r="K249" s="103"/>
      <c r="L249" s="24"/>
      <c r="M249" s="24"/>
      <c r="N249" s="24"/>
      <c r="O249" s="24"/>
      <c r="P249" s="24"/>
      <c r="Q249" s="24"/>
      <c r="R249" s="24"/>
      <c r="S249" s="24"/>
      <c r="T249" s="24"/>
      <c r="U249" s="102"/>
      <c r="V249" s="102"/>
      <c r="W249" s="102"/>
      <c r="X249" s="102"/>
      <c r="Y249" s="102"/>
      <c r="Z249" s="102"/>
    </row>
    <row r="250" spans="1:26" ht="15.5" x14ac:dyDescent="0.35">
      <c r="A250" s="102"/>
      <c r="B250" s="102"/>
      <c r="C250" s="103"/>
      <c r="D250" s="103"/>
      <c r="E250" s="103"/>
      <c r="F250" s="103"/>
      <c r="G250" s="103"/>
      <c r="H250" s="103"/>
      <c r="I250" s="103"/>
      <c r="J250" s="103"/>
      <c r="K250" s="103"/>
      <c r="L250" s="24"/>
      <c r="M250" s="24"/>
      <c r="N250" s="24"/>
      <c r="O250" s="24"/>
      <c r="P250" s="24"/>
      <c r="Q250" s="24"/>
      <c r="R250" s="24"/>
      <c r="S250" s="24"/>
      <c r="T250" s="24"/>
      <c r="U250" s="102"/>
      <c r="V250" s="102"/>
      <c r="W250" s="102"/>
      <c r="X250" s="102"/>
      <c r="Y250" s="102"/>
      <c r="Z250" s="102"/>
    </row>
    <row r="251" spans="1:26" ht="15.5" x14ac:dyDescent="0.35">
      <c r="A251" s="102"/>
      <c r="B251" s="102"/>
      <c r="C251" s="103"/>
      <c r="D251" s="103"/>
      <c r="E251" s="103"/>
      <c r="F251" s="103"/>
      <c r="G251" s="103"/>
      <c r="H251" s="103"/>
      <c r="I251" s="103"/>
      <c r="J251" s="103"/>
      <c r="K251" s="103"/>
      <c r="L251" s="24"/>
      <c r="M251" s="24"/>
      <c r="N251" s="24"/>
      <c r="O251" s="24"/>
      <c r="P251" s="24"/>
      <c r="Q251" s="24"/>
      <c r="R251" s="24"/>
      <c r="S251" s="24"/>
      <c r="T251" s="24"/>
      <c r="U251" s="102"/>
      <c r="V251" s="102"/>
      <c r="W251" s="102"/>
      <c r="X251" s="102"/>
      <c r="Y251" s="102"/>
      <c r="Z251" s="102"/>
    </row>
    <row r="252" spans="1:26" ht="15.5" x14ac:dyDescent="0.35">
      <c r="A252" s="102"/>
      <c r="B252" s="102"/>
      <c r="C252" s="103"/>
      <c r="D252" s="103"/>
      <c r="E252" s="103"/>
      <c r="F252" s="103"/>
      <c r="G252" s="103"/>
      <c r="H252" s="103"/>
      <c r="I252" s="103"/>
      <c r="J252" s="103"/>
      <c r="K252" s="103"/>
      <c r="L252" s="24"/>
      <c r="M252" s="24"/>
      <c r="N252" s="24"/>
      <c r="O252" s="24"/>
      <c r="P252" s="24"/>
      <c r="Q252" s="24"/>
      <c r="R252" s="24"/>
      <c r="S252" s="24"/>
      <c r="T252" s="24"/>
      <c r="U252" s="102"/>
      <c r="V252" s="102"/>
      <c r="W252" s="102"/>
      <c r="X252" s="102"/>
      <c r="Y252" s="102"/>
      <c r="Z252" s="102"/>
    </row>
    <row r="253" spans="1:26" ht="15.5" x14ac:dyDescent="0.35">
      <c r="A253" s="102"/>
      <c r="B253" s="102"/>
      <c r="C253" s="103"/>
      <c r="D253" s="103"/>
      <c r="E253" s="103"/>
      <c r="F253" s="103"/>
      <c r="G253" s="103"/>
      <c r="H253" s="103"/>
      <c r="I253" s="103"/>
      <c r="J253" s="103"/>
      <c r="K253" s="103"/>
      <c r="L253" s="24"/>
      <c r="M253" s="24"/>
      <c r="N253" s="24"/>
      <c r="O253" s="24"/>
      <c r="P253" s="24"/>
      <c r="Q253" s="24"/>
      <c r="R253" s="24"/>
      <c r="S253" s="24"/>
      <c r="T253" s="24"/>
      <c r="U253" s="102"/>
      <c r="V253" s="102"/>
      <c r="W253" s="102"/>
      <c r="X253" s="102"/>
      <c r="Y253" s="102"/>
      <c r="Z253" s="102"/>
    </row>
    <row r="254" spans="1:26" ht="15.5" x14ac:dyDescent="0.35">
      <c r="A254" s="102"/>
      <c r="B254" s="102"/>
      <c r="C254" s="103"/>
      <c r="D254" s="103"/>
      <c r="E254" s="103"/>
      <c r="F254" s="103"/>
      <c r="G254" s="103"/>
      <c r="H254" s="103"/>
      <c r="I254" s="103"/>
      <c r="J254" s="103"/>
      <c r="K254" s="103"/>
      <c r="L254" s="24"/>
      <c r="M254" s="24"/>
      <c r="N254" s="24"/>
      <c r="O254" s="24"/>
      <c r="P254" s="24"/>
      <c r="Q254" s="24"/>
      <c r="R254" s="24"/>
      <c r="S254" s="24"/>
      <c r="T254" s="24"/>
      <c r="U254" s="102"/>
      <c r="V254" s="102"/>
      <c r="W254" s="102"/>
      <c r="X254" s="102"/>
      <c r="Y254" s="102"/>
      <c r="Z254" s="102"/>
    </row>
    <row r="255" spans="1:26" ht="15.5" x14ac:dyDescent="0.35">
      <c r="A255" s="102"/>
      <c r="B255" s="102"/>
      <c r="C255" s="103"/>
      <c r="D255" s="103"/>
      <c r="E255" s="103"/>
      <c r="F255" s="103"/>
      <c r="G255" s="103"/>
      <c r="H255" s="103"/>
      <c r="I255" s="103"/>
      <c r="J255" s="103"/>
      <c r="K255" s="103"/>
      <c r="L255" s="24"/>
      <c r="M255" s="24"/>
      <c r="N255" s="24"/>
      <c r="O255" s="24"/>
      <c r="P255" s="24"/>
      <c r="Q255" s="24"/>
      <c r="R255" s="24"/>
      <c r="S255" s="24"/>
      <c r="T255" s="24"/>
      <c r="U255" s="102"/>
      <c r="V255" s="102"/>
      <c r="W255" s="102"/>
      <c r="X255" s="102"/>
      <c r="Y255" s="102"/>
      <c r="Z255" s="102"/>
    </row>
    <row r="256" spans="1:26" ht="15.5" x14ac:dyDescent="0.35">
      <c r="A256" s="102"/>
      <c r="B256" s="102"/>
      <c r="C256" s="103"/>
      <c r="D256" s="103"/>
      <c r="E256" s="103"/>
      <c r="F256" s="103"/>
      <c r="G256" s="103"/>
      <c r="H256" s="103"/>
      <c r="I256" s="103"/>
      <c r="J256" s="103"/>
      <c r="K256" s="103"/>
      <c r="L256" s="24"/>
      <c r="M256" s="24"/>
      <c r="N256" s="24"/>
      <c r="O256" s="24"/>
      <c r="P256" s="24"/>
      <c r="Q256" s="24"/>
      <c r="R256" s="24"/>
      <c r="S256" s="24"/>
      <c r="T256" s="24"/>
      <c r="U256" s="102"/>
      <c r="V256" s="102"/>
      <c r="W256" s="102"/>
      <c r="X256" s="102"/>
      <c r="Y256" s="102"/>
      <c r="Z256" s="102"/>
    </row>
    <row r="257" spans="1:26" ht="15.5" x14ac:dyDescent="0.35">
      <c r="A257" s="102"/>
      <c r="B257" s="102"/>
      <c r="C257" s="103"/>
      <c r="D257" s="103"/>
      <c r="E257" s="103"/>
      <c r="F257" s="103"/>
      <c r="G257" s="103"/>
      <c r="H257" s="103"/>
      <c r="I257" s="103"/>
      <c r="J257" s="103"/>
      <c r="K257" s="103"/>
      <c r="L257" s="24"/>
      <c r="M257" s="24"/>
      <c r="N257" s="24"/>
      <c r="O257" s="24"/>
      <c r="P257" s="24"/>
      <c r="Q257" s="24"/>
      <c r="R257" s="24"/>
      <c r="S257" s="24"/>
      <c r="T257" s="24"/>
      <c r="U257" s="102"/>
      <c r="V257" s="102"/>
      <c r="W257" s="102"/>
      <c r="X257" s="102"/>
      <c r="Y257" s="102"/>
      <c r="Z257" s="102"/>
    </row>
    <row r="258" spans="1:26" ht="15.5" x14ac:dyDescent="0.35">
      <c r="A258" s="102"/>
      <c r="B258" s="102"/>
      <c r="C258" s="103"/>
      <c r="D258" s="103"/>
      <c r="E258" s="103"/>
      <c r="F258" s="103"/>
      <c r="G258" s="103"/>
      <c r="H258" s="103"/>
      <c r="I258" s="103"/>
      <c r="J258" s="103"/>
      <c r="K258" s="103"/>
      <c r="L258" s="24"/>
      <c r="M258" s="24"/>
      <c r="N258" s="24"/>
      <c r="O258" s="24"/>
      <c r="P258" s="24"/>
      <c r="Q258" s="24"/>
      <c r="R258" s="24"/>
      <c r="S258" s="24"/>
      <c r="T258" s="24"/>
      <c r="U258" s="102"/>
      <c r="V258" s="102"/>
      <c r="W258" s="102"/>
      <c r="X258" s="102"/>
      <c r="Y258" s="102"/>
      <c r="Z258" s="102"/>
    </row>
    <row r="259" spans="1:26" ht="15.5" x14ac:dyDescent="0.35">
      <c r="A259" s="102"/>
      <c r="B259" s="102"/>
      <c r="C259" s="103"/>
      <c r="D259" s="103"/>
      <c r="E259" s="103"/>
      <c r="F259" s="103"/>
      <c r="G259" s="103"/>
      <c r="H259" s="103"/>
      <c r="I259" s="103"/>
      <c r="J259" s="103"/>
      <c r="K259" s="103"/>
      <c r="L259" s="24"/>
      <c r="M259" s="24"/>
      <c r="N259" s="24"/>
      <c r="O259" s="24"/>
      <c r="P259" s="24"/>
      <c r="Q259" s="24"/>
      <c r="R259" s="24"/>
      <c r="S259" s="24"/>
      <c r="T259" s="24"/>
      <c r="U259" s="102"/>
      <c r="V259" s="102"/>
      <c r="W259" s="102"/>
      <c r="X259" s="102"/>
      <c r="Y259" s="102"/>
      <c r="Z259" s="102"/>
    </row>
    <row r="260" spans="1:26" ht="15.5" x14ac:dyDescent="0.35">
      <c r="A260" s="102"/>
      <c r="B260" s="102"/>
      <c r="C260" s="103"/>
      <c r="D260" s="103"/>
      <c r="E260" s="103"/>
      <c r="F260" s="103"/>
      <c r="G260" s="103"/>
      <c r="H260" s="103"/>
      <c r="I260" s="103"/>
      <c r="J260" s="103"/>
      <c r="K260" s="103"/>
      <c r="L260" s="24"/>
      <c r="M260" s="24"/>
      <c r="N260" s="24"/>
      <c r="O260" s="24"/>
      <c r="P260" s="24"/>
      <c r="Q260" s="24"/>
      <c r="R260" s="24"/>
      <c r="S260" s="24"/>
      <c r="T260" s="24"/>
      <c r="U260" s="102"/>
      <c r="V260" s="102"/>
      <c r="W260" s="102"/>
      <c r="X260" s="102"/>
      <c r="Y260" s="102"/>
      <c r="Z260" s="102"/>
    </row>
    <row r="261" spans="1:26" ht="15.5" x14ac:dyDescent="0.35">
      <c r="A261" s="102"/>
      <c r="B261" s="102"/>
      <c r="C261" s="103"/>
      <c r="D261" s="103"/>
      <c r="E261" s="103"/>
      <c r="F261" s="103"/>
      <c r="G261" s="103"/>
      <c r="H261" s="103"/>
      <c r="I261" s="103"/>
      <c r="J261" s="103"/>
      <c r="K261" s="103"/>
      <c r="L261" s="24"/>
      <c r="M261" s="24"/>
      <c r="N261" s="24"/>
      <c r="O261" s="24"/>
      <c r="P261" s="24"/>
      <c r="Q261" s="24"/>
      <c r="R261" s="24"/>
      <c r="S261" s="24"/>
      <c r="T261" s="24"/>
      <c r="U261" s="102"/>
      <c r="V261" s="102"/>
      <c r="W261" s="102"/>
      <c r="X261" s="102"/>
      <c r="Y261" s="102"/>
      <c r="Z261" s="102"/>
    </row>
    <row r="262" spans="1:26" ht="15.5" x14ac:dyDescent="0.35">
      <c r="A262" s="102"/>
      <c r="B262" s="102"/>
      <c r="C262" s="103"/>
      <c r="D262" s="103"/>
      <c r="E262" s="103"/>
      <c r="F262" s="103"/>
      <c r="G262" s="103"/>
      <c r="H262" s="103"/>
      <c r="I262" s="103"/>
      <c r="J262" s="103"/>
      <c r="K262" s="103"/>
      <c r="L262" s="24"/>
      <c r="M262" s="24"/>
      <c r="N262" s="24"/>
      <c r="O262" s="24"/>
      <c r="P262" s="24"/>
      <c r="Q262" s="24"/>
      <c r="R262" s="24"/>
      <c r="S262" s="24"/>
      <c r="T262" s="24"/>
      <c r="U262" s="102"/>
      <c r="V262" s="102"/>
      <c r="W262" s="102"/>
      <c r="X262" s="102"/>
      <c r="Y262" s="102"/>
      <c r="Z262" s="102"/>
    </row>
    <row r="263" spans="1:26" ht="15.5" x14ac:dyDescent="0.35">
      <c r="A263" s="102"/>
      <c r="B263" s="102"/>
      <c r="C263" s="103"/>
      <c r="D263" s="103"/>
      <c r="E263" s="103"/>
      <c r="F263" s="103"/>
      <c r="G263" s="103"/>
      <c r="H263" s="103"/>
      <c r="I263" s="103"/>
      <c r="J263" s="103"/>
      <c r="K263" s="103"/>
      <c r="L263" s="24"/>
      <c r="M263" s="24"/>
      <c r="N263" s="24"/>
      <c r="O263" s="24"/>
      <c r="P263" s="24"/>
      <c r="Q263" s="24"/>
      <c r="R263" s="24"/>
      <c r="S263" s="24"/>
      <c r="T263" s="24"/>
      <c r="U263" s="102"/>
      <c r="V263" s="102"/>
      <c r="W263" s="102"/>
      <c r="X263" s="102"/>
      <c r="Y263" s="102"/>
      <c r="Z263" s="102"/>
    </row>
    <row r="264" spans="1:26" ht="15.5" x14ac:dyDescent="0.35">
      <c r="A264" s="102"/>
      <c r="B264" s="102"/>
      <c r="C264" s="103"/>
      <c r="D264" s="103"/>
      <c r="E264" s="103"/>
      <c r="F264" s="103"/>
      <c r="G264" s="103"/>
      <c r="H264" s="103"/>
      <c r="I264" s="103"/>
      <c r="J264" s="103"/>
      <c r="K264" s="103"/>
      <c r="L264" s="24"/>
      <c r="M264" s="24"/>
      <c r="N264" s="24"/>
      <c r="O264" s="24"/>
      <c r="P264" s="24"/>
      <c r="Q264" s="24"/>
      <c r="R264" s="24"/>
      <c r="S264" s="24"/>
      <c r="T264" s="24"/>
      <c r="U264" s="102"/>
      <c r="V264" s="102"/>
      <c r="W264" s="102"/>
      <c r="X264" s="102"/>
      <c r="Y264" s="102"/>
      <c r="Z264" s="102"/>
    </row>
    <row r="265" spans="1:26" ht="15.5" x14ac:dyDescent="0.35">
      <c r="A265" s="102"/>
      <c r="B265" s="102"/>
      <c r="C265" s="103"/>
      <c r="D265" s="103"/>
      <c r="E265" s="103"/>
      <c r="F265" s="103"/>
      <c r="G265" s="103"/>
      <c r="H265" s="103"/>
      <c r="I265" s="103"/>
      <c r="J265" s="103"/>
      <c r="K265" s="103"/>
      <c r="L265" s="24"/>
      <c r="M265" s="24"/>
      <c r="N265" s="24"/>
      <c r="O265" s="24"/>
      <c r="P265" s="24"/>
      <c r="Q265" s="24"/>
      <c r="R265" s="24"/>
      <c r="S265" s="24"/>
      <c r="T265" s="24"/>
      <c r="U265" s="102"/>
      <c r="V265" s="102"/>
      <c r="W265" s="102"/>
      <c r="X265" s="102"/>
      <c r="Y265" s="102"/>
      <c r="Z265" s="102"/>
    </row>
    <row r="266" spans="1:26" ht="15.5" x14ac:dyDescent="0.35">
      <c r="A266" s="102"/>
      <c r="B266" s="102"/>
      <c r="C266" s="103"/>
      <c r="D266" s="103"/>
      <c r="E266" s="103"/>
      <c r="F266" s="103"/>
      <c r="G266" s="103"/>
      <c r="H266" s="103"/>
      <c r="I266" s="103"/>
      <c r="J266" s="103"/>
      <c r="K266" s="103"/>
      <c r="L266" s="24"/>
      <c r="M266" s="24"/>
      <c r="N266" s="24"/>
      <c r="O266" s="24"/>
      <c r="P266" s="24"/>
      <c r="Q266" s="24"/>
      <c r="R266" s="24"/>
      <c r="S266" s="24"/>
      <c r="T266" s="24"/>
      <c r="U266" s="102"/>
      <c r="V266" s="102"/>
      <c r="W266" s="102"/>
      <c r="X266" s="102"/>
      <c r="Y266" s="102"/>
      <c r="Z266" s="102"/>
    </row>
    <row r="267" spans="1:26" ht="15.5" x14ac:dyDescent="0.35">
      <c r="A267" s="102"/>
      <c r="B267" s="102"/>
      <c r="C267" s="103"/>
      <c r="D267" s="103"/>
      <c r="E267" s="103"/>
      <c r="F267" s="103"/>
      <c r="G267" s="103"/>
      <c r="H267" s="103"/>
      <c r="I267" s="103"/>
      <c r="J267" s="103"/>
      <c r="K267" s="103"/>
      <c r="L267" s="24"/>
      <c r="M267" s="24"/>
      <c r="N267" s="24"/>
      <c r="O267" s="24"/>
      <c r="P267" s="24"/>
      <c r="Q267" s="24"/>
      <c r="R267" s="24"/>
      <c r="S267" s="24"/>
      <c r="T267" s="24"/>
      <c r="U267" s="102"/>
      <c r="V267" s="102"/>
      <c r="W267" s="102"/>
      <c r="X267" s="102"/>
      <c r="Y267" s="102"/>
      <c r="Z267" s="102"/>
    </row>
    <row r="268" spans="1:26" ht="15.5" x14ac:dyDescent="0.35">
      <c r="A268" s="102"/>
      <c r="B268" s="102"/>
      <c r="C268" s="103"/>
      <c r="D268" s="103"/>
      <c r="E268" s="103"/>
      <c r="F268" s="103"/>
      <c r="G268" s="103"/>
      <c r="H268" s="103"/>
      <c r="I268" s="103"/>
      <c r="J268" s="103"/>
      <c r="K268" s="103"/>
      <c r="L268" s="24"/>
      <c r="M268" s="24"/>
      <c r="N268" s="24"/>
      <c r="O268" s="24"/>
      <c r="P268" s="24"/>
      <c r="Q268" s="24"/>
      <c r="R268" s="24"/>
      <c r="S268" s="24"/>
      <c r="T268" s="24"/>
      <c r="U268" s="102"/>
      <c r="V268" s="102"/>
      <c r="W268" s="102"/>
      <c r="X268" s="102"/>
      <c r="Y268" s="102"/>
      <c r="Z268" s="102"/>
    </row>
    <row r="269" spans="1:26" ht="15.5" x14ac:dyDescent="0.35">
      <c r="A269" s="102"/>
      <c r="B269" s="102"/>
      <c r="C269" s="103"/>
      <c r="D269" s="103"/>
      <c r="E269" s="103"/>
      <c r="F269" s="103"/>
      <c r="G269" s="103"/>
      <c r="H269" s="103"/>
      <c r="I269" s="103"/>
      <c r="J269" s="103"/>
      <c r="K269" s="103"/>
      <c r="L269" s="24"/>
      <c r="M269" s="24"/>
      <c r="N269" s="24"/>
      <c r="O269" s="24"/>
      <c r="P269" s="24"/>
      <c r="Q269" s="24"/>
      <c r="R269" s="24"/>
      <c r="S269" s="24"/>
      <c r="T269" s="24"/>
      <c r="U269" s="102"/>
      <c r="V269" s="102"/>
      <c r="W269" s="102"/>
      <c r="X269" s="102"/>
      <c r="Y269" s="102"/>
      <c r="Z269" s="102"/>
    </row>
    <row r="270" spans="1:26" ht="15.5" x14ac:dyDescent="0.35">
      <c r="A270" s="102"/>
      <c r="B270" s="102"/>
      <c r="C270" s="103"/>
      <c r="D270" s="103"/>
      <c r="E270" s="103"/>
      <c r="F270" s="103"/>
      <c r="G270" s="103"/>
      <c r="H270" s="103"/>
      <c r="I270" s="103"/>
      <c r="J270" s="103"/>
      <c r="K270" s="103"/>
      <c r="L270" s="24"/>
      <c r="M270" s="24"/>
      <c r="N270" s="24"/>
      <c r="O270" s="24"/>
      <c r="P270" s="24"/>
      <c r="Q270" s="24"/>
      <c r="R270" s="24"/>
      <c r="S270" s="24"/>
      <c r="T270" s="24"/>
      <c r="U270" s="102"/>
      <c r="V270" s="102"/>
      <c r="W270" s="102"/>
      <c r="X270" s="102"/>
      <c r="Y270" s="102"/>
      <c r="Z270" s="102"/>
    </row>
    <row r="271" spans="1:26" ht="15.5" x14ac:dyDescent="0.35">
      <c r="A271" s="102"/>
      <c r="B271" s="102"/>
      <c r="C271" s="103"/>
      <c r="D271" s="103"/>
      <c r="E271" s="103"/>
      <c r="F271" s="103"/>
      <c r="G271" s="103"/>
      <c r="H271" s="103"/>
      <c r="I271" s="103"/>
      <c r="J271" s="103"/>
      <c r="K271" s="103"/>
      <c r="L271" s="24"/>
      <c r="M271" s="24"/>
      <c r="N271" s="24"/>
      <c r="O271" s="24"/>
      <c r="P271" s="24"/>
      <c r="Q271" s="24"/>
      <c r="R271" s="24"/>
      <c r="S271" s="24"/>
      <c r="T271" s="24"/>
      <c r="U271" s="102"/>
      <c r="V271" s="102"/>
      <c r="W271" s="102"/>
      <c r="X271" s="102"/>
      <c r="Y271" s="102"/>
      <c r="Z271" s="102"/>
    </row>
    <row r="272" spans="1:26" ht="15.5" x14ac:dyDescent="0.35">
      <c r="A272" s="102"/>
      <c r="B272" s="102"/>
      <c r="C272" s="103"/>
      <c r="D272" s="103"/>
      <c r="E272" s="103"/>
      <c r="F272" s="103"/>
      <c r="G272" s="103"/>
      <c r="H272" s="103"/>
      <c r="I272" s="103"/>
      <c r="J272" s="103"/>
      <c r="K272" s="103"/>
      <c r="L272" s="24"/>
      <c r="M272" s="24"/>
      <c r="N272" s="24"/>
      <c r="O272" s="24"/>
      <c r="P272" s="24"/>
      <c r="Q272" s="24"/>
      <c r="R272" s="24"/>
      <c r="S272" s="24"/>
      <c r="T272" s="24"/>
      <c r="U272" s="102"/>
      <c r="V272" s="102"/>
      <c r="W272" s="102"/>
      <c r="X272" s="102"/>
      <c r="Y272" s="102"/>
      <c r="Z272" s="102"/>
    </row>
    <row r="273" spans="1:26" ht="15.5" x14ac:dyDescent="0.35">
      <c r="A273" s="102"/>
      <c r="B273" s="102"/>
      <c r="C273" s="103"/>
      <c r="D273" s="103"/>
      <c r="E273" s="103"/>
      <c r="F273" s="103"/>
      <c r="G273" s="103"/>
      <c r="H273" s="103"/>
      <c r="I273" s="103"/>
      <c r="J273" s="103"/>
      <c r="K273" s="103"/>
      <c r="L273" s="24"/>
      <c r="M273" s="24"/>
      <c r="N273" s="24"/>
      <c r="O273" s="24"/>
      <c r="P273" s="24"/>
      <c r="Q273" s="24"/>
      <c r="R273" s="24"/>
      <c r="S273" s="24"/>
      <c r="T273" s="24"/>
      <c r="U273" s="102"/>
      <c r="V273" s="102"/>
      <c r="W273" s="102"/>
      <c r="X273" s="102"/>
      <c r="Y273" s="102"/>
      <c r="Z273" s="102"/>
    </row>
    <row r="274" spans="1:26" ht="15.5" x14ac:dyDescent="0.35">
      <c r="A274" s="102"/>
      <c r="B274" s="102"/>
      <c r="C274" s="103"/>
      <c r="D274" s="103"/>
      <c r="E274" s="103"/>
      <c r="F274" s="103"/>
      <c r="G274" s="103"/>
      <c r="H274" s="103"/>
      <c r="I274" s="103"/>
      <c r="J274" s="103"/>
      <c r="K274" s="103"/>
      <c r="L274" s="24"/>
      <c r="M274" s="24"/>
      <c r="N274" s="24"/>
      <c r="O274" s="24"/>
      <c r="P274" s="24"/>
      <c r="Q274" s="24"/>
      <c r="R274" s="24"/>
      <c r="S274" s="24"/>
      <c r="T274" s="24"/>
      <c r="U274" s="102"/>
      <c r="V274" s="102"/>
      <c r="W274" s="102"/>
      <c r="X274" s="102"/>
      <c r="Y274" s="102"/>
      <c r="Z274" s="102"/>
    </row>
    <row r="275" spans="1:26" ht="15.5" x14ac:dyDescent="0.35">
      <c r="A275" s="102"/>
      <c r="B275" s="102"/>
      <c r="C275" s="103"/>
      <c r="D275" s="103"/>
      <c r="E275" s="103"/>
      <c r="F275" s="103"/>
      <c r="G275" s="103"/>
      <c r="H275" s="103"/>
      <c r="I275" s="103"/>
      <c r="J275" s="103"/>
      <c r="K275" s="103"/>
      <c r="L275" s="24"/>
      <c r="M275" s="24"/>
      <c r="N275" s="24"/>
      <c r="O275" s="24"/>
      <c r="P275" s="24"/>
      <c r="Q275" s="24"/>
      <c r="R275" s="24"/>
      <c r="S275" s="24"/>
      <c r="T275" s="24"/>
      <c r="U275" s="102"/>
      <c r="V275" s="102"/>
      <c r="W275" s="102"/>
      <c r="X275" s="102"/>
      <c r="Y275" s="102"/>
      <c r="Z275" s="102"/>
    </row>
    <row r="276" spans="1:26" ht="15.5" x14ac:dyDescent="0.35">
      <c r="A276" s="102"/>
      <c r="B276" s="102"/>
      <c r="C276" s="103"/>
      <c r="D276" s="103"/>
      <c r="E276" s="103"/>
      <c r="F276" s="103"/>
      <c r="G276" s="103"/>
      <c r="H276" s="103"/>
      <c r="I276" s="103"/>
      <c r="J276" s="103"/>
      <c r="K276" s="103"/>
      <c r="L276" s="24"/>
      <c r="M276" s="24"/>
      <c r="N276" s="24"/>
      <c r="O276" s="24"/>
      <c r="P276" s="24"/>
      <c r="Q276" s="24"/>
      <c r="R276" s="24"/>
      <c r="S276" s="24"/>
      <c r="T276" s="24"/>
      <c r="U276" s="102"/>
      <c r="V276" s="102"/>
      <c r="W276" s="102"/>
      <c r="X276" s="102"/>
      <c r="Y276" s="102"/>
      <c r="Z276" s="102"/>
    </row>
    <row r="277" spans="1:26" ht="15.5" x14ac:dyDescent="0.35">
      <c r="A277" s="102"/>
      <c r="B277" s="102"/>
      <c r="C277" s="103"/>
      <c r="D277" s="103"/>
      <c r="E277" s="103"/>
      <c r="F277" s="103"/>
      <c r="G277" s="103"/>
      <c r="H277" s="103"/>
      <c r="I277" s="103"/>
      <c r="J277" s="103"/>
      <c r="K277" s="103"/>
      <c r="L277" s="24"/>
      <c r="M277" s="24"/>
      <c r="N277" s="24"/>
      <c r="O277" s="24"/>
      <c r="P277" s="24"/>
      <c r="Q277" s="24"/>
      <c r="R277" s="24"/>
      <c r="S277" s="24"/>
      <c r="T277" s="24"/>
      <c r="U277" s="102"/>
      <c r="V277" s="102"/>
      <c r="W277" s="102"/>
      <c r="X277" s="102"/>
      <c r="Y277" s="102"/>
      <c r="Z277" s="102"/>
    </row>
    <row r="278" spans="1:26" ht="15.5" x14ac:dyDescent="0.35">
      <c r="A278" s="102"/>
      <c r="B278" s="102"/>
      <c r="C278" s="103"/>
      <c r="D278" s="103"/>
      <c r="E278" s="103"/>
      <c r="F278" s="103"/>
      <c r="G278" s="103"/>
      <c r="H278" s="103"/>
      <c r="I278" s="103"/>
      <c r="J278" s="103"/>
      <c r="K278" s="103"/>
      <c r="L278" s="24"/>
      <c r="M278" s="24"/>
      <c r="N278" s="24"/>
      <c r="O278" s="24"/>
      <c r="P278" s="24"/>
      <c r="Q278" s="24"/>
      <c r="R278" s="24"/>
      <c r="S278" s="24"/>
      <c r="T278" s="24"/>
      <c r="U278" s="102"/>
      <c r="V278" s="102"/>
      <c r="W278" s="102"/>
      <c r="X278" s="102"/>
      <c r="Y278" s="102"/>
      <c r="Z278" s="102"/>
    </row>
    <row r="279" spans="1:26" ht="15.5" x14ac:dyDescent="0.35">
      <c r="A279" s="102"/>
      <c r="B279" s="102"/>
      <c r="C279" s="103"/>
      <c r="D279" s="103"/>
      <c r="E279" s="103"/>
      <c r="F279" s="103"/>
      <c r="G279" s="103"/>
      <c r="H279" s="103"/>
      <c r="I279" s="103"/>
      <c r="J279" s="103"/>
      <c r="K279" s="103"/>
      <c r="L279" s="24"/>
      <c r="M279" s="24"/>
      <c r="N279" s="24"/>
      <c r="O279" s="24"/>
      <c r="P279" s="24"/>
      <c r="Q279" s="24"/>
      <c r="R279" s="24"/>
      <c r="S279" s="24"/>
      <c r="T279" s="24"/>
      <c r="U279" s="102"/>
      <c r="V279" s="102"/>
      <c r="W279" s="102"/>
      <c r="X279" s="102"/>
      <c r="Y279" s="102"/>
      <c r="Z279" s="102"/>
    </row>
    <row r="280" spans="1:26" ht="15.5" x14ac:dyDescent="0.35">
      <c r="A280" s="102"/>
      <c r="B280" s="102"/>
      <c r="C280" s="103"/>
      <c r="D280" s="103"/>
      <c r="E280" s="103"/>
      <c r="F280" s="103"/>
      <c r="G280" s="103"/>
      <c r="H280" s="103"/>
      <c r="I280" s="103"/>
      <c r="J280" s="103"/>
      <c r="K280" s="103"/>
      <c r="L280" s="24"/>
      <c r="M280" s="24"/>
      <c r="N280" s="24"/>
      <c r="O280" s="24"/>
      <c r="P280" s="24"/>
      <c r="Q280" s="24"/>
      <c r="R280" s="24"/>
      <c r="S280" s="24"/>
      <c r="T280" s="24"/>
      <c r="U280" s="102"/>
      <c r="V280" s="102"/>
      <c r="W280" s="102"/>
      <c r="X280" s="102"/>
      <c r="Y280" s="102"/>
      <c r="Z280" s="102"/>
    </row>
    <row r="281" spans="1:26" ht="15.5" x14ac:dyDescent="0.35">
      <c r="A281" s="102"/>
      <c r="B281" s="102"/>
      <c r="C281" s="103"/>
      <c r="D281" s="103"/>
      <c r="E281" s="103"/>
      <c r="F281" s="103"/>
      <c r="G281" s="103"/>
      <c r="H281" s="103"/>
      <c r="I281" s="103"/>
      <c r="J281" s="103"/>
      <c r="K281" s="103"/>
      <c r="L281" s="24"/>
      <c r="M281" s="24"/>
      <c r="N281" s="24"/>
      <c r="O281" s="24"/>
      <c r="P281" s="24"/>
      <c r="Q281" s="24"/>
      <c r="R281" s="24"/>
      <c r="S281" s="24"/>
      <c r="T281" s="24"/>
      <c r="U281" s="102"/>
      <c r="V281" s="102"/>
      <c r="W281" s="102"/>
      <c r="X281" s="102"/>
      <c r="Y281" s="102"/>
      <c r="Z281" s="102"/>
    </row>
    <row r="282" spans="1:26" ht="15.5" x14ac:dyDescent="0.35">
      <c r="A282" s="102"/>
      <c r="B282" s="102"/>
      <c r="C282" s="103"/>
      <c r="D282" s="103"/>
      <c r="E282" s="103"/>
      <c r="F282" s="103"/>
      <c r="G282" s="103"/>
      <c r="H282" s="103"/>
      <c r="I282" s="103"/>
      <c r="J282" s="103"/>
      <c r="K282" s="103"/>
      <c r="L282" s="24"/>
      <c r="M282" s="24"/>
      <c r="N282" s="24"/>
      <c r="O282" s="24"/>
      <c r="P282" s="24"/>
      <c r="Q282" s="24"/>
      <c r="R282" s="24"/>
      <c r="S282" s="24"/>
      <c r="T282" s="24"/>
      <c r="U282" s="102"/>
      <c r="V282" s="102"/>
      <c r="W282" s="102"/>
      <c r="X282" s="102"/>
      <c r="Y282" s="102"/>
      <c r="Z282" s="102"/>
    </row>
    <row r="283" spans="1:26" ht="15.5" x14ac:dyDescent="0.35">
      <c r="A283" s="102"/>
      <c r="B283" s="102"/>
      <c r="C283" s="103"/>
      <c r="D283" s="103"/>
      <c r="E283" s="103"/>
      <c r="F283" s="103"/>
      <c r="G283" s="103"/>
      <c r="H283" s="103"/>
      <c r="I283" s="103"/>
      <c r="J283" s="103"/>
      <c r="K283" s="103"/>
      <c r="L283" s="24"/>
      <c r="M283" s="24"/>
      <c r="N283" s="24"/>
      <c r="O283" s="24"/>
      <c r="P283" s="24"/>
      <c r="Q283" s="24"/>
      <c r="R283" s="24"/>
      <c r="S283" s="24"/>
      <c r="T283" s="24"/>
      <c r="U283" s="102"/>
      <c r="V283" s="102"/>
      <c r="W283" s="102"/>
      <c r="X283" s="102"/>
      <c r="Y283" s="102"/>
      <c r="Z283" s="102"/>
    </row>
    <row r="284" spans="1:26" ht="15.5" x14ac:dyDescent="0.35">
      <c r="A284" s="102"/>
      <c r="B284" s="102"/>
      <c r="C284" s="103"/>
      <c r="D284" s="103"/>
      <c r="E284" s="103"/>
      <c r="F284" s="103"/>
      <c r="G284" s="103"/>
      <c r="H284" s="103"/>
      <c r="I284" s="103"/>
      <c r="J284" s="103"/>
      <c r="K284" s="103"/>
      <c r="L284" s="24"/>
      <c r="M284" s="24"/>
      <c r="N284" s="24"/>
      <c r="O284" s="24"/>
      <c r="P284" s="24"/>
      <c r="Q284" s="24"/>
      <c r="R284" s="24"/>
      <c r="S284" s="24"/>
      <c r="T284" s="24"/>
      <c r="U284" s="102"/>
      <c r="V284" s="102"/>
      <c r="W284" s="102"/>
      <c r="X284" s="102"/>
      <c r="Y284" s="102"/>
      <c r="Z284" s="102"/>
    </row>
    <row r="285" spans="1:26" ht="15.5" x14ac:dyDescent="0.35">
      <c r="A285" s="102"/>
      <c r="B285" s="102"/>
      <c r="C285" s="103"/>
      <c r="D285" s="103"/>
      <c r="E285" s="103"/>
      <c r="F285" s="103"/>
      <c r="G285" s="103"/>
      <c r="H285" s="103"/>
      <c r="I285" s="103"/>
      <c r="J285" s="103"/>
      <c r="K285" s="103"/>
      <c r="L285" s="24"/>
      <c r="M285" s="24"/>
      <c r="N285" s="24"/>
      <c r="O285" s="24"/>
      <c r="P285" s="24"/>
      <c r="Q285" s="24"/>
      <c r="R285" s="24"/>
      <c r="S285" s="24"/>
      <c r="T285" s="24"/>
      <c r="U285" s="102"/>
      <c r="V285" s="102"/>
      <c r="W285" s="102"/>
      <c r="X285" s="102"/>
      <c r="Y285" s="102"/>
      <c r="Z285" s="102"/>
    </row>
    <row r="286" spans="1:26" ht="15.5" x14ac:dyDescent="0.35">
      <c r="A286" s="102"/>
      <c r="B286" s="102"/>
      <c r="C286" s="103"/>
      <c r="D286" s="103"/>
      <c r="E286" s="103"/>
      <c r="F286" s="103"/>
      <c r="G286" s="103"/>
      <c r="H286" s="103"/>
      <c r="I286" s="103"/>
      <c r="J286" s="103"/>
      <c r="K286" s="103"/>
      <c r="L286" s="24"/>
      <c r="M286" s="24"/>
      <c r="N286" s="24"/>
      <c r="O286" s="24"/>
      <c r="P286" s="24"/>
      <c r="Q286" s="24"/>
      <c r="R286" s="24"/>
      <c r="S286" s="24"/>
      <c r="T286" s="24"/>
      <c r="U286" s="102"/>
      <c r="V286" s="102"/>
      <c r="W286" s="102"/>
      <c r="X286" s="102"/>
      <c r="Y286" s="102"/>
      <c r="Z286" s="102"/>
    </row>
    <row r="287" spans="1:26" ht="15.5" x14ac:dyDescent="0.35">
      <c r="A287" s="102"/>
      <c r="B287" s="102"/>
      <c r="C287" s="103"/>
      <c r="D287" s="103"/>
      <c r="E287" s="103"/>
      <c r="F287" s="103"/>
      <c r="G287" s="103"/>
      <c r="H287" s="103"/>
      <c r="I287" s="103"/>
      <c r="J287" s="103"/>
      <c r="K287" s="103"/>
      <c r="L287" s="24"/>
      <c r="M287" s="24"/>
      <c r="N287" s="24"/>
      <c r="O287" s="24"/>
      <c r="P287" s="24"/>
      <c r="Q287" s="24"/>
      <c r="R287" s="24"/>
      <c r="S287" s="24"/>
      <c r="T287" s="24"/>
      <c r="U287" s="102"/>
      <c r="V287" s="102"/>
      <c r="W287" s="102"/>
      <c r="X287" s="102"/>
      <c r="Y287" s="102"/>
      <c r="Z287" s="102"/>
    </row>
    <row r="288" spans="1:26" ht="15.5" x14ac:dyDescent="0.35">
      <c r="A288" s="102"/>
      <c r="B288" s="102"/>
      <c r="C288" s="103"/>
      <c r="D288" s="103"/>
      <c r="E288" s="103"/>
      <c r="F288" s="103"/>
      <c r="G288" s="103"/>
      <c r="H288" s="103"/>
      <c r="I288" s="103"/>
      <c r="J288" s="103"/>
      <c r="K288" s="103"/>
      <c r="L288" s="24"/>
      <c r="M288" s="24"/>
      <c r="N288" s="24"/>
      <c r="O288" s="24"/>
      <c r="P288" s="24"/>
      <c r="Q288" s="24"/>
      <c r="R288" s="24"/>
      <c r="S288" s="24"/>
      <c r="T288" s="24"/>
      <c r="U288" s="102"/>
      <c r="V288" s="102"/>
      <c r="W288" s="102"/>
      <c r="X288" s="102"/>
      <c r="Y288" s="102"/>
      <c r="Z288" s="102"/>
    </row>
    <row r="289" spans="1:26" ht="15.5" x14ac:dyDescent="0.35">
      <c r="A289" s="102"/>
      <c r="B289" s="102"/>
      <c r="C289" s="103"/>
      <c r="D289" s="103"/>
      <c r="E289" s="103"/>
      <c r="F289" s="103"/>
      <c r="G289" s="103"/>
      <c r="H289" s="103"/>
      <c r="I289" s="103"/>
      <c r="J289" s="103"/>
      <c r="K289" s="103"/>
      <c r="L289" s="24"/>
      <c r="M289" s="24"/>
      <c r="N289" s="24"/>
      <c r="O289" s="24"/>
      <c r="P289" s="24"/>
      <c r="Q289" s="24"/>
      <c r="R289" s="24"/>
      <c r="S289" s="24"/>
      <c r="T289" s="24"/>
      <c r="U289" s="102"/>
      <c r="V289" s="102"/>
      <c r="W289" s="102"/>
      <c r="X289" s="102"/>
      <c r="Y289" s="102"/>
      <c r="Z289" s="102"/>
    </row>
    <row r="290" spans="1:26" ht="15.5" x14ac:dyDescent="0.35">
      <c r="A290" s="102"/>
      <c r="B290" s="102"/>
      <c r="C290" s="103"/>
      <c r="D290" s="103"/>
      <c r="E290" s="103"/>
      <c r="F290" s="103"/>
      <c r="G290" s="103"/>
      <c r="H290" s="103"/>
      <c r="I290" s="103"/>
      <c r="J290" s="103"/>
      <c r="K290" s="103"/>
      <c r="L290" s="24"/>
      <c r="M290" s="24"/>
      <c r="N290" s="24"/>
      <c r="O290" s="24"/>
      <c r="P290" s="24"/>
      <c r="Q290" s="24"/>
      <c r="R290" s="24"/>
      <c r="S290" s="24"/>
      <c r="T290" s="24"/>
      <c r="U290" s="102"/>
      <c r="V290" s="102"/>
      <c r="W290" s="102"/>
      <c r="X290" s="102"/>
      <c r="Y290" s="102"/>
      <c r="Z290" s="102"/>
    </row>
    <row r="291" spans="1:26" ht="15.5" x14ac:dyDescent="0.35">
      <c r="A291" s="102"/>
      <c r="B291" s="102"/>
      <c r="C291" s="103"/>
      <c r="D291" s="103"/>
      <c r="E291" s="103"/>
      <c r="F291" s="103"/>
      <c r="G291" s="103"/>
      <c r="H291" s="103"/>
      <c r="I291" s="103"/>
      <c r="J291" s="103"/>
      <c r="K291" s="103"/>
      <c r="L291" s="24"/>
      <c r="M291" s="24"/>
      <c r="N291" s="24"/>
      <c r="O291" s="24"/>
      <c r="P291" s="24"/>
      <c r="Q291" s="24"/>
      <c r="R291" s="24"/>
      <c r="S291" s="24"/>
      <c r="T291" s="24"/>
      <c r="U291" s="102"/>
      <c r="V291" s="102"/>
      <c r="W291" s="102"/>
      <c r="X291" s="102"/>
      <c r="Y291" s="102"/>
      <c r="Z291" s="102"/>
    </row>
    <row r="292" spans="1:26" ht="15.5" x14ac:dyDescent="0.35">
      <c r="A292" s="102"/>
      <c r="B292" s="102"/>
      <c r="C292" s="103"/>
      <c r="D292" s="103"/>
      <c r="E292" s="103"/>
      <c r="F292" s="103"/>
      <c r="G292" s="103"/>
      <c r="H292" s="103"/>
      <c r="I292" s="103"/>
      <c r="J292" s="103"/>
      <c r="K292" s="103"/>
      <c r="L292" s="24"/>
      <c r="M292" s="24"/>
      <c r="N292" s="24"/>
      <c r="O292" s="24"/>
      <c r="P292" s="24"/>
      <c r="Q292" s="24"/>
      <c r="R292" s="24"/>
      <c r="S292" s="24"/>
      <c r="T292" s="24"/>
      <c r="U292" s="102"/>
      <c r="V292" s="102"/>
      <c r="W292" s="102"/>
      <c r="X292" s="102"/>
      <c r="Y292" s="102"/>
      <c r="Z292" s="102"/>
    </row>
    <row r="293" spans="1:26" ht="15.5" x14ac:dyDescent="0.35">
      <c r="A293" s="102"/>
      <c r="B293" s="102"/>
      <c r="C293" s="103"/>
      <c r="D293" s="103"/>
      <c r="E293" s="103"/>
      <c r="F293" s="103"/>
      <c r="G293" s="103"/>
      <c r="H293" s="103"/>
      <c r="I293" s="103"/>
      <c r="J293" s="103"/>
      <c r="K293" s="103"/>
      <c r="L293" s="24"/>
      <c r="M293" s="24"/>
      <c r="N293" s="24"/>
      <c r="O293" s="24"/>
      <c r="P293" s="24"/>
      <c r="Q293" s="24"/>
      <c r="R293" s="24"/>
      <c r="S293" s="24"/>
      <c r="T293" s="24"/>
      <c r="U293" s="102"/>
      <c r="V293" s="102"/>
      <c r="W293" s="102"/>
      <c r="X293" s="102"/>
      <c r="Y293" s="102"/>
      <c r="Z293" s="102"/>
    </row>
    <row r="294" spans="1:26" ht="15.5" x14ac:dyDescent="0.35">
      <c r="A294" s="102"/>
      <c r="B294" s="102"/>
      <c r="C294" s="103"/>
      <c r="D294" s="103"/>
      <c r="E294" s="103"/>
      <c r="F294" s="103"/>
      <c r="G294" s="103"/>
      <c r="H294" s="103"/>
      <c r="I294" s="103"/>
      <c r="J294" s="103"/>
      <c r="K294" s="103"/>
      <c r="L294" s="24"/>
      <c r="M294" s="24"/>
      <c r="N294" s="24"/>
      <c r="O294" s="24"/>
      <c r="P294" s="24"/>
      <c r="Q294" s="24"/>
      <c r="R294" s="24"/>
      <c r="S294" s="24"/>
      <c r="T294" s="24"/>
      <c r="U294" s="102"/>
      <c r="V294" s="102"/>
      <c r="W294" s="102"/>
      <c r="X294" s="102"/>
      <c r="Y294" s="102"/>
      <c r="Z294" s="102"/>
    </row>
    <row r="295" spans="1:26" ht="15.5" x14ac:dyDescent="0.35">
      <c r="A295" s="102"/>
      <c r="B295" s="102"/>
      <c r="C295" s="103"/>
      <c r="D295" s="103"/>
      <c r="E295" s="103"/>
      <c r="F295" s="103"/>
      <c r="G295" s="103"/>
      <c r="H295" s="103"/>
      <c r="I295" s="103"/>
      <c r="J295" s="103"/>
      <c r="K295" s="103"/>
      <c r="L295" s="24"/>
      <c r="M295" s="24"/>
      <c r="N295" s="24"/>
      <c r="O295" s="24"/>
      <c r="P295" s="24"/>
      <c r="Q295" s="24"/>
      <c r="R295" s="24"/>
      <c r="S295" s="24"/>
      <c r="T295" s="24"/>
      <c r="U295" s="102"/>
      <c r="V295" s="102"/>
      <c r="W295" s="102"/>
      <c r="X295" s="102"/>
      <c r="Y295" s="102"/>
      <c r="Z295" s="102"/>
    </row>
    <row r="296" spans="1:26" ht="15.5" x14ac:dyDescent="0.35">
      <c r="A296" s="102"/>
      <c r="B296" s="102"/>
      <c r="C296" s="103"/>
      <c r="D296" s="103"/>
      <c r="E296" s="103"/>
      <c r="F296" s="103"/>
      <c r="G296" s="103"/>
      <c r="H296" s="103"/>
      <c r="I296" s="103"/>
      <c r="J296" s="103"/>
      <c r="K296" s="103"/>
      <c r="L296" s="24"/>
      <c r="M296" s="24"/>
      <c r="N296" s="24"/>
      <c r="O296" s="24"/>
      <c r="P296" s="24"/>
      <c r="Q296" s="24"/>
      <c r="R296" s="24"/>
      <c r="S296" s="24"/>
      <c r="T296" s="24"/>
      <c r="U296" s="102"/>
      <c r="V296" s="102"/>
      <c r="W296" s="102"/>
      <c r="X296" s="102"/>
      <c r="Y296" s="102"/>
      <c r="Z296" s="102"/>
    </row>
    <row r="297" spans="1:26" ht="15.5" x14ac:dyDescent="0.35">
      <c r="A297" s="102"/>
      <c r="B297" s="102"/>
      <c r="C297" s="103"/>
      <c r="D297" s="103"/>
      <c r="E297" s="103"/>
      <c r="F297" s="103"/>
      <c r="G297" s="103"/>
      <c r="H297" s="103"/>
      <c r="I297" s="103"/>
      <c r="J297" s="103"/>
      <c r="K297" s="103"/>
      <c r="L297" s="24"/>
      <c r="M297" s="24"/>
      <c r="N297" s="24"/>
      <c r="O297" s="24"/>
      <c r="P297" s="24"/>
      <c r="Q297" s="24"/>
      <c r="R297" s="24"/>
      <c r="S297" s="24"/>
      <c r="T297" s="24"/>
      <c r="U297" s="102"/>
      <c r="V297" s="102"/>
      <c r="W297" s="102"/>
      <c r="X297" s="102"/>
      <c r="Y297" s="102"/>
      <c r="Z297" s="102"/>
    </row>
    <row r="298" spans="1:26" ht="15.5" x14ac:dyDescent="0.35">
      <c r="A298" s="102"/>
      <c r="B298" s="102"/>
      <c r="C298" s="103"/>
      <c r="D298" s="103"/>
      <c r="E298" s="103"/>
      <c r="F298" s="103"/>
      <c r="G298" s="103"/>
      <c r="H298" s="103"/>
      <c r="I298" s="103"/>
      <c r="J298" s="103"/>
      <c r="K298" s="103"/>
      <c r="L298" s="24"/>
      <c r="M298" s="24"/>
      <c r="N298" s="24"/>
      <c r="O298" s="24"/>
      <c r="P298" s="24"/>
      <c r="Q298" s="24"/>
      <c r="R298" s="24"/>
      <c r="S298" s="24"/>
      <c r="T298" s="24"/>
      <c r="U298" s="102"/>
      <c r="V298" s="102"/>
      <c r="W298" s="102"/>
      <c r="X298" s="102"/>
      <c r="Y298" s="102"/>
      <c r="Z298" s="102"/>
    </row>
    <row r="299" spans="1:26" ht="15.5" x14ac:dyDescent="0.35">
      <c r="A299" s="102"/>
      <c r="B299" s="102"/>
      <c r="C299" s="103"/>
      <c r="D299" s="103"/>
      <c r="E299" s="103"/>
      <c r="F299" s="103"/>
      <c r="G299" s="103"/>
      <c r="H299" s="103"/>
      <c r="I299" s="103"/>
      <c r="J299" s="103"/>
      <c r="K299" s="103"/>
      <c r="L299" s="24"/>
      <c r="M299" s="24"/>
      <c r="N299" s="24"/>
      <c r="O299" s="24"/>
      <c r="P299" s="24"/>
      <c r="Q299" s="24"/>
      <c r="R299" s="24"/>
      <c r="S299" s="24"/>
      <c r="T299" s="24"/>
      <c r="U299" s="102"/>
      <c r="V299" s="102"/>
      <c r="W299" s="102"/>
      <c r="X299" s="102"/>
      <c r="Y299" s="102"/>
      <c r="Z299" s="102"/>
    </row>
    <row r="300" spans="1:26" ht="15.5" x14ac:dyDescent="0.35">
      <c r="A300" s="102"/>
      <c r="B300" s="102"/>
      <c r="C300" s="103"/>
      <c r="D300" s="103"/>
      <c r="E300" s="103"/>
      <c r="F300" s="103"/>
      <c r="G300" s="103"/>
      <c r="H300" s="103"/>
      <c r="I300" s="103"/>
      <c r="J300" s="103"/>
      <c r="K300" s="103"/>
      <c r="L300" s="24"/>
      <c r="M300" s="24"/>
      <c r="N300" s="24"/>
      <c r="O300" s="24"/>
      <c r="P300" s="24"/>
      <c r="Q300" s="24"/>
      <c r="R300" s="24"/>
      <c r="S300" s="24"/>
      <c r="T300" s="24"/>
      <c r="U300" s="102"/>
      <c r="V300" s="102"/>
      <c r="W300" s="102"/>
      <c r="X300" s="102"/>
      <c r="Y300" s="102"/>
      <c r="Z300" s="102"/>
    </row>
    <row r="301" spans="1:26" ht="15.5" x14ac:dyDescent="0.35">
      <c r="A301" s="102"/>
      <c r="B301" s="102"/>
      <c r="C301" s="103"/>
      <c r="D301" s="103"/>
      <c r="E301" s="103"/>
      <c r="F301" s="103"/>
      <c r="G301" s="103"/>
      <c r="H301" s="103"/>
      <c r="I301" s="103"/>
      <c r="J301" s="103"/>
      <c r="K301" s="103"/>
      <c r="L301" s="24"/>
      <c r="M301" s="24"/>
      <c r="N301" s="24"/>
      <c r="O301" s="24"/>
      <c r="P301" s="24"/>
      <c r="Q301" s="24"/>
      <c r="R301" s="24"/>
      <c r="S301" s="24"/>
      <c r="T301" s="24"/>
      <c r="U301" s="102"/>
      <c r="V301" s="102"/>
      <c r="W301" s="102"/>
      <c r="X301" s="102"/>
      <c r="Y301" s="102"/>
      <c r="Z301" s="102"/>
    </row>
    <row r="302" spans="1:26" ht="15.5" x14ac:dyDescent="0.35">
      <c r="A302" s="102"/>
      <c r="B302" s="102"/>
      <c r="C302" s="103"/>
      <c r="D302" s="103"/>
      <c r="E302" s="103"/>
      <c r="F302" s="103"/>
      <c r="G302" s="103"/>
      <c r="H302" s="103"/>
      <c r="I302" s="103"/>
      <c r="J302" s="103"/>
      <c r="K302" s="103"/>
      <c r="L302" s="24"/>
      <c r="M302" s="24"/>
      <c r="N302" s="24"/>
      <c r="O302" s="24"/>
      <c r="P302" s="24"/>
      <c r="Q302" s="24"/>
      <c r="R302" s="24"/>
      <c r="S302" s="24"/>
      <c r="T302" s="24"/>
      <c r="U302" s="102"/>
      <c r="V302" s="102"/>
      <c r="W302" s="102"/>
      <c r="X302" s="102"/>
      <c r="Y302" s="102"/>
      <c r="Z302" s="102"/>
    </row>
    <row r="303" spans="1:26" ht="15.5" x14ac:dyDescent="0.35">
      <c r="A303" s="102"/>
      <c r="B303" s="102"/>
      <c r="C303" s="103"/>
      <c r="D303" s="103"/>
      <c r="E303" s="103"/>
      <c r="F303" s="103"/>
      <c r="G303" s="103"/>
      <c r="H303" s="103"/>
      <c r="I303" s="103"/>
      <c r="J303" s="103"/>
      <c r="K303" s="103"/>
      <c r="L303" s="24"/>
      <c r="M303" s="24"/>
      <c r="N303" s="24"/>
      <c r="O303" s="24"/>
      <c r="P303" s="24"/>
      <c r="Q303" s="24"/>
      <c r="R303" s="24"/>
      <c r="S303" s="24"/>
      <c r="T303" s="24"/>
      <c r="U303" s="102"/>
      <c r="V303" s="102"/>
      <c r="W303" s="102"/>
      <c r="X303" s="102"/>
      <c r="Y303" s="102"/>
      <c r="Z303" s="102"/>
    </row>
    <row r="304" spans="1:26" ht="15.5" x14ac:dyDescent="0.35">
      <c r="A304" s="102"/>
      <c r="B304" s="102"/>
      <c r="C304" s="103"/>
      <c r="D304" s="103"/>
      <c r="E304" s="103"/>
      <c r="F304" s="103"/>
      <c r="G304" s="103"/>
      <c r="H304" s="103"/>
      <c r="I304" s="103"/>
      <c r="J304" s="103"/>
      <c r="K304" s="103"/>
      <c r="L304" s="24"/>
      <c r="M304" s="24"/>
      <c r="N304" s="24"/>
      <c r="O304" s="24"/>
      <c r="P304" s="24"/>
      <c r="Q304" s="24"/>
      <c r="R304" s="24"/>
      <c r="S304" s="24"/>
      <c r="T304" s="24"/>
      <c r="U304" s="102"/>
      <c r="V304" s="102"/>
      <c r="W304" s="102"/>
      <c r="X304" s="102"/>
      <c r="Y304" s="102"/>
      <c r="Z304" s="102"/>
    </row>
    <row r="305" spans="1:26" ht="15.5" x14ac:dyDescent="0.35">
      <c r="A305" s="102"/>
      <c r="B305" s="102"/>
      <c r="C305" s="103"/>
      <c r="D305" s="103"/>
      <c r="E305" s="103"/>
      <c r="F305" s="103"/>
      <c r="G305" s="103"/>
      <c r="H305" s="103"/>
      <c r="I305" s="103"/>
      <c r="J305" s="103"/>
      <c r="K305" s="103"/>
      <c r="L305" s="24"/>
      <c r="M305" s="24"/>
      <c r="N305" s="24"/>
      <c r="O305" s="24"/>
      <c r="P305" s="24"/>
      <c r="Q305" s="24"/>
      <c r="R305" s="24"/>
      <c r="S305" s="24"/>
      <c r="T305" s="24"/>
      <c r="U305" s="102"/>
      <c r="V305" s="102"/>
      <c r="W305" s="102"/>
      <c r="X305" s="102"/>
      <c r="Y305" s="102"/>
      <c r="Z305" s="102"/>
    </row>
    <row r="306" spans="1:26" ht="15.5" x14ac:dyDescent="0.35">
      <c r="A306" s="102"/>
      <c r="B306" s="102"/>
      <c r="C306" s="103"/>
      <c r="D306" s="103"/>
      <c r="E306" s="103"/>
      <c r="F306" s="103"/>
      <c r="G306" s="103"/>
      <c r="H306" s="103"/>
      <c r="I306" s="103"/>
      <c r="J306" s="103"/>
      <c r="K306" s="103"/>
      <c r="L306" s="24"/>
      <c r="M306" s="24"/>
      <c r="N306" s="24"/>
      <c r="O306" s="24"/>
      <c r="P306" s="24"/>
      <c r="Q306" s="24"/>
      <c r="R306" s="24"/>
      <c r="S306" s="24"/>
      <c r="T306" s="24"/>
      <c r="U306" s="102"/>
      <c r="V306" s="102"/>
      <c r="W306" s="102"/>
      <c r="X306" s="102"/>
      <c r="Y306" s="102"/>
      <c r="Z306" s="102"/>
    </row>
    <row r="307" spans="1:26" ht="15.5" x14ac:dyDescent="0.35">
      <c r="A307" s="102"/>
      <c r="B307" s="102"/>
      <c r="C307" s="103"/>
      <c r="D307" s="103"/>
      <c r="E307" s="103"/>
      <c r="F307" s="103"/>
      <c r="G307" s="103"/>
      <c r="H307" s="103"/>
      <c r="I307" s="103"/>
      <c r="J307" s="103"/>
      <c r="K307" s="103"/>
      <c r="L307" s="24"/>
      <c r="M307" s="24"/>
      <c r="N307" s="24"/>
      <c r="O307" s="24"/>
      <c r="P307" s="24"/>
      <c r="Q307" s="24"/>
      <c r="R307" s="24"/>
      <c r="S307" s="24"/>
      <c r="T307" s="24"/>
      <c r="U307" s="102"/>
      <c r="V307" s="102"/>
      <c r="W307" s="102"/>
      <c r="X307" s="102"/>
      <c r="Y307" s="102"/>
      <c r="Z307" s="102"/>
    </row>
    <row r="308" spans="1:26" ht="15.5" x14ac:dyDescent="0.35">
      <c r="A308" s="102"/>
      <c r="B308" s="102"/>
      <c r="C308" s="103"/>
      <c r="D308" s="103"/>
      <c r="E308" s="103"/>
      <c r="F308" s="103"/>
      <c r="G308" s="103"/>
      <c r="H308" s="103"/>
      <c r="I308" s="103"/>
      <c r="J308" s="103"/>
      <c r="K308" s="103"/>
      <c r="L308" s="24"/>
      <c r="M308" s="24"/>
      <c r="N308" s="24"/>
      <c r="O308" s="24"/>
      <c r="P308" s="24"/>
      <c r="Q308" s="24"/>
      <c r="R308" s="24"/>
      <c r="S308" s="24"/>
      <c r="T308" s="24"/>
      <c r="U308" s="102"/>
      <c r="V308" s="102"/>
      <c r="W308" s="102"/>
      <c r="X308" s="102"/>
      <c r="Y308" s="102"/>
      <c r="Z308" s="102"/>
    </row>
    <row r="309" spans="1:26" ht="15.5" x14ac:dyDescent="0.35">
      <c r="A309" s="102"/>
      <c r="B309" s="102"/>
      <c r="C309" s="103"/>
      <c r="D309" s="103"/>
      <c r="E309" s="103"/>
      <c r="F309" s="103"/>
      <c r="G309" s="103"/>
      <c r="H309" s="103"/>
      <c r="I309" s="103"/>
      <c r="J309" s="103"/>
      <c r="K309" s="103"/>
      <c r="L309" s="24"/>
      <c r="M309" s="24"/>
      <c r="N309" s="24"/>
      <c r="O309" s="24"/>
      <c r="P309" s="24"/>
      <c r="Q309" s="24"/>
      <c r="R309" s="24"/>
      <c r="S309" s="24"/>
      <c r="T309" s="24"/>
      <c r="U309" s="102"/>
      <c r="V309" s="102"/>
      <c r="W309" s="102"/>
      <c r="X309" s="102"/>
      <c r="Y309" s="102"/>
      <c r="Z309" s="102"/>
    </row>
    <row r="310" spans="1:26" ht="15.5" x14ac:dyDescent="0.35">
      <c r="A310" s="102"/>
      <c r="B310" s="102"/>
      <c r="C310" s="103"/>
      <c r="D310" s="103"/>
      <c r="E310" s="103"/>
      <c r="F310" s="103"/>
      <c r="G310" s="103"/>
      <c r="H310" s="103"/>
      <c r="I310" s="103"/>
      <c r="J310" s="103"/>
      <c r="K310" s="103"/>
      <c r="L310" s="24"/>
      <c r="M310" s="24"/>
      <c r="N310" s="24"/>
      <c r="O310" s="24"/>
      <c r="P310" s="24"/>
      <c r="Q310" s="24"/>
      <c r="R310" s="24"/>
      <c r="S310" s="24"/>
      <c r="T310" s="24"/>
      <c r="U310" s="102"/>
      <c r="V310" s="102"/>
      <c r="W310" s="102"/>
      <c r="X310" s="102"/>
      <c r="Y310" s="102"/>
      <c r="Z310" s="102"/>
    </row>
    <row r="311" spans="1:26" ht="15.5" x14ac:dyDescent="0.35">
      <c r="A311" s="102"/>
      <c r="B311" s="102"/>
      <c r="C311" s="103"/>
      <c r="D311" s="103"/>
      <c r="E311" s="103"/>
      <c r="F311" s="103"/>
      <c r="G311" s="103"/>
      <c r="H311" s="103"/>
      <c r="I311" s="103"/>
      <c r="J311" s="103"/>
      <c r="K311" s="103"/>
      <c r="L311" s="24"/>
      <c r="M311" s="24"/>
      <c r="N311" s="24"/>
      <c r="O311" s="24"/>
      <c r="P311" s="24"/>
      <c r="Q311" s="24"/>
      <c r="R311" s="24"/>
      <c r="S311" s="24"/>
      <c r="T311" s="24"/>
      <c r="U311" s="102"/>
      <c r="V311" s="102"/>
      <c r="W311" s="102"/>
      <c r="X311" s="102"/>
      <c r="Y311" s="102"/>
      <c r="Z311" s="102"/>
    </row>
    <row r="312" spans="1:26" ht="15.5" x14ac:dyDescent="0.35">
      <c r="A312" s="102"/>
      <c r="B312" s="102"/>
      <c r="C312" s="103"/>
      <c r="D312" s="103"/>
      <c r="E312" s="103"/>
      <c r="F312" s="103"/>
      <c r="G312" s="103"/>
      <c r="H312" s="103"/>
      <c r="I312" s="103"/>
      <c r="J312" s="103"/>
      <c r="K312" s="103"/>
      <c r="L312" s="24"/>
      <c r="M312" s="24"/>
      <c r="N312" s="24"/>
      <c r="O312" s="24"/>
      <c r="P312" s="24"/>
      <c r="Q312" s="24"/>
      <c r="R312" s="24"/>
      <c r="S312" s="24"/>
      <c r="T312" s="24"/>
      <c r="U312" s="102"/>
      <c r="V312" s="102"/>
      <c r="W312" s="102"/>
      <c r="X312" s="102"/>
      <c r="Y312" s="102"/>
      <c r="Z312" s="102"/>
    </row>
    <row r="313" spans="1:26" ht="15.5" x14ac:dyDescent="0.35">
      <c r="A313" s="102"/>
      <c r="B313" s="102"/>
      <c r="C313" s="103"/>
      <c r="D313" s="103"/>
      <c r="E313" s="103"/>
      <c r="F313" s="103"/>
      <c r="G313" s="103"/>
      <c r="H313" s="103"/>
      <c r="I313" s="103"/>
      <c r="J313" s="103"/>
      <c r="K313" s="103"/>
      <c r="L313" s="24"/>
      <c r="M313" s="24"/>
      <c r="N313" s="24"/>
      <c r="O313" s="24"/>
      <c r="P313" s="24"/>
      <c r="Q313" s="24"/>
      <c r="R313" s="24"/>
      <c r="S313" s="24"/>
      <c r="T313" s="24"/>
      <c r="U313" s="102"/>
      <c r="V313" s="102"/>
      <c r="W313" s="102"/>
      <c r="X313" s="102"/>
      <c r="Y313" s="102"/>
      <c r="Z313" s="102"/>
    </row>
    <row r="314" spans="1:26" ht="15.5" x14ac:dyDescent="0.35">
      <c r="A314" s="102"/>
      <c r="B314" s="102"/>
      <c r="C314" s="103"/>
      <c r="D314" s="103"/>
      <c r="E314" s="103"/>
      <c r="F314" s="103"/>
      <c r="G314" s="103"/>
      <c r="H314" s="103"/>
      <c r="I314" s="103"/>
      <c r="J314" s="103"/>
      <c r="K314" s="103"/>
      <c r="L314" s="24"/>
      <c r="M314" s="24"/>
      <c r="N314" s="24"/>
      <c r="O314" s="24"/>
      <c r="P314" s="24"/>
      <c r="Q314" s="24"/>
      <c r="R314" s="24"/>
      <c r="S314" s="24"/>
      <c r="T314" s="24"/>
      <c r="U314" s="102"/>
      <c r="V314" s="102"/>
      <c r="W314" s="102"/>
      <c r="X314" s="102"/>
      <c r="Y314" s="102"/>
      <c r="Z314" s="102"/>
    </row>
    <row r="315" spans="1:26" ht="15.5" x14ac:dyDescent="0.35">
      <c r="A315" s="102"/>
      <c r="B315" s="102"/>
      <c r="C315" s="103"/>
      <c r="D315" s="103"/>
      <c r="E315" s="103"/>
      <c r="F315" s="103"/>
      <c r="G315" s="103"/>
      <c r="H315" s="103"/>
      <c r="I315" s="103"/>
      <c r="J315" s="103"/>
      <c r="K315" s="103"/>
      <c r="L315" s="24"/>
      <c r="M315" s="24"/>
      <c r="N315" s="24"/>
      <c r="O315" s="24"/>
      <c r="P315" s="24"/>
      <c r="Q315" s="24"/>
      <c r="R315" s="24"/>
      <c r="S315" s="24"/>
      <c r="T315" s="24"/>
      <c r="U315" s="102"/>
      <c r="V315" s="102"/>
      <c r="W315" s="102"/>
      <c r="X315" s="102"/>
      <c r="Y315" s="102"/>
      <c r="Z315" s="102"/>
    </row>
    <row r="316" spans="1:26" ht="15.5" x14ac:dyDescent="0.35">
      <c r="A316" s="102"/>
      <c r="B316" s="102"/>
      <c r="C316" s="103"/>
      <c r="D316" s="103"/>
      <c r="E316" s="103"/>
      <c r="F316" s="103"/>
      <c r="G316" s="103"/>
      <c r="H316" s="103"/>
      <c r="I316" s="103"/>
      <c r="J316" s="103"/>
      <c r="K316" s="103"/>
      <c r="L316" s="24"/>
      <c r="M316" s="24"/>
      <c r="N316" s="24"/>
      <c r="O316" s="24"/>
      <c r="P316" s="24"/>
      <c r="Q316" s="24"/>
      <c r="R316" s="24"/>
      <c r="S316" s="24"/>
      <c r="T316" s="24"/>
      <c r="U316" s="102"/>
      <c r="V316" s="102"/>
      <c r="W316" s="102"/>
      <c r="X316" s="102"/>
      <c r="Y316" s="102"/>
      <c r="Z316" s="102"/>
    </row>
    <row r="317" spans="1:26" ht="15.5" x14ac:dyDescent="0.35">
      <c r="A317" s="102"/>
      <c r="B317" s="102"/>
      <c r="C317" s="103"/>
      <c r="D317" s="103"/>
      <c r="E317" s="103"/>
      <c r="F317" s="103"/>
      <c r="G317" s="103"/>
      <c r="H317" s="103"/>
      <c r="I317" s="103"/>
      <c r="J317" s="103"/>
      <c r="K317" s="103"/>
      <c r="L317" s="24"/>
      <c r="M317" s="24"/>
      <c r="N317" s="24"/>
      <c r="O317" s="24"/>
      <c r="P317" s="24"/>
      <c r="Q317" s="24"/>
      <c r="R317" s="24"/>
      <c r="S317" s="24"/>
      <c r="T317" s="24"/>
      <c r="U317" s="102"/>
      <c r="V317" s="102"/>
      <c r="W317" s="102"/>
      <c r="X317" s="102"/>
      <c r="Y317" s="102"/>
      <c r="Z317" s="102"/>
    </row>
    <row r="318" spans="1:26" ht="15.5" x14ac:dyDescent="0.35">
      <c r="A318" s="102"/>
      <c r="B318" s="102"/>
      <c r="C318" s="103"/>
      <c r="D318" s="103"/>
      <c r="E318" s="103"/>
      <c r="F318" s="103"/>
      <c r="G318" s="103"/>
      <c r="H318" s="103"/>
      <c r="I318" s="103"/>
      <c r="J318" s="103"/>
      <c r="K318" s="103"/>
      <c r="L318" s="24"/>
      <c r="M318" s="24"/>
      <c r="N318" s="24"/>
      <c r="O318" s="24"/>
      <c r="P318" s="24"/>
      <c r="Q318" s="24"/>
      <c r="R318" s="24"/>
      <c r="S318" s="24"/>
      <c r="T318" s="24"/>
      <c r="U318" s="102"/>
      <c r="V318" s="102"/>
      <c r="W318" s="102"/>
      <c r="X318" s="102"/>
      <c r="Y318" s="102"/>
      <c r="Z318" s="102"/>
    </row>
    <row r="319" spans="1:26" ht="15.5" x14ac:dyDescent="0.35">
      <c r="A319" s="102"/>
      <c r="B319" s="102"/>
      <c r="C319" s="103"/>
      <c r="D319" s="103"/>
      <c r="E319" s="103"/>
      <c r="F319" s="103"/>
      <c r="G319" s="103"/>
      <c r="H319" s="103"/>
      <c r="I319" s="103"/>
      <c r="J319" s="103"/>
      <c r="K319" s="103"/>
      <c r="L319" s="24"/>
      <c r="M319" s="24"/>
      <c r="N319" s="24"/>
      <c r="O319" s="24"/>
      <c r="P319" s="24"/>
      <c r="Q319" s="24"/>
      <c r="R319" s="24"/>
      <c r="S319" s="24"/>
      <c r="T319" s="24"/>
      <c r="U319" s="102"/>
      <c r="V319" s="102"/>
      <c r="W319" s="102"/>
      <c r="X319" s="102"/>
      <c r="Y319" s="102"/>
      <c r="Z319" s="102"/>
    </row>
    <row r="320" spans="1:26" ht="15.5" x14ac:dyDescent="0.35">
      <c r="A320" s="102"/>
      <c r="B320" s="102"/>
      <c r="C320" s="103"/>
      <c r="D320" s="103"/>
      <c r="E320" s="103"/>
      <c r="F320" s="103"/>
      <c r="G320" s="103"/>
      <c r="H320" s="103"/>
      <c r="I320" s="103"/>
      <c r="J320" s="103"/>
      <c r="K320" s="103"/>
      <c r="L320" s="24"/>
      <c r="M320" s="24"/>
      <c r="N320" s="24"/>
      <c r="O320" s="24"/>
      <c r="P320" s="24"/>
      <c r="Q320" s="24"/>
      <c r="R320" s="24"/>
      <c r="S320" s="24"/>
      <c r="T320" s="24"/>
      <c r="U320" s="102"/>
      <c r="V320" s="102"/>
      <c r="W320" s="102"/>
      <c r="X320" s="102"/>
      <c r="Y320" s="102"/>
      <c r="Z320" s="102"/>
    </row>
    <row r="321" spans="1:26" ht="15.5" x14ac:dyDescent="0.35">
      <c r="A321" s="102"/>
      <c r="B321" s="102"/>
      <c r="C321" s="103"/>
      <c r="D321" s="103"/>
      <c r="E321" s="103"/>
      <c r="F321" s="103"/>
      <c r="G321" s="103"/>
      <c r="H321" s="103"/>
      <c r="I321" s="103"/>
      <c r="J321" s="103"/>
      <c r="K321" s="103"/>
      <c r="L321" s="24"/>
      <c r="M321" s="24"/>
      <c r="N321" s="24"/>
      <c r="O321" s="24"/>
      <c r="P321" s="24"/>
      <c r="Q321" s="24"/>
      <c r="R321" s="24"/>
      <c r="S321" s="24"/>
      <c r="T321" s="24"/>
      <c r="U321" s="102"/>
      <c r="V321" s="102"/>
      <c r="W321" s="102"/>
      <c r="X321" s="102"/>
      <c r="Y321" s="102"/>
      <c r="Z321" s="102"/>
    </row>
    <row r="322" spans="1:26" ht="15.5" x14ac:dyDescent="0.35">
      <c r="A322" s="102"/>
      <c r="B322" s="102"/>
      <c r="C322" s="103"/>
      <c r="D322" s="103"/>
      <c r="E322" s="103"/>
      <c r="F322" s="103"/>
      <c r="G322" s="103"/>
      <c r="H322" s="103"/>
      <c r="I322" s="103"/>
      <c r="J322" s="103"/>
      <c r="K322" s="103"/>
      <c r="L322" s="24"/>
      <c r="M322" s="24"/>
      <c r="N322" s="24"/>
      <c r="O322" s="24"/>
      <c r="P322" s="24"/>
      <c r="Q322" s="24"/>
      <c r="R322" s="24"/>
      <c r="S322" s="24"/>
      <c r="T322" s="24"/>
      <c r="U322" s="102"/>
      <c r="V322" s="102"/>
      <c r="W322" s="102"/>
      <c r="X322" s="102"/>
      <c r="Y322" s="102"/>
      <c r="Z322" s="102"/>
    </row>
    <row r="323" spans="1:26" ht="15.5" x14ac:dyDescent="0.35">
      <c r="A323" s="102"/>
      <c r="B323" s="102"/>
      <c r="C323" s="103"/>
      <c r="D323" s="103"/>
      <c r="E323" s="103"/>
      <c r="F323" s="103"/>
      <c r="G323" s="103"/>
      <c r="H323" s="103"/>
      <c r="I323" s="103"/>
      <c r="J323" s="103"/>
      <c r="K323" s="103"/>
      <c r="L323" s="24"/>
      <c r="M323" s="24"/>
      <c r="N323" s="24"/>
      <c r="O323" s="24"/>
      <c r="P323" s="24"/>
      <c r="Q323" s="24"/>
      <c r="R323" s="24"/>
      <c r="S323" s="24"/>
      <c r="T323" s="24"/>
      <c r="U323" s="102"/>
      <c r="V323" s="102"/>
      <c r="W323" s="102"/>
      <c r="X323" s="102"/>
      <c r="Y323" s="102"/>
      <c r="Z323" s="102"/>
    </row>
    <row r="324" spans="1:26" ht="15.5" x14ac:dyDescent="0.35">
      <c r="A324" s="102"/>
      <c r="B324" s="102"/>
      <c r="C324" s="103"/>
      <c r="D324" s="103"/>
      <c r="E324" s="103"/>
      <c r="F324" s="103"/>
      <c r="G324" s="103"/>
      <c r="H324" s="103"/>
      <c r="I324" s="103"/>
      <c r="J324" s="103"/>
      <c r="K324" s="103"/>
      <c r="L324" s="24"/>
      <c r="M324" s="24"/>
      <c r="N324" s="24"/>
      <c r="O324" s="24"/>
      <c r="P324" s="24"/>
      <c r="Q324" s="24"/>
      <c r="R324" s="24"/>
      <c r="S324" s="24"/>
      <c r="T324" s="24"/>
      <c r="U324" s="102"/>
      <c r="V324" s="102"/>
      <c r="W324" s="102"/>
      <c r="X324" s="102"/>
      <c r="Y324" s="102"/>
      <c r="Z324" s="102"/>
    </row>
    <row r="325" spans="1:26" ht="15.5" x14ac:dyDescent="0.35">
      <c r="A325" s="102"/>
      <c r="B325" s="102"/>
      <c r="C325" s="103"/>
      <c r="D325" s="103"/>
      <c r="E325" s="103"/>
      <c r="F325" s="103"/>
      <c r="G325" s="103"/>
      <c r="H325" s="103"/>
      <c r="I325" s="103"/>
      <c r="J325" s="103"/>
      <c r="K325" s="103"/>
      <c r="L325" s="24"/>
      <c r="M325" s="24"/>
      <c r="N325" s="24"/>
      <c r="O325" s="24"/>
      <c r="P325" s="24"/>
      <c r="Q325" s="24"/>
      <c r="R325" s="24"/>
      <c r="S325" s="24"/>
      <c r="T325" s="24"/>
      <c r="U325" s="102"/>
      <c r="V325" s="102"/>
      <c r="W325" s="102"/>
      <c r="X325" s="102"/>
      <c r="Y325" s="102"/>
      <c r="Z325" s="102"/>
    </row>
    <row r="326" spans="1:26" ht="15.5" x14ac:dyDescent="0.35">
      <c r="A326" s="102"/>
      <c r="B326" s="102"/>
      <c r="C326" s="103"/>
      <c r="D326" s="103"/>
      <c r="E326" s="103"/>
      <c r="F326" s="103"/>
      <c r="G326" s="103"/>
      <c r="H326" s="103"/>
      <c r="I326" s="103"/>
      <c r="J326" s="103"/>
      <c r="K326" s="103"/>
      <c r="L326" s="24"/>
      <c r="M326" s="24"/>
      <c r="N326" s="24"/>
      <c r="O326" s="24"/>
      <c r="P326" s="24"/>
      <c r="Q326" s="24"/>
      <c r="R326" s="24"/>
      <c r="S326" s="24"/>
      <c r="T326" s="24"/>
      <c r="U326" s="102"/>
      <c r="V326" s="102"/>
      <c r="W326" s="102"/>
      <c r="X326" s="102"/>
      <c r="Y326" s="102"/>
      <c r="Z326" s="102"/>
    </row>
    <row r="327" spans="1:26" ht="15.5" x14ac:dyDescent="0.35">
      <c r="A327" s="102"/>
      <c r="B327" s="102"/>
      <c r="C327" s="103"/>
      <c r="D327" s="103"/>
      <c r="E327" s="103"/>
      <c r="F327" s="103"/>
      <c r="G327" s="103"/>
      <c r="H327" s="103"/>
      <c r="I327" s="103"/>
      <c r="J327" s="103"/>
      <c r="K327" s="103"/>
      <c r="L327" s="24"/>
      <c r="M327" s="24"/>
      <c r="N327" s="24"/>
      <c r="O327" s="24"/>
      <c r="P327" s="24"/>
      <c r="Q327" s="24"/>
      <c r="R327" s="24"/>
      <c r="S327" s="24"/>
      <c r="T327" s="24"/>
      <c r="U327" s="102"/>
      <c r="V327" s="102"/>
      <c r="W327" s="102"/>
      <c r="X327" s="102"/>
      <c r="Y327" s="102"/>
      <c r="Z327" s="102"/>
    </row>
    <row r="328" spans="1:26" ht="15.5" x14ac:dyDescent="0.35">
      <c r="A328" s="102"/>
      <c r="B328" s="102"/>
      <c r="C328" s="103"/>
      <c r="D328" s="103"/>
      <c r="E328" s="103"/>
      <c r="F328" s="103"/>
      <c r="G328" s="103"/>
      <c r="H328" s="103"/>
      <c r="I328" s="103"/>
      <c r="J328" s="103"/>
      <c r="K328" s="103"/>
      <c r="L328" s="24"/>
      <c r="M328" s="24"/>
      <c r="N328" s="24"/>
      <c r="O328" s="24"/>
      <c r="P328" s="24"/>
      <c r="Q328" s="24"/>
      <c r="R328" s="24"/>
      <c r="S328" s="24"/>
      <c r="T328" s="24"/>
      <c r="U328" s="102"/>
      <c r="V328" s="102"/>
      <c r="W328" s="102"/>
      <c r="X328" s="102"/>
      <c r="Y328" s="102"/>
      <c r="Z328" s="102"/>
    </row>
    <row r="329" spans="1:26" ht="15.5" x14ac:dyDescent="0.35">
      <c r="A329" s="102"/>
      <c r="B329" s="102"/>
      <c r="C329" s="103"/>
      <c r="D329" s="103"/>
      <c r="E329" s="103"/>
      <c r="F329" s="103"/>
      <c r="G329" s="103"/>
      <c r="H329" s="103"/>
      <c r="I329" s="103"/>
      <c r="J329" s="103"/>
      <c r="K329" s="103"/>
      <c r="L329" s="24"/>
      <c r="M329" s="24"/>
      <c r="N329" s="24"/>
      <c r="O329" s="24"/>
      <c r="P329" s="24"/>
      <c r="Q329" s="24"/>
      <c r="R329" s="24"/>
      <c r="S329" s="24"/>
      <c r="T329" s="24"/>
      <c r="U329" s="102"/>
      <c r="V329" s="102"/>
      <c r="W329" s="102"/>
      <c r="X329" s="102"/>
      <c r="Y329" s="102"/>
      <c r="Z329" s="102"/>
    </row>
    <row r="330" spans="1:26" ht="15.5" x14ac:dyDescent="0.35">
      <c r="A330" s="102"/>
      <c r="B330" s="102"/>
      <c r="C330" s="103"/>
      <c r="D330" s="103"/>
      <c r="E330" s="103"/>
      <c r="F330" s="103"/>
      <c r="G330" s="103"/>
      <c r="H330" s="103"/>
      <c r="I330" s="103"/>
      <c r="J330" s="103"/>
      <c r="K330" s="103"/>
      <c r="L330" s="24"/>
      <c r="M330" s="24"/>
      <c r="N330" s="24"/>
      <c r="O330" s="24"/>
      <c r="P330" s="24"/>
      <c r="Q330" s="24"/>
      <c r="R330" s="24"/>
      <c r="S330" s="24"/>
      <c r="T330" s="24"/>
      <c r="U330" s="102"/>
      <c r="V330" s="102"/>
      <c r="W330" s="102"/>
      <c r="X330" s="102"/>
      <c r="Y330" s="102"/>
      <c r="Z330" s="102"/>
    </row>
    <row r="331" spans="1:26" ht="15.5" x14ac:dyDescent="0.35">
      <c r="A331" s="102"/>
      <c r="B331" s="102"/>
      <c r="C331" s="103"/>
      <c r="D331" s="103"/>
      <c r="E331" s="103"/>
      <c r="F331" s="103"/>
      <c r="G331" s="103"/>
      <c r="H331" s="103"/>
      <c r="I331" s="103"/>
      <c r="J331" s="103"/>
      <c r="K331" s="103"/>
      <c r="L331" s="24"/>
      <c r="M331" s="24"/>
      <c r="N331" s="24"/>
      <c r="O331" s="24"/>
      <c r="P331" s="24"/>
      <c r="Q331" s="24"/>
      <c r="R331" s="24"/>
      <c r="S331" s="24"/>
      <c r="T331" s="24"/>
      <c r="U331" s="102"/>
      <c r="V331" s="102"/>
      <c r="W331" s="102"/>
      <c r="X331" s="102"/>
      <c r="Y331" s="102"/>
      <c r="Z331" s="102"/>
    </row>
    <row r="332" spans="1:26" ht="15.5" x14ac:dyDescent="0.35">
      <c r="A332" s="102"/>
      <c r="B332" s="102"/>
      <c r="C332" s="103"/>
      <c r="D332" s="103"/>
      <c r="E332" s="103"/>
      <c r="F332" s="103"/>
      <c r="G332" s="103"/>
      <c r="H332" s="103"/>
      <c r="I332" s="103"/>
      <c r="J332" s="103"/>
      <c r="K332" s="103"/>
      <c r="L332" s="24"/>
      <c r="M332" s="24"/>
      <c r="N332" s="24"/>
      <c r="O332" s="24"/>
      <c r="P332" s="24"/>
      <c r="Q332" s="24"/>
      <c r="R332" s="24"/>
      <c r="S332" s="24"/>
      <c r="T332" s="24"/>
      <c r="U332" s="102"/>
      <c r="V332" s="102"/>
      <c r="W332" s="102"/>
      <c r="X332" s="102"/>
      <c r="Y332" s="102"/>
      <c r="Z332" s="102"/>
    </row>
    <row r="333" spans="1:26" ht="15.5" x14ac:dyDescent="0.35">
      <c r="A333" s="102"/>
      <c r="B333" s="102"/>
      <c r="C333" s="103"/>
      <c r="D333" s="103"/>
      <c r="E333" s="103"/>
      <c r="F333" s="103"/>
      <c r="G333" s="103"/>
      <c r="H333" s="103"/>
      <c r="I333" s="103"/>
      <c r="J333" s="103"/>
      <c r="K333" s="103"/>
      <c r="L333" s="24"/>
      <c r="M333" s="24"/>
      <c r="N333" s="24"/>
      <c r="O333" s="24"/>
      <c r="P333" s="24"/>
      <c r="Q333" s="24"/>
      <c r="R333" s="24"/>
      <c r="S333" s="24"/>
      <c r="T333" s="24"/>
      <c r="U333" s="102"/>
      <c r="V333" s="102"/>
      <c r="W333" s="102"/>
      <c r="X333" s="102"/>
      <c r="Y333" s="102"/>
      <c r="Z333" s="102"/>
    </row>
    <row r="334" spans="1:26" ht="15.5" x14ac:dyDescent="0.35">
      <c r="A334" s="102"/>
      <c r="B334" s="102"/>
      <c r="C334" s="103"/>
      <c r="D334" s="103"/>
      <c r="E334" s="103"/>
      <c r="F334" s="103"/>
      <c r="G334" s="103"/>
      <c r="H334" s="103"/>
      <c r="I334" s="103"/>
      <c r="J334" s="103"/>
      <c r="K334" s="103"/>
      <c r="L334" s="24"/>
      <c r="M334" s="24"/>
      <c r="N334" s="24"/>
      <c r="O334" s="24"/>
      <c r="P334" s="24"/>
      <c r="Q334" s="24"/>
      <c r="R334" s="24"/>
      <c r="S334" s="24"/>
      <c r="T334" s="24"/>
      <c r="U334" s="102"/>
      <c r="V334" s="102"/>
      <c r="W334" s="102"/>
      <c r="X334" s="102"/>
      <c r="Y334" s="102"/>
      <c r="Z334" s="102"/>
    </row>
    <row r="335" spans="1:26" ht="15.5" x14ac:dyDescent="0.35">
      <c r="A335" s="102"/>
      <c r="B335" s="102"/>
      <c r="C335" s="103"/>
      <c r="D335" s="103"/>
      <c r="E335" s="103"/>
      <c r="F335" s="103"/>
      <c r="G335" s="103"/>
      <c r="H335" s="103"/>
      <c r="I335" s="103"/>
      <c r="J335" s="103"/>
      <c r="K335" s="103"/>
      <c r="L335" s="24"/>
      <c r="M335" s="24"/>
      <c r="N335" s="24"/>
      <c r="O335" s="24"/>
      <c r="P335" s="24"/>
      <c r="Q335" s="24"/>
      <c r="R335" s="24"/>
      <c r="S335" s="24"/>
      <c r="T335" s="24"/>
      <c r="U335" s="102"/>
      <c r="V335" s="102"/>
      <c r="W335" s="102"/>
      <c r="X335" s="102"/>
      <c r="Y335" s="102"/>
      <c r="Z335" s="102"/>
    </row>
    <row r="336" spans="1:26" ht="15.5" x14ac:dyDescent="0.35">
      <c r="A336" s="102"/>
      <c r="B336" s="102"/>
      <c r="C336" s="103"/>
      <c r="D336" s="103"/>
      <c r="E336" s="103"/>
      <c r="F336" s="103"/>
      <c r="G336" s="103"/>
      <c r="H336" s="103"/>
      <c r="I336" s="103"/>
      <c r="J336" s="103"/>
      <c r="K336" s="103"/>
      <c r="L336" s="24"/>
      <c r="M336" s="24"/>
      <c r="N336" s="24"/>
      <c r="O336" s="24"/>
      <c r="P336" s="24"/>
      <c r="Q336" s="24"/>
      <c r="R336" s="24"/>
      <c r="S336" s="24"/>
      <c r="T336" s="24"/>
      <c r="U336" s="102"/>
      <c r="V336" s="102"/>
      <c r="W336" s="102"/>
      <c r="X336" s="102"/>
      <c r="Y336" s="102"/>
      <c r="Z336" s="102"/>
    </row>
    <row r="337" spans="1:26" ht="15.5" x14ac:dyDescent="0.35">
      <c r="A337" s="102"/>
      <c r="B337" s="102"/>
      <c r="C337" s="103"/>
      <c r="D337" s="103"/>
      <c r="E337" s="103"/>
      <c r="F337" s="103"/>
      <c r="G337" s="103"/>
      <c r="H337" s="103"/>
      <c r="I337" s="103"/>
      <c r="J337" s="103"/>
      <c r="K337" s="103"/>
      <c r="L337" s="24"/>
      <c r="M337" s="24"/>
      <c r="N337" s="24"/>
      <c r="O337" s="24"/>
      <c r="P337" s="24"/>
      <c r="Q337" s="24"/>
      <c r="R337" s="24"/>
      <c r="S337" s="24"/>
      <c r="T337" s="24"/>
      <c r="U337" s="102"/>
      <c r="V337" s="102"/>
      <c r="W337" s="102"/>
      <c r="X337" s="102"/>
      <c r="Y337" s="102"/>
      <c r="Z337" s="102"/>
    </row>
    <row r="338" spans="1:26" ht="15.5" x14ac:dyDescent="0.35">
      <c r="A338" s="102"/>
      <c r="B338" s="102"/>
      <c r="C338" s="103"/>
      <c r="D338" s="103"/>
      <c r="E338" s="103"/>
      <c r="F338" s="103"/>
      <c r="G338" s="103"/>
      <c r="H338" s="103"/>
      <c r="I338" s="103"/>
      <c r="J338" s="103"/>
      <c r="K338" s="103"/>
      <c r="L338" s="24"/>
      <c r="M338" s="24"/>
      <c r="N338" s="24"/>
      <c r="O338" s="24"/>
      <c r="P338" s="24"/>
      <c r="Q338" s="24"/>
      <c r="R338" s="24"/>
      <c r="S338" s="24"/>
      <c r="T338" s="24"/>
      <c r="U338" s="102"/>
      <c r="V338" s="102"/>
      <c r="W338" s="102"/>
      <c r="X338" s="102"/>
      <c r="Y338" s="102"/>
      <c r="Z338" s="102"/>
    </row>
    <row r="339" spans="1:26" ht="15.5" x14ac:dyDescent="0.35">
      <c r="A339" s="102"/>
      <c r="B339" s="102"/>
      <c r="C339" s="103"/>
      <c r="D339" s="103"/>
      <c r="E339" s="103"/>
      <c r="F339" s="103"/>
      <c r="G339" s="103"/>
      <c r="H339" s="103"/>
      <c r="I339" s="103"/>
      <c r="J339" s="103"/>
      <c r="K339" s="103"/>
      <c r="L339" s="24"/>
      <c r="M339" s="24"/>
      <c r="N339" s="24"/>
      <c r="O339" s="24"/>
      <c r="P339" s="24"/>
      <c r="Q339" s="24"/>
      <c r="R339" s="24"/>
      <c r="S339" s="24"/>
      <c r="T339" s="24"/>
      <c r="U339" s="102"/>
      <c r="V339" s="102"/>
      <c r="W339" s="102"/>
      <c r="X339" s="102"/>
      <c r="Y339" s="102"/>
      <c r="Z339" s="102"/>
    </row>
    <row r="340" spans="1:26" ht="15.5" x14ac:dyDescent="0.35">
      <c r="A340" s="102"/>
      <c r="B340" s="102"/>
      <c r="C340" s="103"/>
      <c r="D340" s="103"/>
      <c r="E340" s="103"/>
      <c r="F340" s="103"/>
      <c r="G340" s="103"/>
      <c r="H340" s="103"/>
      <c r="I340" s="103"/>
      <c r="J340" s="103"/>
      <c r="K340" s="103"/>
      <c r="L340" s="24"/>
      <c r="M340" s="24"/>
      <c r="N340" s="24"/>
      <c r="O340" s="24"/>
      <c r="P340" s="24"/>
      <c r="Q340" s="24"/>
      <c r="R340" s="24"/>
      <c r="S340" s="24"/>
      <c r="T340" s="24"/>
      <c r="U340" s="102"/>
      <c r="V340" s="102"/>
      <c r="W340" s="102"/>
      <c r="X340" s="102"/>
      <c r="Y340" s="102"/>
      <c r="Z340" s="102"/>
    </row>
    <row r="341" spans="1:26" ht="15.5" x14ac:dyDescent="0.35">
      <c r="A341" s="102"/>
      <c r="B341" s="102"/>
      <c r="C341" s="103"/>
      <c r="D341" s="103"/>
      <c r="E341" s="103"/>
      <c r="F341" s="103"/>
      <c r="G341" s="103"/>
      <c r="H341" s="103"/>
      <c r="I341" s="103"/>
      <c r="J341" s="103"/>
      <c r="K341" s="103"/>
      <c r="L341" s="24"/>
      <c r="M341" s="24"/>
      <c r="N341" s="24"/>
      <c r="O341" s="24"/>
      <c r="P341" s="24"/>
      <c r="Q341" s="24"/>
      <c r="R341" s="24"/>
      <c r="S341" s="24"/>
      <c r="T341" s="24"/>
      <c r="U341" s="102"/>
      <c r="V341" s="102"/>
      <c r="W341" s="102"/>
      <c r="X341" s="102"/>
      <c r="Y341" s="102"/>
      <c r="Z341" s="102"/>
    </row>
    <row r="342" spans="1:26" ht="15.5" x14ac:dyDescent="0.35">
      <c r="A342" s="102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24"/>
      <c r="M342" s="24"/>
      <c r="N342" s="24"/>
      <c r="O342" s="24"/>
      <c r="P342" s="24"/>
      <c r="Q342" s="24"/>
      <c r="R342" s="24"/>
      <c r="S342" s="24"/>
      <c r="T342" s="24"/>
      <c r="U342" s="102"/>
      <c r="V342" s="102"/>
      <c r="W342" s="102"/>
      <c r="X342" s="102"/>
      <c r="Y342" s="102"/>
      <c r="Z342" s="102"/>
    </row>
    <row r="343" spans="1:26" ht="15.5" x14ac:dyDescent="0.35">
      <c r="A343" s="102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24"/>
      <c r="M343" s="24"/>
      <c r="N343" s="24"/>
      <c r="O343" s="24"/>
      <c r="P343" s="24"/>
      <c r="Q343" s="24"/>
      <c r="R343" s="24"/>
      <c r="S343" s="24"/>
      <c r="T343" s="24"/>
      <c r="U343" s="102"/>
      <c r="V343" s="102"/>
      <c r="W343" s="102"/>
      <c r="X343" s="102"/>
      <c r="Y343" s="102"/>
      <c r="Z343" s="102"/>
    </row>
    <row r="344" spans="1:26" ht="15.5" x14ac:dyDescent="0.35">
      <c r="A344" s="102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24"/>
      <c r="M344" s="24"/>
      <c r="N344" s="24"/>
      <c r="O344" s="24"/>
      <c r="P344" s="24"/>
      <c r="Q344" s="24"/>
      <c r="R344" s="24"/>
      <c r="S344" s="24"/>
      <c r="T344" s="24"/>
      <c r="U344" s="102"/>
      <c r="V344" s="102"/>
      <c r="W344" s="102"/>
      <c r="X344" s="102"/>
      <c r="Y344" s="102"/>
      <c r="Z344" s="102"/>
    </row>
    <row r="345" spans="1:26" ht="15.5" x14ac:dyDescent="0.35">
      <c r="A345" s="102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24"/>
      <c r="M345" s="24"/>
      <c r="N345" s="24"/>
      <c r="O345" s="24"/>
      <c r="P345" s="24"/>
      <c r="Q345" s="24"/>
      <c r="R345" s="24"/>
      <c r="S345" s="24"/>
      <c r="T345" s="24"/>
      <c r="U345" s="102"/>
      <c r="V345" s="102"/>
      <c r="W345" s="102"/>
      <c r="X345" s="102"/>
      <c r="Y345" s="102"/>
      <c r="Z345" s="102"/>
    </row>
    <row r="346" spans="1:26" ht="15.5" x14ac:dyDescent="0.35">
      <c r="A346" s="102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24"/>
      <c r="M346" s="24"/>
      <c r="N346" s="24"/>
      <c r="O346" s="24"/>
      <c r="P346" s="24"/>
      <c r="Q346" s="24"/>
      <c r="R346" s="24"/>
      <c r="S346" s="24"/>
      <c r="T346" s="24"/>
      <c r="U346" s="102"/>
      <c r="V346" s="102"/>
      <c r="W346" s="102"/>
      <c r="X346" s="102"/>
      <c r="Y346" s="102"/>
      <c r="Z346" s="102"/>
    </row>
    <row r="347" spans="1:26" ht="15.5" x14ac:dyDescent="0.35">
      <c r="A347" s="102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24"/>
      <c r="M347" s="24"/>
      <c r="N347" s="24"/>
      <c r="O347" s="24"/>
      <c r="P347" s="24"/>
      <c r="Q347" s="24"/>
      <c r="R347" s="24"/>
      <c r="S347" s="24"/>
      <c r="T347" s="24"/>
      <c r="U347" s="102"/>
      <c r="V347" s="102"/>
      <c r="W347" s="102"/>
      <c r="X347" s="102"/>
      <c r="Y347" s="102"/>
      <c r="Z347" s="102"/>
    </row>
    <row r="348" spans="1:26" ht="15.5" x14ac:dyDescent="0.35">
      <c r="A348" s="102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24"/>
      <c r="M348" s="24"/>
      <c r="N348" s="24"/>
      <c r="O348" s="24"/>
      <c r="P348" s="24"/>
      <c r="Q348" s="24"/>
      <c r="R348" s="24"/>
      <c r="S348" s="24"/>
      <c r="T348" s="24"/>
      <c r="U348" s="102"/>
      <c r="V348" s="102"/>
      <c r="W348" s="102"/>
      <c r="X348" s="102"/>
      <c r="Y348" s="102"/>
      <c r="Z348" s="102"/>
    </row>
    <row r="349" spans="1:26" ht="15.5" x14ac:dyDescent="0.35">
      <c r="A349" s="102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24"/>
      <c r="M349" s="24"/>
      <c r="N349" s="24"/>
      <c r="O349" s="24"/>
      <c r="P349" s="24"/>
      <c r="Q349" s="24"/>
      <c r="R349" s="24"/>
      <c r="S349" s="24"/>
      <c r="T349" s="24"/>
      <c r="U349" s="102"/>
      <c r="V349" s="102"/>
      <c r="W349" s="102"/>
      <c r="X349" s="102"/>
      <c r="Y349" s="102"/>
      <c r="Z349" s="102"/>
    </row>
    <row r="350" spans="1:26" ht="15.5" x14ac:dyDescent="0.35">
      <c r="A350" s="102"/>
      <c r="B350" s="102"/>
      <c r="C350" s="103"/>
      <c r="D350" s="103"/>
      <c r="E350" s="103"/>
      <c r="F350" s="103"/>
      <c r="G350" s="103"/>
      <c r="H350" s="103"/>
      <c r="I350" s="103"/>
      <c r="J350" s="103"/>
      <c r="K350" s="103"/>
      <c r="L350" s="24"/>
      <c r="M350" s="24"/>
      <c r="N350" s="24"/>
      <c r="O350" s="24"/>
      <c r="P350" s="24"/>
      <c r="Q350" s="24"/>
      <c r="R350" s="24"/>
      <c r="S350" s="24"/>
      <c r="T350" s="24"/>
      <c r="U350" s="102"/>
      <c r="V350" s="102"/>
      <c r="W350" s="102"/>
      <c r="X350" s="102"/>
      <c r="Y350" s="102"/>
      <c r="Z350" s="102"/>
    </row>
    <row r="351" spans="1:26" ht="15.5" x14ac:dyDescent="0.35">
      <c r="A351" s="102"/>
      <c r="B351" s="102"/>
      <c r="C351" s="103"/>
      <c r="D351" s="103"/>
      <c r="E351" s="103"/>
      <c r="F351" s="103"/>
      <c r="G351" s="103"/>
      <c r="H351" s="103"/>
      <c r="I351" s="103"/>
      <c r="J351" s="103"/>
      <c r="K351" s="103"/>
      <c r="L351" s="24"/>
      <c r="M351" s="24"/>
      <c r="N351" s="24"/>
      <c r="O351" s="24"/>
      <c r="P351" s="24"/>
      <c r="Q351" s="24"/>
      <c r="R351" s="24"/>
      <c r="S351" s="24"/>
      <c r="T351" s="24"/>
      <c r="U351" s="102"/>
      <c r="V351" s="102"/>
      <c r="W351" s="102"/>
      <c r="X351" s="102"/>
      <c r="Y351" s="102"/>
      <c r="Z351" s="102"/>
    </row>
    <row r="352" spans="1:26" ht="15.5" x14ac:dyDescent="0.35">
      <c r="A352" s="102"/>
      <c r="B352" s="102"/>
      <c r="C352" s="103"/>
      <c r="D352" s="103"/>
      <c r="E352" s="103"/>
      <c r="F352" s="103"/>
      <c r="G352" s="103"/>
      <c r="H352" s="103"/>
      <c r="I352" s="103"/>
      <c r="J352" s="103"/>
      <c r="K352" s="103"/>
      <c r="L352" s="24"/>
      <c r="M352" s="24"/>
      <c r="N352" s="24"/>
      <c r="O352" s="24"/>
      <c r="P352" s="24"/>
      <c r="Q352" s="24"/>
      <c r="R352" s="24"/>
      <c r="S352" s="24"/>
      <c r="T352" s="24"/>
      <c r="U352" s="102"/>
      <c r="V352" s="102"/>
      <c r="W352" s="102"/>
      <c r="X352" s="102"/>
      <c r="Y352" s="102"/>
      <c r="Z352" s="102"/>
    </row>
    <row r="353" spans="1:26" ht="15.5" x14ac:dyDescent="0.35">
      <c r="A353" s="102"/>
      <c r="B353" s="102"/>
      <c r="C353" s="103"/>
      <c r="D353" s="103"/>
      <c r="E353" s="103"/>
      <c r="F353" s="103"/>
      <c r="G353" s="103"/>
      <c r="H353" s="103"/>
      <c r="I353" s="103"/>
      <c r="J353" s="103"/>
      <c r="K353" s="103"/>
      <c r="L353" s="24"/>
      <c r="M353" s="24"/>
      <c r="N353" s="24"/>
      <c r="O353" s="24"/>
      <c r="P353" s="24"/>
      <c r="Q353" s="24"/>
      <c r="R353" s="24"/>
      <c r="S353" s="24"/>
      <c r="T353" s="24"/>
      <c r="U353" s="102"/>
      <c r="V353" s="102"/>
      <c r="W353" s="102"/>
      <c r="X353" s="102"/>
      <c r="Y353" s="102"/>
      <c r="Z353" s="102"/>
    </row>
    <row r="354" spans="1:26" ht="15.5" x14ac:dyDescent="0.35">
      <c r="A354" s="102"/>
      <c r="B354" s="102"/>
      <c r="C354" s="103"/>
      <c r="D354" s="103"/>
      <c r="E354" s="103"/>
      <c r="F354" s="103"/>
      <c r="G354" s="103"/>
      <c r="H354" s="103"/>
      <c r="I354" s="103"/>
      <c r="J354" s="103"/>
      <c r="K354" s="103"/>
      <c r="L354" s="24"/>
      <c r="M354" s="24"/>
      <c r="N354" s="24"/>
      <c r="O354" s="24"/>
      <c r="P354" s="24"/>
      <c r="Q354" s="24"/>
      <c r="R354" s="24"/>
      <c r="S354" s="24"/>
      <c r="T354" s="24"/>
      <c r="U354" s="102"/>
      <c r="V354" s="102"/>
      <c r="W354" s="102"/>
      <c r="X354" s="102"/>
      <c r="Y354" s="102"/>
      <c r="Z354" s="102"/>
    </row>
    <row r="355" spans="1:26" ht="15.5" x14ac:dyDescent="0.35">
      <c r="A355" s="102"/>
      <c r="B355" s="102"/>
      <c r="C355" s="103"/>
      <c r="D355" s="103"/>
      <c r="E355" s="103"/>
      <c r="F355" s="103"/>
      <c r="G355" s="103"/>
      <c r="H355" s="103"/>
      <c r="I355" s="103"/>
      <c r="J355" s="103"/>
      <c r="K355" s="103"/>
      <c r="L355" s="24"/>
      <c r="M355" s="24"/>
      <c r="N355" s="24"/>
      <c r="O355" s="24"/>
      <c r="P355" s="24"/>
      <c r="Q355" s="24"/>
      <c r="R355" s="24"/>
      <c r="S355" s="24"/>
      <c r="T355" s="24"/>
      <c r="U355" s="102"/>
      <c r="V355" s="102"/>
      <c r="W355" s="102"/>
      <c r="X355" s="102"/>
      <c r="Y355" s="102"/>
      <c r="Z355" s="102"/>
    </row>
    <row r="356" spans="1:26" ht="15.5" x14ac:dyDescent="0.35">
      <c r="A356" s="102"/>
      <c r="B356" s="102"/>
      <c r="C356" s="103"/>
      <c r="D356" s="103"/>
      <c r="E356" s="103"/>
      <c r="F356" s="103"/>
      <c r="G356" s="103"/>
      <c r="H356" s="103"/>
      <c r="I356" s="103"/>
      <c r="J356" s="103"/>
      <c r="K356" s="103"/>
      <c r="L356" s="24"/>
      <c r="M356" s="24"/>
      <c r="N356" s="24"/>
      <c r="O356" s="24"/>
      <c r="P356" s="24"/>
      <c r="Q356" s="24"/>
      <c r="R356" s="24"/>
      <c r="S356" s="24"/>
      <c r="T356" s="24"/>
      <c r="U356" s="102"/>
      <c r="V356" s="102"/>
      <c r="W356" s="102"/>
      <c r="X356" s="102"/>
      <c r="Y356" s="102"/>
      <c r="Z356" s="102"/>
    </row>
    <row r="357" spans="1:26" ht="15.5" x14ac:dyDescent="0.35">
      <c r="A357" s="102"/>
      <c r="B357" s="102"/>
      <c r="C357" s="103"/>
      <c r="D357" s="103"/>
      <c r="E357" s="103"/>
      <c r="F357" s="103"/>
      <c r="G357" s="103"/>
      <c r="H357" s="103"/>
      <c r="I357" s="103"/>
      <c r="J357" s="103"/>
      <c r="K357" s="103"/>
      <c r="L357" s="24"/>
      <c r="M357" s="24"/>
      <c r="N357" s="24"/>
      <c r="O357" s="24"/>
      <c r="P357" s="24"/>
      <c r="Q357" s="24"/>
      <c r="R357" s="24"/>
      <c r="S357" s="24"/>
      <c r="T357" s="24"/>
      <c r="U357" s="102"/>
      <c r="V357" s="102"/>
      <c r="W357" s="102"/>
      <c r="X357" s="102"/>
      <c r="Y357" s="102"/>
      <c r="Z357" s="102"/>
    </row>
    <row r="358" spans="1:26" ht="15.5" x14ac:dyDescent="0.35">
      <c r="A358" s="102"/>
      <c r="B358" s="102"/>
      <c r="C358" s="103"/>
      <c r="D358" s="103"/>
      <c r="E358" s="103"/>
      <c r="F358" s="103"/>
      <c r="G358" s="103"/>
      <c r="H358" s="103"/>
      <c r="I358" s="103"/>
      <c r="J358" s="103"/>
      <c r="K358" s="103"/>
      <c r="L358" s="24"/>
      <c r="M358" s="24"/>
      <c r="N358" s="24"/>
      <c r="O358" s="24"/>
      <c r="P358" s="24"/>
      <c r="Q358" s="24"/>
      <c r="R358" s="24"/>
      <c r="S358" s="24"/>
      <c r="T358" s="24"/>
      <c r="U358" s="102"/>
      <c r="V358" s="102"/>
      <c r="W358" s="102"/>
      <c r="X358" s="102"/>
      <c r="Y358" s="102"/>
      <c r="Z358" s="102"/>
    </row>
    <row r="359" spans="1:26" ht="15.5" x14ac:dyDescent="0.35">
      <c r="A359" s="102"/>
      <c r="B359" s="102"/>
      <c r="C359" s="103"/>
      <c r="D359" s="103"/>
      <c r="E359" s="103"/>
      <c r="F359" s="103"/>
      <c r="G359" s="103"/>
      <c r="H359" s="103"/>
      <c r="I359" s="103"/>
      <c r="J359" s="103"/>
      <c r="K359" s="103"/>
      <c r="L359" s="24"/>
      <c r="M359" s="24"/>
      <c r="N359" s="24"/>
      <c r="O359" s="24"/>
      <c r="P359" s="24"/>
      <c r="Q359" s="24"/>
      <c r="R359" s="24"/>
      <c r="S359" s="24"/>
      <c r="T359" s="24"/>
      <c r="U359" s="102"/>
      <c r="V359" s="102"/>
      <c r="W359" s="102"/>
      <c r="X359" s="102"/>
      <c r="Y359" s="102"/>
      <c r="Z359" s="102"/>
    </row>
    <row r="360" spans="1:26" ht="15.5" x14ac:dyDescent="0.35">
      <c r="A360" s="102"/>
      <c r="B360" s="102"/>
      <c r="C360" s="103"/>
      <c r="D360" s="103"/>
      <c r="E360" s="103"/>
      <c r="F360" s="103"/>
      <c r="G360" s="103"/>
      <c r="H360" s="103"/>
      <c r="I360" s="103"/>
      <c r="J360" s="103"/>
      <c r="K360" s="103"/>
      <c r="L360" s="24"/>
      <c r="M360" s="24"/>
      <c r="N360" s="24"/>
      <c r="O360" s="24"/>
      <c r="P360" s="24"/>
      <c r="Q360" s="24"/>
      <c r="R360" s="24"/>
      <c r="S360" s="24"/>
      <c r="T360" s="24"/>
      <c r="U360" s="102"/>
      <c r="V360" s="102"/>
      <c r="W360" s="102"/>
      <c r="X360" s="102"/>
      <c r="Y360" s="102"/>
      <c r="Z360" s="102"/>
    </row>
    <row r="361" spans="1:26" ht="15.5" x14ac:dyDescent="0.35">
      <c r="A361" s="102"/>
      <c r="B361" s="102"/>
      <c r="C361" s="103"/>
      <c r="D361" s="103"/>
      <c r="E361" s="103"/>
      <c r="F361" s="103"/>
      <c r="G361" s="103"/>
      <c r="H361" s="103"/>
      <c r="I361" s="103"/>
      <c r="J361" s="103"/>
      <c r="K361" s="103"/>
      <c r="L361" s="24"/>
      <c r="M361" s="24"/>
      <c r="N361" s="24"/>
      <c r="O361" s="24"/>
      <c r="P361" s="24"/>
      <c r="Q361" s="24"/>
      <c r="R361" s="24"/>
      <c r="S361" s="24"/>
      <c r="T361" s="24"/>
      <c r="U361" s="102"/>
      <c r="V361" s="102"/>
      <c r="W361" s="102"/>
      <c r="X361" s="102"/>
      <c r="Y361" s="102"/>
      <c r="Z361" s="102"/>
    </row>
    <row r="362" spans="1:26" ht="15.5" x14ac:dyDescent="0.35">
      <c r="A362" s="102"/>
      <c r="B362" s="102"/>
      <c r="C362" s="103"/>
      <c r="D362" s="103"/>
      <c r="E362" s="103"/>
      <c r="F362" s="103"/>
      <c r="G362" s="103"/>
      <c r="H362" s="103"/>
      <c r="I362" s="103"/>
      <c r="J362" s="103"/>
      <c r="K362" s="103"/>
      <c r="L362" s="24"/>
      <c r="M362" s="24"/>
      <c r="N362" s="24"/>
      <c r="O362" s="24"/>
      <c r="P362" s="24"/>
      <c r="Q362" s="24"/>
      <c r="R362" s="24"/>
      <c r="S362" s="24"/>
      <c r="T362" s="24"/>
      <c r="U362" s="102"/>
      <c r="V362" s="102"/>
      <c r="W362" s="102"/>
      <c r="X362" s="102"/>
      <c r="Y362" s="102"/>
      <c r="Z362" s="102"/>
    </row>
    <row r="363" spans="1:26" ht="15.5" x14ac:dyDescent="0.35">
      <c r="A363" s="102"/>
      <c r="B363" s="102"/>
      <c r="C363" s="103"/>
      <c r="D363" s="103"/>
      <c r="E363" s="103"/>
      <c r="F363" s="103"/>
      <c r="G363" s="103"/>
      <c r="H363" s="103"/>
      <c r="I363" s="103"/>
      <c r="J363" s="103"/>
      <c r="K363" s="103"/>
      <c r="L363" s="24"/>
      <c r="M363" s="24"/>
      <c r="N363" s="24"/>
      <c r="O363" s="24"/>
      <c r="P363" s="24"/>
      <c r="Q363" s="24"/>
      <c r="R363" s="24"/>
      <c r="S363" s="24"/>
      <c r="T363" s="24"/>
      <c r="U363" s="102"/>
      <c r="V363" s="102"/>
      <c r="W363" s="102"/>
      <c r="X363" s="102"/>
      <c r="Y363" s="102"/>
      <c r="Z363" s="102"/>
    </row>
    <row r="364" spans="1:26" ht="15.5" x14ac:dyDescent="0.35">
      <c r="A364" s="102"/>
      <c r="B364" s="102"/>
      <c r="C364" s="103"/>
      <c r="D364" s="103"/>
      <c r="E364" s="103"/>
      <c r="F364" s="103"/>
      <c r="G364" s="103"/>
      <c r="H364" s="103"/>
      <c r="I364" s="103"/>
      <c r="J364" s="103"/>
      <c r="K364" s="103"/>
      <c r="L364" s="24"/>
      <c r="M364" s="24"/>
      <c r="N364" s="24"/>
      <c r="O364" s="24"/>
      <c r="P364" s="24"/>
      <c r="Q364" s="24"/>
      <c r="R364" s="24"/>
      <c r="S364" s="24"/>
      <c r="T364" s="24"/>
      <c r="U364" s="102"/>
      <c r="V364" s="102"/>
      <c r="W364" s="102"/>
      <c r="X364" s="102"/>
      <c r="Y364" s="102"/>
      <c r="Z364" s="102"/>
    </row>
    <row r="365" spans="1:26" ht="15.5" x14ac:dyDescent="0.35">
      <c r="A365" s="102"/>
      <c r="B365" s="102"/>
      <c r="C365" s="103"/>
      <c r="D365" s="103"/>
      <c r="E365" s="103"/>
      <c r="F365" s="103"/>
      <c r="G365" s="103"/>
      <c r="H365" s="103"/>
      <c r="I365" s="103"/>
      <c r="J365" s="103"/>
      <c r="K365" s="103"/>
      <c r="L365" s="24"/>
      <c r="M365" s="24"/>
      <c r="N365" s="24"/>
      <c r="O365" s="24"/>
      <c r="P365" s="24"/>
      <c r="Q365" s="24"/>
      <c r="R365" s="24"/>
      <c r="S365" s="24"/>
      <c r="T365" s="24"/>
      <c r="U365" s="102"/>
      <c r="V365" s="102"/>
      <c r="W365" s="102"/>
      <c r="X365" s="102"/>
      <c r="Y365" s="102"/>
      <c r="Z365" s="102"/>
    </row>
    <row r="366" spans="1:26" ht="15.5" x14ac:dyDescent="0.35">
      <c r="A366" s="102"/>
      <c r="B366" s="102"/>
      <c r="C366" s="103"/>
      <c r="D366" s="103"/>
      <c r="E366" s="103"/>
      <c r="F366" s="103"/>
      <c r="G366" s="103"/>
      <c r="H366" s="103"/>
      <c r="I366" s="103"/>
      <c r="J366" s="103"/>
      <c r="K366" s="103"/>
      <c r="L366" s="24"/>
      <c r="M366" s="24"/>
      <c r="N366" s="24"/>
      <c r="O366" s="24"/>
      <c r="P366" s="24"/>
      <c r="Q366" s="24"/>
      <c r="R366" s="24"/>
      <c r="S366" s="24"/>
      <c r="T366" s="24"/>
      <c r="U366" s="102"/>
      <c r="V366" s="102"/>
      <c r="W366" s="102"/>
      <c r="X366" s="102"/>
      <c r="Y366" s="102"/>
      <c r="Z366" s="102"/>
    </row>
    <row r="367" spans="1:26" ht="15.5" x14ac:dyDescent="0.35">
      <c r="A367" s="102"/>
      <c r="B367" s="102"/>
      <c r="C367" s="103"/>
      <c r="D367" s="103"/>
      <c r="E367" s="103"/>
      <c r="F367" s="103"/>
      <c r="G367" s="103"/>
      <c r="H367" s="103"/>
      <c r="I367" s="103"/>
      <c r="J367" s="103"/>
      <c r="K367" s="103"/>
      <c r="L367" s="24"/>
      <c r="M367" s="24"/>
      <c r="N367" s="24"/>
      <c r="O367" s="24"/>
      <c r="P367" s="24"/>
      <c r="Q367" s="24"/>
      <c r="R367" s="24"/>
      <c r="S367" s="24"/>
      <c r="T367" s="24"/>
      <c r="U367" s="102"/>
      <c r="V367" s="102"/>
      <c r="W367" s="102"/>
      <c r="X367" s="102"/>
      <c r="Y367" s="102"/>
      <c r="Z367" s="102"/>
    </row>
    <row r="368" spans="1:26" ht="15.5" x14ac:dyDescent="0.35">
      <c r="A368" s="102"/>
      <c r="B368" s="102"/>
      <c r="C368" s="103"/>
      <c r="D368" s="103"/>
      <c r="E368" s="103"/>
      <c r="F368" s="103"/>
      <c r="G368" s="103"/>
      <c r="H368" s="103"/>
      <c r="I368" s="103"/>
      <c r="J368" s="103"/>
      <c r="K368" s="103"/>
      <c r="L368" s="24"/>
      <c r="M368" s="24"/>
      <c r="N368" s="24"/>
      <c r="O368" s="24"/>
      <c r="P368" s="24"/>
      <c r="Q368" s="24"/>
      <c r="R368" s="24"/>
      <c r="S368" s="24"/>
      <c r="T368" s="24"/>
      <c r="U368" s="102"/>
      <c r="V368" s="102"/>
      <c r="W368" s="102"/>
      <c r="X368" s="102"/>
      <c r="Y368" s="102"/>
      <c r="Z368" s="102"/>
    </row>
    <row r="369" spans="1:26" ht="15.5" x14ac:dyDescent="0.35">
      <c r="A369" s="102"/>
      <c r="B369" s="102"/>
      <c r="C369" s="103"/>
      <c r="D369" s="103"/>
      <c r="E369" s="103"/>
      <c r="F369" s="103"/>
      <c r="G369" s="103"/>
      <c r="H369" s="103"/>
      <c r="I369" s="103"/>
      <c r="J369" s="103"/>
      <c r="K369" s="103"/>
      <c r="L369" s="24"/>
      <c r="M369" s="24"/>
      <c r="N369" s="24"/>
      <c r="O369" s="24"/>
      <c r="P369" s="24"/>
      <c r="Q369" s="24"/>
      <c r="R369" s="24"/>
      <c r="S369" s="24"/>
      <c r="T369" s="24"/>
      <c r="U369" s="102"/>
      <c r="V369" s="102"/>
      <c r="W369" s="102"/>
      <c r="X369" s="102"/>
      <c r="Y369" s="102"/>
      <c r="Z369" s="102"/>
    </row>
    <row r="370" spans="1:26" ht="15.5" x14ac:dyDescent="0.35">
      <c r="A370" s="102"/>
      <c r="B370" s="102"/>
      <c r="C370" s="103"/>
      <c r="D370" s="103"/>
      <c r="E370" s="103"/>
      <c r="F370" s="103"/>
      <c r="G370" s="103"/>
      <c r="H370" s="103"/>
      <c r="I370" s="103"/>
      <c r="J370" s="103"/>
      <c r="K370" s="103"/>
      <c r="L370" s="24"/>
      <c r="M370" s="24"/>
      <c r="N370" s="24"/>
      <c r="O370" s="24"/>
      <c r="P370" s="24"/>
      <c r="Q370" s="24"/>
      <c r="R370" s="24"/>
      <c r="S370" s="24"/>
      <c r="T370" s="24"/>
      <c r="U370" s="102"/>
      <c r="V370" s="102"/>
      <c r="W370" s="102"/>
      <c r="X370" s="102"/>
      <c r="Y370" s="102"/>
      <c r="Z370" s="102"/>
    </row>
    <row r="371" spans="1:26" ht="15.5" x14ac:dyDescent="0.35">
      <c r="A371" s="102"/>
      <c r="B371" s="102"/>
      <c r="C371" s="103"/>
      <c r="D371" s="103"/>
      <c r="E371" s="103"/>
      <c r="F371" s="103"/>
      <c r="G371" s="103"/>
      <c r="H371" s="103"/>
      <c r="I371" s="103"/>
      <c r="J371" s="103"/>
      <c r="K371" s="103"/>
      <c r="L371" s="24"/>
      <c r="M371" s="24"/>
      <c r="N371" s="24"/>
      <c r="O371" s="24"/>
      <c r="P371" s="24"/>
      <c r="Q371" s="24"/>
      <c r="R371" s="24"/>
      <c r="S371" s="24"/>
      <c r="T371" s="24"/>
      <c r="U371" s="102"/>
      <c r="V371" s="102"/>
      <c r="W371" s="102"/>
      <c r="X371" s="102"/>
      <c r="Y371" s="102"/>
      <c r="Z371" s="102"/>
    </row>
    <row r="372" spans="1:26" ht="15.5" x14ac:dyDescent="0.35">
      <c r="A372" s="102"/>
      <c r="B372" s="102"/>
      <c r="C372" s="103"/>
      <c r="D372" s="103"/>
      <c r="E372" s="103"/>
      <c r="F372" s="103"/>
      <c r="G372" s="103"/>
      <c r="H372" s="103"/>
      <c r="I372" s="103"/>
      <c r="J372" s="103"/>
      <c r="K372" s="103"/>
      <c r="L372" s="24"/>
      <c r="M372" s="24"/>
      <c r="N372" s="24"/>
      <c r="O372" s="24"/>
      <c r="P372" s="24"/>
      <c r="Q372" s="24"/>
      <c r="R372" s="24"/>
      <c r="S372" s="24"/>
      <c r="T372" s="24"/>
      <c r="U372" s="102"/>
      <c r="V372" s="102"/>
      <c r="W372" s="102"/>
      <c r="X372" s="102"/>
      <c r="Y372" s="102"/>
      <c r="Z372" s="102"/>
    </row>
    <row r="373" spans="1:26" ht="15.5" x14ac:dyDescent="0.35">
      <c r="A373" s="102"/>
      <c r="B373" s="102"/>
      <c r="C373" s="103"/>
      <c r="D373" s="103"/>
      <c r="E373" s="103"/>
      <c r="F373" s="103"/>
      <c r="G373" s="103"/>
      <c r="H373" s="103"/>
      <c r="I373" s="103"/>
      <c r="J373" s="103"/>
      <c r="K373" s="103"/>
      <c r="L373" s="24"/>
      <c r="M373" s="24"/>
      <c r="N373" s="24"/>
      <c r="O373" s="24"/>
      <c r="P373" s="24"/>
      <c r="Q373" s="24"/>
      <c r="R373" s="24"/>
      <c r="S373" s="24"/>
      <c r="T373" s="24"/>
      <c r="U373" s="102"/>
      <c r="V373" s="102"/>
      <c r="W373" s="102"/>
      <c r="X373" s="102"/>
      <c r="Y373" s="102"/>
      <c r="Z373" s="102"/>
    </row>
    <row r="374" spans="1:26" ht="15.5" x14ac:dyDescent="0.35">
      <c r="A374" s="102"/>
      <c r="B374" s="102"/>
      <c r="C374" s="103"/>
      <c r="D374" s="103"/>
      <c r="E374" s="103"/>
      <c r="F374" s="103"/>
      <c r="G374" s="103"/>
      <c r="H374" s="103"/>
      <c r="I374" s="103"/>
      <c r="J374" s="103"/>
      <c r="K374" s="103"/>
      <c r="L374" s="24"/>
      <c r="M374" s="24"/>
      <c r="N374" s="24"/>
      <c r="O374" s="24"/>
      <c r="P374" s="24"/>
      <c r="Q374" s="24"/>
      <c r="R374" s="24"/>
      <c r="S374" s="24"/>
      <c r="T374" s="24"/>
      <c r="U374" s="102"/>
      <c r="V374" s="102"/>
      <c r="W374" s="102"/>
      <c r="X374" s="102"/>
      <c r="Y374" s="102"/>
      <c r="Z374" s="102"/>
    </row>
    <row r="375" spans="1:26" ht="15.5" x14ac:dyDescent="0.35">
      <c r="A375" s="102"/>
      <c r="B375" s="102"/>
      <c r="C375" s="103"/>
      <c r="D375" s="103"/>
      <c r="E375" s="103"/>
      <c r="F375" s="103"/>
      <c r="G375" s="103"/>
      <c r="H375" s="103"/>
      <c r="I375" s="103"/>
      <c r="J375" s="103"/>
      <c r="K375" s="103"/>
      <c r="L375" s="24"/>
      <c r="M375" s="24"/>
      <c r="N375" s="24"/>
      <c r="O375" s="24"/>
      <c r="P375" s="24"/>
      <c r="Q375" s="24"/>
      <c r="R375" s="24"/>
      <c r="S375" s="24"/>
      <c r="T375" s="24"/>
      <c r="U375" s="102"/>
      <c r="V375" s="102"/>
      <c r="W375" s="102"/>
      <c r="X375" s="102"/>
      <c r="Y375" s="102"/>
      <c r="Z375" s="102"/>
    </row>
    <row r="376" spans="1:26" ht="15.5" x14ac:dyDescent="0.35">
      <c r="A376" s="102"/>
      <c r="B376" s="102"/>
      <c r="C376" s="103"/>
      <c r="D376" s="103"/>
      <c r="E376" s="103"/>
      <c r="F376" s="103"/>
      <c r="G376" s="103"/>
      <c r="H376" s="103"/>
      <c r="I376" s="103"/>
      <c r="J376" s="103"/>
      <c r="K376" s="103"/>
      <c r="L376" s="24"/>
      <c r="M376" s="24"/>
      <c r="N376" s="24"/>
      <c r="O376" s="24"/>
      <c r="P376" s="24"/>
      <c r="Q376" s="24"/>
      <c r="R376" s="24"/>
      <c r="S376" s="24"/>
      <c r="T376" s="24"/>
      <c r="U376" s="102"/>
      <c r="V376" s="102"/>
      <c r="W376" s="102"/>
      <c r="X376" s="102"/>
      <c r="Y376" s="102"/>
      <c r="Z376" s="102"/>
    </row>
    <row r="377" spans="1:26" ht="15.5" x14ac:dyDescent="0.35">
      <c r="A377" s="102"/>
      <c r="B377" s="102"/>
      <c r="C377" s="103"/>
      <c r="D377" s="103"/>
      <c r="E377" s="103"/>
      <c r="F377" s="103"/>
      <c r="G377" s="103"/>
      <c r="H377" s="103"/>
      <c r="I377" s="103"/>
      <c r="J377" s="103"/>
      <c r="K377" s="103"/>
      <c r="L377" s="24"/>
      <c r="M377" s="24"/>
      <c r="N377" s="24"/>
      <c r="O377" s="24"/>
      <c r="P377" s="24"/>
      <c r="Q377" s="24"/>
      <c r="R377" s="24"/>
      <c r="S377" s="24"/>
      <c r="T377" s="24"/>
      <c r="U377" s="102"/>
      <c r="V377" s="102"/>
      <c r="W377" s="102"/>
      <c r="X377" s="102"/>
      <c r="Y377" s="102"/>
      <c r="Z377" s="102"/>
    </row>
    <row r="378" spans="1:26" ht="15.5" x14ac:dyDescent="0.35">
      <c r="A378" s="102"/>
      <c r="B378" s="102"/>
      <c r="C378" s="103"/>
      <c r="D378" s="103"/>
      <c r="E378" s="103"/>
      <c r="F378" s="103"/>
      <c r="G378" s="103"/>
      <c r="H378" s="103"/>
      <c r="I378" s="103"/>
      <c r="J378" s="103"/>
      <c r="K378" s="103"/>
      <c r="L378" s="24"/>
      <c r="M378" s="24"/>
      <c r="N378" s="24"/>
      <c r="O378" s="24"/>
      <c r="P378" s="24"/>
      <c r="Q378" s="24"/>
      <c r="R378" s="24"/>
      <c r="S378" s="24"/>
      <c r="T378" s="24"/>
      <c r="U378" s="102"/>
      <c r="V378" s="102"/>
      <c r="W378" s="102"/>
      <c r="X378" s="102"/>
      <c r="Y378" s="102"/>
      <c r="Z378" s="102"/>
    </row>
    <row r="379" spans="1:26" ht="15.5" x14ac:dyDescent="0.35">
      <c r="A379" s="102"/>
      <c r="B379" s="102"/>
      <c r="C379" s="103"/>
      <c r="D379" s="103"/>
      <c r="E379" s="103"/>
      <c r="F379" s="103"/>
      <c r="G379" s="103"/>
      <c r="H379" s="103"/>
      <c r="I379" s="103"/>
      <c r="J379" s="103"/>
      <c r="K379" s="103"/>
      <c r="L379" s="24"/>
      <c r="M379" s="24"/>
      <c r="N379" s="24"/>
      <c r="O379" s="24"/>
      <c r="P379" s="24"/>
      <c r="Q379" s="24"/>
      <c r="R379" s="24"/>
      <c r="S379" s="24"/>
      <c r="T379" s="24"/>
      <c r="U379" s="102"/>
      <c r="V379" s="102"/>
      <c r="W379" s="102"/>
      <c r="X379" s="102"/>
      <c r="Y379" s="102"/>
      <c r="Z379" s="102"/>
    </row>
    <row r="380" spans="1:26" ht="15.5" x14ac:dyDescent="0.35">
      <c r="A380" s="102"/>
      <c r="B380" s="102"/>
      <c r="C380" s="103"/>
      <c r="D380" s="103"/>
      <c r="E380" s="103"/>
      <c r="F380" s="103"/>
      <c r="G380" s="103"/>
      <c r="H380" s="103"/>
      <c r="I380" s="103"/>
      <c r="J380" s="103"/>
      <c r="K380" s="103"/>
      <c r="L380" s="24"/>
      <c r="M380" s="24"/>
      <c r="N380" s="24"/>
      <c r="O380" s="24"/>
      <c r="P380" s="24"/>
      <c r="Q380" s="24"/>
      <c r="R380" s="24"/>
      <c r="S380" s="24"/>
      <c r="T380" s="24"/>
      <c r="U380" s="102"/>
      <c r="V380" s="102"/>
      <c r="W380" s="102"/>
      <c r="X380" s="102"/>
      <c r="Y380" s="102"/>
      <c r="Z380" s="102"/>
    </row>
    <row r="381" spans="1:26" ht="15.5" x14ac:dyDescent="0.35">
      <c r="A381" s="102"/>
      <c r="B381" s="102"/>
      <c r="C381" s="103"/>
      <c r="D381" s="103"/>
      <c r="E381" s="103"/>
      <c r="F381" s="103"/>
      <c r="G381" s="103"/>
      <c r="H381" s="103"/>
      <c r="I381" s="103"/>
      <c r="J381" s="103"/>
      <c r="K381" s="103"/>
      <c r="L381" s="24"/>
      <c r="M381" s="24"/>
      <c r="N381" s="24"/>
      <c r="O381" s="24"/>
      <c r="P381" s="24"/>
      <c r="Q381" s="24"/>
      <c r="R381" s="24"/>
      <c r="S381" s="24"/>
      <c r="T381" s="24"/>
      <c r="U381" s="102"/>
      <c r="V381" s="102"/>
      <c r="W381" s="102"/>
      <c r="X381" s="102"/>
      <c r="Y381" s="102"/>
      <c r="Z381" s="102"/>
    </row>
    <row r="382" spans="1:26" ht="15.5" x14ac:dyDescent="0.35">
      <c r="A382" s="102"/>
      <c r="B382" s="102"/>
      <c r="C382" s="103"/>
      <c r="D382" s="103"/>
      <c r="E382" s="103"/>
      <c r="F382" s="103"/>
      <c r="G382" s="103"/>
      <c r="H382" s="103"/>
      <c r="I382" s="103"/>
      <c r="J382" s="103"/>
      <c r="K382" s="103"/>
      <c r="L382" s="24"/>
      <c r="M382" s="24"/>
      <c r="N382" s="24"/>
      <c r="O382" s="24"/>
      <c r="P382" s="24"/>
      <c r="Q382" s="24"/>
      <c r="R382" s="24"/>
      <c r="S382" s="24"/>
      <c r="T382" s="24"/>
      <c r="U382" s="102"/>
      <c r="V382" s="102"/>
      <c r="W382" s="102"/>
      <c r="X382" s="102"/>
      <c r="Y382" s="102"/>
      <c r="Z382" s="102"/>
    </row>
    <row r="383" spans="1:26" ht="15.5" x14ac:dyDescent="0.35">
      <c r="A383" s="102"/>
      <c r="B383" s="102"/>
      <c r="C383" s="103"/>
      <c r="D383" s="103"/>
      <c r="E383" s="103"/>
      <c r="F383" s="103"/>
      <c r="G383" s="103"/>
      <c r="H383" s="103"/>
      <c r="I383" s="103"/>
      <c r="J383" s="103"/>
      <c r="K383" s="103"/>
      <c r="L383" s="24"/>
      <c r="M383" s="24"/>
      <c r="N383" s="24"/>
      <c r="O383" s="24"/>
      <c r="P383" s="24"/>
      <c r="Q383" s="24"/>
      <c r="R383" s="24"/>
      <c r="S383" s="24"/>
      <c r="T383" s="24"/>
      <c r="U383" s="102"/>
      <c r="V383" s="102"/>
      <c r="W383" s="102"/>
      <c r="X383" s="102"/>
      <c r="Y383" s="102"/>
      <c r="Z383" s="102"/>
    </row>
    <row r="384" spans="1:26" ht="15.5" x14ac:dyDescent="0.35">
      <c r="A384" s="102"/>
      <c r="B384" s="102"/>
      <c r="C384" s="103"/>
      <c r="D384" s="103"/>
      <c r="E384" s="103"/>
      <c r="F384" s="103"/>
      <c r="G384" s="103"/>
      <c r="H384" s="103"/>
      <c r="I384" s="103"/>
      <c r="J384" s="103"/>
      <c r="K384" s="103"/>
      <c r="L384" s="24"/>
      <c r="M384" s="24"/>
      <c r="N384" s="24"/>
      <c r="O384" s="24"/>
      <c r="P384" s="24"/>
      <c r="Q384" s="24"/>
      <c r="R384" s="24"/>
      <c r="S384" s="24"/>
      <c r="T384" s="24"/>
      <c r="U384" s="102"/>
      <c r="V384" s="102"/>
      <c r="W384" s="102"/>
      <c r="X384" s="102"/>
      <c r="Y384" s="102"/>
      <c r="Z384" s="102"/>
    </row>
    <row r="385" spans="1:26" ht="15.5" x14ac:dyDescent="0.35">
      <c r="A385" s="102"/>
      <c r="B385" s="102"/>
      <c r="C385" s="103"/>
      <c r="D385" s="103"/>
      <c r="E385" s="103"/>
      <c r="F385" s="103"/>
      <c r="G385" s="103"/>
      <c r="H385" s="103"/>
      <c r="I385" s="103"/>
      <c r="J385" s="103"/>
      <c r="K385" s="103"/>
      <c r="L385" s="24"/>
      <c r="M385" s="24"/>
      <c r="N385" s="24"/>
      <c r="O385" s="24"/>
      <c r="P385" s="24"/>
      <c r="Q385" s="24"/>
      <c r="R385" s="24"/>
      <c r="S385" s="24"/>
      <c r="T385" s="24"/>
      <c r="U385" s="102"/>
      <c r="V385" s="102"/>
      <c r="W385" s="102"/>
      <c r="X385" s="102"/>
      <c r="Y385" s="102"/>
      <c r="Z385" s="102"/>
    </row>
    <row r="386" spans="1:26" ht="15.5" x14ac:dyDescent="0.35">
      <c r="A386" s="102"/>
      <c r="B386" s="102"/>
      <c r="C386" s="103"/>
      <c r="D386" s="103"/>
      <c r="E386" s="103"/>
      <c r="F386" s="103"/>
      <c r="G386" s="103"/>
      <c r="H386" s="103"/>
      <c r="I386" s="103"/>
      <c r="J386" s="103"/>
      <c r="K386" s="103"/>
      <c r="L386" s="24"/>
      <c r="M386" s="24"/>
      <c r="N386" s="24"/>
      <c r="O386" s="24"/>
      <c r="P386" s="24"/>
      <c r="Q386" s="24"/>
      <c r="R386" s="24"/>
      <c r="S386" s="24"/>
      <c r="T386" s="24"/>
      <c r="U386" s="102"/>
      <c r="V386" s="102"/>
      <c r="W386" s="102"/>
      <c r="X386" s="102"/>
      <c r="Y386" s="102"/>
      <c r="Z386" s="102"/>
    </row>
    <row r="387" spans="1:26" ht="15.5" x14ac:dyDescent="0.35">
      <c r="A387" s="102"/>
      <c r="B387" s="102"/>
      <c r="C387" s="103"/>
      <c r="D387" s="103"/>
      <c r="E387" s="103"/>
      <c r="F387" s="103"/>
      <c r="G387" s="103"/>
      <c r="H387" s="103"/>
      <c r="I387" s="103"/>
      <c r="J387" s="103"/>
      <c r="K387" s="103"/>
      <c r="L387" s="24"/>
      <c r="M387" s="24"/>
      <c r="N387" s="24"/>
      <c r="O387" s="24"/>
      <c r="P387" s="24"/>
      <c r="Q387" s="24"/>
      <c r="R387" s="24"/>
      <c r="S387" s="24"/>
      <c r="T387" s="24"/>
      <c r="U387" s="102"/>
      <c r="V387" s="102"/>
      <c r="W387" s="102"/>
      <c r="X387" s="102"/>
      <c r="Y387" s="102"/>
      <c r="Z387" s="102"/>
    </row>
    <row r="388" spans="1:26" ht="15.5" x14ac:dyDescent="0.35">
      <c r="A388" s="102"/>
      <c r="B388" s="102"/>
      <c r="C388" s="103"/>
      <c r="D388" s="103"/>
      <c r="E388" s="103"/>
      <c r="F388" s="103"/>
      <c r="G388" s="103"/>
      <c r="H388" s="103"/>
      <c r="I388" s="103"/>
      <c r="J388" s="103"/>
      <c r="K388" s="103"/>
      <c r="L388" s="24"/>
      <c r="M388" s="24"/>
      <c r="N388" s="24"/>
      <c r="O388" s="24"/>
      <c r="P388" s="24"/>
      <c r="Q388" s="24"/>
      <c r="R388" s="24"/>
      <c r="S388" s="24"/>
      <c r="T388" s="24"/>
      <c r="U388" s="102"/>
      <c r="V388" s="102"/>
      <c r="W388" s="102"/>
      <c r="X388" s="102"/>
      <c r="Y388" s="102"/>
      <c r="Z388" s="102"/>
    </row>
    <row r="389" spans="1:26" ht="15.5" x14ac:dyDescent="0.35">
      <c r="A389" s="102"/>
      <c r="B389" s="102"/>
      <c r="C389" s="103"/>
      <c r="D389" s="103"/>
      <c r="E389" s="103"/>
      <c r="F389" s="103"/>
      <c r="G389" s="103"/>
      <c r="H389" s="103"/>
      <c r="I389" s="103"/>
      <c r="J389" s="103"/>
      <c r="K389" s="103"/>
      <c r="L389" s="24"/>
      <c r="M389" s="24"/>
      <c r="N389" s="24"/>
      <c r="O389" s="24"/>
      <c r="P389" s="24"/>
      <c r="Q389" s="24"/>
      <c r="R389" s="24"/>
      <c r="S389" s="24"/>
      <c r="T389" s="24"/>
      <c r="U389" s="102"/>
      <c r="V389" s="102"/>
      <c r="W389" s="102"/>
      <c r="X389" s="102"/>
      <c r="Y389" s="102"/>
      <c r="Z389" s="102"/>
    </row>
    <row r="390" spans="1:26" ht="15.5" x14ac:dyDescent="0.35">
      <c r="A390" s="102"/>
      <c r="B390" s="102"/>
      <c r="C390" s="103"/>
      <c r="D390" s="103"/>
      <c r="E390" s="103"/>
      <c r="F390" s="103"/>
      <c r="G390" s="103"/>
      <c r="H390" s="103"/>
      <c r="I390" s="103"/>
      <c r="J390" s="103"/>
      <c r="K390" s="103"/>
      <c r="L390" s="24"/>
      <c r="M390" s="24"/>
      <c r="N390" s="24"/>
      <c r="O390" s="24"/>
      <c r="P390" s="24"/>
      <c r="Q390" s="24"/>
      <c r="R390" s="24"/>
      <c r="S390" s="24"/>
      <c r="T390" s="24"/>
      <c r="U390" s="102"/>
      <c r="V390" s="102"/>
      <c r="W390" s="102"/>
      <c r="X390" s="102"/>
      <c r="Y390" s="102"/>
      <c r="Z390" s="102"/>
    </row>
    <row r="391" spans="1:26" ht="15.5" x14ac:dyDescent="0.35">
      <c r="A391" s="102"/>
      <c r="B391" s="102"/>
      <c r="C391" s="103"/>
      <c r="D391" s="103"/>
      <c r="E391" s="103"/>
      <c r="F391" s="103"/>
      <c r="G391" s="103"/>
      <c r="H391" s="103"/>
      <c r="I391" s="103"/>
      <c r="J391" s="103"/>
      <c r="K391" s="103"/>
      <c r="L391" s="24"/>
      <c r="M391" s="24"/>
      <c r="N391" s="24"/>
      <c r="O391" s="24"/>
      <c r="P391" s="24"/>
      <c r="Q391" s="24"/>
      <c r="R391" s="24"/>
      <c r="S391" s="24"/>
      <c r="T391" s="24"/>
      <c r="U391" s="102"/>
      <c r="V391" s="102"/>
      <c r="W391" s="102"/>
      <c r="X391" s="102"/>
      <c r="Y391" s="102"/>
      <c r="Z391" s="102"/>
    </row>
    <row r="392" spans="1:26" ht="15.5" x14ac:dyDescent="0.35">
      <c r="A392" s="102"/>
      <c r="B392" s="102"/>
      <c r="C392" s="103"/>
      <c r="D392" s="103"/>
      <c r="E392" s="103"/>
      <c r="F392" s="103"/>
      <c r="G392" s="103"/>
      <c r="H392" s="103"/>
      <c r="I392" s="103"/>
      <c r="J392" s="103"/>
      <c r="K392" s="103"/>
      <c r="L392" s="24"/>
      <c r="M392" s="24"/>
      <c r="N392" s="24"/>
      <c r="O392" s="24"/>
      <c r="P392" s="24"/>
      <c r="Q392" s="24"/>
      <c r="R392" s="24"/>
      <c r="S392" s="24"/>
      <c r="T392" s="24"/>
      <c r="U392" s="102"/>
      <c r="V392" s="102"/>
      <c r="W392" s="102"/>
      <c r="X392" s="102"/>
      <c r="Y392" s="102"/>
      <c r="Z392" s="102"/>
    </row>
    <row r="393" spans="1:26" ht="15.5" x14ac:dyDescent="0.35">
      <c r="A393" s="102"/>
      <c r="B393" s="102"/>
      <c r="C393" s="103"/>
      <c r="D393" s="103"/>
      <c r="E393" s="103"/>
      <c r="F393" s="103"/>
      <c r="G393" s="103"/>
      <c r="H393" s="103"/>
      <c r="I393" s="103"/>
      <c r="J393" s="103"/>
      <c r="K393" s="103"/>
      <c r="L393" s="24"/>
      <c r="M393" s="24"/>
      <c r="N393" s="24"/>
      <c r="O393" s="24"/>
      <c r="P393" s="24"/>
      <c r="Q393" s="24"/>
      <c r="R393" s="24"/>
      <c r="S393" s="24"/>
      <c r="T393" s="24"/>
      <c r="U393" s="102"/>
      <c r="V393" s="102"/>
      <c r="W393" s="102"/>
      <c r="X393" s="102"/>
      <c r="Y393" s="102"/>
      <c r="Z393" s="102"/>
    </row>
    <row r="394" spans="1:26" ht="15.5" x14ac:dyDescent="0.35">
      <c r="A394" s="102"/>
      <c r="B394" s="102"/>
      <c r="C394" s="103"/>
      <c r="D394" s="103"/>
      <c r="E394" s="103"/>
      <c r="F394" s="103"/>
      <c r="G394" s="103"/>
      <c r="H394" s="103"/>
      <c r="I394" s="103"/>
      <c r="J394" s="103"/>
      <c r="K394" s="103"/>
      <c r="L394" s="24"/>
      <c r="M394" s="24"/>
      <c r="N394" s="24"/>
      <c r="O394" s="24"/>
      <c r="P394" s="24"/>
      <c r="Q394" s="24"/>
      <c r="R394" s="24"/>
      <c r="S394" s="24"/>
      <c r="T394" s="24"/>
      <c r="U394" s="102"/>
      <c r="V394" s="102"/>
      <c r="W394" s="102"/>
      <c r="X394" s="102"/>
      <c r="Y394" s="102"/>
      <c r="Z394" s="102"/>
    </row>
    <row r="395" spans="1:26" ht="15.5" x14ac:dyDescent="0.35">
      <c r="A395" s="102"/>
      <c r="B395" s="102"/>
      <c r="C395" s="103"/>
      <c r="D395" s="103"/>
      <c r="E395" s="103"/>
      <c r="F395" s="103"/>
      <c r="G395" s="103"/>
      <c r="H395" s="103"/>
      <c r="I395" s="103"/>
      <c r="J395" s="103"/>
      <c r="K395" s="103"/>
      <c r="L395" s="24"/>
      <c r="M395" s="24"/>
      <c r="N395" s="24"/>
      <c r="O395" s="24"/>
      <c r="P395" s="24"/>
      <c r="Q395" s="24"/>
      <c r="R395" s="24"/>
      <c r="S395" s="24"/>
      <c r="T395" s="24"/>
      <c r="U395" s="102"/>
      <c r="V395" s="102"/>
      <c r="W395" s="102"/>
      <c r="X395" s="102"/>
      <c r="Y395" s="102"/>
      <c r="Z395" s="102"/>
    </row>
    <row r="396" spans="1:26" ht="15.5" x14ac:dyDescent="0.35">
      <c r="A396" s="102"/>
      <c r="B396" s="102"/>
      <c r="C396" s="103"/>
      <c r="D396" s="103"/>
      <c r="E396" s="103"/>
      <c r="F396" s="103"/>
      <c r="G396" s="103"/>
      <c r="H396" s="103"/>
      <c r="I396" s="103"/>
      <c r="J396" s="103"/>
      <c r="K396" s="103"/>
      <c r="L396" s="24"/>
      <c r="M396" s="24"/>
      <c r="N396" s="24"/>
      <c r="O396" s="24"/>
      <c r="P396" s="24"/>
      <c r="Q396" s="24"/>
      <c r="R396" s="24"/>
      <c r="S396" s="24"/>
      <c r="T396" s="24"/>
      <c r="U396" s="102"/>
      <c r="V396" s="102"/>
      <c r="W396" s="102"/>
      <c r="X396" s="102"/>
      <c r="Y396" s="102"/>
      <c r="Z396" s="102"/>
    </row>
    <row r="397" spans="1:26" ht="15.5" x14ac:dyDescent="0.35">
      <c r="A397" s="102"/>
      <c r="B397" s="102"/>
      <c r="C397" s="103"/>
      <c r="D397" s="103"/>
      <c r="E397" s="103"/>
      <c r="F397" s="103"/>
      <c r="G397" s="103"/>
      <c r="H397" s="103"/>
      <c r="I397" s="103"/>
      <c r="J397" s="103"/>
      <c r="K397" s="103"/>
      <c r="L397" s="24"/>
      <c r="M397" s="24"/>
      <c r="N397" s="24"/>
      <c r="O397" s="24"/>
      <c r="P397" s="24"/>
      <c r="Q397" s="24"/>
      <c r="R397" s="24"/>
      <c r="S397" s="24"/>
      <c r="T397" s="24"/>
      <c r="U397" s="102"/>
      <c r="V397" s="102"/>
      <c r="W397" s="102"/>
      <c r="X397" s="102"/>
      <c r="Y397" s="102"/>
      <c r="Z397" s="102"/>
    </row>
    <row r="398" spans="1:26" ht="15.5" x14ac:dyDescent="0.35">
      <c r="A398" s="102"/>
      <c r="B398" s="102"/>
      <c r="C398" s="103"/>
      <c r="D398" s="103"/>
      <c r="E398" s="103"/>
      <c r="F398" s="103"/>
      <c r="G398" s="103"/>
      <c r="H398" s="103"/>
      <c r="I398" s="103"/>
      <c r="J398" s="103"/>
      <c r="K398" s="103"/>
      <c r="L398" s="24"/>
      <c r="M398" s="24"/>
      <c r="N398" s="24"/>
      <c r="O398" s="24"/>
      <c r="P398" s="24"/>
      <c r="Q398" s="24"/>
      <c r="R398" s="24"/>
      <c r="S398" s="24"/>
      <c r="T398" s="24"/>
      <c r="U398" s="102"/>
      <c r="V398" s="102"/>
      <c r="W398" s="102"/>
      <c r="X398" s="102"/>
      <c r="Y398" s="102"/>
      <c r="Z398" s="102"/>
    </row>
    <row r="399" spans="1:26" ht="15.5" x14ac:dyDescent="0.35">
      <c r="A399" s="102"/>
      <c r="B399" s="102"/>
      <c r="C399" s="103"/>
      <c r="D399" s="103"/>
      <c r="E399" s="103"/>
      <c r="F399" s="103"/>
      <c r="G399" s="103"/>
      <c r="H399" s="103"/>
      <c r="I399" s="103"/>
      <c r="J399" s="103"/>
      <c r="K399" s="103"/>
      <c r="L399" s="24"/>
      <c r="M399" s="24"/>
      <c r="N399" s="24"/>
      <c r="O399" s="24"/>
      <c r="P399" s="24"/>
      <c r="Q399" s="24"/>
      <c r="R399" s="24"/>
      <c r="S399" s="24"/>
      <c r="T399" s="24"/>
      <c r="U399" s="102"/>
      <c r="V399" s="102"/>
      <c r="W399" s="102"/>
      <c r="X399" s="102"/>
      <c r="Y399" s="102"/>
      <c r="Z399" s="102"/>
    </row>
    <row r="400" spans="1:26" ht="15.5" x14ac:dyDescent="0.35">
      <c r="A400" s="102"/>
      <c r="B400" s="102"/>
      <c r="C400" s="103"/>
      <c r="D400" s="103"/>
      <c r="E400" s="103"/>
      <c r="F400" s="103"/>
      <c r="G400" s="103"/>
      <c r="H400" s="103"/>
      <c r="I400" s="103"/>
      <c r="J400" s="103"/>
      <c r="K400" s="103"/>
      <c r="L400" s="24"/>
      <c r="M400" s="24"/>
      <c r="N400" s="24"/>
      <c r="O400" s="24"/>
      <c r="P400" s="24"/>
      <c r="Q400" s="24"/>
      <c r="R400" s="24"/>
      <c r="S400" s="24"/>
      <c r="T400" s="24"/>
      <c r="U400" s="102"/>
      <c r="V400" s="102"/>
      <c r="W400" s="102"/>
      <c r="X400" s="102"/>
      <c r="Y400" s="102"/>
      <c r="Z400" s="102"/>
    </row>
    <row r="401" spans="1:26" ht="15.5" x14ac:dyDescent="0.35">
      <c r="A401" s="102"/>
      <c r="B401" s="102"/>
      <c r="C401" s="103"/>
      <c r="D401" s="103"/>
      <c r="E401" s="103"/>
      <c r="F401" s="103"/>
      <c r="G401" s="103"/>
      <c r="H401" s="103"/>
      <c r="I401" s="103"/>
      <c r="J401" s="103"/>
      <c r="K401" s="103"/>
      <c r="L401" s="24"/>
      <c r="M401" s="24"/>
      <c r="N401" s="24"/>
      <c r="O401" s="24"/>
      <c r="P401" s="24"/>
      <c r="Q401" s="24"/>
      <c r="R401" s="24"/>
      <c r="S401" s="24"/>
      <c r="T401" s="24"/>
      <c r="U401" s="102"/>
      <c r="V401" s="102"/>
      <c r="W401" s="102"/>
      <c r="X401" s="102"/>
      <c r="Y401" s="102"/>
      <c r="Z401" s="102"/>
    </row>
    <row r="402" spans="1:26" ht="15.5" x14ac:dyDescent="0.35">
      <c r="A402" s="102"/>
      <c r="B402" s="102"/>
      <c r="C402" s="103"/>
      <c r="D402" s="103"/>
      <c r="E402" s="103"/>
      <c r="F402" s="103"/>
      <c r="G402" s="103"/>
      <c r="H402" s="103"/>
      <c r="I402" s="103"/>
      <c r="J402" s="103"/>
      <c r="K402" s="103"/>
      <c r="L402" s="24"/>
      <c r="M402" s="24"/>
      <c r="N402" s="24"/>
      <c r="O402" s="24"/>
      <c r="P402" s="24"/>
      <c r="Q402" s="24"/>
      <c r="R402" s="24"/>
      <c r="S402" s="24"/>
      <c r="T402" s="24"/>
      <c r="U402" s="102"/>
      <c r="V402" s="102"/>
      <c r="W402" s="102"/>
      <c r="X402" s="102"/>
      <c r="Y402" s="102"/>
      <c r="Z402" s="102"/>
    </row>
    <row r="403" spans="1:26" ht="15.5" x14ac:dyDescent="0.35">
      <c r="A403" s="102"/>
      <c r="B403" s="102"/>
      <c r="C403" s="103"/>
      <c r="D403" s="103"/>
      <c r="E403" s="103"/>
      <c r="F403" s="103"/>
      <c r="G403" s="103"/>
      <c r="H403" s="103"/>
      <c r="I403" s="103"/>
      <c r="J403" s="103"/>
      <c r="K403" s="103"/>
      <c r="L403" s="24"/>
      <c r="M403" s="24"/>
      <c r="N403" s="24"/>
      <c r="O403" s="24"/>
      <c r="P403" s="24"/>
      <c r="Q403" s="24"/>
      <c r="R403" s="24"/>
      <c r="S403" s="24"/>
      <c r="T403" s="24"/>
      <c r="U403" s="102"/>
      <c r="V403" s="102"/>
      <c r="W403" s="102"/>
      <c r="X403" s="102"/>
      <c r="Y403" s="102"/>
      <c r="Z403" s="102"/>
    </row>
    <row r="404" spans="1:26" ht="15.5" x14ac:dyDescent="0.35">
      <c r="A404" s="102"/>
      <c r="B404" s="102"/>
      <c r="C404" s="103"/>
      <c r="D404" s="103"/>
      <c r="E404" s="103"/>
      <c r="F404" s="103"/>
      <c r="G404" s="103"/>
      <c r="H404" s="103"/>
      <c r="I404" s="103"/>
      <c r="J404" s="103"/>
      <c r="K404" s="103"/>
      <c r="L404" s="24"/>
      <c r="M404" s="24"/>
      <c r="N404" s="24"/>
      <c r="O404" s="24"/>
      <c r="P404" s="24"/>
      <c r="Q404" s="24"/>
      <c r="R404" s="24"/>
      <c r="S404" s="24"/>
      <c r="T404" s="24"/>
      <c r="U404" s="102"/>
      <c r="V404" s="102"/>
      <c r="W404" s="102"/>
      <c r="X404" s="102"/>
      <c r="Y404" s="102"/>
      <c r="Z404" s="102"/>
    </row>
    <row r="405" spans="1:26" ht="15.5" x14ac:dyDescent="0.35">
      <c r="A405" s="102"/>
      <c r="B405" s="102"/>
      <c r="C405" s="103"/>
      <c r="D405" s="103"/>
      <c r="E405" s="103"/>
      <c r="F405" s="103"/>
      <c r="G405" s="103"/>
      <c r="H405" s="103"/>
      <c r="I405" s="103"/>
      <c r="J405" s="103"/>
      <c r="K405" s="103"/>
      <c r="L405" s="24"/>
      <c r="M405" s="24"/>
      <c r="N405" s="24"/>
      <c r="O405" s="24"/>
      <c r="P405" s="24"/>
      <c r="Q405" s="24"/>
      <c r="R405" s="24"/>
      <c r="S405" s="24"/>
      <c r="T405" s="24"/>
      <c r="U405" s="102"/>
      <c r="V405" s="102"/>
      <c r="W405" s="102"/>
      <c r="X405" s="102"/>
      <c r="Y405" s="102"/>
      <c r="Z405" s="102"/>
    </row>
    <row r="406" spans="1:26" ht="15.5" x14ac:dyDescent="0.35">
      <c r="A406" s="102"/>
      <c r="B406" s="102"/>
      <c r="C406" s="103"/>
      <c r="D406" s="103"/>
      <c r="E406" s="103"/>
      <c r="F406" s="103"/>
      <c r="G406" s="103"/>
      <c r="H406" s="103"/>
      <c r="I406" s="103"/>
      <c r="J406" s="103"/>
      <c r="K406" s="103"/>
      <c r="L406" s="24"/>
      <c r="M406" s="24"/>
      <c r="N406" s="24"/>
      <c r="O406" s="24"/>
      <c r="P406" s="24"/>
      <c r="Q406" s="24"/>
      <c r="R406" s="24"/>
      <c r="S406" s="24"/>
      <c r="T406" s="24"/>
      <c r="U406" s="102"/>
      <c r="V406" s="102"/>
      <c r="W406" s="102"/>
      <c r="X406" s="102"/>
      <c r="Y406" s="102"/>
      <c r="Z406" s="102"/>
    </row>
    <row r="407" spans="1:26" ht="15.5" x14ac:dyDescent="0.35">
      <c r="A407" s="102"/>
      <c r="B407" s="102"/>
      <c r="C407" s="103"/>
      <c r="D407" s="103"/>
      <c r="E407" s="103"/>
      <c r="F407" s="103"/>
      <c r="G407" s="103"/>
      <c r="H407" s="103"/>
      <c r="I407" s="103"/>
      <c r="J407" s="103"/>
      <c r="K407" s="103"/>
      <c r="L407" s="24"/>
      <c r="M407" s="24"/>
      <c r="N407" s="24"/>
      <c r="O407" s="24"/>
      <c r="P407" s="24"/>
      <c r="Q407" s="24"/>
      <c r="R407" s="24"/>
      <c r="S407" s="24"/>
      <c r="T407" s="24"/>
      <c r="U407" s="102"/>
      <c r="V407" s="102"/>
      <c r="W407" s="102"/>
      <c r="X407" s="102"/>
      <c r="Y407" s="102"/>
      <c r="Z407" s="102"/>
    </row>
    <row r="408" spans="1:26" ht="15.5" x14ac:dyDescent="0.35">
      <c r="A408" s="102"/>
      <c r="B408" s="102"/>
      <c r="C408" s="103"/>
      <c r="D408" s="103"/>
      <c r="E408" s="103"/>
      <c r="F408" s="103"/>
      <c r="G408" s="103"/>
      <c r="H408" s="103"/>
      <c r="I408" s="103"/>
      <c r="J408" s="103"/>
      <c r="K408" s="103"/>
      <c r="L408" s="24"/>
      <c r="M408" s="24"/>
      <c r="N408" s="24"/>
      <c r="O408" s="24"/>
      <c r="P408" s="24"/>
      <c r="Q408" s="24"/>
      <c r="R408" s="24"/>
      <c r="S408" s="24"/>
      <c r="T408" s="24"/>
      <c r="U408" s="102"/>
      <c r="V408" s="102"/>
      <c r="W408" s="102"/>
      <c r="X408" s="102"/>
      <c r="Y408" s="102"/>
      <c r="Z408" s="102"/>
    </row>
    <row r="409" spans="1:26" ht="15.5" x14ac:dyDescent="0.35">
      <c r="A409" s="102"/>
      <c r="B409" s="102"/>
      <c r="C409" s="103"/>
      <c r="D409" s="103"/>
      <c r="E409" s="103"/>
      <c r="F409" s="103"/>
      <c r="G409" s="103"/>
      <c r="H409" s="103"/>
      <c r="I409" s="103"/>
      <c r="J409" s="103"/>
      <c r="K409" s="103"/>
      <c r="L409" s="24"/>
      <c r="M409" s="24"/>
      <c r="N409" s="24"/>
      <c r="O409" s="24"/>
      <c r="P409" s="24"/>
      <c r="Q409" s="24"/>
      <c r="R409" s="24"/>
      <c r="S409" s="24"/>
      <c r="T409" s="24"/>
      <c r="U409" s="102"/>
      <c r="V409" s="102"/>
      <c r="W409" s="102"/>
      <c r="X409" s="102"/>
      <c r="Y409" s="102"/>
      <c r="Z409" s="102"/>
    </row>
    <row r="410" spans="1:26" ht="15.5" x14ac:dyDescent="0.35">
      <c r="A410" s="102"/>
      <c r="B410" s="102"/>
      <c r="C410" s="103"/>
      <c r="D410" s="103"/>
      <c r="E410" s="103"/>
      <c r="F410" s="103"/>
      <c r="G410" s="103"/>
      <c r="H410" s="103"/>
      <c r="I410" s="103"/>
      <c r="J410" s="103"/>
      <c r="K410" s="103"/>
      <c r="L410" s="24"/>
      <c r="M410" s="24"/>
      <c r="N410" s="24"/>
      <c r="O410" s="24"/>
      <c r="P410" s="24"/>
      <c r="Q410" s="24"/>
      <c r="R410" s="24"/>
      <c r="S410" s="24"/>
      <c r="T410" s="24"/>
      <c r="U410" s="102"/>
      <c r="V410" s="102"/>
      <c r="W410" s="102"/>
      <c r="X410" s="102"/>
      <c r="Y410" s="102"/>
      <c r="Z410" s="102"/>
    </row>
    <row r="411" spans="1:26" ht="15.5" x14ac:dyDescent="0.35">
      <c r="A411" s="102"/>
      <c r="B411" s="102"/>
      <c r="C411" s="103"/>
      <c r="D411" s="103"/>
      <c r="E411" s="103"/>
      <c r="F411" s="103"/>
      <c r="G411" s="103"/>
      <c r="H411" s="103"/>
      <c r="I411" s="103"/>
      <c r="J411" s="103"/>
      <c r="K411" s="103"/>
      <c r="L411" s="24"/>
      <c r="M411" s="24"/>
      <c r="N411" s="24"/>
      <c r="O411" s="24"/>
      <c r="P411" s="24"/>
      <c r="Q411" s="24"/>
      <c r="R411" s="24"/>
      <c r="S411" s="24"/>
      <c r="T411" s="24"/>
      <c r="U411" s="102"/>
      <c r="V411" s="102"/>
      <c r="W411" s="102"/>
      <c r="X411" s="102"/>
      <c r="Y411" s="102"/>
      <c r="Z411" s="102"/>
    </row>
    <row r="412" spans="1:26" ht="15.5" x14ac:dyDescent="0.35">
      <c r="A412" s="102"/>
      <c r="B412" s="102"/>
      <c r="C412" s="103"/>
      <c r="D412" s="103"/>
      <c r="E412" s="103"/>
      <c r="F412" s="103"/>
      <c r="G412" s="103"/>
      <c r="H412" s="103"/>
      <c r="I412" s="103"/>
      <c r="J412" s="103"/>
      <c r="K412" s="103"/>
      <c r="L412" s="24"/>
      <c r="M412" s="24"/>
      <c r="N412" s="24"/>
      <c r="O412" s="24"/>
      <c r="P412" s="24"/>
      <c r="Q412" s="24"/>
      <c r="R412" s="24"/>
      <c r="S412" s="24"/>
      <c r="T412" s="24"/>
      <c r="U412" s="102"/>
      <c r="V412" s="102"/>
      <c r="W412" s="102"/>
      <c r="X412" s="102"/>
      <c r="Y412" s="102"/>
      <c r="Z412" s="102"/>
    </row>
    <row r="413" spans="1:26" ht="15.5" x14ac:dyDescent="0.35">
      <c r="A413" s="102"/>
      <c r="B413" s="102"/>
      <c r="C413" s="103"/>
      <c r="D413" s="103"/>
      <c r="E413" s="103"/>
      <c r="F413" s="103"/>
      <c r="G413" s="103"/>
      <c r="H413" s="103"/>
      <c r="I413" s="103"/>
      <c r="J413" s="103"/>
      <c r="K413" s="103"/>
      <c r="L413" s="24"/>
      <c r="M413" s="24"/>
      <c r="N413" s="24"/>
      <c r="O413" s="24"/>
      <c r="P413" s="24"/>
      <c r="Q413" s="24"/>
      <c r="R413" s="24"/>
      <c r="S413" s="24"/>
      <c r="T413" s="24"/>
      <c r="U413" s="102"/>
      <c r="V413" s="102"/>
      <c r="W413" s="102"/>
      <c r="X413" s="102"/>
      <c r="Y413" s="102"/>
      <c r="Z413" s="102"/>
    </row>
    <row r="414" spans="1:26" ht="15.5" x14ac:dyDescent="0.35">
      <c r="A414" s="102"/>
      <c r="B414" s="102"/>
      <c r="C414" s="103"/>
      <c r="D414" s="103"/>
      <c r="E414" s="103"/>
      <c r="F414" s="103"/>
      <c r="G414" s="103"/>
      <c r="H414" s="103"/>
      <c r="I414" s="103"/>
      <c r="J414" s="103"/>
      <c r="K414" s="103"/>
      <c r="L414" s="24"/>
      <c r="M414" s="24"/>
      <c r="N414" s="24"/>
      <c r="O414" s="24"/>
      <c r="P414" s="24"/>
      <c r="Q414" s="24"/>
      <c r="R414" s="24"/>
      <c r="S414" s="24"/>
      <c r="T414" s="24"/>
      <c r="U414" s="102"/>
      <c r="V414" s="102"/>
      <c r="W414" s="102"/>
      <c r="X414" s="102"/>
      <c r="Y414" s="102"/>
      <c r="Z414" s="102"/>
    </row>
    <row r="415" spans="1:26" ht="15.5" x14ac:dyDescent="0.35">
      <c r="A415" s="102"/>
      <c r="B415" s="102"/>
      <c r="C415" s="103"/>
      <c r="D415" s="103"/>
      <c r="E415" s="103"/>
      <c r="F415" s="103"/>
      <c r="G415" s="103"/>
      <c r="H415" s="103"/>
      <c r="I415" s="103"/>
      <c r="J415" s="103"/>
      <c r="K415" s="103"/>
      <c r="L415" s="24"/>
      <c r="M415" s="24"/>
      <c r="N415" s="24"/>
      <c r="O415" s="24"/>
      <c r="P415" s="24"/>
      <c r="Q415" s="24"/>
      <c r="R415" s="24"/>
      <c r="S415" s="24"/>
      <c r="T415" s="24"/>
      <c r="U415" s="102"/>
      <c r="V415" s="102"/>
      <c r="W415" s="102"/>
      <c r="X415" s="102"/>
      <c r="Y415" s="102"/>
      <c r="Z415" s="102"/>
    </row>
    <row r="416" spans="1:26" ht="15.5" x14ac:dyDescent="0.35">
      <c r="A416" s="102"/>
      <c r="B416" s="102"/>
      <c r="C416" s="103"/>
      <c r="D416" s="103"/>
      <c r="E416" s="103"/>
      <c r="F416" s="103"/>
      <c r="G416" s="103"/>
      <c r="H416" s="103"/>
      <c r="I416" s="103"/>
      <c r="J416" s="103"/>
      <c r="K416" s="103"/>
      <c r="L416" s="24"/>
      <c r="M416" s="24"/>
      <c r="N416" s="24"/>
      <c r="O416" s="24"/>
      <c r="P416" s="24"/>
      <c r="Q416" s="24"/>
      <c r="R416" s="24"/>
      <c r="S416" s="24"/>
      <c r="T416" s="24"/>
      <c r="U416" s="102"/>
      <c r="V416" s="102"/>
      <c r="W416" s="102"/>
      <c r="X416" s="102"/>
      <c r="Y416" s="102"/>
      <c r="Z416" s="102"/>
    </row>
    <row r="417" spans="1:26" ht="15.5" x14ac:dyDescent="0.35">
      <c r="A417" s="102"/>
      <c r="B417" s="102"/>
      <c r="C417" s="103"/>
      <c r="D417" s="103"/>
      <c r="E417" s="103"/>
      <c r="F417" s="103"/>
      <c r="G417" s="103"/>
      <c r="H417" s="103"/>
      <c r="I417" s="103"/>
      <c r="J417" s="103"/>
      <c r="K417" s="103"/>
      <c r="L417" s="24"/>
      <c r="M417" s="24"/>
      <c r="N417" s="24"/>
      <c r="O417" s="24"/>
      <c r="P417" s="24"/>
      <c r="Q417" s="24"/>
      <c r="R417" s="24"/>
      <c r="S417" s="24"/>
      <c r="T417" s="24"/>
      <c r="U417" s="102"/>
      <c r="V417" s="102"/>
      <c r="W417" s="102"/>
      <c r="X417" s="102"/>
      <c r="Y417" s="102"/>
      <c r="Z417" s="102"/>
    </row>
    <row r="418" spans="1:26" ht="15.5" x14ac:dyDescent="0.35">
      <c r="A418" s="102"/>
      <c r="B418" s="102"/>
      <c r="C418" s="103"/>
      <c r="D418" s="103"/>
      <c r="E418" s="103"/>
      <c r="F418" s="103"/>
      <c r="G418" s="103"/>
      <c r="H418" s="103"/>
      <c r="I418" s="103"/>
      <c r="J418" s="103"/>
      <c r="K418" s="103"/>
      <c r="L418" s="24"/>
      <c r="M418" s="24"/>
      <c r="N418" s="24"/>
      <c r="O418" s="24"/>
      <c r="P418" s="24"/>
      <c r="Q418" s="24"/>
      <c r="R418" s="24"/>
      <c r="S418" s="24"/>
      <c r="T418" s="24"/>
      <c r="U418" s="102"/>
      <c r="V418" s="102"/>
      <c r="W418" s="102"/>
      <c r="X418" s="102"/>
      <c r="Y418" s="102"/>
      <c r="Z418" s="102"/>
    </row>
    <row r="419" spans="1:26" ht="15.5" x14ac:dyDescent="0.35">
      <c r="A419" s="102"/>
      <c r="B419" s="102"/>
      <c r="C419" s="103"/>
      <c r="D419" s="103"/>
      <c r="E419" s="103"/>
      <c r="F419" s="103"/>
      <c r="G419" s="103"/>
      <c r="H419" s="103"/>
      <c r="I419" s="103"/>
      <c r="J419" s="103"/>
      <c r="K419" s="103"/>
      <c r="L419" s="24"/>
      <c r="M419" s="24"/>
      <c r="N419" s="24"/>
      <c r="O419" s="24"/>
      <c r="P419" s="24"/>
      <c r="Q419" s="24"/>
      <c r="R419" s="24"/>
      <c r="S419" s="24"/>
      <c r="T419" s="24"/>
      <c r="U419" s="102"/>
      <c r="V419" s="102"/>
      <c r="W419" s="102"/>
      <c r="X419" s="102"/>
      <c r="Y419" s="102"/>
      <c r="Z419" s="102"/>
    </row>
    <row r="420" spans="1:26" ht="15.5" x14ac:dyDescent="0.35">
      <c r="A420" s="102"/>
      <c r="B420" s="102"/>
      <c r="C420" s="103"/>
      <c r="D420" s="103"/>
      <c r="E420" s="103"/>
      <c r="F420" s="103"/>
      <c r="G420" s="103"/>
      <c r="H420" s="103"/>
      <c r="I420" s="103"/>
      <c r="J420" s="103"/>
      <c r="K420" s="103"/>
      <c r="L420" s="24"/>
      <c r="M420" s="24"/>
      <c r="N420" s="24"/>
      <c r="O420" s="24"/>
      <c r="P420" s="24"/>
      <c r="Q420" s="24"/>
      <c r="R420" s="24"/>
      <c r="S420" s="24"/>
      <c r="T420" s="24"/>
      <c r="U420" s="102"/>
      <c r="V420" s="102"/>
      <c r="W420" s="102"/>
      <c r="X420" s="102"/>
      <c r="Y420" s="102"/>
      <c r="Z420" s="102"/>
    </row>
    <row r="421" spans="1:26" ht="15.5" x14ac:dyDescent="0.35">
      <c r="A421" s="102"/>
      <c r="B421" s="102"/>
      <c r="C421" s="103"/>
      <c r="D421" s="103"/>
      <c r="E421" s="103"/>
      <c r="F421" s="103"/>
      <c r="G421" s="103"/>
      <c r="H421" s="103"/>
      <c r="I421" s="103"/>
      <c r="J421" s="103"/>
      <c r="K421" s="103"/>
      <c r="L421" s="24"/>
      <c r="M421" s="24"/>
      <c r="N421" s="24"/>
      <c r="O421" s="24"/>
      <c r="P421" s="24"/>
      <c r="Q421" s="24"/>
      <c r="R421" s="24"/>
      <c r="S421" s="24"/>
      <c r="T421" s="24"/>
      <c r="U421" s="102"/>
      <c r="V421" s="102"/>
      <c r="W421" s="102"/>
      <c r="X421" s="102"/>
      <c r="Y421" s="102"/>
      <c r="Z421" s="102"/>
    </row>
    <row r="422" spans="1:26" ht="15.5" x14ac:dyDescent="0.35">
      <c r="A422" s="102"/>
      <c r="B422" s="102"/>
      <c r="C422" s="103"/>
      <c r="D422" s="103"/>
      <c r="E422" s="103"/>
      <c r="F422" s="103"/>
      <c r="G422" s="103"/>
      <c r="H422" s="103"/>
      <c r="I422" s="103"/>
      <c r="J422" s="103"/>
      <c r="K422" s="103"/>
      <c r="L422" s="24"/>
      <c r="M422" s="24"/>
      <c r="N422" s="24"/>
      <c r="O422" s="24"/>
      <c r="P422" s="24"/>
      <c r="Q422" s="24"/>
      <c r="R422" s="24"/>
      <c r="S422" s="24"/>
      <c r="T422" s="24"/>
      <c r="U422" s="102"/>
      <c r="V422" s="102"/>
      <c r="W422" s="102"/>
      <c r="X422" s="102"/>
      <c r="Y422" s="102"/>
      <c r="Z422" s="102"/>
    </row>
    <row r="423" spans="1:26" ht="15.5" x14ac:dyDescent="0.35">
      <c r="A423" s="102"/>
      <c r="B423" s="102"/>
      <c r="C423" s="103"/>
      <c r="D423" s="103"/>
      <c r="E423" s="103"/>
      <c r="F423" s="103"/>
      <c r="G423" s="103"/>
      <c r="H423" s="103"/>
      <c r="I423" s="103"/>
      <c r="J423" s="103"/>
      <c r="K423" s="103"/>
      <c r="L423" s="24"/>
      <c r="M423" s="24"/>
      <c r="N423" s="24"/>
      <c r="O423" s="24"/>
      <c r="P423" s="24"/>
      <c r="Q423" s="24"/>
      <c r="R423" s="24"/>
      <c r="S423" s="24"/>
      <c r="T423" s="24"/>
      <c r="U423" s="102"/>
      <c r="V423" s="102"/>
      <c r="W423" s="102"/>
      <c r="X423" s="102"/>
      <c r="Y423" s="102"/>
      <c r="Z423" s="102"/>
    </row>
    <row r="424" spans="1:26" ht="15.5" x14ac:dyDescent="0.35">
      <c r="A424" s="102"/>
      <c r="B424" s="102"/>
      <c r="C424" s="103"/>
      <c r="D424" s="103"/>
      <c r="E424" s="103"/>
      <c r="F424" s="103"/>
      <c r="G424" s="103"/>
      <c r="H424" s="103"/>
      <c r="I424" s="103"/>
      <c r="J424" s="103"/>
      <c r="K424" s="103"/>
      <c r="L424" s="24"/>
      <c r="M424" s="24"/>
      <c r="N424" s="24"/>
      <c r="O424" s="24"/>
      <c r="P424" s="24"/>
      <c r="Q424" s="24"/>
      <c r="R424" s="24"/>
      <c r="S424" s="24"/>
      <c r="T424" s="24"/>
      <c r="U424" s="102"/>
      <c r="V424" s="102"/>
      <c r="W424" s="102"/>
      <c r="X424" s="102"/>
      <c r="Y424" s="102"/>
      <c r="Z424" s="102"/>
    </row>
    <row r="425" spans="1:26" ht="15.5" x14ac:dyDescent="0.35">
      <c r="A425" s="102"/>
      <c r="B425" s="102"/>
      <c r="C425" s="103"/>
      <c r="D425" s="103"/>
      <c r="E425" s="103"/>
      <c r="F425" s="103"/>
      <c r="G425" s="103"/>
      <c r="H425" s="103"/>
      <c r="I425" s="103"/>
      <c r="J425" s="103"/>
      <c r="K425" s="103"/>
      <c r="L425" s="24"/>
      <c r="M425" s="24"/>
      <c r="N425" s="24"/>
      <c r="O425" s="24"/>
      <c r="P425" s="24"/>
      <c r="Q425" s="24"/>
      <c r="R425" s="24"/>
      <c r="S425" s="24"/>
      <c r="T425" s="24"/>
      <c r="U425" s="102"/>
      <c r="V425" s="102"/>
      <c r="W425" s="102"/>
      <c r="X425" s="102"/>
      <c r="Y425" s="102"/>
      <c r="Z425" s="102"/>
    </row>
    <row r="426" spans="1:26" ht="15.5" x14ac:dyDescent="0.35">
      <c r="A426" s="102"/>
      <c r="B426" s="102"/>
      <c r="C426" s="103"/>
      <c r="D426" s="103"/>
      <c r="E426" s="103"/>
      <c r="F426" s="103"/>
      <c r="G426" s="103"/>
      <c r="H426" s="103"/>
      <c r="I426" s="103"/>
      <c r="J426" s="103"/>
      <c r="K426" s="103"/>
      <c r="L426" s="24"/>
      <c r="M426" s="24"/>
      <c r="N426" s="24"/>
      <c r="O426" s="24"/>
      <c r="P426" s="24"/>
      <c r="Q426" s="24"/>
      <c r="R426" s="24"/>
      <c r="S426" s="24"/>
      <c r="T426" s="24"/>
      <c r="U426" s="102"/>
      <c r="V426" s="102"/>
      <c r="W426" s="102"/>
      <c r="X426" s="102"/>
      <c r="Y426" s="102"/>
      <c r="Z426" s="102"/>
    </row>
    <row r="427" spans="1:26" ht="15.5" x14ac:dyDescent="0.35">
      <c r="A427" s="102"/>
      <c r="B427" s="102"/>
      <c r="C427" s="103"/>
      <c r="D427" s="103"/>
      <c r="E427" s="103"/>
      <c r="F427" s="103"/>
      <c r="G427" s="103"/>
      <c r="H427" s="103"/>
      <c r="I427" s="103"/>
      <c r="J427" s="103"/>
      <c r="K427" s="103"/>
      <c r="L427" s="24"/>
      <c r="M427" s="24"/>
      <c r="N427" s="24"/>
      <c r="O427" s="24"/>
      <c r="P427" s="24"/>
      <c r="Q427" s="24"/>
      <c r="R427" s="24"/>
      <c r="S427" s="24"/>
      <c r="T427" s="24"/>
      <c r="U427" s="102"/>
      <c r="V427" s="102"/>
      <c r="W427" s="102"/>
      <c r="X427" s="102"/>
      <c r="Y427" s="102"/>
      <c r="Z427" s="102"/>
    </row>
    <row r="428" spans="1:26" ht="15.5" x14ac:dyDescent="0.35">
      <c r="A428" s="102"/>
      <c r="B428" s="102"/>
      <c r="C428" s="103"/>
      <c r="D428" s="103"/>
      <c r="E428" s="103"/>
      <c r="F428" s="103"/>
      <c r="G428" s="103"/>
      <c r="H428" s="103"/>
      <c r="I428" s="103"/>
      <c r="J428" s="103"/>
      <c r="K428" s="103"/>
      <c r="L428" s="24"/>
      <c r="M428" s="24"/>
      <c r="N428" s="24"/>
      <c r="O428" s="24"/>
      <c r="P428" s="24"/>
      <c r="Q428" s="24"/>
      <c r="R428" s="24"/>
      <c r="S428" s="24"/>
      <c r="T428" s="24"/>
      <c r="U428" s="102"/>
      <c r="V428" s="102"/>
      <c r="W428" s="102"/>
      <c r="X428" s="102"/>
      <c r="Y428" s="102"/>
      <c r="Z428" s="102"/>
    </row>
    <row r="429" spans="1:26" ht="15.5" x14ac:dyDescent="0.35">
      <c r="A429" s="102"/>
      <c r="B429" s="102"/>
      <c r="C429" s="103"/>
      <c r="D429" s="103"/>
      <c r="E429" s="103"/>
      <c r="F429" s="103"/>
      <c r="G429" s="103"/>
      <c r="H429" s="103"/>
      <c r="I429" s="103"/>
      <c r="J429" s="103"/>
      <c r="K429" s="103"/>
      <c r="L429" s="24"/>
      <c r="M429" s="24"/>
      <c r="N429" s="24"/>
      <c r="O429" s="24"/>
      <c r="P429" s="24"/>
      <c r="Q429" s="24"/>
      <c r="R429" s="24"/>
      <c r="S429" s="24"/>
      <c r="T429" s="24"/>
      <c r="U429" s="102"/>
      <c r="V429" s="102"/>
      <c r="W429" s="102"/>
      <c r="X429" s="102"/>
      <c r="Y429" s="102"/>
      <c r="Z429" s="102"/>
    </row>
    <row r="430" spans="1:26" ht="15.5" x14ac:dyDescent="0.35">
      <c r="A430" s="102"/>
      <c r="B430" s="102"/>
      <c r="C430" s="103"/>
      <c r="D430" s="103"/>
      <c r="E430" s="103"/>
      <c r="F430" s="103"/>
      <c r="G430" s="103"/>
      <c r="H430" s="103"/>
      <c r="I430" s="103"/>
      <c r="J430" s="103"/>
      <c r="K430" s="103"/>
      <c r="L430" s="24"/>
      <c r="M430" s="24"/>
      <c r="N430" s="24"/>
      <c r="O430" s="24"/>
      <c r="P430" s="24"/>
      <c r="Q430" s="24"/>
      <c r="R430" s="24"/>
      <c r="S430" s="24"/>
      <c r="T430" s="24"/>
      <c r="U430" s="102"/>
      <c r="V430" s="102"/>
      <c r="W430" s="102"/>
      <c r="X430" s="102"/>
      <c r="Y430" s="102"/>
      <c r="Z430" s="102"/>
    </row>
    <row r="431" spans="1:26" ht="15.5" x14ac:dyDescent="0.35">
      <c r="A431" s="102"/>
      <c r="B431" s="102"/>
      <c r="C431" s="103"/>
      <c r="D431" s="103"/>
      <c r="E431" s="103"/>
      <c r="F431" s="103"/>
      <c r="G431" s="103"/>
      <c r="H431" s="103"/>
      <c r="I431" s="103"/>
      <c r="J431" s="103"/>
      <c r="K431" s="103"/>
      <c r="L431" s="24"/>
      <c r="M431" s="24"/>
      <c r="N431" s="24"/>
      <c r="O431" s="24"/>
      <c r="P431" s="24"/>
      <c r="Q431" s="24"/>
      <c r="R431" s="24"/>
      <c r="S431" s="24"/>
      <c r="T431" s="24"/>
      <c r="U431" s="102"/>
      <c r="V431" s="102"/>
      <c r="W431" s="102"/>
      <c r="X431" s="102"/>
      <c r="Y431" s="102"/>
      <c r="Z431" s="102"/>
    </row>
    <row r="432" spans="1:26" ht="15.5" x14ac:dyDescent="0.35">
      <c r="A432" s="102"/>
      <c r="B432" s="102"/>
      <c r="C432" s="103"/>
      <c r="D432" s="103"/>
      <c r="E432" s="103"/>
      <c r="F432" s="103"/>
      <c r="G432" s="103"/>
      <c r="H432" s="103"/>
      <c r="I432" s="103"/>
      <c r="J432" s="103"/>
      <c r="K432" s="103"/>
      <c r="L432" s="24"/>
      <c r="M432" s="24"/>
      <c r="N432" s="24"/>
      <c r="O432" s="24"/>
      <c r="P432" s="24"/>
      <c r="Q432" s="24"/>
      <c r="R432" s="24"/>
      <c r="S432" s="24"/>
      <c r="T432" s="24"/>
      <c r="U432" s="102"/>
      <c r="V432" s="102"/>
      <c r="W432" s="102"/>
      <c r="X432" s="102"/>
      <c r="Y432" s="102"/>
      <c r="Z432" s="102"/>
    </row>
    <row r="433" spans="1:26" ht="15.5" x14ac:dyDescent="0.35">
      <c r="A433" s="102"/>
      <c r="B433" s="102"/>
      <c r="C433" s="103"/>
      <c r="D433" s="103"/>
      <c r="E433" s="103"/>
      <c r="F433" s="103"/>
      <c r="G433" s="103"/>
      <c r="H433" s="103"/>
      <c r="I433" s="103"/>
      <c r="J433" s="103"/>
      <c r="K433" s="103"/>
      <c r="L433" s="24"/>
      <c r="M433" s="24"/>
      <c r="N433" s="24"/>
      <c r="O433" s="24"/>
      <c r="P433" s="24"/>
      <c r="Q433" s="24"/>
      <c r="R433" s="24"/>
      <c r="S433" s="24"/>
      <c r="T433" s="24"/>
      <c r="U433" s="102"/>
      <c r="V433" s="102"/>
      <c r="W433" s="102"/>
      <c r="X433" s="102"/>
      <c r="Y433" s="102"/>
      <c r="Z433" s="102"/>
    </row>
    <row r="434" spans="1:26" ht="15.5" x14ac:dyDescent="0.35">
      <c r="A434" s="102"/>
      <c r="B434" s="102"/>
      <c r="C434" s="103"/>
      <c r="D434" s="103"/>
      <c r="E434" s="103"/>
      <c r="F434" s="103"/>
      <c r="G434" s="103"/>
      <c r="H434" s="103"/>
      <c r="I434" s="103"/>
      <c r="J434" s="103"/>
      <c r="K434" s="103"/>
      <c r="L434" s="24"/>
      <c r="M434" s="24"/>
      <c r="N434" s="24"/>
      <c r="O434" s="24"/>
      <c r="P434" s="24"/>
      <c r="Q434" s="24"/>
      <c r="R434" s="24"/>
      <c r="S434" s="24"/>
      <c r="T434" s="24"/>
      <c r="U434" s="102"/>
      <c r="V434" s="102"/>
      <c r="W434" s="102"/>
      <c r="X434" s="102"/>
      <c r="Y434" s="102"/>
      <c r="Z434" s="102"/>
    </row>
    <row r="435" spans="1:26" ht="15.5" x14ac:dyDescent="0.35">
      <c r="A435" s="102"/>
      <c r="B435" s="102"/>
      <c r="C435" s="103"/>
      <c r="D435" s="103"/>
      <c r="E435" s="103"/>
      <c r="F435" s="103"/>
      <c r="G435" s="103"/>
      <c r="H435" s="103"/>
      <c r="I435" s="103"/>
      <c r="J435" s="103"/>
      <c r="K435" s="103"/>
      <c r="L435" s="24"/>
      <c r="M435" s="24"/>
      <c r="N435" s="24"/>
      <c r="O435" s="24"/>
      <c r="P435" s="24"/>
      <c r="Q435" s="24"/>
      <c r="R435" s="24"/>
      <c r="S435" s="24"/>
      <c r="T435" s="24"/>
      <c r="U435" s="102"/>
      <c r="V435" s="102"/>
      <c r="W435" s="102"/>
      <c r="X435" s="102"/>
      <c r="Y435" s="102"/>
      <c r="Z435" s="102"/>
    </row>
    <row r="436" spans="1:26" ht="15.5" x14ac:dyDescent="0.35">
      <c r="A436" s="102"/>
      <c r="B436" s="102"/>
      <c r="C436" s="103"/>
      <c r="D436" s="103"/>
      <c r="E436" s="103"/>
      <c r="F436" s="103"/>
      <c r="G436" s="103"/>
      <c r="H436" s="103"/>
      <c r="I436" s="103"/>
      <c r="J436" s="103"/>
      <c r="K436" s="103"/>
      <c r="L436" s="24"/>
      <c r="M436" s="24"/>
      <c r="N436" s="24"/>
      <c r="O436" s="24"/>
      <c r="P436" s="24"/>
      <c r="Q436" s="24"/>
      <c r="R436" s="24"/>
      <c r="S436" s="24"/>
      <c r="T436" s="24"/>
      <c r="U436" s="102"/>
      <c r="V436" s="102"/>
      <c r="W436" s="102"/>
      <c r="X436" s="102"/>
      <c r="Y436" s="102"/>
      <c r="Z436" s="102"/>
    </row>
    <row r="437" spans="1:26" ht="15.5" x14ac:dyDescent="0.35">
      <c r="A437" s="102"/>
      <c r="B437" s="102"/>
      <c r="C437" s="103"/>
      <c r="D437" s="103"/>
      <c r="E437" s="103"/>
      <c r="F437" s="103"/>
      <c r="G437" s="103"/>
      <c r="H437" s="103"/>
      <c r="I437" s="103"/>
      <c r="J437" s="103"/>
      <c r="K437" s="103"/>
      <c r="L437" s="24"/>
      <c r="M437" s="24"/>
      <c r="N437" s="24"/>
      <c r="O437" s="24"/>
      <c r="P437" s="24"/>
      <c r="Q437" s="24"/>
      <c r="R437" s="24"/>
      <c r="S437" s="24"/>
      <c r="T437" s="24"/>
      <c r="U437" s="102"/>
      <c r="V437" s="102"/>
      <c r="W437" s="102"/>
      <c r="X437" s="102"/>
      <c r="Y437" s="102"/>
      <c r="Z437" s="102"/>
    </row>
    <row r="438" spans="1:26" ht="15.5" x14ac:dyDescent="0.35">
      <c r="A438" s="102"/>
      <c r="B438" s="102"/>
      <c r="C438" s="103"/>
      <c r="D438" s="103"/>
      <c r="E438" s="103"/>
      <c r="F438" s="103"/>
      <c r="G438" s="103"/>
      <c r="H438" s="103"/>
      <c r="I438" s="103"/>
      <c r="J438" s="103"/>
      <c r="K438" s="103"/>
      <c r="L438" s="24"/>
      <c r="M438" s="24"/>
      <c r="N438" s="24"/>
      <c r="O438" s="24"/>
      <c r="P438" s="24"/>
      <c r="Q438" s="24"/>
      <c r="R438" s="24"/>
      <c r="S438" s="24"/>
      <c r="T438" s="24"/>
      <c r="U438" s="102"/>
      <c r="V438" s="102"/>
      <c r="W438" s="102"/>
      <c r="X438" s="102"/>
      <c r="Y438" s="102"/>
      <c r="Z438" s="102"/>
    </row>
    <row r="439" spans="1:26" ht="15.5" x14ac:dyDescent="0.35">
      <c r="A439" s="102"/>
      <c r="B439" s="102"/>
      <c r="C439" s="103"/>
      <c r="D439" s="103"/>
      <c r="E439" s="103"/>
      <c r="F439" s="103"/>
      <c r="G439" s="103"/>
      <c r="H439" s="103"/>
      <c r="I439" s="103"/>
      <c r="J439" s="103"/>
      <c r="K439" s="103"/>
      <c r="L439" s="24"/>
      <c r="M439" s="24"/>
      <c r="N439" s="24"/>
      <c r="O439" s="24"/>
      <c r="P439" s="24"/>
      <c r="Q439" s="24"/>
      <c r="R439" s="24"/>
      <c r="S439" s="24"/>
      <c r="T439" s="24"/>
      <c r="U439" s="102"/>
      <c r="V439" s="102"/>
      <c r="W439" s="102"/>
      <c r="X439" s="102"/>
      <c r="Y439" s="102"/>
      <c r="Z439" s="102"/>
    </row>
    <row r="440" spans="1:26" ht="15.5" x14ac:dyDescent="0.35">
      <c r="A440" s="102"/>
      <c r="B440" s="102"/>
      <c r="C440" s="103"/>
      <c r="D440" s="103"/>
      <c r="E440" s="103"/>
      <c r="F440" s="103"/>
      <c r="G440" s="103"/>
      <c r="H440" s="103"/>
      <c r="I440" s="103"/>
      <c r="J440" s="103"/>
      <c r="K440" s="103"/>
      <c r="L440" s="24"/>
      <c r="M440" s="24"/>
      <c r="N440" s="24"/>
      <c r="O440" s="24"/>
      <c r="P440" s="24"/>
      <c r="Q440" s="24"/>
      <c r="R440" s="24"/>
      <c r="S440" s="24"/>
      <c r="T440" s="24"/>
      <c r="U440" s="102"/>
      <c r="V440" s="102"/>
      <c r="W440" s="102"/>
      <c r="X440" s="102"/>
      <c r="Y440" s="102"/>
      <c r="Z440" s="102"/>
    </row>
    <row r="441" spans="1:26" ht="15.5" x14ac:dyDescent="0.35">
      <c r="A441" s="102"/>
      <c r="B441" s="102"/>
      <c r="C441" s="103"/>
      <c r="D441" s="103"/>
      <c r="E441" s="103"/>
      <c r="F441" s="103"/>
      <c r="G441" s="103"/>
      <c r="H441" s="103"/>
      <c r="I441" s="103"/>
      <c r="J441" s="103"/>
      <c r="K441" s="103"/>
      <c r="L441" s="24"/>
      <c r="M441" s="24"/>
      <c r="N441" s="24"/>
      <c r="O441" s="24"/>
      <c r="P441" s="24"/>
      <c r="Q441" s="24"/>
      <c r="R441" s="24"/>
      <c r="S441" s="24"/>
      <c r="T441" s="24"/>
      <c r="U441" s="102"/>
      <c r="V441" s="102"/>
      <c r="W441" s="102"/>
      <c r="X441" s="102"/>
      <c r="Y441" s="102"/>
      <c r="Z441" s="102"/>
    </row>
    <row r="442" spans="1:26" ht="15.5" x14ac:dyDescent="0.35">
      <c r="A442" s="102"/>
      <c r="B442" s="102"/>
      <c r="C442" s="103"/>
      <c r="D442" s="103"/>
      <c r="E442" s="103"/>
      <c r="F442" s="103"/>
      <c r="G442" s="103"/>
      <c r="H442" s="103"/>
      <c r="I442" s="103"/>
      <c r="J442" s="103"/>
      <c r="K442" s="103"/>
      <c r="L442" s="24"/>
      <c r="M442" s="24"/>
      <c r="N442" s="24"/>
      <c r="O442" s="24"/>
      <c r="P442" s="24"/>
      <c r="Q442" s="24"/>
      <c r="R442" s="24"/>
      <c r="S442" s="24"/>
      <c r="T442" s="24"/>
      <c r="U442" s="102"/>
      <c r="V442" s="102"/>
      <c r="W442" s="102"/>
      <c r="X442" s="102"/>
      <c r="Y442" s="102"/>
      <c r="Z442" s="102"/>
    </row>
    <row r="443" spans="1:26" ht="15.5" x14ac:dyDescent="0.35">
      <c r="A443" s="102"/>
      <c r="B443" s="102"/>
      <c r="C443" s="103"/>
      <c r="D443" s="103"/>
      <c r="E443" s="103"/>
      <c r="F443" s="103"/>
      <c r="G443" s="103"/>
      <c r="H443" s="103"/>
      <c r="I443" s="103"/>
      <c r="J443" s="103"/>
      <c r="K443" s="103"/>
      <c r="L443" s="24"/>
      <c r="M443" s="24"/>
      <c r="N443" s="24"/>
      <c r="O443" s="24"/>
      <c r="P443" s="24"/>
      <c r="Q443" s="24"/>
      <c r="R443" s="24"/>
      <c r="S443" s="24"/>
      <c r="T443" s="24"/>
      <c r="U443" s="102"/>
      <c r="V443" s="102"/>
      <c r="W443" s="102"/>
      <c r="X443" s="102"/>
      <c r="Y443" s="102"/>
      <c r="Z443" s="102"/>
    </row>
    <row r="444" spans="1:26" ht="15.5" x14ac:dyDescent="0.35">
      <c r="A444" s="102"/>
      <c r="B444" s="102"/>
      <c r="C444" s="103"/>
      <c r="D444" s="103"/>
      <c r="E444" s="103"/>
      <c r="F444" s="103"/>
      <c r="G444" s="103"/>
      <c r="H444" s="103"/>
      <c r="I444" s="103"/>
      <c r="J444" s="103"/>
      <c r="K444" s="103"/>
      <c r="L444" s="24"/>
      <c r="M444" s="24"/>
      <c r="N444" s="24"/>
      <c r="O444" s="24"/>
      <c r="P444" s="24"/>
      <c r="Q444" s="24"/>
      <c r="R444" s="24"/>
      <c r="S444" s="24"/>
      <c r="T444" s="24"/>
      <c r="U444" s="102"/>
      <c r="V444" s="102"/>
      <c r="W444" s="102"/>
      <c r="X444" s="102"/>
      <c r="Y444" s="102"/>
      <c r="Z444" s="102"/>
    </row>
    <row r="445" spans="1:26" ht="15.5" x14ac:dyDescent="0.35">
      <c r="A445" s="102"/>
      <c r="B445" s="102"/>
      <c r="C445" s="103"/>
      <c r="D445" s="103"/>
      <c r="E445" s="103"/>
      <c r="F445" s="103"/>
      <c r="G445" s="103"/>
      <c r="H445" s="103"/>
      <c r="I445" s="103"/>
      <c r="J445" s="103"/>
      <c r="K445" s="103"/>
      <c r="L445" s="24"/>
      <c r="M445" s="24"/>
      <c r="N445" s="24"/>
      <c r="O445" s="24"/>
      <c r="P445" s="24"/>
      <c r="Q445" s="24"/>
      <c r="R445" s="24"/>
      <c r="S445" s="24"/>
      <c r="T445" s="24"/>
      <c r="U445" s="102"/>
      <c r="V445" s="102"/>
      <c r="W445" s="102"/>
      <c r="X445" s="102"/>
      <c r="Y445" s="102"/>
      <c r="Z445" s="102"/>
    </row>
    <row r="446" spans="1:26" ht="15.5" x14ac:dyDescent="0.35">
      <c r="A446" s="102"/>
      <c r="B446" s="102"/>
      <c r="C446" s="103"/>
      <c r="D446" s="103"/>
      <c r="E446" s="103"/>
      <c r="F446" s="103"/>
      <c r="G446" s="103"/>
      <c r="H446" s="103"/>
      <c r="I446" s="103"/>
      <c r="J446" s="103"/>
      <c r="K446" s="103"/>
      <c r="L446" s="24"/>
      <c r="M446" s="24"/>
      <c r="N446" s="24"/>
      <c r="O446" s="24"/>
      <c r="P446" s="24"/>
      <c r="Q446" s="24"/>
      <c r="R446" s="24"/>
      <c r="S446" s="24"/>
      <c r="T446" s="24"/>
      <c r="U446" s="102"/>
      <c r="V446" s="102"/>
      <c r="W446" s="102"/>
      <c r="X446" s="102"/>
      <c r="Y446" s="102"/>
      <c r="Z446" s="102"/>
    </row>
    <row r="447" spans="1:26" ht="15.5" x14ac:dyDescent="0.35">
      <c r="A447" s="102"/>
      <c r="B447" s="102"/>
      <c r="C447" s="103"/>
      <c r="D447" s="103"/>
      <c r="E447" s="103"/>
      <c r="F447" s="103"/>
      <c r="G447" s="103"/>
      <c r="H447" s="103"/>
      <c r="I447" s="103"/>
      <c r="J447" s="103"/>
      <c r="K447" s="103"/>
      <c r="L447" s="24"/>
      <c r="M447" s="24"/>
      <c r="N447" s="24"/>
      <c r="O447" s="24"/>
      <c r="P447" s="24"/>
      <c r="Q447" s="24"/>
      <c r="R447" s="24"/>
      <c r="S447" s="24"/>
      <c r="T447" s="24"/>
      <c r="U447" s="102"/>
      <c r="V447" s="102"/>
      <c r="W447" s="102"/>
      <c r="X447" s="102"/>
      <c r="Y447" s="102"/>
      <c r="Z447" s="102"/>
    </row>
    <row r="448" spans="1:26" ht="15.5" x14ac:dyDescent="0.35">
      <c r="A448" s="102"/>
      <c r="B448" s="102"/>
      <c r="C448" s="103"/>
      <c r="D448" s="103"/>
      <c r="E448" s="103"/>
      <c r="F448" s="103"/>
      <c r="G448" s="103"/>
      <c r="H448" s="103"/>
      <c r="I448" s="103"/>
      <c r="J448" s="103"/>
      <c r="K448" s="103"/>
      <c r="L448" s="24"/>
      <c r="M448" s="24"/>
      <c r="N448" s="24"/>
      <c r="O448" s="24"/>
      <c r="P448" s="24"/>
      <c r="Q448" s="24"/>
      <c r="R448" s="24"/>
      <c r="S448" s="24"/>
      <c r="T448" s="24"/>
      <c r="U448" s="102"/>
      <c r="V448" s="102"/>
      <c r="W448" s="102"/>
      <c r="X448" s="102"/>
      <c r="Y448" s="102"/>
      <c r="Z448" s="102"/>
    </row>
    <row r="449" spans="1:26" ht="15.5" x14ac:dyDescent="0.35">
      <c r="A449" s="102"/>
      <c r="B449" s="102"/>
      <c r="C449" s="103"/>
      <c r="D449" s="103"/>
      <c r="E449" s="103"/>
      <c r="F449" s="103"/>
      <c r="G449" s="103"/>
      <c r="H449" s="103"/>
      <c r="I449" s="103"/>
      <c r="J449" s="103"/>
      <c r="K449" s="103"/>
      <c r="L449" s="24"/>
      <c r="M449" s="24"/>
      <c r="N449" s="24"/>
      <c r="O449" s="24"/>
      <c r="P449" s="24"/>
      <c r="Q449" s="24"/>
      <c r="R449" s="24"/>
      <c r="S449" s="24"/>
      <c r="T449" s="24"/>
      <c r="U449" s="102"/>
      <c r="V449" s="102"/>
      <c r="W449" s="102"/>
      <c r="X449" s="102"/>
      <c r="Y449" s="102"/>
      <c r="Z449" s="102"/>
    </row>
    <row r="450" spans="1:26" ht="15.5" x14ac:dyDescent="0.35">
      <c r="A450" s="102"/>
      <c r="B450" s="102"/>
      <c r="C450" s="103"/>
      <c r="D450" s="103"/>
      <c r="E450" s="103"/>
      <c r="F450" s="103"/>
      <c r="G450" s="103"/>
      <c r="H450" s="103"/>
      <c r="I450" s="103"/>
      <c r="J450" s="103"/>
      <c r="K450" s="103"/>
      <c r="L450" s="24"/>
      <c r="M450" s="24"/>
      <c r="N450" s="24"/>
      <c r="O450" s="24"/>
      <c r="P450" s="24"/>
      <c r="Q450" s="24"/>
      <c r="R450" s="24"/>
      <c r="S450" s="24"/>
      <c r="T450" s="24"/>
      <c r="U450" s="102"/>
      <c r="V450" s="102"/>
      <c r="W450" s="102"/>
      <c r="X450" s="102"/>
      <c r="Y450" s="102"/>
      <c r="Z450" s="102"/>
    </row>
    <row r="451" spans="1:26" ht="15.5" x14ac:dyDescent="0.35">
      <c r="A451" s="102"/>
      <c r="B451" s="102"/>
      <c r="C451" s="103"/>
      <c r="D451" s="103"/>
      <c r="E451" s="103"/>
      <c r="F451" s="103"/>
      <c r="G451" s="103"/>
      <c r="H451" s="103"/>
      <c r="I451" s="103"/>
      <c r="J451" s="103"/>
      <c r="K451" s="103"/>
      <c r="L451" s="24"/>
      <c r="M451" s="24"/>
      <c r="N451" s="24"/>
      <c r="O451" s="24"/>
      <c r="P451" s="24"/>
      <c r="Q451" s="24"/>
      <c r="R451" s="24"/>
      <c r="S451" s="24"/>
      <c r="T451" s="24"/>
      <c r="U451" s="102"/>
      <c r="V451" s="102"/>
      <c r="W451" s="102"/>
      <c r="X451" s="102"/>
      <c r="Y451" s="102"/>
      <c r="Z451" s="102"/>
    </row>
    <row r="452" spans="1:26" ht="15.5" x14ac:dyDescent="0.35">
      <c r="A452" s="102"/>
      <c r="B452" s="102"/>
      <c r="C452" s="103"/>
      <c r="D452" s="103"/>
      <c r="E452" s="103"/>
      <c r="F452" s="103"/>
      <c r="G452" s="103"/>
      <c r="H452" s="103"/>
      <c r="I452" s="103"/>
      <c r="J452" s="103"/>
      <c r="K452" s="103"/>
      <c r="L452" s="24"/>
      <c r="M452" s="24"/>
      <c r="N452" s="24"/>
      <c r="O452" s="24"/>
      <c r="P452" s="24"/>
      <c r="Q452" s="24"/>
      <c r="R452" s="24"/>
      <c r="S452" s="24"/>
      <c r="T452" s="24"/>
      <c r="U452" s="102"/>
      <c r="V452" s="102"/>
      <c r="W452" s="102"/>
      <c r="X452" s="102"/>
      <c r="Y452" s="102"/>
      <c r="Z452" s="102"/>
    </row>
    <row r="453" spans="1:26" ht="15.5" x14ac:dyDescent="0.35">
      <c r="A453" s="102"/>
      <c r="B453" s="102"/>
      <c r="C453" s="103"/>
      <c r="D453" s="103"/>
      <c r="E453" s="103"/>
      <c r="F453" s="103"/>
      <c r="G453" s="103"/>
      <c r="H453" s="103"/>
      <c r="I453" s="103"/>
      <c r="J453" s="103"/>
      <c r="K453" s="103"/>
      <c r="L453" s="24"/>
      <c r="M453" s="24"/>
      <c r="N453" s="24"/>
      <c r="O453" s="24"/>
      <c r="P453" s="24"/>
      <c r="Q453" s="24"/>
      <c r="R453" s="24"/>
      <c r="S453" s="24"/>
      <c r="T453" s="24"/>
      <c r="U453" s="102"/>
      <c r="V453" s="102"/>
      <c r="W453" s="102"/>
      <c r="X453" s="102"/>
      <c r="Y453" s="102"/>
      <c r="Z453" s="102"/>
    </row>
    <row r="454" spans="1:26" ht="15.5" x14ac:dyDescent="0.35">
      <c r="A454" s="102"/>
      <c r="B454" s="102"/>
      <c r="C454" s="103"/>
      <c r="D454" s="103"/>
      <c r="E454" s="103"/>
      <c r="F454" s="103"/>
      <c r="G454" s="103"/>
      <c r="H454" s="103"/>
      <c r="I454" s="103"/>
      <c r="J454" s="103"/>
      <c r="K454" s="103"/>
      <c r="L454" s="24"/>
      <c r="M454" s="24"/>
      <c r="N454" s="24"/>
      <c r="O454" s="24"/>
      <c r="P454" s="24"/>
      <c r="Q454" s="24"/>
      <c r="R454" s="24"/>
      <c r="S454" s="24"/>
      <c r="T454" s="24"/>
      <c r="U454" s="102"/>
      <c r="V454" s="102"/>
      <c r="W454" s="102"/>
      <c r="X454" s="102"/>
      <c r="Y454" s="102"/>
      <c r="Z454" s="102"/>
    </row>
    <row r="455" spans="1:26" ht="15.5" x14ac:dyDescent="0.35">
      <c r="A455" s="102"/>
      <c r="B455" s="102"/>
      <c r="C455" s="103"/>
      <c r="D455" s="103"/>
      <c r="E455" s="103"/>
      <c r="F455" s="103"/>
      <c r="G455" s="103"/>
      <c r="H455" s="103"/>
      <c r="I455" s="103"/>
      <c r="J455" s="103"/>
      <c r="K455" s="103"/>
      <c r="L455" s="24"/>
      <c r="M455" s="24"/>
      <c r="N455" s="24"/>
      <c r="O455" s="24"/>
      <c r="P455" s="24"/>
      <c r="Q455" s="24"/>
      <c r="R455" s="24"/>
      <c r="S455" s="24"/>
      <c r="T455" s="24"/>
      <c r="U455" s="102"/>
      <c r="V455" s="102"/>
      <c r="W455" s="102"/>
      <c r="X455" s="102"/>
      <c r="Y455" s="102"/>
      <c r="Z455" s="102"/>
    </row>
    <row r="456" spans="1:26" ht="15.5" x14ac:dyDescent="0.35">
      <c r="A456" s="102"/>
      <c r="B456" s="102"/>
      <c r="C456" s="103"/>
      <c r="D456" s="103"/>
      <c r="E456" s="103"/>
      <c r="F456" s="103"/>
      <c r="G456" s="103"/>
      <c r="H456" s="103"/>
      <c r="I456" s="103"/>
      <c r="J456" s="103"/>
      <c r="K456" s="103"/>
      <c r="L456" s="24"/>
      <c r="M456" s="24"/>
      <c r="N456" s="24"/>
      <c r="O456" s="24"/>
      <c r="P456" s="24"/>
      <c r="Q456" s="24"/>
      <c r="R456" s="24"/>
      <c r="S456" s="24"/>
      <c r="T456" s="24"/>
      <c r="U456" s="102"/>
      <c r="V456" s="102"/>
      <c r="W456" s="102"/>
      <c r="X456" s="102"/>
      <c r="Y456" s="102"/>
      <c r="Z456" s="102"/>
    </row>
    <row r="457" spans="1:26" ht="15.5" x14ac:dyDescent="0.35">
      <c r="A457" s="102"/>
      <c r="B457" s="102"/>
      <c r="C457" s="103"/>
      <c r="D457" s="103"/>
      <c r="E457" s="103"/>
      <c r="F457" s="103"/>
      <c r="G457" s="103"/>
      <c r="H457" s="103"/>
      <c r="I457" s="103"/>
      <c r="J457" s="103"/>
      <c r="K457" s="103"/>
      <c r="L457" s="24"/>
      <c r="M457" s="24"/>
      <c r="N457" s="24"/>
      <c r="O457" s="24"/>
      <c r="P457" s="24"/>
      <c r="Q457" s="24"/>
      <c r="R457" s="24"/>
      <c r="S457" s="24"/>
      <c r="T457" s="24"/>
      <c r="U457" s="102"/>
      <c r="V457" s="102"/>
      <c r="W457" s="102"/>
      <c r="X457" s="102"/>
      <c r="Y457" s="102"/>
      <c r="Z457" s="102"/>
    </row>
    <row r="458" spans="1:26" ht="15.5" x14ac:dyDescent="0.35">
      <c r="A458" s="102"/>
      <c r="B458" s="102"/>
      <c r="C458" s="103"/>
      <c r="D458" s="103"/>
      <c r="E458" s="103"/>
      <c r="F458" s="103"/>
      <c r="G458" s="103"/>
      <c r="H458" s="103"/>
      <c r="I458" s="103"/>
      <c r="J458" s="103"/>
      <c r="K458" s="103"/>
      <c r="L458" s="24"/>
      <c r="M458" s="24"/>
      <c r="N458" s="24"/>
      <c r="O458" s="24"/>
      <c r="P458" s="24"/>
      <c r="Q458" s="24"/>
      <c r="R458" s="24"/>
      <c r="S458" s="24"/>
      <c r="T458" s="24"/>
      <c r="U458" s="102"/>
      <c r="V458" s="102"/>
      <c r="W458" s="102"/>
      <c r="X458" s="102"/>
      <c r="Y458" s="102"/>
      <c r="Z458" s="102"/>
    </row>
    <row r="459" spans="1:26" ht="15.5" x14ac:dyDescent="0.35">
      <c r="A459" s="102"/>
      <c r="B459" s="102"/>
      <c r="C459" s="103"/>
      <c r="D459" s="103"/>
      <c r="E459" s="103"/>
      <c r="F459" s="103"/>
      <c r="G459" s="103"/>
      <c r="H459" s="103"/>
      <c r="I459" s="103"/>
      <c r="J459" s="103"/>
      <c r="K459" s="103"/>
      <c r="L459" s="24"/>
      <c r="M459" s="24"/>
      <c r="N459" s="24"/>
      <c r="O459" s="24"/>
      <c r="P459" s="24"/>
      <c r="Q459" s="24"/>
      <c r="R459" s="24"/>
      <c r="S459" s="24"/>
      <c r="T459" s="24"/>
      <c r="U459" s="102"/>
      <c r="V459" s="102"/>
      <c r="W459" s="102"/>
      <c r="X459" s="102"/>
      <c r="Y459" s="102"/>
      <c r="Z459" s="102"/>
    </row>
    <row r="460" spans="1:26" ht="15.5" x14ac:dyDescent="0.35">
      <c r="A460" s="102"/>
      <c r="B460" s="102"/>
      <c r="C460" s="103"/>
      <c r="D460" s="103"/>
      <c r="E460" s="103"/>
      <c r="F460" s="103"/>
      <c r="G460" s="103"/>
      <c r="H460" s="103"/>
      <c r="I460" s="103"/>
      <c r="J460" s="103"/>
      <c r="K460" s="103"/>
      <c r="L460" s="24"/>
      <c r="M460" s="24"/>
      <c r="N460" s="24"/>
      <c r="O460" s="24"/>
      <c r="P460" s="24"/>
      <c r="Q460" s="24"/>
      <c r="R460" s="24"/>
      <c r="S460" s="24"/>
      <c r="T460" s="24"/>
      <c r="U460" s="102"/>
      <c r="V460" s="102"/>
      <c r="W460" s="102"/>
      <c r="X460" s="102"/>
      <c r="Y460" s="102"/>
      <c r="Z460" s="102"/>
    </row>
    <row r="461" spans="1:26" ht="15.5" x14ac:dyDescent="0.35">
      <c r="A461" s="102"/>
      <c r="B461" s="102"/>
      <c r="C461" s="103"/>
      <c r="D461" s="103"/>
      <c r="E461" s="103"/>
      <c r="F461" s="103"/>
      <c r="G461" s="103"/>
      <c r="H461" s="103"/>
      <c r="I461" s="103"/>
      <c r="J461" s="103"/>
      <c r="K461" s="103"/>
      <c r="L461" s="24"/>
      <c r="M461" s="24"/>
      <c r="N461" s="24"/>
      <c r="O461" s="24"/>
      <c r="P461" s="24"/>
      <c r="Q461" s="24"/>
      <c r="R461" s="24"/>
      <c r="S461" s="24"/>
      <c r="T461" s="24"/>
      <c r="U461" s="102"/>
      <c r="V461" s="102"/>
      <c r="W461" s="102"/>
      <c r="X461" s="102"/>
      <c r="Y461" s="102"/>
      <c r="Z461" s="102"/>
    </row>
    <row r="462" spans="1:26" ht="15.5" x14ac:dyDescent="0.35">
      <c r="A462" s="102"/>
      <c r="B462" s="102"/>
      <c r="C462" s="103"/>
      <c r="D462" s="103"/>
      <c r="E462" s="103"/>
      <c r="F462" s="103"/>
      <c r="G462" s="103"/>
      <c r="H462" s="103"/>
      <c r="I462" s="103"/>
      <c r="J462" s="103"/>
      <c r="K462" s="103"/>
      <c r="L462" s="24"/>
      <c r="M462" s="24"/>
      <c r="N462" s="24"/>
      <c r="O462" s="24"/>
      <c r="P462" s="24"/>
      <c r="Q462" s="24"/>
      <c r="R462" s="24"/>
      <c r="S462" s="24"/>
      <c r="T462" s="24"/>
      <c r="U462" s="102"/>
      <c r="V462" s="102"/>
      <c r="W462" s="102"/>
      <c r="X462" s="102"/>
      <c r="Y462" s="102"/>
      <c r="Z462" s="102"/>
    </row>
    <row r="463" spans="1:26" ht="15.5" x14ac:dyDescent="0.35">
      <c r="A463" s="102"/>
      <c r="B463" s="102"/>
      <c r="C463" s="103"/>
      <c r="D463" s="103"/>
      <c r="E463" s="103"/>
      <c r="F463" s="103"/>
      <c r="G463" s="103"/>
      <c r="H463" s="103"/>
      <c r="I463" s="103"/>
      <c r="J463" s="103"/>
      <c r="K463" s="103"/>
      <c r="L463" s="24"/>
      <c r="M463" s="24"/>
      <c r="N463" s="24"/>
      <c r="O463" s="24"/>
      <c r="P463" s="24"/>
      <c r="Q463" s="24"/>
      <c r="R463" s="24"/>
      <c r="S463" s="24"/>
      <c r="T463" s="24"/>
      <c r="U463" s="102"/>
      <c r="V463" s="102"/>
      <c r="W463" s="102"/>
      <c r="X463" s="102"/>
      <c r="Y463" s="102"/>
      <c r="Z463" s="102"/>
    </row>
    <row r="464" spans="1:26" ht="15.5" x14ac:dyDescent="0.35">
      <c r="A464" s="102"/>
      <c r="B464" s="102"/>
      <c r="C464" s="103"/>
      <c r="D464" s="103"/>
      <c r="E464" s="103"/>
      <c r="F464" s="103"/>
      <c r="G464" s="103"/>
      <c r="H464" s="103"/>
      <c r="I464" s="103"/>
      <c r="J464" s="103"/>
      <c r="K464" s="103"/>
      <c r="L464" s="24"/>
      <c r="M464" s="24"/>
      <c r="N464" s="24"/>
      <c r="O464" s="24"/>
      <c r="P464" s="24"/>
      <c r="Q464" s="24"/>
      <c r="R464" s="24"/>
      <c r="S464" s="24"/>
      <c r="T464" s="24"/>
      <c r="U464" s="102"/>
      <c r="V464" s="102"/>
      <c r="W464" s="102"/>
      <c r="X464" s="102"/>
      <c r="Y464" s="102"/>
      <c r="Z464" s="102"/>
    </row>
    <row r="465" spans="1:26" ht="15.5" x14ac:dyDescent="0.35">
      <c r="A465" s="102"/>
      <c r="B465" s="102"/>
      <c r="C465" s="103"/>
      <c r="D465" s="103"/>
      <c r="E465" s="103"/>
      <c r="F465" s="103"/>
      <c r="G465" s="103"/>
      <c r="H465" s="103"/>
      <c r="I465" s="103"/>
      <c r="J465" s="103"/>
      <c r="K465" s="103"/>
      <c r="L465" s="24"/>
      <c r="M465" s="24"/>
      <c r="N465" s="24"/>
      <c r="O465" s="24"/>
      <c r="P465" s="24"/>
      <c r="Q465" s="24"/>
      <c r="R465" s="24"/>
      <c r="S465" s="24"/>
      <c r="T465" s="24"/>
      <c r="U465" s="102"/>
      <c r="V465" s="102"/>
      <c r="W465" s="102"/>
      <c r="X465" s="102"/>
      <c r="Y465" s="102"/>
      <c r="Z465" s="102"/>
    </row>
    <row r="466" spans="1:26" ht="15.5" x14ac:dyDescent="0.35">
      <c r="A466" s="102"/>
      <c r="B466" s="102"/>
      <c r="C466" s="103"/>
      <c r="D466" s="103"/>
      <c r="E466" s="103"/>
      <c r="F466" s="103"/>
      <c r="G466" s="103"/>
      <c r="H466" s="103"/>
      <c r="I466" s="103"/>
      <c r="J466" s="103"/>
      <c r="K466" s="103"/>
      <c r="L466" s="24"/>
      <c r="M466" s="24"/>
      <c r="N466" s="24"/>
      <c r="O466" s="24"/>
      <c r="P466" s="24"/>
      <c r="Q466" s="24"/>
      <c r="R466" s="24"/>
      <c r="S466" s="24"/>
      <c r="T466" s="24"/>
      <c r="U466" s="102"/>
      <c r="V466" s="102"/>
      <c r="W466" s="102"/>
      <c r="X466" s="102"/>
      <c r="Y466" s="102"/>
      <c r="Z466" s="102"/>
    </row>
    <row r="467" spans="1:26" ht="15.5" x14ac:dyDescent="0.35">
      <c r="A467" s="102"/>
      <c r="B467" s="102"/>
      <c r="C467" s="103"/>
      <c r="D467" s="103"/>
      <c r="E467" s="103"/>
      <c r="F467" s="103"/>
      <c r="G467" s="103"/>
      <c r="H467" s="103"/>
      <c r="I467" s="103"/>
      <c r="J467" s="103"/>
      <c r="K467" s="103"/>
      <c r="L467" s="24"/>
      <c r="M467" s="24"/>
      <c r="N467" s="24"/>
      <c r="O467" s="24"/>
      <c r="P467" s="24"/>
      <c r="Q467" s="24"/>
      <c r="R467" s="24"/>
      <c r="S467" s="24"/>
      <c r="T467" s="24"/>
      <c r="U467" s="102"/>
      <c r="V467" s="102"/>
      <c r="W467" s="102"/>
      <c r="X467" s="102"/>
      <c r="Y467" s="102"/>
      <c r="Z467" s="102"/>
    </row>
    <row r="468" spans="1:26" ht="15.5" x14ac:dyDescent="0.35">
      <c r="A468" s="102"/>
      <c r="B468" s="102"/>
      <c r="C468" s="103"/>
      <c r="D468" s="103"/>
      <c r="E468" s="103"/>
      <c r="F468" s="103"/>
      <c r="G468" s="103"/>
      <c r="H468" s="103"/>
      <c r="I468" s="103"/>
      <c r="J468" s="103"/>
      <c r="K468" s="103"/>
      <c r="L468" s="24"/>
      <c r="M468" s="24"/>
      <c r="N468" s="24"/>
      <c r="O468" s="24"/>
      <c r="P468" s="24"/>
      <c r="Q468" s="24"/>
      <c r="R468" s="24"/>
      <c r="S468" s="24"/>
      <c r="T468" s="24"/>
      <c r="U468" s="102"/>
      <c r="V468" s="102"/>
      <c r="W468" s="102"/>
      <c r="X468" s="102"/>
      <c r="Y468" s="102"/>
      <c r="Z468" s="102"/>
    </row>
    <row r="469" spans="1:26" ht="15.5" x14ac:dyDescent="0.35">
      <c r="A469" s="102"/>
      <c r="B469" s="102"/>
      <c r="C469" s="103"/>
      <c r="D469" s="103"/>
      <c r="E469" s="103"/>
      <c r="F469" s="103"/>
      <c r="G469" s="103"/>
      <c r="H469" s="103"/>
      <c r="I469" s="103"/>
      <c r="J469" s="103"/>
      <c r="K469" s="103"/>
      <c r="L469" s="24"/>
      <c r="M469" s="24"/>
      <c r="N469" s="24"/>
      <c r="O469" s="24"/>
      <c r="P469" s="24"/>
      <c r="Q469" s="24"/>
      <c r="R469" s="24"/>
      <c r="S469" s="24"/>
      <c r="T469" s="24"/>
      <c r="U469" s="102"/>
      <c r="V469" s="102"/>
      <c r="W469" s="102"/>
      <c r="X469" s="102"/>
      <c r="Y469" s="102"/>
      <c r="Z469" s="102"/>
    </row>
    <row r="470" spans="1:26" ht="15.5" x14ac:dyDescent="0.35">
      <c r="A470" s="102"/>
      <c r="B470" s="102"/>
      <c r="C470" s="103"/>
      <c r="D470" s="103"/>
      <c r="E470" s="103"/>
      <c r="F470" s="103"/>
      <c r="G470" s="103"/>
      <c r="H470" s="103"/>
      <c r="I470" s="103"/>
      <c r="J470" s="103"/>
      <c r="K470" s="103"/>
      <c r="L470" s="24"/>
      <c r="M470" s="24"/>
      <c r="N470" s="24"/>
      <c r="O470" s="24"/>
      <c r="P470" s="24"/>
      <c r="Q470" s="24"/>
      <c r="R470" s="24"/>
      <c r="S470" s="24"/>
      <c r="T470" s="24"/>
      <c r="U470" s="102"/>
      <c r="V470" s="102"/>
      <c r="W470" s="102"/>
      <c r="X470" s="102"/>
      <c r="Y470" s="102"/>
      <c r="Z470" s="102"/>
    </row>
    <row r="471" spans="1:26" ht="15.5" x14ac:dyDescent="0.35">
      <c r="A471" s="102"/>
      <c r="B471" s="102"/>
      <c r="C471" s="103"/>
      <c r="D471" s="103"/>
      <c r="E471" s="103"/>
      <c r="F471" s="103"/>
      <c r="G471" s="103"/>
      <c r="H471" s="103"/>
      <c r="I471" s="103"/>
      <c r="J471" s="103"/>
      <c r="K471" s="103"/>
      <c r="L471" s="24"/>
      <c r="M471" s="24"/>
      <c r="N471" s="24"/>
      <c r="O471" s="24"/>
      <c r="P471" s="24"/>
      <c r="Q471" s="24"/>
      <c r="R471" s="24"/>
      <c r="S471" s="24"/>
      <c r="T471" s="24"/>
      <c r="U471" s="102"/>
      <c r="V471" s="102"/>
      <c r="W471" s="102"/>
      <c r="X471" s="102"/>
      <c r="Y471" s="102"/>
      <c r="Z471" s="102"/>
    </row>
    <row r="472" spans="1:26" ht="15.5" x14ac:dyDescent="0.35">
      <c r="A472" s="102"/>
      <c r="B472" s="102"/>
      <c r="C472" s="103"/>
      <c r="D472" s="103"/>
      <c r="E472" s="103"/>
      <c r="F472" s="103"/>
      <c r="G472" s="103"/>
      <c r="H472" s="103"/>
      <c r="I472" s="103"/>
      <c r="J472" s="103"/>
      <c r="K472" s="103"/>
      <c r="L472" s="24"/>
      <c r="M472" s="24"/>
      <c r="N472" s="24"/>
      <c r="O472" s="24"/>
      <c r="P472" s="24"/>
      <c r="Q472" s="24"/>
      <c r="R472" s="24"/>
      <c r="S472" s="24"/>
      <c r="T472" s="24"/>
      <c r="U472" s="102"/>
      <c r="V472" s="102"/>
      <c r="W472" s="102"/>
      <c r="X472" s="102"/>
      <c r="Y472" s="102"/>
      <c r="Z472" s="102"/>
    </row>
    <row r="473" spans="1:26" ht="15.5" x14ac:dyDescent="0.35">
      <c r="A473" s="102"/>
      <c r="B473" s="102"/>
      <c r="C473" s="103"/>
      <c r="D473" s="103"/>
      <c r="E473" s="103"/>
      <c r="F473" s="103"/>
      <c r="G473" s="103"/>
      <c r="H473" s="103"/>
      <c r="I473" s="103"/>
      <c r="J473" s="103"/>
      <c r="K473" s="103"/>
      <c r="L473" s="24"/>
      <c r="M473" s="24"/>
      <c r="N473" s="24"/>
      <c r="O473" s="24"/>
      <c r="P473" s="24"/>
      <c r="Q473" s="24"/>
      <c r="R473" s="24"/>
      <c r="S473" s="24"/>
      <c r="T473" s="24"/>
      <c r="U473" s="102"/>
      <c r="V473" s="102"/>
      <c r="W473" s="102"/>
      <c r="X473" s="102"/>
      <c r="Y473" s="102"/>
      <c r="Z473" s="102"/>
    </row>
    <row r="474" spans="1:26" ht="15.5" x14ac:dyDescent="0.35">
      <c r="A474" s="102"/>
      <c r="B474" s="102"/>
      <c r="C474" s="103"/>
      <c r="D474" s="103"/>
      <c r="E474" s="103"/>
      <c r="F474" s="103"/>
      <c r="G474" s="103"/>
      <c r="H474" s="103"/>
      <c r="I474" s="103"/>
      <c r="J474" s="103"/>
      <c r="K474" s="103"/>
      <c r="L474" s="24"/>
      <c r="M474" s="24"/>
      <c r="N474" s="24"/>
      <c r="O474" s="24"/>
      <c r="P474" s="24"/>
      <c r="Q474" s="24"/>
      <c r="R474" s="24"/>
      <c r="S474" s="24"/>
      <c r="T474" s="24"/>
      <c r="U474" s="102"/>
      <c r="V474" s="102"/>
      <c r="W474" s="102"/>
      <c r="X474" s="102"/>
      <c r="Y474" s="102"/>
      <c r="Z474" s="102"/>
    </row>
    <row r="475" spans="1:26" ht="15.5" x14ac:dyDescent="0.35">
      <c r="A475" s="102"/>
      <c r="B475" s="102"/>
      <c r="C475" s="103"/>
      <c r="D475" s="103"/>
      <c r="E475" s="103"/>
      <c r="F475" s="103"/>
      <c r="G475" s="103"/>
      <c r="H475" s="103"/>
      <c r="I475" s="103"/>
      <c r="J475" s="103"/>
      <c r="K475" s="103"/>
      <c r="L475" s="24"/>
      <c r="M475" s="24"/>
      <c r="N475" s="24"/>
      <c r="O475" s="24"/>
      <c r="P475" s="24"/>
      <c r="Q475" s="24"/>
      <c r="R475" s="24"/>
      <c r="S475" s="24"/>
      <c r="T475" s="24"/>
      <c r="U475" s="102"/>
      <c r="V475" s="102"/>
      <c r="W475" s="102"/>
      <c r="X475" s="102"/>
      <c r="Y475" s="102"/>
      <c r="Z475" s="102"/>
    </row>
    <row r="476" spans="1:26" ht="15.5" x14ac:dyDescent="0.35">
      <c r="A476" s="102"/>
      <c r="B476" s="102"/>
      <c r="C476" s="103"/>
      <c r="D476" s="103"/>
      <c r="E476" s="103"/>
      <c r="F476" s="103"/>
      <c r="G476" s="103"/>
      <c r="H476" s="103"/>
      <c r="I476" s="103"/>
      <c r="J476" s="103"/>
      <c r="K476" s="103"/>
      <c r="L476" s="24"/>
      <c r="M476" s="24"/>
      <c r="N476" s="24"/>
      <c r="O476" s="24"/>
      <c r="P476" s="24"/>
      <c r="Q476" s="24"/>
      <c r="R476" s="24"/>
      <c r="S476" s="24"/>
      <c r="T476" s="24"/>
      <c r="U476" s="102"/>
      <c r="V476" s="102"/>
      <c r="W476" s="102"/>
      <c r="X476" s="102"/>
      <c r="Y476" s="102"/>
      <c r="Z476" s="102"/>
    </row>
    <row r="477" spans="1:26" ht="15.5" x14ac:dyDescent="0.35">
      <c r="A477" s="102"/>
      <c r="B477" s="102"/>
      <c r="C477" s="103"/>
      <c r="D477" s="103"/>
      <c r="E477" s="103"/>
      <c r="F477" s="103"/>
      <c r="G477" s="103"/>
      <c r="H477" s="103"/>
      <c r="I477" s="103"/>
      <c r="J477" s="103"/>
      <c r="K477" s="103"/>
      <c r="L477" s="24"/>
      <c r="M477" s="24"/>
      <c r="N477" s="24"/>
      <c r="O477" s="24"/>
      <c r="P477" s="24"/>
      <c r="Q477" s="24"/>
      <c r="R477" s="24"/>
      <c r="S477" s="24"/>
      <c r="T477" s="24"/>
      <c r="U477" s="102"/>
      <c r="V477" s="102"/>
      <c r="W477" s="102"/>
      <c r="X477" s="102"/>
      <c r="Y477" s="102"/>
      <c r="Z477" s="102"/>
    </row>
    <row r="478" spans="1:26" ht="15.5" x14ac:dyDescent="0.35">
      <c r="A478" s="102"/>
      <c r="B478" s="102"/>
      <c r="C478" s="103"/>
      <c r="D478" s="103"/>
      <c r="E478" s="103"/>
      <c r="F478" s="103"/>
      <c r="G478" s="103"/>
      <c r="H478" s="103"/>
      <c r="I478" s="103"/>
      <c r="J478" s="103"/>
      <c r="K478" s="103"/>
      <c r="L478" s="24"/>
      <c r="M478" s="24"/>
      <c r="N478" s="24"/>
      <c r="O478" s="24"/>
      <c r="P478" s="24"/>
      <c r="Q478" s="24"/>
      <c r="R478" s="24"/>
      <c r="S478" s="24"/>
      <c r="T478" s="24"/>
      <c r="U478" s="102"/>
      <c r="V478" s="102"/>
      <c r="W478" s="102"/>
      <c r="X478" s="102"/>
      <c r="Y478" s="102"/>
      <c r="Z478" s="102"/>
    </row>
    <row r="479" spans="1:26" ht="15.5" x14ac:dyDescent="0.35">
      <c r="A479" s="102"/>
      <c r="B479" s="102"/>
      <c r="C479" s="103"/>
      <c r="D479" s="103"/>
      <c r="E479" s="103"/>
      <c r="F479" s="103"/>
      <c r="G479" s="103"/>
      <c r="H479" s="103"/>
      <c r="I479" s="103"/>
      <c r="J479" s="103"/>
      <c r="K479" s="103"/>
      <c r="L479" s="24"/>
      <c r="M479" s="24"/>
      <c r="N479" s="24"/>
      <c r="O479" s="24"/>
      <c r="P479" s="24"/>
      <c r="Q479" s="24"/>
      <c r="R479" s="24"/>
      <c r="S479" s="24"/>
      <c r="T479" s="24"/>
      <c r="U479" s="102"/>
      <c r="V479" s="102"/>
      <c r="W479" s="102"/>
      <c r="X479" s="102"/>
      <c r="Y479" s="102"/>
      <c r="Z479" s="102"/>
    </row>
    <row r="480" spans="1:26" ht="15.5" x14ac:dyDescent="0.35">
      <c r="A480" s="102"/>
      <c r="B480" s="102"/>
      <c r="C480" s="103"/>
      <c r="D480" s="103"/>
      <c r="E480" s="103"/>
      <c r="F480" s="103"/>
      <c r="G480" s="103"/>
      <c r="H480" s="103"/>
      <c r="I480" s="103"/>
      <c r="J480" s="103"/>
      <c r="K480" s="103"/>
      <c r="L480" s="24"/>
      <c r="M480" s="24"/>
      <c r="N480" s="24"/>
      <c r="O480" s="24"/>
      <c r="P480" s="24"/>
      <c r="Q480" s="24"/>
      <c r="R480" s="24"/>
      <c r="S480" s="24"/>
      <c r="T480" s="24"/>
      <c r="U480" s="102"/>
      <c r="V480" s="102"/>
      <c r="W480" s="102"/>
      <c r="X480" s="102"/>
      <c r="Y480" s="102"/>
      <c r="Z480" s="102"/>
    </row>
    <row r="481" spans="1:26" ht="15.5" x14ac:dyDescent="0.35">
      <c r="A481" s="102"/>
      <c r="B481" s="102"/>
      <c r="C481" s="103"/>
      <c r="D481" s="103"/>
      <c r="E481" s="103"/>
      <c r="F481" s="103"/>
      <c r="G481" s="103"/>
      <c r="H481" s="103"/>
      <c r="I481" s="103"/>
      <c r="J481" s="103"/>
      <c r="K481" s="103"/>
      <c r="L481" s="24"/>
      <c r="M481" s="24"/>
      <c r="N481" s="24"/>
      <c r="O481" s="24"/>
      <c r="P481" s="24"/>
      <c r="Q481" s="24"/>
      <c r="R481" s="24"/>
      <c r="S481" s="24"/>
      <c r="T481" s="24"/>
      <c r="U481" s="102"/>
      <c r="V481" s="102"/>
      <c r="W481" s="102"/>
      <c r="X481" s="102"/>
      <c r="Y481" s="102"/>
      <c r="Z481" s="102"/>
    </row>
    <row r="482" spans="1:26" ht="15.5" x14ac:dyDescent="0.35">
      <c r="A482" s="102"/>
      <c r="B482" s="102"/>
      <c r="C482" s="103"/>
      <c r="D482" s="103"/>
      <c r="E482" s="103"/>
      <c r="F482" s="103"/>
      <c r="G482" s="103"/>
      <c r="H482" s="103"/>
      <c r="I482" s="103"/>
      <c r="J482" s="103"/>
      <c r="K482" s="103"/>
      <c r="L482" s="24"/>
      <c r="M482" s="24"/>
      <c r="N482" s="24"/>
      <c r="O482" s="24"/>
      <c r="P482" s="24"/>
      <c r="Q482" s="24"/>
      <c r="R482" s="24"/>
      <c r="S482" s="24"/>
      <c r="T482" s="24"/>
      <c r="U482" s="102"/>
      <c r="V482" s="102"/>
      <c r="W482" s="102"/>
      <c r="X482" s="102"/>
      <c r="Y482" s="102"/>
      <c r="Z482" s="102"/>
    </row>
    <row r="483" spans="1:26" ht="15.5" x14ac:dyDescent="0.35">
      <c r="A483" s="102"/>
      <c r="B483" s="102"/>
      <c r="C483" s="103"/>
      <c r="D483" s="103"/>
      <c r="E483" s="103"/>
      <c r="F483" s="103"/>
      <c r="G483" s="103"/>
      <c r="H483" s="103"/>
      <c r="I483" s="103"/>
      <c r="J483" s="103"/>
      <c r="K483" s="103"/>
      <c r="L483" s="24"/>
      <c r="M483" s="24"/>
      <c r="N483" s="24"/>
      <c r="O483" s="24"/>
      <c r="P483" s="24"/>
      <c r="Q483" s="24"/>
      <c r="R483" s="24"/>
      <c r="S483" s="24"/>
      <c r="T483" s="24"/>
      <c r="U483" s="102"/>
      <c r="V483" s="102"/>
      <c r="W483" s="102"/>
      <c r="X483" s="102"/>
      <c r="Y483" s="102"/>
      <c r="Z483" s="102"/>
    </row>
    <row r="484" spans="1:26" ht="15.5" x14ac:dyDescent="0.35">
      <c r="A484" s="102"/>
      <c r="B484" s="102"/>
      <c r="C484" s="103"/>
      <c r="D484" s="103"/>
      <c r="E484" s="103"/>
      <c r="F484" s="103"/>
      <c r="G484" s="103"/>
      <c r="H484" s="103"/>
      <c r="I484" s="103"/>
      <c r="J484" s="103"/>
      <c r="K484" s="103"/>
      <c r="L484" s="24"/>
      <c r="M484" s="24"/>
      <c r="N484" s="24"/>
      <c r="O484" s="24"/>
      <c r="P484" s="24"/>
      <c r="Q484" s="24"/>
      <c r="R484" s="24"/>
      <c r="S484" s="24"/>
      <c r="T484" s="24"/>
      <c r="U484" s="102"/>
      <c r="V484" s="102"/>
      <c r="W484" s="102"/>
      <c r="X484" s="102"/>
      <c r="Y484" s="102"/>
      <c r="Z484" s="102"/>
    </row>
    <row r="485" spans="1:26" ht="15.5" x14ac:dyDescent="0.35">
      <c r="A485" s="102"/>
      <c r="B485" s="102"/>
      <c r="C485" s="103"/>
      <c r="D485" s="103"/>
      <c r="E485" s="103"/>
      <c r="F485" s="103"/>
      <c r="G485" s="103"/>
      <c r="H485" s="103"/>
      <c r="I485" s="103"/>
      <c r="J485" s="103"/>
      <c r="K485" s="103"/>
      <c r="L485" s="24"/>
      <c r="M485" s="24"/>
      <c r="N485" s="24"/>
      <c r="O485" s="24"/>
      <c r="P485" s="24"/>
      <c r="Q485" s="24"/>
      <c r="R485" s="24"/>
      <c r="S485" s="24"/>
      <c r="T485" s="24"/>
      <c r="U485" s="102"/>
      <c r="V485" s="102"/>
      <c r="W485" s="102"/>
      <c r="X485" s="102"/>
      <c r="Y485" s="102"/>
      <c r="Z485" s="102"/>
    </row>
    <row r="486" spans="1:26" ht="15.5" x14ac:dyDescent="0.35">
      <c r="A486" s="102"/>
      <c r="B486" s="102"/>
      <c r="C486" s="103"/>
      <c r="D486" s="103"/>
      <c r="E486" s="103"/>
      <c r="F486" s="103"/>
      <c r="G486" s="103"/>
      <c r="H486" s="103"/>
      <c r="I486" s="103"/>
      <c r="J486" s="103"/>
      <c r="K486" s="103"/>
      <c r="L486" s="24"/>
      <c r="M486" s="24"/>
      <c r="N486" s="24"/>
      <c r="O486" s="24"/>
      <c r="P486" s="24"/>
      <c r="Q486" s="24"/>
      <c r="R486" s="24"/>
      <c r="S486" s="24"/>
      <c r="T486" s="24"/>
      <c r="U486" s="102"/>
      <c r="V486" s="102"/>
      <c r="W486" s="102"/>
      <c r="X486" s="102"/>
      <c r="Y486" s="102"/>
      <c r="Z486" s="102"/>
    </row>
    <row r="487" spans="1:26" ht="15.5" x14ac:dyDescent="0.35">
      <c r="A487" s="102"/>
      <c r="B487" s="102"/>
      <c r="C487" s="103"/>
      <c r="D487" s="103"/>
      <c r="E487" s="103"/>
      <c r="F487" s="103"/>
      <c r="G487" s="103"/>
      <c r="H487" s="103"/>
      <c r="I487" s="103"/>
      <c r="J487" s="103"/>
      <c r="K487" s="103"/>
      <c r="L487" s="24"/>
      <c r="M487" s="24"/>
      <c r="N487" s="24"/>
      <c r="O487" s="24"/>
      <c r="P487" s="24"/>
      <c r="Q487" s="24"/>
      <c r="R487" s="24"/>
      <c r="S487" s="24"/>
      <c r="T487" s="24"/>
      <c r="U487" s="102"/>
      <c r="V487" s="102"/>
      <c r="W487" s="102"/>
      <c r="X487" s="102"/>
      <c r="Y487" s="102"/>
      <c r="Z487" s="102"/>
    </row>
    <row r="488" spans="1:26" ht="15.5" x14ac:dyDescent="0.35">
      <c r="A488" s="102"/>
      <c r="B488" s="102"/>
      <c r="C488" s="103"/>
      <c r="D488" s="103"/>
      <c r="E488" s="103"/>
      <c r="F488" s="103"/>
      <c r="G488" s="103"/>
      <c r="H488" s="103"/>
      <c r="I488" s="103"/>
      <c r="J488" s="103"/>
      <c r="K488" s="103"/>
      <c r="L488" s="24"/>
      <c r="M488" s="24"/>
      <c r="N488" s="24"/>
      <c r="O488" s="24"/>
      <c r="P488" s="24"/>
      <c r="Q488" s="24"/>
      <c r="R488" s="24"/>
      <c r="S488" s="24"/>
      <c r="T488" s="24"/>
      <c r="U488" s="102"/>
      <c r="V488" s="102"/>
      <c r="W488" s="102"/>
      <c r="X488" s="102"/>
      <c r="Y488" s="102"/>
      <c r="Z488" s="102"/>
    </row>
    <row r="489" spans="1:26" ht="15.5" x14ac:dyDescent="0.35">
      <c r="A489" s="102"/>
      <c r="B489" s="102"/>
      <c r="C489" s="103"/>
      <c r="D489" s="103"/>
      <c r="E489" s="103"/>
      <c r="F489" s="103"/>
      <c r="G489" s="103"/>
      <c r="H489" s="103"/>
      <c r="I489" s="103"/>
      <c r="J489" s="103"/>
      <c r="K489" s="103"/>
      <c r="L489" s="24"/>
      <c r="M489" s="24"/>
      <c r="N489" s="24"/>
      <c r="O489" s="24"/>
      <c r="P489" s="24"/>
      <c r="Q489" s="24"/>
      <c r="R489" s="24"/>
      <c r="S489" s="24"/>
      <c r="T489" s="24"/>
      <c r="U489" s="102"/>
      <c r="V489" s="102"/>
      <c r="W489" s="102"/>
      <c r="X489" s="102"/>
      <c r="Y489" s="102"/>
      <c r="Z489" s="102"/>
    </row>
    <row r="490" spans="1:26" ht="15.5" x14ac:dyDescent="0.35">
      <c r="A490" s="102"/>
      <c r="B490" s="102"/>
      <c r="C490" s="103"/>
      <c r="D490" s="103"/>
      <c r="E490" s="103"/>
      <c r="F490" s="103"/>
      <c r="G490" s="103"/>
      <c r="H490" s="103"/>
      <c r="I490" s="103"/>
      <c r="J490" s="103"/>
      <c r="K490" s="103"/>
      <c r="L490" s="24"/>
      <c r="M490" s="24"/>
      <c r="N490" s="24"/>
      <c r="O490" s="24"/>
      <c r="P490" s="24"/>
      <c r="Q490" s="24"/>
      <c r="R490" s="24"/>
      <c r="S490" s="24"/>
      <c r="T490" s="24"/>
      <c r="U490" s="102"/>
      <c r="V490" s="102"/>
      <c r="W490" s="102"/>
      <c r="X490" s="102"/>
      <c r="Y490" s="102"/>
      <c r="Z490" s="102"/>
    </row>
    <row r="491" spans="1:26" ht="15.5" x14ac:dyDescent="0.35">
      <c r="A491" s="102"/>
      <c r="B491" s="102"/>
      <c r="C491" s="103"/>
      <c r="D491" s="103"/>
      <c r="E491" s="103"/>
      <c r="F491" s="103"/>
      <c r="G491" s="103"/>
      <c r="H491" s="103"/>
      <c r="I491" s="103"/>
      <c r="J491" s="103"/>
      <c r="K491" s="103"/>
      <c r="L491" s="24"/>
      <c r="M491" s="24"/>
      <c r="N491" s="24"/>
      <c r="O491" s="24"/>
      <c r="P491" s="24"/>
      <c r="Q491" s="24"/>
      <c r="R491" s="24"/>
      <c r="S491" s="24"/>
      <c r="T491" s="24"/>
      <c r="U491" s="102"/>
      <c r="V491" s="102"/>
      <c r="W491" s="102"/>
      <c r="X491" s="102"/>
      <c r="Y491" s="102"/>
      <c r="Z491" s="102"/>
    </row>
    <row r="492" spans="1:26" ht="15.5" x14ac:dyDescent="0.35">
      <c r="A492" s="102"/>
      <c r="B492" s="102"/>
      <c r="C492" s="103"/>
      <c r="D492" s="103"/>
      <c r="E492" s="103"/>
      <c r="F492" s="103"/>
      <c r="G492" s="103"/>
      <c r="H492" s="103"/>
      <c r="I492" s="103"/>
      <c r="J492" s="103"/>
      <c r="K492" s="103"/>
      <c r="L492" s="24"/>
      <c r="M492" s="24"/>
      <c r="N492" s="24"/>
      <c r="O492" s="24"/>
      <c r="P492" s="24"/>
      <c r="Q492" s="24"/>
      <c r="R492" s="24"/>
      <c r="S492" s="24"/>
      <c r="T492" s="24"/>
      <c r="U492" s="102"/>
      <c r="V492" s="102"/>
      <c r="W492" s="102"/>
      <c r="X492" s="102"/>
      <c r="Y492" s="102"/>
      <c r="Z492" s="102"/>
    </row>
    <row r="493" spans="1:26" ht="15.5" x14ac:dyDescent="0.35">
      <c r="A493" s="102"/>
      <c r="B493" s="102"/>
      <c r="C493" s="103"/>
      <c r="D493" s="103"/>
      <c r="E493" s="103"/>
      <c r="F493" s="103"/>
      <c r="G493" s="103"/>
      <c r="H493" s="103"/>
      <c r="I493" s="103"/>
      <c r="J493" s="103"/>
      <c r="K493" s="103"/>
      <c r="L493" s="24"/>
      <c r="M493" s="24"/>
      <c r="N493" s="24"/>
      <c r="O493" s="24"/>
      <c r="P493" s="24"/>
      <c r="Q493" s="24"/>
      <c r="R493" s="24"/>
      <c r="S493" s="24"/>
      <c r="T493" s="24"/>
      <c r="U493" s="102"/>
      <c r="V493" s="102"/>
      <c r="W493" s="102"/>
      <c r="X493" s="102"/>
      <c r="Y493" s="102"/>
      <c r="Z493" s="102"/>
    </row>
    <row r="494" spans="1:26" ht="15.5" x14ac:dyDescent="0.35">
      <c r="A494" s="102"/>
      <c r="B494" s="102"/>
      <c r="C494" s="103"/>
      <c r="D494" s="103"/>
      <c r="E494" s="103"/>
      <c r="F494" s="103"/>
      <c r="G494" s="103"/>
      <c r="H494" s="103"/>
      <c r="I494" s="103"/>
      <c r="J494" s="103"/>
      <c r="K494" s="103"/>
      <c r="L494" s="24"/>
      <c r="M494" s="24"/>
      <c r="N494" s="24"/>
      <c r="O494" s="24"/>
      <c r="P494" s="24"/>
      <c r="Q494" s="24"/>
      <c r="R494" s="24"/>
      <c r="S494" s="24"/>
      <c r="T494" s="24"/>
      <c r="U494" s="102"/>
      <c r="V494" s="102"/>
      <c r="W494" s="102"/>
      <c r="X494" s="102"/>
      <c r="Y494" s="102"/>
      <c r="Z494" s="102"/>
    </row>
    <row r="495" spans="1:26" ht="15.5" x14ac:dyDescent="0.35">
      <c r="A495" s="102"/>
      <c r="B495" s="102"/>
      <c r="C495" s="103"/>
      <c r="D495" s="103"/>
      <c r="E495" s="103"/>
      <c r="F495" s="103"/>
      <c r="G495" s="103"/>
      <c r="H495" s="103"/>
      <c r="I495" s="103"/>
      <c r="J495" s="103"/>
      <c r="K495" s="103"/>
      <c r="L495" s="24"/>
      <c r="M495" s="24"/>
      <c r="N495" s="24"/>
      <c r="O495" s="24"/>
      <c r="P495" s="24"/>
      <c r="Q495" s="24"/>
      <c r="R495" s="24"/>
      <c r="S495" s="24"/>
      <c r="T495" s="24"/>
      <c r="U495" s="102"/>
      <c r="V495" s="102"/>
      <c r="W495" s="102"/>
      <c r="X495" s="102"/>
      <c r="Y495" s="102"/>
      <c r="Z495" s="102"/>
    </row>
    <row r="496" spans="1:26" ht="15.5" x14ac:dyDescent="0.35">
      <c r="A496" s="102"/>
      <c r="B496" s="102"/>
      <c r="C496" s="103"/>
      <c r="D496" s="103"/>
      <c r="E496" s="103"/>
      <c r="F496" s="103"/>
      <c r="G496" s="103"/>
      <c r="H496" s="103"/>
      <c r="I496" s="103"/>
      <c r="J496" s="103"/>
      <c r="K496" s="103"/>
      <c r="L496" s="24"/>
      <c r="M496" s="24"/>
      <c r="N496" s="24"/>
      <c r="O496" s="24"/>
      <c r="P496" s="24"/>
      <c r="Q496" s="24"/>
      <c r="R496" s="24"/>
      <c r="S496" s="24"/>
      <c r="T496" s="24"/>
      <c r="U496" s="102"/>
      <c r="V496" s="102"/>
      <c r="W496" s="102"/>
      <c r="X496" s="102"/>
      <c r="Y496" s="102"/>
      <c r="Z496" s="102"/>
    </row>
    <row r="497" spans="1:26" ht="15.5" x14ac:dyDescent="0.35">
      <c r="A497" s="102"/>
      <c r="B497" s="102"/>
      <c r="C497" s="103"/>
      <c r="D497" s="103"/>
      <c r="E497" s="103"/>
      <c r="F497" s="103"/>
      <c r="G497" s="103"/>
      <c r="H497" s="103"/>
      <c r="I497" s="103"/>
      <c r="J497" s="103"/>
      <c r="K497" s="103"/>
      <c r="L497" s="24"/>
      <c r="M497" s="24"/>
      <c r="N497" s="24"/>
      <c r="O497" s="24"/>
      <c r="P497" s="24"/>
      <c r="Q497" s="24"/>
      <c r="R497" s="24"/>
      <c r="S497" s="24"/>
      <c r="T497" s="24"/>
      <c r="U497" s="102"/>
      <c r="V497" s="102"/>
      <c r="W497" s="102"/>
      <c r="X497" s="102"/>
      <c r="Y497" s="102"/>
      <c r="Z497" s="102"/>
    </row>
    <row r="498" spans="1:26" ht="15.5" x14ac:dyDescent="0.35">
      <c r="A498" s="102"/>
      <c r="B498" s="102"/>
      <c r="C498" s="103"/>
      <c r="D498" s="103"/>
      <c r="E498" s="103"/>
      <c r="F498" s="103"/>
      <c r="G498" s="103"/>
      <c r="H498" s="103"/>
      <c r="I498" s="103"/>
      <c r="J498" s="103"/>
      <c r="K498" s="103"/>
      <c r="L498" s="24"/>
      <c r="M498" s="24"/>
      <c r="N498" s="24"/>
      <c r="O498" s="24"/>
      <c r="P498" s="24"/>
      <c r="Q498" s="24"/>
      <c r="R498" s="24"/>
      <c r="S498" s="24"/>
      <c r="T498" s="24"/>
      <c r="U498" s="102"/>
      <c r="V498" s="102"/>
      <c r="W498" s="102"/>
      <c r="X498" s="102"/>
      <c r="Y498" s="102"/>
      <c r="Z498" s="102"/>
    </row>
    <row r="499" spans="1:26" ht="15.5" x14ac:dyDescent="0.35">
      <c r="A499" s="102"/>
      <c r="B499" s="102"/>
      <c r="C499" s="103"/>
      <c r="D499" s="103"/>
      <c r="E499" s="103"/>
      <c r="F499" s="103"/>
      <c r="G499" s="103"/>
      <c r="H499" s="103"/>
      <c r="I499" s="103"/>
      <c r="J499" s="103"/>
      <c r="K499" s="103"/>
      <c r="L499" s="24"/>
      <c r="M499" s="24"/>
      <c r="N499" s="24"/>
      <c r="O499" s="24"/>
      <c r="P499" s="24"/>
      <c r="Q499" s="24"/>
      <c r="R499" s="24"/>
      <c r="S499" s="24"/>
      <c r="T499" s="24"/>
      <c r="U499" s="102"/>
      <c r="V499" s="102"/>
      <c r="W499" s="102"/>
      <c r="X499" s="102"/>
      <c r="Y499" s="102"/>
      <c r="Z499" s="102"/>
    </row>
    <row r="500" spans="1:26" ht="15.5" x14ac:dyDescent="0.35">
      <c r="A500" s="102"/>
      <c r="B500" s="102"/>
      <c r="C500" s="103"/>
      <c r="D500" s="103"/>
      <c r="E500" s="103"/>
      <c r="F500" s="103"/>
      <c r="G500" s="103"/>
      <c r="H500" s="103"/>
      <c r="I500" s="103"/>
      <c r="J500" s="103"/>
      <c r="K500" s="103"/>
      <c r="L500" s="24"/>
      <c r="M500" s="24"/>
      <c r="N500" s="24"/>
      <c r="O500" s="24"/>
      <c r="P500" s="24"/>
      <c r="Q500" s="24"/>
      <c r="R500" s="24"/>
      <c r="S500" s="24"/>
      <c r="T500" s="24"/>
      <c r="U500" s="102"/>
      <c r="V500" s="102"/>
      <c r="W500" s="102"/>
      <c r="X500" s="102"/>
      <c r="Y500" s="102"/>
      <c r="Z500" s="102"/>
    </row>
    <row r="501" spans="1:26" ht="15.5" x14ac:dyDescent="0.35">
      <c r="A501" s="102"/>
      <c r="B501" s="102"/>
      <c r="C501" s="103"/>
      <c r="D501" s="103"/>
      <c r="E501" s="103"/>
      <c r="F501" s="103"/>
      <c r="G501" s="103"/>
      <c r="H501" s="103"/>
      <c r="I501" s="103"/>
      <c r="J501" s="103"/>
      <c r="K501" s="103"/>
      <c r="L501" s="24"/>
      <c r="M501" s="24"/>
      <c r="N501" s="24"/>
      <c r="O501" s="24"/>
      <c r="P501" s="24"/>
      <c r="Q501" s="24"/>
      <c r="R501" s="24"/>
      <c r="S501" s="24"/>
      <c r="T501" s="24"/>
      <c r="U501" s="102"/>
      <c r="V501" s="102"/>
      <c r="W501" s="102"/>
      <c r="X501" s="102"/>
      <c r="Y501" s="102"/>
      <c r="Z501" s="102"/>
    </row>
    <row r="502" spans="1:26" ht="15.5" x14ac:dyDescent="0.35">
      <c r="A502" s="102"/>
      <c r="B502" s="102"/>
      <c r="C502" s="103"/>
      <c r="D502" s="103"/>
      <c r="E502" s="103"/>
      <c r="F502" s="103"/>
      <c r="G502" s="103"/>
      <c r="H502" s="103"/>
      <c r="I502" s="103"/>
      <c r="J502" s="103"/>
      <c r="K502" s="103"/>
      <c r="L502" s="24"/>
      <c r="M502" s="24"/>
      <c r="N502" s="24"/>
      <c r="O502" s="24"/>
      <c r="P502" s="24"/>
      <c r="Q502" s="24"/>
      <c r="R502" s="24"/>
      <c r="S502" s="24"/>
      <c r="T502" s="24"/>
      <c r="U502" s="102"/>
      <c r="V502" s="102"/>
      <c r="W502" s="102"/>
      <c r="X502" s="102"/>
      <c r="Y502" s="102"/>
      <c r="Z502" s="102"/>
    </row>
    <row r="503" spans="1:26" ht="15.5" x14ac:dyDescent="0.35">
      <c r="A503" s="102"/>
      <c r="B503" s="102"/>
      <c r="C503" s="103"/>
      <c r="D503" s="103"/>
      <c r="E503" s="103"/>
      <c r="F503" s="103"/>
      <c r="G503" s="103"/>
      <c r="H503" s="103"/>
      <c r="I503" s="103"/>
      <c r="J503" s="103"/>
      <c r="K503" s="103"/>
      <c r="L503" s="24"/>
      <c r="M503" s="24"/>
      <c r="N503" s="24"/>
      <c r="O503" s="24"/>
      <c r="P503" s="24"/>
      <c r="Q503" s="24"/>
      <c r="R503" s="24"/>
      <c r="S503" s="24"/>
      <c r="T503" s="24"/>
      <c r="U503" s="102"/>
      <c r="V503" s="102"/>
      <c r="W503" s="102"/>
      <c r="X503" s="102"/>
      <c r="Y503" s="102"/>
      <c r="Z503" s="102"/>
    </row>
    <row r="504" spans="1:26" ht="15.5" x14ac:dyDescent="0.35">
      <c r="A504" s="102"/>
      <c r="B504" s="102"/>
      <c r="C504" s="103"/>
      <c r="D504" s="103"/>
      <c r="E504" s="103"/>
      <c r="F504" s="103"/>
      <c r="G504" s="103"/>
      <c r="H504" s="103"/>
      <c r="I504" s="103"/>
      <c r="J504" s="103"/>
      <c r="K504" s="103"/>
      <c r="L504" s="24"/>
      <c r="M504" s="24"/>
      <c r="N504" s="24"/>
      <c r="O504" s="24"/>
      <c r="P504" s="24"/>
      <c r="Q504" s="24"/>
      <c r="R504" s="24"/>
      <c r="S504" s="24"/>
      <c r="T504" s="24"/>
      <c r="U504" s="102"/>
      <c r="V504" s="102"/>
      <c r="W504" s="102"/>
      <c r="X504" s="102"/>
      <c r="Y504" s="102"/>
      <c r="Z504" s="102"/>
    </row>
    <row r="505" spans="1:26" ht="15.5" x14ac:dyDescent="0.35">
      <c r="A505" s="102"/>
      <c r="B505" s="102"/>
      <c r="C505" s="103"/>
      <c r="D505" s="103"/>
      <c r="E505" s="103"/>
      <c r="F505" s="103"/>
      <c r="G505" s="103"/>
      <c r="H505" s="103"/>
      <c r="I505" s="103"/>
      <c r="J505" s="103"/>
      <c r="K505" s="103"/>
      <c r="L505" s="24"/>
      <c r="M505" s="24"/>
      <c r="N505" s="24"/>
      <c r="O505" s="24"/>
      <c r="P505" s="24"/>
      <c r="Q505" s="24"/>
      <c r="R505" s="24"/>
      <c r="S505" s="24"/>
      <c r="T505" s="24"/>
      <c r="U505" s="102"/>
      <c r="V505" s="102"/>
      <c r="W505" s="102"/>
      <c r="X505" s="102"/>
      <c r="Y505" s="102"/>
      <c r="Z505" s="102"/>
    </row>
    <row r="506" spans="1:26" ht="15.5" x14ac:dyDescent="0.35">
      <c r="A506" s="102"/>
      <c r="B506" s="102"/>
      <c r="C506" s="103"/>
      <c r="D506" s="103"/>
      <c r="E506" s="103"/>
      <c r="F506" s="103"/>
      <c r="G506" s="103"/>
      <c r="H506" s="103"/>
      <c r="I506" s="103"/>
      <c r="J506" s="103"/>
      <c r="K506" s="103"/>
      <c r="L506" s="24"/>
      <c r="M506" s="24"/>
      <c r="N506" s="24"/>
      <c r="O506" s="24"/>
      <c r="P506" s="24"/>
      <c r="Q506" s="24"/>
      <c r="R506" s="24"/>
      <c r="S506" s="24"/>
      <c r="T506" s="24"/>
      <c r="U506" s="102"/>
      <c r="V506" s="102"/>
      <c r="W506" s="102"/>
      <c r="X506" s="102"/>
      <c r="Y506" s="102"/>
      <c r="Z506" s="102"/>
    </row>
    <row r="507" spans="1:26" ht="15.5" x14ac:dyDescent="0.35">
      <c r="A507" s="102"/>
      <c r="B507" s="102"/>
      <c r="C507" s="103"/>
      <c r="D507" s="103"/>
      <c r="E507" s="103"/>
      <c r="F507" s="103"/>
      <c r="G507" s="103"/>
      <c r="H507" s="103"/>
      <c r="I507" s="103"/>
      <c r="J507" s="103"/>
      <c r="K507" s="103"/>
      <c r="L507" s="24"/>
      <c r="M507" s="24"/>
      <c r="N507" s="24"/>
      <c r="O507" s="24"/>
      <c r="P507" s="24"/>
      <c r="Q507" s="24"/>
      <c r="R507" s="24"/>
      <c r="S507" s="24"/>
      <c r="T507" s="24"/>
      <c r="U507" s="102"/>
      <c r="V507" s="102"/>
      <c r="W507" s="102"/>
      <c r="X507" s="102"/>
      <c r="Y507" s="102"/>
      <c r="Z507" s="102"/>
    </row>
    <row r="508" spans="1:26" ht="15.5" x14ac:dyDescent="0.35">
      <c r="A508" s="102"/>
      <c r="B508" s="102"/>
      <c r="C508" s="103"/>
      <c r="D508" s="103"/>
      <c r="E508" s="103"/>
      <c r="F508" s="103"/>
      <c r="G508" s="103"/>
      <c r="H508" s="103"/>
      <c r="I508" s="103"/>
      <c r="J508" s="103"/>
      <c r="K508" s="103"/>
      <c r="L508" s="24"/>
      <c r="M508" s="24"/>
      <c r="N508" s="24"/>
      <c r="O508" s="24"/>
      <c r="P508" s="24"/>
      <c r="Q508" s="24"/>
      <c r="R508" s="24"/>
      <c r="S508" s="24"/>
      <c r="T508" s="24"/>
      <c r="U508" s="102"/>
      <c r="V508" s="102"/>
      <c r="W508" s="102"/>
      <c r="X508" s="102"/>
      <c r="Y508" s="102"/>
      <c r="Z508" s="102"/>
    </row>
    <row r="509" spans="1:26" ht="15.5" x14ac:dyDescent="0.35">
      <c r="A509" s="102"/>
      <c r="B509" s="102"/>
      <c r="C509" s="103"/>
      <c r="D509" s="103"/>
      <c r="E509" s="103"/>
      <c r="F509" s="103"/>
      <c r="G509" s="103"/>
      <c r="H509" s="103"/>
      <c r="I509" s="103"/>
      <c r="J509" s="103"/>
      <c r="K509" s="103"/>
      <c r="L509" s="24"/>
      <c r="M509" s="24"/>
      <c r="N509" s="24"/>
      <c r="O509" s="24"/>
      <c r="P509" s="24"/>
      <c r="Q509" s="24"/>
      <c r="R509" s="24"/>
      <c r="S509" s="24"/>
      <c r="T509" s="24"/>
      <c r="U509" s="102"/>
      <c r="V509" s="102"/>
      <c r="W509" s="102"/>
      <c r="X509" s="102"/>
      <c r="Y509" s="102"/>
      <c r="Z509" s="102"/>
    </row>
    <row r="510" spans="1:26" ht="15.5" x14ac:dyDescent="0.35">
      <c r="A510" s="102"/>
      <c r="B510" s="102"/>
      <c r="C510" s="103"/>
      <c r="D510" s="103"/>
      <c r="E510" s="103"/>
      <c r="F510" s="103"/>
      <c r="G510" s="103"/>
      <c r="H510" s="103"/>
      <c r="I510" s="103"/>
      <c r="J510" s="103"/>
      <c r="K510" s="103"/>
      <c r="L510" s="24"/>
      <c r="M510" s="24"/>
      <c r="N510" s="24"/>
      <c r="O510" s="24"/>
      <c r="P510" s="24"/>
      <c r="Q510" s="24"/>
      <c r="R510" s="24"/>
      <c r="S510" s="24"/>
      <c r="T510" s="24"/>
      <c r="U510" s="102"/>
      <c r="V510" s="102"/>
      <c r="W510" s="102"/>
      <c r="X510" s="102"/>
      <c r="Y510" s="102"/>
      <c r="Z510" s="102"/>
    </row>
    <row r="511" spans="1:26" ht="15.5" x14ac:dyDescent="0.35">
      <c r="A511" s="102"/>
      <c r="B511" s="102"/>
      <c r="C511" s="103"/>
      <c r="D511" s="103"/>
      <c r="E511" s="103"/>
      <c r="F511" s="103"/>
      <c r="G511" s="103"/>
      <c r="H511" s="103"/>
      <c r="I511" s="103"/>
      <c r="J511" s="103"/>
      <c r="K511" s="103"/>
      <c r="L511" s="24"/>
      <c r="M511" s="24"/>
      <c r="N511" s="24"/>
      <c r="O511" s="24"/>
      <c r="P511" s="24"/>
      <c r="Q511" s="24"/>
      <c r="R511" s="24"/>
      <c r="S511" s="24"/>
      <c r="T511" s="24"/>
      <c r="U511" s="102"/>
      <c r="V511" s="102"/>
      <c r="W511" s="102"/>
      <c r="X511" s="102"/>
      <c r="Y511" s="102"/>
      <c r="Z511" s="102"/>
    </row>
    <row r="512" spans="1:26" ht="15.5" x14ac:dyDescent="0.35">
      <c r="A512" s="102"/>
      <c r="B512" s="102"/>
      <c r="C512" s="103"/>
      <c r="D512" s="103"/>
      <c r="E512" s="103"/>
      <c r="F512" s="103"/>
      <c r="G512" s="103"/>
      <c r="H512" s="103"/>
      <c r="I512" s="103"/>
      <c r="J512" s="103"/>
      <c r="K512" s="103"/>
      <c r="L512" s="24"/>
      <c r="M512" s="24"/>
      <c r="N512" s="24"/>
      <c r="O512" s="24"/>
      <c r="P512" s="24"/>
      <c r="Q512" s="24"/>
      <c r="R512" s="24"/>
      <c r="S512" s="24"/>
      <c r="T512" s="24"/>
      <c r="U512" s="102"/>
      <c r="V512" s="102"/>
      <c r="W512" s="102"/>
      <c r="X512" s="102"/>
      <c r="Y512" s="102"/>
      <c r="Z512" s="102"/>
    </row>
    <row r="513" spans="1:26" ht="15.5" x14ac:dyDescent="0.35">
      <c r="A513" s="102"/>
      <c r="B513" s="102"/>
      <c r="C513" s="103"/>
      <c r="D513" s="103"/>
      <c r="E513" s="103"/>
      <c r="F513" s="103"/>
      <c r="G513" s="103"/>
      <c r="H513" s="103"/>
      <c r="I513" s="103"/>
      <c r="J513" s="103"/>
      <c r="K513" s="103"/>
      <c r="L513" s="24"/>
      <c r="M513" s="24"/>
      <c r="N513" s="24"/>
      <c r="O513" s="24"/>
      <c r="P513" s="24"/>
      <c r="Q513" s="24"/>
      <c r="R513" s="24"/>
      <c r="S513" s="24"/>
      <c r="T513" s="24"/>
      <c r="U513" s="102"/>
      <c r="V513" s="102"/>
      <c r="W513" s="102"/>
      <c r="X513" s="102"/>
      <c r="Y513" s="102"/>
      <c r="Z513" s="102"/>
    </row>
    <row r="514" spans="1:26" ht="15.5" x14ac:dyDescent="0.35">
      <c r="A514" s="102"/>
      <c r="B514" s="102"/>
      <c r="C514" s="103"/>
      <c r="D514" s="103"/>
      <c r="E514" s="103"/>
      <c r="F514" s="103"/>
      <c r="G514" s="103"/>
      <c r="H514" s="103"/>
      <c r="I514" s="103"/>
      <c r="J514" s="103"/>
      <c r="K514" s="103"/>
      <c r="L514" s="24"/>
      <c r="M514" s="24"/>
      <c r="N514" s="24"/>
      <c r="O514" s="24"/>
      <c r="P514" s="24"/>
      <c r="Q514" s="24"/>
      <c r="R514" s="24"/>
      <c r="S514" s="24"/>
      <c r="T514" s="24"/>
      <c r="U514" s="102"/>
      <c r="V514" s="102"/>
      <c r="W514" s="102"/>
      <c r="X514" s="102"/>
      <c r="Y514" s="102"/>
      <c r="Z514" s="102"/>
    </row>
    <row r="515" spans="1:26" ht="15.5" x14ac:dyDescent="0.35">
      <c r="A515" s="102"/>
      <c r="B515" s="102"/>
      <c r="C515" s="103"/>
      <c r="D515" s="103"/>
      <c r="E515" s="103"/>
      <c r="F515" s="103"/>
      <c r="G515" s="103"/>
      <c r="H515" s="103"/>
      <c r="I515" s="103"/>
      <c r="J515" s="103"/>
      <c r="K515" s="103"/>
      <c r="L515" s="24"/>
      <c r="M515" s="24"/>
      <c r="N515" s="24"/>
      <c r="O515" s="24"/>
      <c r="P515" s="24"/>
      <c r="Q515" s="24"/>
      <c r="R515" s="24"/>
      <c r="S515" s="24"/>
      <c r="T515" s="24"/>
      <c r="U515" s="102"/>
      <c r="V515" s="102"/>
      <c r="W515" s="102"/>
      <c r="X515" s="102"/>
      <c r="Y515" s="102"/>
      <c r="Z515" s="102"/>
    </row>
    <row r="516" spans="1:26" ht="15.5" x14ac:dyDescent="0.35">
      <c r="A516" s="102"/>
      <c r="B516" s="102"/>
      <c r="C516" s="103"/>
      <c r="D516" s="103"/>
      <c r="E516" s="103"/>
      <c r="F516" s="103"/>
      <c r="G516" s="103"/>
      <c r="H516" s="103"/>
      <c r="I516" s="103"/>
      <c r="J516" s="103"/>
      <c r="K516" s="103"/>
      <c r="L516" s="24"/>
      <c r="M516" s="24"/>
      <c r="N516" s="24"/>
      <c r="O516" s="24"/>
      <c r="P516" s="24"/>
      <c r="Q516" s="24"/>
      <c r="R516" s="24"/>
      <c r="S516" s="24"/>
      <c r="T516" s="24"/>
      <c r="U516" s="102"/>
      <c r="V516" s="102"/>
      <c r="W516" s="102"/>
      <c r="X516" s="102"/>
      <c r="Y516" s="102"/>
      <c r="Z516" s="102"/>
    </row>
    <row r="517" spans="1:26" ht="15.5" x14ac:dyDescent="0.35">
      <c r="A517" s="102"/>
      <c r="B517" s="102"/>
      <c r="C517" s="103"/>
      <c r="D517" s="103"/>
      <c r="E517" s="103"/>
      <c r="F517" s="103"/>
      <c r="G517" s="103"/>
      <c r="H517" s="103"/>
      <c r="I517" s="103"/>
      <c r="J517" s="103"/>
      <c r="K517" s="103"/>
      <c r="L517" s="24"/>
      <c r="M517" s="24"/>
      <c r="N517" s="24"/>
      <c r="O517" s="24"/>
      <c r="P517" s="24"/>
      <c r="Q517" s="24"/>
      <c r="R517" s="24"/>
      <c r="S517" s="24"/>
      <c r="T517" s="24"/>
      <c r="U517" s="102"/>
      <c r="V517" s="102"/>
      <c r="W517" s="102"/>
      <c r="X517" s="102"/>
      <c r="Y517" s="102"/>
      <c r="Z517" s="102"/>
    </row>
    <row r="518" spans="1:26" ht="15.5" x14ac:dyDescent="0.35">
      <c r="A518" s="102"/>
      <c r="B518" s="102"/>
      <c r="C518" s="103"/>
      <c r="D518" s="103"/>
      <c r="E518" s="103"/>
      <c r="F518" s="103"/>
      <c r="G518" s="103"/>
      <c r="H518" s="103"/>
      <c r="I518" s="103"/>
      <c r="J518" s="103"/>
      <c r="K518" s="103"/>
      <c r="L518" s="24"/>
      <c r="M518" s="24"/>
      <c r="N518" s="24"/>
      <c r="O518" s="24"/>
      <c r="P518" s="24"/>
      <c r="Q518" s="24"/>
      <c r="R518" s="24"/>
      <c r="S518" s="24"/>
      <c r="T518" s="24"/>
      <c r="U518" s="102"/>
      <c r="V518" s="102"/>
      <c r="W518" s="102"/>
      <c r="X518" s="102"/>
      <c r="Y518" s="102"/>
      <c r="Z518" s="102"/>
    </row>
    <row r="519" spans="1:26" ht="15.5" x14ac:dyDescent="0.35">
      <c r="A519" s="102"/>
      <c r="B519" s="102"/>
      <c r="C519" s="103"/>
      <c r="D519" s="103"/>
      <c r="E519" s="103"/>
      <c r="F519" s="103"/>
      <c r="G519" s="103"/>
      <c r="H519" s="103"/>
      <c r="I519" s="103"/>
      <c r="J519" s="103"/>
      <c r="K519" s="103"/>
      <c r="L519" s="24"/>
      <c r="M519" s="24"/>
      <c r="N519" s="24"/>
      <c r="O519" s="24"/>
      <c r="P519" s="24"/>
      <c r="Q519" s="24"/>
      <c r="R519" s="24"/>
      <c r="S519" s="24"/>
      <c r="T519" s="24"/>
      <c r="U519" s="102"/>
      <c r="V519" s="102"/>
      <c r="W519" s="102"/>
      <c r="X519" s="102"/>
      <c r="Y519" s="102"/>
      <c r="Z519" s="102"/>
    </row>
    <row r="520" spans="1:26" ht="15.5" x14ac:dyDescent="0.35">
      <c r="A520" s="102"/>
      <c r="B520" s="102"/>
      <c r="C520" s="103"/>
      <c r="D520" s="103"/>
      <c r="E520" s="103"/>
      <c r="F520" s="103"/>
      <c r="G520" s="103"/>
      <c r="H520" s="103"/>
      <c r="I520" s="103"/>
      <c r="J520" s="103"/>
      <c r="K520" s="103"/>
      <c r="L520" s="24"/>
      <c r="M520" s="24"/>
      <c r="N520" s="24"/>
      <c r="O520" s="24"/>
      <c r="P520" s="24"/>
      <c r="Q520" s="24"/>
      <c r="R520" s="24"/>
      <c r="S520" s="24"/>
      <c r="T520" s="24"/>
      <c r="U520" s="102"/>
      <c r="V520" s="102"/>
      <c r="W520" s="102"/>
      <c r="X520" s="102"/>
      <c r="Y520" s="102"/>
      <c r="Z520" s="102"/>
    </row>
    <row r="521" spans="1:26" ht="15.5" x14ac:dyDescent="0.35">
      <c r="A521" s="102"/>
      <c r="B521" s="102"/>
      <c r="C521" s="103"/>
      <c r="D521" s="103"/>
      <c r="E521" s="103"/>
      <c r="F521" s="103"/>
      <c r="G521" s="103"/>
      <c r="H521" s="103"/>
      <c r="I521" s="103"/>
      <c r="J521" s="103"/>
      <c r="K521" s="103"/>
      <c r="L521" s="24"/>
      <c r="M521" s="24"/>
      <c r="N521" s="24"/>
      <c r="O521" s="24"/>
      <c r="P521" s="24"/>
      <c r="Q521" s="24"/>
      <c r="R521" s="24"/>
      <c r="S521" s="24"/>
      <c r="T521" s="24"/>
      <c r="U521" s="102"/>
      <c r="V521" s="102"/>
      <c r="W521" s="102"/>
      <c r="X521" s="102"/>
      <c r="Y521" s="102"/>
      <c r="Z521" s="102"/>
    </row>
    <row r="522" spans="1:26" ht="15.5" x14ac:dyDescent="0.35">
      <c r="A522" s="102"/>
      <c r="B522" s="102"/>
      <c r="C522" s="103"/>
      <c r="D522" s="103"/>
      <c r="E522" s="103"/>
      <c r="F522" s="103"/>
      <c r="G522" s="103"/>
      <c r="H522" s="103"/>
      <c r="I522" s="103"/>
      <c r="J522" s="103"/>
      <c r="K522" s="103"/>
      <c r="L522" s="24"/>
      <c r="M522" s="24"/>
      <c r="N522" s="24"/>
      <c r="O522" s="24"/>
      <c r="P522" s="24"/>
      <c r="Q522" s="24"/>
      <c r="R522" s="24"/>
      <c r="S522" s="24"/>
      <c r="T522" s="24"/>
      <c r="U522" s="102"/>
      <c r="V522" s="102"/>
      <c r="W522" s="102"/>
      <c r="X522" s="102"/>
      <c r="Y522" s="102"/>
      <c r="Z522" s="102"/>
    </row>
    <row r="523" spans="1:26" ht="15.5" x14ac:dyDescent="0.35">
      <c r="A523" s="102"/>
      <c r="B523" s="102"/>
      <c r="C523" s="103"/>
      <c r="D523" s="103"/>
      <c r="E523" s="103"/>
      <c r="F523" s="103"/>
      <c r="G523" s="103"/>
      <c r="H523" s="103"/>
      <c r="I523" s="103"/>
      <c r="J523" s="103"/>
      <c r="K523" s="103"/>
      <c r="L523" s="24"/>
      <c r="M523" s="24"/>
      <c r="N523" s="24"/>
      <c r="O523" s="24"/>
      <c r="P523" s="24"/>
      <c r="Q523" s="24"/>
      <c r="R523" s="24"/>
      <c r="S523" s="24"/>
      <c r="T523" s="24"/>
      <c r="U523" s="102"/>
      <c r="V523" s="102"/>
      <c r="W523" s="102"/>
      <c r="X523" s="102"/>
      <c r="Y523" s="102"/>
      <c r="Z523" s="102"/>
    </row>
    <row r="524" spans="1:26" ht="15.5" x14ac:dyDescent="0.35">
      <c r="A524" s="102"/>
      <c r="B524" s="102"/>
      <c r="C524" s="103"/>
      <c r="D524" s="103"/>
      <c r="E524" s="103"/>
      <c r="F524" s="103"/>
      <c r="G524" s="103"/>
      <c r="H524" s="103"/>
      <c r="I524" s="103"/>
      <c r="J524" s="103"/>
      <c r="K524" s="103"/>
      <c r="L524" s="24"/>
      <c r="M524" s="24"/>
      <c r="N524" s="24"/>
      <c r="O524" s="24"/>
      <c r="P524" s="24"/>
      <c r="Q524" s="24"/>
      <c r="R524" s="24"/>
      <c r="S524" s="24"/>
      <c r="T524" s="24"/>
      <c r="U524" s="102"/>
      <c r="V524" s="102"/>
      <c r="W524" s="102"/>
      <c r="X524" s="102"/>
      <c r="Y524" s="102"/>
      <c r="Z524" s="102"/>
    </row>
    <row r="525" spans="1:26" ht="15.5" x14ac:dyDescent="0.35">
      <c r="A525" s="102"/>
      <c r="B525" s="102"/>
      <c r="C525" s="103"/>
      <c r="D525" s="103"/>
      <c r="E525" s="103"/>
      <c r="F525" s="103"/>
      <c r="G525" s="103"/>
      <c r="H525" s="103"/>
      <c r="I525" s="103"/>
      <c r="J525" s="103"/>
      <c r="K525" s="103"/>
      <c r="L525" s="24"/>
      <c r="M525" s="24"/>
      <c r="N525" s="24"/>
      <c r="O525" s="24"/>
      <c r="P525" s="24"/>
      <c r="Q525" s="24"/>
      <c r="R525" s="24"/>
      <c r="S525" s="24"/>
      <c r="T525" s="24"/>
      <c r="U525" s="102"/>
      <c r="V525" s="102"/>
      <c r="W525" s="102"/>
      <c r="X525" s="102"/>
      <c r="Y525" s="102"/>
      <c r="Z525" s="102"/>
    </row>
    <row r="526" spans="1:26" ht="15.5" x14ac:dyDescent="0.35">
      <c r="A526" s="102"/>
      <c r="B526" s="102"/>
      <c r="C526" s="103"/>
      <c r="D526" s="103"/>
      <c r="E526" s="103"/>
      <c r="F526" s="103"/>
      <c r="G526" s="103"/>
      <c r="H526" s="103"/>
      <c r="I526" s="103"/>
      <c r="J526" s="103"/>
      <c r="K526" s="103"/>
      <c r="L526" s="24"/>
      <c r="M526" s="24"/>
      <c r="N526" s="24"/>
      <c r="O526" s="24"/>
      <c r="P526" s="24"/>
      <c r="Q526" s="24"/>
      <c r="R526" s="24"/>
      <c r="S526" s="24"/>
      <c r="T526" s="24"/>
      <c r="U526" s="102"/>
      <c r="V526" s="102"/>
      <c r="W526" s="102"/>
      <c r="X526" s="102"/>
      <c r="Y526" s="102"/>
      <c r="Z526" s="102"/>
    </row>
    <row r="527" spans="1:26" ht="15.5" x14ac:dyDescent="0.35">
      <c r="A527" s="102"/>
      <c r="B527" s="102"/>
      <c r="C527" s="103"/>
      <c r="D527" s="103"/>
      <c r="E527" s="103"/>
      <c r="F527" s="103"/>
      <c r="G527" s="103"/>
      <c r="H527" s="103"/>
      <c r="I527" s="103"/>
      <c r="J527" s="103"/>
      <c r="K527" s="103"/>
      <c r="L527" s="24"/>
      <c r="M527" s="24"/>
      <c r="N527" s="24"/>
      <c r="O527" s="24"/>
      <c r="P527" s="24"/>
      <c r="Q527" s="24"/>
      <c r="R527" s="24"/>
      <c r="S527" s="24"/>
      <c r="T527" s="24"/>
      <c r="U527" s="102"/>
      <c r="V527" s="102"/>
      <c r="W527" s="102"/>
      <c r="X527" s="102"/>
      <c r="Y527" s="102"/>
      <c r="Z527" s="102"/>
    </row>
    <row r="528" spans="1:26" ht="15.5" x14ac:dyDescent="0.35">
      <c r="A528" s="102"/>
      <c r="B528" s="102"/>
      <c r="C528" s="103"/>
      <c r="D528" s="103"/>
      <c r="E528" s="103"/>
      <c r="F528" s="103"/>
      <c r="G528" s="103"/>
      <c r="H528" s="103"/>
      <c r="I528" s="103"/>
      <c r="J528" s="103"/>
      <c r="K528" s="103"/>
      <c r="L528" s="24"/>
      <c r="M528" s="24"/>
      <c r="N528" s="24"/>
      <c r="O528" s="24"/>
      <c r="P528" s="24"/>
      <c r="Q528" s="24"/>
      <c r="R528" s="24"/>
      <c r="S528" s="24"/>
      <c r="T528" s="24"/>
      <c r="U528" s="102"/>
      <c r="V528" s="102"/>
      <c r="W528" s="102"/>
      <c r="X528" s="102"/>
      <c r="Y528" s="102"/>
      <c r="Z528" s="102"/>
    </row>
    <row r="529" spans="1:26" ht="15.5" x14ac:dyDescent="0.35">
      <c r="A529" s="102"/>
      <c r="B529" s="102"/>
      <c r="C529" s="103"/>
      <c r="D529" s="103"/>
      <c r="E529" s="103"/>
      <c r="F529" s="103"/>
      <c r="G529" s="103"/>
      <c r="H529" s="103"/>
      <c r="I529" s="103"/>
      <c r="J529" s="103"/>
      <c r="K529" s="103"/>
      <c r="L529" s="24"/>
      <c r="M529" s="24"/>
      <c r="N529" s="24"/>
      <c r="O529" s="24"/>
      <c r="P529" s="24"/>
      <c r="Q529" s="24"/>
      <c r="R529" s="24"/>
      <c r="S529" s="24"/>
      <c r="T529" s="24"/>
      <c r="U529" s="102"/>
      <c r="V529" s="102"/>
      <c r="W529" s="102"/>
      <c r="X529" s="102"/>
      <c r="Y529" s="102"/>
      <c r="Z529" s="102"/>
    </row>
    <row r="530" spans="1:26" ht="15.5" x14ac:dyDescent="0.35">
      <c r="A530" s="102"/>
      <c r="B530" s="102"/>
      <c r="C530" s="103"/>
      <c r="D530" s="103"/>
      <c r="E530" s="103"/>
      <c r="F530" s="103"/>
      <c r="G530" s="103"/>
      <c r="H530" s="103"/>
      <c r="I530" s="103"/>
      <c r="J530" s="103"/>
      <c r="K530" s="103"/>
      <c r="L530" s="24"/>
      <c r="M530" s="24"/>
      <c r="N530" s="24"/>
      <c r="O530" s="24"/>
      <c r="P530" s="24"/>
      <c r="Q530" s="24"/>
      <c r="R530" s="24"/>
      <c r="S530" s="24"/>
      <c r="T530" s="24"/>
      <c r="U530" s="102"/>
      <c r="V530" s="102"/>
      <c r="W530" s="102"/>
      <c r="X530" s="102"/>
      <c r="Y530" s="102"/>
      <c r="Z530" s="102"/>
    </row>
    <row r="531" spans="1:26" ht="15.5" x14ac:dyDescent="0.35">
      <c r="A531" s="102"/>
      <c r="B531" s="102"/>
      <c r="C531" s="103"/>
      <c r="D531" s="103"/>
      <c r="E531" s="103"/>
      <c r="F531" s="103"/>
      <c r="G531" s="103"/>
      <c r="H531" s="103"/>
      <c r="I531" s="103"/>
      <c r="J531" s="103"/>
      <c r="K531" s="103"/>
      <c r="L531" s="24"/>
      <c r="M531" s="24"/>
      <c r="N531" s="24"/>
      <c r="O531" s="24"/>
      <c r="P531" s="24"/>
      <c r="Q531" s="24"/>
      <c r="R531" s="24"/>
      <c r="S531" s="24"/>
      <c r="T531" s="24"/>
      <c r="U531" s="102"/>
      <c r="V531" s="102"/>
      <c r="W531" s="102"/>
      <c r="X531" s="102"/>
      <c r="Y531" s="102"/>
      <c r="Z531" s="102"/>
    </row>
    <row r="532" spans="1:26" ht="15.5" x14ac:dyDescent="0.35">
      <c r="A532" s="102"/>
      <c r="B532" s="102"/>
      <c r="C532" s="103"/>
      <c r="D532" s="103"/>
      <c r="E532" s="103"/>
      <c r="F532" s="103"/>
      <c r="G532" s="103"/>
      <c r="H532" s="103"/>
      <c r="I532" s="103"/>
      <c r="J532" s="103"/>
      <c r="K532" s="103"/>
      <c r="L532" s="24"/>
      <c r="M532" s="24"/>
      <c r="N532" s="24"/>
      <c r="O532" s="24"/>
      <c r="P532" s="24"/>
      <c r="Q532" s="24"/>
      <c r="R532" s="24"/>
      <c r="S532" s="24"/>
      <c r="T532" s="24"/>
      <c r="U532" s="102"/>
      <c r="V532" s="102"/>
      <c r="W532" s="102"/>
      <c r="X532" s="102"/>
      <c r="Y532" s="102"/>
      <c r="Z532" s="102"/>
    </row>
    <row r="533" spans="1:26" ht="15.5" x14ac:dyDescent="0.35">
      <c r="A533" s="102"/>
      <c r="B533" s="102"/>
      <c r="C533" s="103"/>
      <c r="D533" s="103"/>
      <c r="E533" s="103"/>
      <c r="F533" s="103"/>
      <c r="G533" s="103"/>
      <c r="H533" s="103"/>
      <c r="I533" s="103"/>
      <c r="J533" s="103"/>
      <c r="K533" s="103"/>
      <c r="L533" s="24"/>
      <c r="M533" s="24"/>
      <c r="N533" s="24"/>
      <c r="O533" s="24"/>
      <c r="P533" s="24"/>
      <c r="Q533" s="24"/>
      <c r="R533" s="24"/>
      <c r="S533" s="24"/>
      <c r="T533" s="24"/>
      <c r="U533" s="102"/>
      <c r="V533" s="102"/>
      <c r="W533" s="102"/>
      <c r="X533" s="102"/>
      <c r="Y533" s="102"/>
      <c r="Z533" s="102"/>
    </row>
    <row r="534" spans="1:26" ht="15.5" x14ac:dyDescent="0.35">
      <c r="A534" s="102"/>
      <c r="B534" s="102"/>
      <c r="C534" s="103"/>
      <c r="D534" s="103"/>
      <c r="E534" s="103"/>
      <c r="F534" s="103"/>
      <c r="G534" s="103"/>
      <c r="H534" s="103"/>
      <c r="I534" s="103"/>
      <c r="J534" s="103"/>
      <c r="K534" s="103"/>
      <c r="L534" s="24"/>
      <c r="M534" s="24"/>
      <c r="N534" s="24"/>
      <c r="O534" s="24"/>
      <c r="P534" s="24"/>
      <c r="Q534" s="24"/>
      <c r="R534" s="24"/>
      <c r="S534" s="24"/>
      <c r="T534" s="24"/>
      <c r="U534" s="102"/>
      <c r="V534" s="102"/>
      <c r="W534" s="102"/>
      <c r="X534" s="102"/>
      <c r="Y534" s="102"/>
      <c r="Z534" s="102"/>
    </row>
    <row r="535" spans="1:26" ht="15.5" x14ac:dyDescent="0.35">
      <c r="A535" s="102"/>
      <c r="B535" s="102"/>
      <c r="C535" s="103"/>
      <c r="D535" s="103"/>
      <c r="E535" s="103"/>
      <c r="F535" s="103"/>
      <c r="G535" s="103"/>
      <c r="H535" s="103"/>
      <c r="I535" s="103"/>
      <c r="J535" s="103"/>
      <c r="K535" s="103"/>
      <c r="L535" s="24"/>
      <c r="M535" s="24"/>
      <c r="N535" s="24"/>
      <c r="O535" s="24"/>
      <c r="P535" s="24"/>
      <c r="Q535" s="24"/>
      <c r="R535" s="24"/>
      <c r="S535" s="24"/>
      <c r="T535" s="24"/>
      <c r="U535" s="102"/>
      <c r="V535" s="102"/>
      <c r="W535" s="102"/>
      <c r="X535" s="102"/>
      <c r="Y535" s="102"/>
      <c r="Z535" s="102"/>
    </row>
    <row r="536" spans="1:26" ht="15.5" x14ac:dyDescent="0.35">
      <c r="A536" s="102"/>
      <c r="B536" s="102"/>
      <c r="C536" s="103"/>
      <c r="D536" s="103"/>
      <c r="E536" s="103"/>
      <c r="F536" s="103"/>
      <c r="G536" s="103"/>
      <c r="H536" s="103"/>
      <c r="I536" s="103"/>
      <c r="J536" s="103"/>
      <c r="K536" s="103"/>
      <c r="L536" s="24"/>
      <c r="M536" s="24"/>
      <c r="N536" s="24"/>
      <c r="O536" s="24"/>
      <c r="P536" s="24"/>
      <c r="Q536" s="24"/>
      <c r="R536" s="24"/>
      <c r="S536" s="24"/>
      <c r="T536" s="24"/>
      <c r="U536" s="102"/>
      <c r="V536" s="102"/>
      <c r="W536" s="102"/>
      <c r="X536" s="102"/>
      <c r="Y536" s="102"/>
      <c r="Z536" s="102"/>
    </row>
    <row r="537" spans="1:26" ht="15.5" x14ac:dyDescent="0.35">
      <c r="A537" s="102"/>
      <c r="B537" s="102"/>
      <c r="C537" s="103"/>
      <c r="D537" s="103"/>
      <c r="E537" s="103"/>
      <c r="F537" s="103"/>
      <c r="G537" s="103"/>
      <c r="H537" s="103"/>
      <c r="I537" s="103"/>
      <c r="J537" s="103"/>
      <c r="K537" s="103"/>
      <c r="L537" s="24"/>
      <c r="M537" s="24"/>
      <c r="N537" s="24"/>
      <c r="O537" s="24"/>
      <c r="P537" s="24"/>
      <c r="Q537" s="24"/>
      <c r="R537" s="24"/>
      <c r="S537" s="24"/>
      <c r="T537" s="24"/>
      <c r="U537" s="102"/>
      <c r="V537" s="102"/>
      <c r="W537" s="102"/>
      <c r="X537" s="102"/>
      <c r="Y537" s="102"/>
      <c r="Z537" s="102"/>
    </row>
    <row r="538" spans="1:26" ht="15.5" x14ac:dyDescent="0.35">
      <c r="A538" s="102"/>
      <c r="B538" s="102"/>
      <c r="C538" s="103"/>
      <c r="D538" s="103"/>
      <c r="E538" s="103"/>
      <c r="F538" s="103"/>
      <c r="G538" s="103"/>
      <c r="H538" s="103"/>
      <c r="I538" s="103"/>
      <c r="J538" s="103"/>
      <c r="K538" s="103"/>
      <c r="L538" s="24"/>
      <c r="M538" s="24"/>
      <c r="N538" s="24"/>
      <c r="O538" s="24"/>
      <c r="P538" s="24"/>
      <c r="Q538" s="24"/>
      <c r="R538" s="24"/>
      <c r="S538" s="24"/>
      <c r="T538" s="24"/>
      <c r="U538" s="102"/>
      <c r="V538" s="102"/>
      <c r="W538" s="102"/>
      <c r="X538" s="102"/>
      <c r="Y538" s="102"/>
      <c r="Z538" s="102"/>
    </row>
    <row r="539" spans="1:26" ht="15.5" x14ac:dyDescent="0.35">
      <c r="A539" s="102"/>
      <c r="B539" s="102"/>
      <c r="C539" s="103"/>
      <c r="D539" s="103"/>
      <c r="E539" s="103"/>
      <c r="F539" s="103"/>
      <c r="G539" s="103"/>
      <c r="H539" s="103"/>
      <c r="I539" s="103"/>
      <c r="J539" s="103"/>
      <c r="K539" s="103"/>
      <c r="L539" s="24"/>
      <c r="M539" s="24"/>
      <c r="N539" s="24"/>
      <c r="O539" s="24"/>
      <c r="P539" s="24"/>
      <c r="Q539" s="24"/>
      <c r="R539" s="24"/>
      <c r="S539" s="24"/>
      <c r="T539" s="24"/>
      <c r="U539" s="102"/>
      <c r="V539" s="102"/>
      <c r="W539" s="102"/>
      <c r="X539" s="102"/>
      <c r="Y539" s="102"/>
      <c r="Z539" s="102"/>
    </row>
    <row r="540" spans="1:26" ht="15.5" x14ac:dyDescent="0.35">
      <c r="A540" s="102"/>
      <c r="B540" s="102"/>
      <c r="C540" s="103"/>
      <c r="D540" s="103"/>
      <c r="E540" s="103"/>
      <c r="F540" s="103"/>
      <c r="G540" s="103"/>
      <c r="H540" s="103"/>
      <c r="I540" s="103"/>
      <c r="J540" s="103"/>
      <c r="K540" s="103"/>
      <c r="L540" s="24"/>
      <c r="M540" s="24"/>
      <c r="N540" s="24"/>
      <c r="O540" s="24"/>
      <c r="P540" s="24"/>
      <c r="Q540" s="24"/>
      <c r="R540" s="24"/>
      <c r="S540" s="24"/>
      <c r="T540" s="24"/>
      <c r="U540" s="102"/>
      <c r="V540" s="102"/>
      <c r="W540" s="102"/>
      <c r="X540" s="102"/>
      <c r="Y540" s="102"/>
      <c r="Z540" s="102"/>
    </row>
    <row r="541" spans="1:26" ht="15.5" x14ac:dyDescent="0.35">
      <c r="A541" s="102"/>
      <c r="B541" s="102"/>
      <c r="C541" s="103"/>
      <c r="D541" s="103"/>
      <c r="E541" s="103"/>
      <c r="F541" s="103"/>
      <c r="G541" s="103"/>
      <c r="H541" s="103"/>
      <c r="I541" s="103"/>
      <c r="J541" s="103"/>
      <c r="K541" s="103"/>
      <c r="L541" s="24"/>
      <c r="M541" s="24"/>
      <c r="N541" s="24"/>
      <c r="O541" s="24"/>
      <c r="P541" s="24"/>
      <c r="Q541" s="24"/>
      <c r="R541" s="24"/>
      <c r="S541" s="24"/>
      <c r="T541" s="24"/>
      <c r="U541" s="102"/>
      <c r="V541" s="102"/>
      <c r="W541" s="102"/>
      <c r="X541" s="102"/>
      <c r="Y541" s="102"/>
      <c r="Z541" s="102"/>
    </row>
    <row r="542" spans="1:26" ht="15.5" x14ac:dyDescent="0.35">
      <c r="A542" s="102"/>
      <c r="B542" s="102"/>
      <c r="C542" s="103"/>
      <c r="D542" s="103"/>
      <c r="E542" s="103"/>
      <c r="F542" s="103"/>
      <c r="G542" s="103"/>
      <c r="H542" s="103"/>
      <c r="I542" s="103"/>
      <c r="J542" s="103"/>
      <c r="K542" s="103"/>
      <c r="L542" s="24"/>
      <c r="M542" s="24"/>
      <c r="N542" s="24"/>
      <c r="O542" s="24"/>
      <c r="P542" s="24"/>
      <c r="Q542" s="24"/>
      <c r="R542" s="24"/>
      <c r="S542" s="24"/>
      <c r="T542" s="24"/>
      <c r="U542" s="102"/>
      <c r="V542" s="102"/>
      <c r="W542" s="102"/>
      <c r="X542" s="102"/>
      <c r="Y542" s="102"/>
      <c r="Z542" s="102"/>
    </row>
    <row r="543" spans="1:26" ht="15.5" x14ac:dyDescent="0.35">
      <c r="A543" s="102"/>
      <c r="B543" s="102"/>
      <c r="C543" s="103"/>
      <c r="D543" s="103"/>
      <c r="E543" s="103"/>
      <c r="F543" s="103"/>
      <c r="G543" s="103"/>
      <c r="H543" s="103"/>
      <c r="I543" s="103"/>
      <c r="J543" s="103"/>
      <c r="K543" s="103"/>
      <c r="L543" s="24"/>
      <c r="M543" s="24"/>
      <c r="N543" s="24"/>
      <c r="O543" s="24"/>
      <c r="P543" s="24"/>
      <c r="Q543" s="24"/>
      <c r="R543" s="24"/>
      <c r="S543" s="24"/>
      <c r="T543" s="24"/>
      <c r="U543" s="102"/>
      <c r="V543" s="102"/>
      <c r="W543" s="102"/>
      <c r="X543" s="102"/>
      <c r="Y543" s="102"/>
      <c r="Z543" s="102"/>
    </row>
    <row r="544" spans="1:26" ht="15.5" x14ac:dyDescent="0.35">
      <c r="A544" s="102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24"/>
      <c r="M544" s="24"/>
      <c r="N544" s="24"/>
      <c r="O544" s="24"/>
      <c r="P544" s="24"/>
      <c r="Q544" s="24"/>
      <c r="R544" s="24"/>
      <c r="S544" s="24"/>
      <c r="T544" s="24"/>
      <c r="U544" s="102"/>
      <c r="V544" s="102"/>
      <c r="W544" s="102"/>
      <c r="X544" s="102"/>
      <c r="Y544" s="102"/>
      <c r="Z544" s="102"/>
    </row>
    <row r="545" spans="1:26" ht="15.5" x14ac:dyDescent="0.35">
      <c r="A545" s="102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24"/>
      <c r="M545" s="24"/>
      <c r="N545" s="24"/>
      <c r="O545" s="24"/>
      <c r="P545" s="24"/>
      <c r="Q545" s="24"/>
      <c r="R545" s="24"/>
      <c r="S545" s="24"/>
      <c r="T545" s="24"/>
      <c r="U545" s="102"/>
      <c r="V545" s="102"/>
      <c r="W545" s="102"/>
      <c r="X545" s="102"/>
      <c r="Y545" s="102"/>
      <c r="Z545" s="102"/>
    </row>
    <row r="546" spans="1:26" ht="15.5" x14ac:dyDescent="0.35">
      <c r="A546" s="102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24"/>
      <c r="M546" s="24"/>
      <c r="N546" s="24"/>
      <c r="O546" s="24"/>
      <c r="P546" s="24"/>
      <c r="Q546" s="24"/>
      <c r="R546" s="24"/>
      <c r="S546" s="24"/>
      <c r="T546" s="24"/>
      <c r="U546" s="102"/>
      <c r="V546" s="102"/>
      <c r="W546" s="102"/>
      <c r="X546" s="102"/>
      <c r="Y546" s="102"/>
      <c r="Z546" s="102"/>
    </row>
    <row r="547" spans="1:26" ht="15.5" x14ac:dyDescent="0.35">
      <c r="A547" s="102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24"/>
      <c r="M547" s="24"/>
      <c r="N547" s="24"/>
      <c r="O547" s="24"/>
      <c r="P547" s="24"/>
      <c r="Q547" s="24"/>
      <c r="R547" s="24"/>
      <c r="S547" s="24"/>
      <c r="T547" s="24"/>
      <c r="U547" s="102"/>
      <c r="V547" s="102"/>
      <c r="W547" s="102"/>
      <c r="X547" s="102"/>
      <c r="Y547" s="102"/>
      <c r="Z547" s="102"/>
    </row>
    <row r="548" spans="1:26" ht="15.5" x14ac:dyDescent="0.35">
      <c r="A548" s="102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24"/>
      <c r="M548" s="24"/>
      <c r="N548" s="24"/>
      <c r="O548" s="24"/>
      <c r="P548" s="24"/>
      <c r="Q548" s="24"/>
      <c r="R548" s="24"/>
      <c r="S548" s="24"/>
      <c r="T548" s="24"/>
      <c r="U548" s="102"/>
      <c r="V548" s="102"/>
      <c r="W548" s="102"/>
      <c r="X548" s="102"/>
      <c r="Y548" s="102"/>
      <c r="Z548" s="102"/>
    </row>
    <row r="549" spans="1:26" ht="15.5" x14ac:dyDescent="0.35">
      <c r="A549" s="102"/>
      <c r="B549" s="102"/>
      <c r="C549" s="103"/>
      <c r="D549" s="103"/>
      <c r="E549" s="103"/>
      <c r="F549" s="103"/>
      <c r="G549" s="103"/>
      <c r="H549" s="103"/>
      <c r="I549" s="103"/>
      <c r="J549" s="103"/>
      <c r="K549" s="103"/>
      <c r="L549" s="24"/>
      <c r="M549" s="24"/>
      <c r="N549" s="24"/>
      <c r="O549" s="24"/>
      <c r="P549" s="24"/>
      <c r="Q549" s="24"/>
      <c r="R549" s="24"/>
      <c r="S549" s="24"/>
      <c r="T549" s="24"/>
      <c r="U549" s="102"/>
      <c r="V549" s="102"/>
      <c r="W549" s="102"/>
      <c r="X549" s="102"/>
      <c r="Y549" s="102"/>
      <c r="Z549" s="102"/>
    </row>
    <row r="550" spans="1:26" ht="15.5" x14ac:dyDescent="0.35">
      <c r="A550" s="102"/>
      <c r="B550" s="102"/>
      <c r="C550" s="103"/>
      <c r="D550" s="103"/>
      <c r="E550" s="103"/>
      <c r="F550" s="103"/>
      <c r="G550" s="103"/>
      <c r="H550" s="103"/>
      <c r="I550" s="103"/>
      <c r="J550" s="103"/>
      <c r="K550" s="103"/>
      <c r="L550" s="24"/>
      <c r="M550" s="24"/>
      <c r="N550" s="24"/>
      <c r="O550" s="24"/>
      <c r="P550" s="24"/>
      <c r="Q550" s="24"/>
      <c r="R550" s="24"/>
      <c r="S550" s="24"/>
      <c r="T550" s="24"/>
      <c r="U550" s="102"/>
      <c r="V550" s="102"/>
      <c r="W550" s="102"/>
      <c r="X550" s="102"/>
      <c r="Y550" s="102"/>
      <c r="Z550" s="102"/>
    </row>
    <row r="551" spans="1:26" ht="15.5" x14ac:dyDescent="0.35">
      <c r="A551" s="102"/>
      <c r="B551" s="102"/>
      <c r="C551" s="103"/>
      <c r="D551" s="103"/>
      <c r="E551" s="103"/>
      <c r="F551" s="103"/>
      <c r="G551" s="103"/>
      <c r="H551" s="103"/>
      <c r="I551" s="103"/>
      <c r="J551" s="103"/>
      <c r="K551" s="103"/>
      <c r="L551" s="24"/>
      <c r="M551" s="24"/>
      <c r="N551" s="24"/>
      <c r="O551" s="24"/>
      <c r="P551" s="24"/>
      <c r="Q551" s="24"/>
      <c r="R551" s="24"/>
      <c r="S551" s="24"/>
      <c r="T551" s="24"/>
      <c r="U551" s="102"/>
      <c r="V551" s="102"/>
      <c r="W551" s="102"/>
      <c r="X551" s="102"/>
      <c r="Y551" s="102"/>
      <c r="Z551" s="102"/>
    </row>
    <row r="552" spans="1:26" ht="15.5" x14ac:dyDescent="0.35">
      <c r="A552" s="102"/>
      <c r="B552" s="102"/>
      <c r="C552" s="103"/>
      <c r="D552" s="103"/>
      <c r="E552" s="103"/>
      <c r="F552" s="103"/>
      <c r="G552" s="103"/>
      <c r="H552" s="103"/>
      <c r="I552" s="103"/>
      <c r="J552" s="103"/>
      <c r="K552" s="103"/>
      <c r="L552" s="24"/>
      <c r="M552" s="24"/>
      <c r="N552" s="24"/>
      <c r="O552" s="24"/>
      <c r="P552" s="24"/>
      <c r="Q552" s="24"/>
      <c r="R552" s="24"/>
      <c r="S552" s="24"/>
      <c r="T552" s="24"/>
      <c r="U552" s="102"/>
      <c r="V552" s="102"/>
      <c r="W552" s="102"/>
      <c r="X552" s="102"/>
      <c r="Y552" s="102"/>
      <c r="Z552" s="102"/>
    </row>
    <row r="553" spans="1:26" ht="15.5" x14ac:dyDescent="0.35">
      <c r="A553" s="102"/>
      <c r="B553" s="102"/>
      <c r="C553" s="103"/>
      <c r="D553" s="103"/>
      <c r="E553" s="103"/>
      <c r="F553" s="103"/>
      <c r="G553" s="103"/>
      <c r="H553" s="103"/>
      <c r="I553" s="103"/>
      <c r="J553" s="103"/>
      <c r="K553" s="103"/>
      <c r="L553" s="24"/>
      <c r="M553" s="24"/>
      <c r="N553" s="24"/>
      <c r="O553" s="24"/>
      <c r="P553" s="24"/>
      <c r="Q553" s="24"/>
      <c r="R553" s="24"/>
      <c r="S553" s="24"/>
      <c r="T553" s="24"/>
      <c r="U553" s="102"/>
      <c r="V553" s="102"/>
      <c r="W553" s="102"/>
      <c r="X553" s="102"/>
      <c r="Y553" s="102"/>
      <c r="Z553" s="102"/>
    </row>
    <row r="554" spans="1:26" ht="15.5" x14ac:dyDescent="0.35">
      <c r="A554" s="102"/>
      <c r="B554" s="102"/>
      <c r="C554" s="103"/>
      <c r="D554" s="103"/>
      <c r="E554" s="103"/>
      <c r="F554" s="103"/>
      <c r="G554" s="103"/>
      <c r="H554" s="103"/>
      <c r="I554" s="103"/>
      <c r="J554" s="103"/>
      <c r="K554" s="103"/>
      <c r="L554" s="24"/>
      <c r="M554" s="24"/>
      <c r="N554" s="24"/>
      <c r="O554" s="24"/>
      <c r="P554" s="24"/>
      <c r="Q554" s="24"/>
      <c r="R554" s="24"/>
      <c r="S554" s="24"/>
      <c r="T554" s="24"/>
      <c r="U554" s="102"/>
      <c r="V554" s="102"/>
      <c r="W554" s="102"/>
      <c r="X554" s="102"/>
      <c r="Y554" s="102"/>
      <c r="Z554" s="102"/>
    </row>
    <row r="555" spans="1:26" ht="15.5" x14ac:dyDescent="0.35">
      <c r="A555" s="102"/>
      <c r="B555" s="102"/>
      <c r="C555" s="103"/>
      <c r="D555" s="103"/>
      <c r="E555" s="103"/>
      <c r="F555" s="103"/>
      <c r="G555" s="103"/>
      <c r="H555" s="103"/>
      <c r="I555" s="103"/>
      <c r="J555" s="103"/>
      <c r="K555" s="103"/>
      <c r="L555" s="24"/>
      <c r="M555" s="24"/>
      <c r="N555" s="24"/>
      <c r="O555" s="24"/>
      <c r="P555" s="24"/>
      <c r="Q555" s="24"/>
      <c r="R555" s="24"/>
      <c r="S555" s="24"/>
      <c r="T555" s="24"/>
      <c r="U555" s="102"/>
      <c r="V555" s="102"/>
      <c r="W555" s="102"/>
      <c r="X555" s="102"/>
      <c r="Y555" s="102"/>
      <c r="Z555" s="102"/>
    </row>
    <row r="556" spans="1:26" ht="15.5" x14ac:dyDescent="0.35">
      <c r="A556" s="102"/>
      <c r="B556" s="102"/>
      <c r="C556" s="103"/>
      <c r="D556" s="103"/>
      <c r="E556" s="103"/>
      <c r="F556" s="103"/>
      <c r="G556" s="103"/>
      <c r="H556" s="103"/>
      <c r="I556" s="103"/>
      <c r="J556" s="103"/>
      <c r="K556" s="103"/>
      <c r="L556" s="24"/>
      <c r="M556" s="24"/>
      <c r="N556" s="24"/>
      <c r="O556" s="24"/>
      <c r="P556" s="24"/>
      <c r="Q556" s="24"/>
      <c r="R556" s="24"/>
      <c r="S556" s="24"/>
      <c r="T556" s="24"/>
      <c r="U556" s="102"/>
      <c r="V556" s="102"/>
      <c r="W556" s="102"/>
      <c r="X556" s="102"/>
      <c r="Y556" s="102"/>
      <c r="Z556" s="102"/>
    </row>
    <row r="557" spans="1:26" ht="15.5" x14ac:dyDescent="0.35">
      <c r="A557" s="102"/>
      <c r="B557" s="102"/>
      <c r="C557" s="103"/>
      <c r="D557" s="103"/>
      <c r="E557" s="103"/>
      <c r="F557" s="103"/>
      <c r="G557" s="103"/>
      <c r="H557" s="103"/>
      <c r="I557" s="103"/>
      <c r="J557" s="103"/>
      <c r="K557" s="103"/>
      <c r="L557" s="24"/>
      <c r="M557" s="24"/>
      <c r="N557" s="24"/>
      <c r="O557" s="24"/>
      <c r="P557" s="24"/>
      <c r="Q557" s="24"/>
      <c r="R557" s="24"/>
      <c r="S557" s="24"/>
      <c r="T557" s="24"/>
      <c r="U557" s="102"/>
      <c r="V557" s="102"/>
      <c r="W557" s="102"/>
      <c r="X557" s="102"/>
      <c r="Y557" s="102"/>
      <c r="Z557" s="102"/>
    </row>
    <row r="558" spans="1:26" ht="15.5" x14ac:dyDescent="0.35">
      <c r="A558" s="102"/>
      <c r="B558" s="102"/>
      <c r="C558" s="103"/>
      <c r="D558" s="103"/>
      <c r="E558" s="103"/>
      <c r="F558" s="103"/>
      <c r="G558" s="103"/>
      <c r="H558" s="103"/>
      <c r="I558" s="103"/>
      <c r="J558" s="103"/>
      <c r="K558" s="103"/>
      <c r="L558" s="24"/>
      <c r="M558" s="24"/>
      <c r="N558" s="24"/>
      <c r="O558" s="24"/>
      <c r="P558" s="24"/>
      <c r="Q558" s="24"/>
      <c r="R558" s="24"/>
      <c r="S558" s="24"/>
      <c r="T558" s="24"/>
      <c r="U558" s="102"/>
      <c r="V558" s="102"/>
      <c r="W558" s="102"/>
      <c r="X558" s="102"/>
      <c r="Y558" s="102"/>
      <c r="Z558" s="102"/>
    </row>
    <row r="559" spans="1:26" ht="15.5" x14ac:dyDescent="0.35">
      <c r="A559" s="102"/>
      <c r="B559" s="102"/>
      <c r="C559" s="103"/>
      <c r="D559" s="103"/>
      <c r="E559" s="103"/>
      <c r="F559" s="103"/>
      <c r="G559" s="103"/>
      <c r="H559" s="103"/>
      <c r="I559" s="103"/>
      <c r="J559" s="103"/>
      <c r="K559" s="103"/>
      <c r="L559" s="24"/>
      <c r="M559" s="24"/>
      <c r="N559" s="24"/>
      <c r="O559" s="24"/>
      <c r="P559" s="24"/>
      <c r="Q559" s="24"/>
      <c r="R559" s="24"/>
      <c r="S559" s="24"/>
      <c r="T559" s="24"/>
      <c r="U559" s="102"/>
      <c r="V559" s="102"/>
      <c r="W559" s="102"/>
      <c r="X559" s="102"/>
      <c r="Y559" s="102"/>
      <c r="Z559" s="102"/>
    </row>
    <row r="560" spans="1:26" ht="15.5" x14ac:dyDescent="0.35">
      <c r="A560" s="102"/>
      <c r="B560" s="102"/>
      <c r="C560" s="103"/>
      <c r="D560" s="103"/>
      <c r="E560" s="103"/>
      <c r="F560" s="103"/>
      <c r="G560" s="103"/>
      <c r="H560" s="103"/>
      <c r="I560" s="103"/>
      <c r="J560" s="103"/>
      <c r="K560" s="103"/>
      <c r="L560" s="24"/>
      <c r="M560" s="24"/>
      <c r="N560" s="24"/>
      <c r="O560" s="24"/>
      <c r="P560" s="24"/>
      <c r="Q560" s="24"/>
      <c r="R560" s="24"/>
      <c r="S560" s="24"/>
      <c r="T560" s="24"/>
      <c r="U560" s="102"/>
      <c r="V560" s="102"/>
      <c r="W560" s="102"/>
      <c r="X560" s="102"/>
      <c r="Y560" s="102"/>
      <c r="Z560" s="102"/>
    </row>
    <row r="561" spans="1:26" ht="15.5" x14ac:dyDescent="0.35">
      <c r="A561" s="102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24"/>
      <c r="M561" s="24"/>
      <c r="N561" s="24"/>
      <c r="O561" s="24"/>
      <c r="P561" s="24"/>
      <c r="Q561" s="24"/>
      <c r="R561" s="24"/>
      <c r="S561" s="24"/>
      <c r="T561" s="24"/>
      <c r="U561" s="102"/>
      <c r="V561" s="102"/>
      <c r="W561" s="102"/>
      <c r="X561" s="102"/>
      <c r="Y561" s="102"/>
      <c r="Z561" s="102"/>
    </row>
    <row r="562" spans="1:26" ht="15.5" x14ac:dyDescent="0.35">
      <c r="A562" s="102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24"/>
      <c r="M562" s="24"/>
      <c r="N562" s="24"/>
      <c r="O562" s="24"/>
      <c r="P562" s="24"/>
      <c r="Q562" s="24"/>
      <c r="R562" s="24"/>
      <c r="S562" s="24"/>
      <c r="T562" s="24"/>
      <c r="U562" s="102"/>
      <c r="V562" s="102"/>
      <c r="W562" s="102"/>
      <c r="X562" s="102"/>
      <c r="Y562" s="102"/>
      <c r="Z562" s="102"/>
    </row>
    <row r="563" spans="1:26" ht="15.5" x14ac:dyDescent="0.35">
      <c r="A563" s="102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24"/>
      <c r="M563" s="24"/>
      <c r="N563" s="24"/>
      <c r="O563" s="24"/>
      <c r="P563" s="24"/>
      <c r="Q563" s="24"/>
      <c r="R563" s="24"/>
      <c r="S563" s="24"/>
      <c r="T563" s="24"/>
      <c r="U563" s="102"/>
      <c r="V563" s="102"/>
      <c r="W563" s="102"/>
      <c r="X563" s="102"/>
      <c r="Y563" s="102"/>
      <c r="Z563" s="102"/>
    </row>
    <row r="564" spans="1:26" ht="15.5" x14ac:dyDescent="0.35">
      <c r="A564" s="102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24"/>
      <c r="M564" s="24"/>
      <c r="N564" s="24"/>
      <c r="O564" s="24"/>
      <c r="P564" s="24"/>
      <c r="Q564" s="24"/>
      <c r="R564" s="24"/>
      <c r="S564" s="24"/>
      <c r="T564" s="24"/>
      <c r="U564" s="102"/>
      <c r="V564" s="102"/>
      <c r="W564" s="102"/>
      <c r="X564" s="102"/>
      <c r="Y564" s="102"/>
      <c r="Z564" s="102"/>
    </row>
    <row r="565" spans="1:26" ht="15.5" x14ac:dyDescent="0.35">
      <c r="A565" s="102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24"/>
      <c r="M565" s="24"/>
      <c r="N565" s="24"/>
      <c r="O565" s="24"/>
      <c r="P565" s="24"/>
      <c r="Q565" s="24"/>
      <c r="R565" s="24"/>
      <c r="S565" s="24"/>
      <c r="T565" s="24"/>
      <c r="U565" s="102"/>
      <c r="V565" s="102"/>
      <c r="W565" s="102"/>
      <c r="X565" s="102"/>
      <c r="Y565" s="102"/>
      <c r="Z565" s="102"/>
    </row>
    <row r="566" spans="1:26" ht="15.5" x14ac:dyDescent="0.35">
      <c r="A566" s="102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24"/>
      <c r="M566" s="24"/>
      <c r="N566" s="24"/>
      <c r="O566" s="24"/>
      <c r="P566" s="24"/>
      <c r="Q566" s="24"/>
      <c r="R566" s="24"/>
      <c r="S566" s="24"/>
      <c r="T566" s="24"/>
      <c r="U566" s="102"/>
      <c r="V566" s="102"/>
      <c r="W566" s="102"/>
      <c r="X566" s="102"/>
      <c r="Y566" s="102"/>
      <c r="Z566" s="102"/>
    </row>
    <row r="567" spans="1:26" ht="15.5" x14ac:dyDescent="0.35">
      <c r="A567" s="102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24"/>
      <c r="M567" s="24"/>
      <c r="N567" s="24"/>
      <c r="O567" s="24"/>
      <c r="P567" s="24"/>
      <c r="Q567" s="24"/>
      <c r="R567" s="24"/>
      <c r="S567" s="24"/>
      <c r="T567" s="24"/>
      <c r="U567" s="102"/>
      <c r="V567" s="102"/>
      <c r="W567" s="102"/>
      <c r="X567" s="102"/>
      <c r="Y567" s="102"/>
      <c r="Z567" s="102"/>
    </row>
    <row r="568" spans="1:26" ht="15.5" x14ac:dyDescent="0.35">
      <c r="A568" s="102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24"/>
      <c r="M568" s="24"/>
      <c r="N568" s="24"/>
      <c r="O568" s="24"/>
      <c r="P568" s="24"/>
      <c r="Q568" s="24"/>
      <c r="R568" s="24"/>
      <c r="S568" s="24"/>
      <c r="T568" s="24"/>
      <c r="U568" s="102"/>
      <c r="V568" s="102"/>
      <c r="W568" s="102"/>
      <c r="X568" s="102"/>
      <c r="Y568" s="102"/>
      <c r="Z568" s="102"/>
    </row>
    <row r="569" spans="1:26" ht="15.5" x14ac:dyDescent="0.35">
      <c r="A569" s="102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24"/>
      <c r="M569" s="24"/>
      <c r="N569" s="24"/>
      <c r="O569" s="24"/>
      <c r="P569" s="24"/>
      <c r="Q569" s="24"/>
      <c r="R569" s="24"/>
      <c r="S569" s="24"/>
      <c r="T569" s="24"/>
      <c r="U569" s="102"/>
      <c r="V569" s="102"/>
      <c r="W569" s="102"/>
      <c r="X569" s="102"/>
      <c r="Y569" s="102"/>
      <c r="Z569" s="102"/>
    </row>
    <row r="570" spans="1:26" ht="15.5" x14ac:dyDescent="0.35">
      <c r="A570" s="102"/>
      <c r="B570" s="102"/>
      <c r="C570" s="103"/>
      <c r="D570" s="103"/>
      <c r="E570" s="103"/>
      <c r="F570" s="103"/>
      <c r="G570" s="103"/>
      <c r="H570" s="103"/>
      <c r="I570" s="103"/>
      <c r="J570" s="103"/>
      <c r="K570" s="103"/>
      <c r="L570" s="24"/>
      <c r="M570" s="24"/>
      <c r="N570" s="24"/>
      <c r="O570" s="24"/>
      <c r="P570" s="24"/>
      <c r="Q570" s="24"/>
      <c r="R570" s="24"/>
      <c r="S570" s="24"/>
      <c r="T570" s="24"/>
      <c r="U570" s="102"/>
      <c r="V570" s="102"/>
      <c r="W570" s="102"/>
      <c r="X570" s="102"/>
      <c r="Y570" s="102"/>
      <c r="Z570" s="102"/>
    </row>
    <row r="571" spans="1:26" ht="15.5" x14ac:dyDescent="0.35">
      <c r="A571" s="102"/>
      <c r="B571" s="102"/>
      <c r="C571" s="103"/>
      <c r="D571" s="103"/>
      <c r="E571" s="103"/>
      <c r="F571" s="103"/>
      <c r="G571" s="103"/>
      <c r="H571" s="103"/>
      <c r="I571" s="103"/>
      <c r="J571" s="103"/>
      <c r="K571" s="103"/>
      <c r="L571" s="24"/>
      <c r="M571" s="24"/>
      <c r="N571" s="24"/>
      <c r="O571" s="24"/>
      <c r="P571" s="24"/>
      <c r="Q571" s="24"/>
      <c r="R571" s="24"/>
      <c r="S571" s="24"/>
      <c r="T571" s="24"/>
      <c r="U571" s="102"/>
      <c r="V571" s="102"/>
      <c r="W571" s="102"/>
      <c r="X571" s="102"/>
      <c r="Y571" s="102"/>
      <c r="Z571" s="102"/>
    </row>
    <row r="572" spans="1:26" ht="15.5" x14ac:dyDescent="0.35">
      <c r="A572" s="102"/>
      <c r="B572" s="102"/>
      <c r="C572" s="103"/>
      <c r="D572" s="103"/>
      <c r="E572" s="103"/>
      <c r="F572" s="103"/>
      <c r="G572" s="103"/>
      <c r="H572" s="103"/>
      <c r="I572" s="103"/>
      <c r="J572" s="103"/>
      <c r="K572" s="103"/>
      <c r="L572" s="24"/>
      <c r="M572" s="24"/>
      <c r="N572" s="24"/>
      <c r="O572" s="24"/>
      <c r="P572" s="24"/>
      <c r="Q572" s="24"/>
      <c r="R572" s="24"/>
      <c r="S572" s="24"/>
      <c r="T572" s="24"/>
      <c r="U572" s="102"/>
      <c r="V572" s="102"/>
      <c r="W572" s="102"/>
      <c r="X572" s="102"/>
      <c r="Y572" s="102"/>
      <c r="Z572" s="102"/>
    </row>
    <row r="573" spans="1:26" ht="15.5" x14ac:dyDescent="0.35">
      <c r="A573" s="102"/>
      <c r="B573" s="102"/>
      <c r="C573" s="103"/>
      <c r="D573" s="103"/>
      <c r="E573" s="103"/>
      <c r="F573" s="103"/>
      <c r="G573" s="103"/>
      <c r="H573" s="103"/>
      <c r="I573" s="103"/>
      <c r="J573" s="103"/>
      <c r="K573" s="103"/>
      <c r="L573" s="24"/>
      <c r="M573" s="24"/>
      <c r="N573" s="24"/>
      <c r="O573" s="24"/>
      <c r="P573" s="24"/>
      <c r="Q573" s="24"/>
      <c r="R573" s="24"/>
      <c r="S573" s="24"/>
      <c r="T573" s="24"/>
      <c r="U573" s="102"/>
      <c r="V573" s="102"/>
      <c r="W573" s="102"/>
      <c r="X573" s="102"/>
      <c r="Y573" s="102"/>
      <c r="Z573" s="102"/>
    </row>
    <row r="574" spans="1:26" ht="15.5" x14ac:dyDescent="0.35">
      <c r="A574" s="102"/>
      <c r="B574" s="102"/>
      <c r="C574" s="103"/>
      <c r="D574" s="103"/>
      <c r="E574" s="103"/>
      <c r="F574" s="103"/>
      <c r="G574" s="103"/>
      <c r="H574" s="103"/>
      <c r="I574" s="103"/>
      <c r="J574" s="103"/>
      <c r="K574" s="103"/>
      <c r="L574" s="24"/>
      <c r="M574" s="24"/>
      <c r="N574" s="24"/>
      <c r="O574" s="24"/>
      <c r="P574" s="24"/>
      <c r="Q574" s="24"/>
      <c r="R574" s="24"/>
      <c r="S574" s="24"/>
      <c r="T574" s="24"/>
      <c r="U574" s="102"/>
      <c r="V574" s="102"/>
      <c r="W574" s="102"/>
      <c r="X574" s="102"/>
      <c r="Y574" s="102"/>
      <c r="Z574" s="102"/>
    </row>
    <row r="575" spans="1:26" ht="15.5" x14ac:dyDescent="0.35">
      <c r="A575" s="102"/>
      <c r="B575" s="102"/>
      <c r="C575" s="103"/>
      <c r="D575" s="103"/>
      <c r="E575" s="103"/>
      <c r="F575" s="103"/>
      <c r="G575" s="103"/>
      <c r="H575" s="103"/>
      <c r="I575" s="103"/>
      <c r="J575" s="103"/>
      <c r="K575" s="103"/>
      <c r="L575" s="24"/>
      <c r="M575" s="24"/>
      <c r="N575" s="24"/>
      <c r="O575" s="24"/>
      <c r="P575" s="24"/>
      <c r="Q575" s="24"/>
      <c r="R575" s="24"/>
      <c r="S575" s="24"/>
      <c r="T575" s="24"/>
      <c r="U575" s="102"/>
      <c r="V575" s="102"/>
      <c r="W575" s="102"/>
      <c r="X575" s="102"/>
      <c r="Y575" s="102"/>
      <c r="Z575" s="102"/>
    </row>
    <row r="576" spans="1:26" ht="15.5" x14ac:dyDescent="0.35">
      <c r="A576" s="102"/>
      <c r="B576" s="102"/>
      <c r="C576" s="103"/>
      <c r="D576" s="103"/>
      <c r="E576" s="103"/>
      <c r="F576" s="103"/>
      <c r="G576" s="103"/>
      <c r="H576" s="103"/>
      <c r="I576" s="103"/>
      <c r="J576" s="103"/>
      <c r="K576" s="103"/>
      <c r="L576" s="24"/>
      <c r="M576" s="24"/>
      <c r="N576" s="24"/>
      <c r="O576" s="24"/>
      <c r="P576" s="24"/>
      <c r="Q576" s="24"/>
      <c r="R576" s="24"/>
      <c r="S576" s="24"/>
      <c r="T576" s="24"/>
      <c r="U576" s="102"/>
      <c r="V576" s="102"/>
      <c r="W576" s="102"/>
      <c r="X576" s="102"/>
      <c r="Y576" s="102"/>
      <c r="Z576" s="102"/>
    </row>
    <row r="577" spans="1:26" ht="15.5" x14ac:dyDescent="0.35">
      <c r="A577" s="102"/>
      <c r="B577" s="102"/>
      <c r="C577" s="103"/>
      <c r="D577" s="103"/>
      <c r="E577" s="103"/>
      <c r="F577" s="103"/>
      <c r="G577" s="103"/>
      <c r="H577" s="103"/>
      <c r="I577" s="103"/>
      <c r="J577" s="103"/>
      <c r="K577" s="103"/>
      <c r="L577" s="24"/>
      <c r="M577" s="24"/>
      <c r="N577" s="24"/>
      <c r="O577" s="24"/>
      <c r="P577" s="24"/>
      <c r="Q577" s="24"/>
      <c r="R577" s="24"/>
      <c r="S577" s="24"/>
      <c r="T577" s="24"/>
      <c r="U577" s="102"/>
      <c r="V577" s="102"/>
      <c r="W577" s="102"/>
      <c r="X577" s="102"/>
      <c r="Y577" s="102"/>
      <c r="Z577" s="102"/>
    </row>
    <row r="578" spans="1:26" ht="15.5" x14ac:dyDescent="0.35">
      <c r="A578" s="102"/>
      <c r="B578" s="102"/>
      <c r="C578" s="103"/>
      <c r="D578" s="103"/>
      <c r="E578" s="103"/>
      <c r="F578" s="103"/>
      <c r="G578" s="103"/>
      <c r="H578" s="103"/>
      <c r="I578" s="103"/>
      <c r="J578" s="103"/>
      <c r="K578" s="103"/>
      <c r="L578" s="24"/>
      <c r="M578" s="24"/>
      <c r="N578" s="24"/>
      <c r="O578" s="24"/>
      <c r="P578" s="24"/>
      <c r="Q578" s="24"/>
      <c r="R578" s="24"/>
      <c r="S578" s="24"/>
      <c r="T578" s="24"/>
      <c r="U578" s="102"/>
      <c r="V578" s="102"/>
      <c r="W578" s="102"/>
      <c r="X578" s="102"/>
      <c r="Y578" s="102"/>
      <c r="Z578" s="102"/>
    </row>
    <row r="579" spans="1:26" ht="15.5" x14ac:dyDescent="0.35">
      <c r="A579" s="102"/>
      <c r="B579" s="102"/>
      <c r="C579" s="103"/>
      <c r="D579" s="103"/>
      <c r="E579" s="103"/>
      <c r="F579" s="103"/>
      <c r="G579" s="103"/>
      <c r="H579" s="103"/>
      <c r="I579" s="103"/>
      <c r="J579" s="103"/>
      <c r="K579" s="103"/>
      <c r="L579" s="24"/>
      <c r="M579" s="24"/>
      <c r="N579" s="24"/>
      <c r="O579" s="24"/>
      <c r="P579" s="24"/>
      <c r="Q579" s="24"/>
      <c r="R579" s="24"/>
      <c r="S579" s="24"/>
      <c r="T579" s="24"/>
      <c r="U579" s="102"/>
      <c r="V579" s="102"/>
      <c r="W579" s="102"/>
      <c r="X579" s="102"/>
      <c r="Y579" s="102"/>
      <c r="Z579" s="102"/>
    </row>
    <row r="580" spans="1:26" ht="15.5" x14ac:dyDescent="0.35">
      <c r="A580" s="102"/>
      <c r="B580" s="102"/>
      <c r="C580" s="103"/>
      <c r="D580" s="103"/>
      <c r="E580" s="103"/>
      <c r="F580" s="103"/>
      <c r="G580" s="103"/>
      <c r="H580" s="103"/>
      <c r="I580" s="103"/>
      <c r="J580" s="103"/>
      <c r="K580" s="103"/>
      <c r="L580" s="24"/>
      <c r="M580" s="24"/>
      <c r="N580" s="24"/>
      <c r="O580" s="24"/>
      <c r="P580" s="24"/>
      <c r="Q580" s="24"/>
      <c r="R580" s="24"/>
      <c r="S580" s="24"/>
      <c r="T580" s="24"/>
      <c r="U580" s="102"/>
      <c r="V580" s="102"/>
      <c r="W580" s="102"/>
      <c r="X580" s="102"/>
      <c r="Y580" s="102"/>
      <c r="Z580" s="102"/>
    </row>
    <row r="581" spans="1:26" ht="15.5" x14ac:dyDescent="0.35">
      <c r="A581" s="102"/>
      <c r="B581" s="102"/>
      <c r="C581" s="103"/>
      <c r="D581" s="103"/>
      <c r="E581" s="103"/>
      <c r="F581" s="103"/>
      <c r="G581" s="103"/>
      <c r="H581" s="103"/>
      <c r="I581" s="103"/>
      <c r="J581" s="103"/>
      <c r="K581" s="103"/>
      <c r="L581" s="24"/>
      <c r="M581" s="24"/>
      <c r="N581" s="24"/>
      <c r="O581" s="24"/>
      <c r="P581" s="24"/>
      <c r="Q581" s="24"/>
      <c r="R581" s="24"/>
      <c r="S581" s="24"/>
      <c r="T581" s="24"/>
      <c r="U581" s="102"/>
      <c r="V581" s="102"/>
      <c r="W581" s="102"/>
      <c r="X581" s="102"/>
      <c r="Y581" s="102"/>
      <c r="Z581" s="102"/>
    </row>
    <row r="582" spans="1:26" ht="15.5" x14ac:dyDescent="0.35">
      <c r="A582" s="102"/>
      <c r="B582" s="102"/>
      <c r="C582" s="103"/>
      <c r="D582" s="103"/>
      <c r="E582" s="103"/>
      <c r="F582" s="103"/>
      <c r="G582" s="103"/>
      <c r="H582" s="103"/>
      <c r="I582" s="103"/>
      <c r="J582" s="103"/>
      <c r="K582" s="103"/>
      <c r="L582" s="24"/>
      <c r="M582" s="24"/>
      <c r="N582" s="24"/>
      <c r="O582" s="24"/>
      <c r="P582" s="24"/>
      <c r="Q582" s="24"/>
      <c r="R582" s="24"/>
      <c r="S582" s="24"/>
      <c r="T582" s="24"/>
      <c r="U582" s="102"/>
      <c r="V582" s="102"/>
      <c r="W582" s="102"/>
      <c r="X582" s="102"/>
      <c r="Y582" s="102"/>
      <c r="Z582" s="102"/>
    </row>
    <row r="583" spans="1:26" ht="15.5" x14ac:dyDescent="0.35">
      <c r="A583" s="102"/>
      <c r="B583" s="102"/>
      <c r="C583" s="103"/>
      <c r="D583" s="103"/>
      <c r="E583" s="103"/>
      <c r="F583" s="103"/>
      <c r="G583" s="103"/>
      <c r="H583" s="103"/>
      <c r="I583" s="103"/>
      <c r="J583" s="103"/>
      <c r="K583" s="103"/>
      <c r="L583" s="24"/>
      <c r="M583" s="24"/>
      <c r="N583" s="24"/>
      <c r="O583" s="24"/>
      <c r="P583" s="24"/>
      <c r="Q583" s="24"/>
      <c r="R583" s="24"/>
      <c r="S583" s="24"/>
      <c r="T583" s="24"/>
      <c r="U583" s="102"/>
      <c r="V583" s="102"/>
      <c r="W583" s="102"/>
      <c r="X583" s="102"/>
      <c r="Y583" s="102"/>
      <c r="Z583" s="102"/>
    </row>
    <row r="584" spans="1:26" ht="15.5" x14ac:dyDescent="0.35">
      <c r="A584" s="102"/>
      <c r="B584" s="102"/>
      <c r="C584" s="103"/>
      <c r="D584" s="103"/>
      <c r="E584" s="103"/>
      <c r="F584" s="103"/>
      <c r="G584" s="103"/>
      <c r="H584" s="103"/>
      <c r="I584" s="103"/>
      <c r="J584" s="103"/>
      <c r="K584" s="103"/>
      <c r="L584" s="24"/>
      <c r="M584" s="24"/>
      <c r="N584" s="24"/>
      <c r="O584" s="24"/>
      <c r="P584" s="24"/>
      <c r="Q584" s="24"/>
      <c r="R584" s="24"/>
      <c r="S584" s="24"/>
      <c r="T584" s="24"/>
      <c r="U584" s="102"/>
      <c r="V584" s="102"/>
      <c r="W584" s="102"/>
      <c r="X584" s="102"/>
      <c r="Y584" s="102"/>
      <c r="Z584" s="102"/>
    </row>
    <row r="585" spans="1:26" ht="15.5" x14ac:dyDescent="0.35">
      <c r="A585" s="102"/>
      <c r="B585" s="102"/>
      <c r="C585" s="103"/>
      <c r="D585" s="103"/>
      <c r="E585" s="103"/>
      <c r="F585" s="103"/>
      <c r="G585" s="103"/>
      <c r="H585" s="103"/>
      <c r="I585" s="103"/>
      <c r="J585" s="103"/>
      <c r="K585" s="103"/>
      <c r="L585" s="24"/>
      <c r="M585" s="24"/>
      <c r="N585" s="24"/>
      <c r="O585" s="24"/>
      <c r="P585" s="24"/>
      <c r="Q585" s="24"/>
      <c r="R585" s="24"/>
      <c r="S585" s="24"/>
      <c r="T585" s="24"/>
      <c r="U585" s="102"/>
      <c r="V585" s="102"/>
      <c r="W585" s="102"/>
      <c r="X585" s="102"/>
      <c r="Y585" s="102"/>
      <c r="Z585" s="102"/>
    </row>
    <row r="586" spans="1:26" ht="15.5" x14ac:dyDescent="0.35">
      <c r="A586" s="102"/>
      <c r="B586" s="102"/>
      <c r="C586" s="103"/>
      <c r="D586" s="103"/>
      <c r="E586" s="103"/>
      <c r="F586" s="103"/>
      <c r="G586" s="103"/>
      <c r="H586" s="103"/>
      <c r="I586" s="103"/>
      <c r="J586" s="103"/>
      <c r="K586" s="103"/>
      <c r="L586" s="24"/>
      <c r="M586" s="24"/>
      <c r="N586" s="24"/>
      <c r="O586" s="24"/>
      <c r="P586" s="24"/>
      <c r="Q586" s="24"/>
      <c r="R586" s="24"/>
      <c r="S586" s="24"/>
      <c r="T586" s="24"/>
      <c r="U586" s="102"/>
      <c r="V586" s="102"/>
      <c r="W586" s="102"/>
      <c r="X586" s="102"/>
      <c r="Y586" s="102"/>
      <c r="Z586" s="102"/>
    </row>
    <row r="587" spans="1:26" ht="15.5" x14ac:dyDescent="0.35">
      <c r="A587" s="102"/>
      <c r="B587" s="102"/>
      <c r="C587" s="103"/>
      <c r="D587" s="103"/>
      <c r="E587" s="103"/>
      <c r="F587" s="103"/>
      <c r="G587" s="103"/>
      <c r="H587" s="103"/>
      <c r="I587" s="103"/>
      <c r="J587" s="103"/>
      <c r="K587" s="103"/>
      <c r="L587" s="24"/>
      <c r="M587" s="24"/>
      <c r="N587" s="24"/>
      <c r="O587" s="24"/>
      <c r="P587" s="24"/>
      <c r="Q587" s="24"/>
      <c r="R587" s="24"/>
      <c r="S587" s="24"/>
      <c r="T587" s="24"/>
      <c r="U587" s="102"/>
      <c r="V587" s="102"/>
      <c r="W587" s="102"/>
      <c r="X587" s="102"/>
      <c r="Y587" s="102"/>
      <c r="Z587" s="102"/>
    </row>
    <row r="588" spans="1:26" ht="15.5" x14ac:dyDescent="0.35">
      <c r="A588" s="102"/>
      <c r="B588" s="102"/>
      <c r="C588" s="103"/>
      <c r="D588" s="103"/>
      <c r="E588" s="103"/>
      <c r="F588" s="103"/>
      <c r="G588" s="103"/>
      <c r="H588" s="103"/>
      <c r="I588" s="103"/>
      <c r="J588" s="103"/>
      <c r="K588" s="103"/>
      <c r="L588" s="24"/>
      <c r="M588" s="24"/>
      <c r="N588" s="24"/>
      <c r="O588" s="24"/>
      <c r="P588" s="24"/>
      <c r="Q588" s="24"/>
      <c r="R588" s="24"/>
      <c r="S588" s="24"/>
      <c r="T588" s="24"/>
      <c r="U588" s="102"/>
      <c r="V588" s="102"/>
      <c r="W588" s="102"/>
      <c r="X588" s="102"/>
      <c r="Y588" s="102"/>
      <c r="Z588" s="102"/>
    </row>
    <row r="589" spans="1:26" ht="15.5" x14ac:dyDescent="0.35">
      <c r="A589" s="102"/>
      <c r="B589" s="102"/>
      <c r="C589" s="103"/>
      <c r="D589" s="103"/>
      <c r="E589" s="103"/>
      <c r="F589" s="103"/>
      <c r="G589" s="103"/>
      <c r="H589" s="103"/>
      <c r="I589" s="103"/>
      <c r="J589" s="103"/>
      <c r="K589" s="103"/>
      <c r="L589" s="24"/>
      <c r="M589" s="24"/>
      <c r="N589" s="24"/>
      <c r="O589" s="24"/>
      <c r="P589" s="24"/>
      <c r="Q589" s="24"/>
      <c r="R589" s="24"/>
      <c r="S589" s="24"/>
      <c r="T589" s="24"/>
      <c r="U589" s="102"/>
      <c r="V589" s="102"/>
      <c r="W589" s="102"/>
      <c r="X589" s="102"/>
      <c r="Y589" s="102"/>
      <c r="Z589" s="102"/>
    </row>
    <row r="590" spans="1:26" ht="15.5" x14ac:dyDescent="0.35">
      <c r="A590" s="102"/>
      <c r="B590" s="102"/>
      <c r="C590" s="103"/>
      <c r="D590" s="103"/>
      <c r="E590" s="103"/>
      <c r="F590" s="103"/>
      <c r="G590" s="103"/>
      <c r="H590" s="103"/>
      <c r="I590" s="103"/>
      <c r="J590" s="103"/>
      <c r="K590" s="103"/>
      <c r="L590" s="24"/>
      <c r="M590" s="24"/>
      <c r="N590" s="24"/>
      <c r="O590" s="24"/>
      <c r="P590" s="24"/>
      <c r="Q590" s="24"/>
      <c r="R590" s="24"/>
      <c r="S590" s="24"/>
      <c r="T590" s="24"/>
      <c r="U590" s="102"/>
      <c r="V590" s="102"/>
      <c r="W590" s="102"/>
      <c r="X590" s="102"/>
      <c r="Y590" s="102"/>
      <c r="Z590" s="102"/>
    </row>
    <row r="591" spans="1:26" ht="15.5" x14ac:dyDescent="0.35">
      <c r="A591" s="102"/>
      <c r="B591" s="102"/>
      <c r="C591" s="103"/>
      <c r="D591" s="103"/>
      <c r="E591" s="103"/>
      <c r="F591" s="103"/>
      <c r="G591" s="103"/>
      <c r="H591" s="103"/>
      <c r="I591" s="103"/>
      <c r="J591" s="103"/>
      <c r="K591" s="103"/>
      <c r="L591" s="24"/>
      <c r="M591" s="24"/>
      <c r="N591" s="24"/>
      <c r="O591" s="24"/>
      <c r="P591" s="24"/>
      <c r="Q591" s="24"/>
      <c r="R591" s="24"/>
      <c r="S591" s="24"/>
      <c r="T591" s="24"/>
      <c r="U591" s="102"/>
      <c r="V591" s="102"/>
      <c r="W591" s="102"/>
      <c r="X591" s="102"/>
      <c r="Y591" s="102"/>
      <c r="Z591" s="102"/>
    </row>
    <row r="592" spans="1:26" ht="15.5" x14ac:dyDescent="0.35">
      <c r="A592" s="102"/>
      <c r="B592" s="102"/>
      <c r="C592" s="103"/>
      <c r="D592" s="103"/>
      <c r="E592" s="103"/>
      <c r="F592" s="103"/>
      <c r="G592" s="103"/>
      <c r="H592" s="103"/>
      <c r="I592" s="103"/>
      <c r="J592" s="103"/>
      <c r="K592" s="103"/>
      <c r="L592" s="24"/>
      <c r="M592" s="24"/>
      <c r="N592" s="24"/>
      <c r="O592" s="24"/>
      <c r="P592" s="24"/>
      <c r="Q592" s="24"/>
      <c r="R592" s="24"/>
      <c r="S592" s="24"/>
      <c r="T592" s="24"/>
      <c r="U592" s="102"/>
      <c r="V592" s="102"/>
      <c r="W592" s="102"/>
      <c r="X592" s="102"/>
      <c r="Y592" s="102"/>
      <c r="Z592" s="102"/>
    </row>
    <row r="593" spans="1:26" ht="15.5" x14ac:dyDescent="0.35">
      <c r="A593" s="102"/>
      <c r="B593" s="102"/>
      <c r="C593" s="103"/>
      <c r="D593" s="103"/>
      <c r="E593" s="103"/>
      <c r="F593" s="103"/>
      <c r="G593" s="103"/>
      <c r="H593" s="103"/>
      <c r="I593" s="103"/>
      <c r="J593" s="103"/>
      <c r="K593" s="103"/>
      <c r="L593" s="24"/>
      <c r="M593" s="24"/>
      <c r="N593" s="24"/>
      <c r="O593" s="24"/>
      <c r="P593" s="24"/>
      <c r="Q593" s="24"/>
      <c r="R593" s="24"/>
      <c r="S593" s="24"/>
      <c r="T593" s="24"/>
      <c r="U593" s="102"/>
      <c r="V593" s="102"/>
      <c r="W593" s="102"/>
      <c r="X593" s="102"/>
      <c r="Y593" s="102"/>
      <c r="Z593" s="102"/>
    </row>
    <row r="594" spans="1:26" ht="15.5" x14ac:dyDescent="0.35">
      <c r="A594" s="102"/>
      <c r="B594" s="102"/>
      <c r="C594" s="103"/>
      <c r="D594" s="103"/>
      <c r="E594" s="103"/>
      <c r="F594" s="103"/>
      <c r="G594" s="103"/>
      <c r="H594" s="103"/>
      <c r="I594" s="103"/>
      <c r="J594" s="103"/>
      <c r="K594" s="103"/>
      <c r="L594" s="24"/>
      <c r="M594" s="24"/>
      <c r="N594" s="24"/>
      <c r="O594" s="24"/>
      <c r="P594" s="24"/>
      <c r="Q594" s="24"/>
      <c r="R594" s="24"/>
      <c r="S594" s="24"/>
      <c r="T594" s="24"/>
      <c r="U594" s="102"/>
      <c r="V594" s="102"/>
      <c r="W594" s="102"/>
      <c r="X594" s="102"/>
      <c r="Y594" s="102"/>
      <c r="Z594" s="102"/>
    </row>
    <row r="595" spans="1:26" ht="15.5" x14ac:dyDescent="0.35">
      <c r="A595" s="102"/>
      <c r="B595" s="102"/>
      <c r="C595" s="103"/>
      <c r="D595" s="103"/>
      <c r="E595" s="103"/>
      <c r="F595" s="103"/>
      <c r="G595" s="103"/>
      <c r="H595" s="103"/>
      <c r="I595" s="103"/>
      <c r="J595" s="103"/>
      <c r="K595" s="103"/>
      <c r="L595" s="24"/>
      <c r="M595" s="24"/>
      <c r="N595" s="24"/>
      <c r="O595" s="24"/>
      <c r="P595" s="24"/>
      <c r="Q595" s="24"/>
      <c r="R595" s="24"/>
      <c r="S595" s="24"/>
      <c r="T595" s="24"/>
      <c r="U595" s="102"/>
      <c r="V595" s="102"/>
      <c r="W595" s="102"/>
      <c r="X595" s="102"/>
      <c r="Y595" s="102"/>
      <c r="Z595" s="102"/>
    </row>
    <row r="596" spans="1:26" ht="15.5" x14ac:dyDescent="0.35">
      <c r="A596" s="102"/>
      <c r="B596" s="102"/>
      <c r="C596" s="103"/>
      <c r="D596" s="103"/>
      <c r="E596" s="103"/>
      <c r="F596" s="103"/>
      <c r="G596" s="103"/>
      <c r="H596" s="103"/>
      <c r="I596" s="103"/>
      <c r="J596" s="103"/>
      <c r="K596" s="103"/>
      <c r="L596" s="24"/>
      <c r="M596" s="24"/>
      <c r="N596" s="24"/>
      <c r="O596" s="24"/>
      <c r="P596" s="24"/>
      <c r="Q596" s="24"/>
      <c r="R596" s="24"/>
      <c r="S596" s="24"/>
      <c r="T596" s="24"/>
      <c r="U596" s="102"/>
      <c r="V596" s="102"/>
      <c r="W596" s="102"/>
      <c r="X596" s="102"/>
      <c r="Y596" s="102"/>
      <c r="Z596" s="102"/>
    </row>
    <row r="597" spans="1:26" ht="15.5" x14ac:dyDescent="0.35">
      <c r="A597" s="102"/>
      <c r="B597" s="102"/>
      <c r="C597" s="103"/>
      <c r="D597" s="103"/>
      <c r="E597" s="103"/>
      <c r="F597" s="103"/>
      <c r="G597" s="103"/>
      <c r="H597" s="103"/>
      <c r="I597" s="103"/>
      <c r="J597" s="103"/>
      <c r="K597" s="103"/>
      <c r="L597" s="24"/>
      <c r="M597" s="24"/>
      <c r="N597" s="24"/>
      <c r="O597" s="24"/>
      <c r="P597" s="24"/>
      <c r="Q597" s="24"/>
      <c r="R597" s="24"/>
      <c r="S597" s="24"/>
      <c r="T597" s="24"/>
      <c r="U597" s="102"/>
      <c r="V597" s="102"/>
      <c r="W597" s="102"/>
      <c r="X597" s="102"/>
      <c r="Y597" s="102"/>
      <c r="Z597" s="102"/>
    </row>
    <row r="598" spans="1:26" ht="15.5" x14ac:dyDescent="0.35">
      <c r="A598" s="102"/>
      <c r="B598" s="102"/>
      <c r="C598" s="103"/>
      <c r="D598" s="103"/>
      <c r="E598" s="103"/>
      <c r="F598" s="103"/>
      <c r="G598" s="103"/>
      <c r="H598" s="103"/>
      <c r="I598" s="103"/>
      <c r="J598" s="103"/>
      <c r="K598" s="103"/>
      <c r="L598" s="24"/>
      <c r="M598" s="24"/>
      <c r="N598" s="24"/>
      <c r="O598" s="24"/>
      <c r="P598" s="24"/>
      <c r="Q598" s="24"/>
      <c r="R598" s="24"/>
      <c r="S598" s="24"/>
      <c r="T598" s="24"/>
      <c r="U598" s="102"/>
      <c r="V598" s="102"/>
      <c r="W598" s="102"/>
      <c r="X598" s="102"/>
      <c r="Y598" s="102"/>
      <c r="Z598" s="102"/>
    </row>
    <row r="599" spans="1:26" ht="15.5" x14ac:dyDescent="0.35">
      <c r="A599" s="102"/>
      <c r="B599" s="102"/>
      <c r="C599" s="103"/>
      <c r="D599" s="103"/>
      <c r="E599" s="103"/>
      <c r="F599" s="103"/>
      <c r="G599" s="103"/>
      <c r="H599" s="103"/>
      <c r="I599" s="103"/>
      <c r="J599" s="103"/>
      <c r="K599" s="103"/>
      <c r="L599" s="24"/>
      <c r="M599" s="24"/>
      <c r="N599" s="24"/>
      <c r="O599" s="24"/>
      <c r="P599" s="24"/>
      <c r="Q599" s="24"/>
      <c r="R599" s="24"/>
      <c r="S599" s="24"/>
      <c r="T599" s="24"/>
      <c r="U599" s="102"/>
      <c r="V599" s="102"/>
      <c r="W599" s="102"/>
      <c r="X599" s="102"/>
      <c r="Y599" s="102"/>
      <c r="Z599" s="102"/>
    </row>
    <row r="600" spans="1:26" ht="15.5" x14ac:dyDescent="0.35">
      <c r="A600" s="102"/>
      <c r="B600" s="102"/>
      <c r="C600" s="103"/>
      <c r="D600" s="103"/>
      <c r="E600" s="103"/>
      <c r="F600" s="103"/>
      <c r="G600" s="103"/>
      <c r="H600" s="103"/>
      <c r="I600" s="103"/>
      <c r="J600" s="103"/>
      <c r="K600" s="103"/>
      <c r="L600" s="24"/>
      <c r="M600" s="24"/>
      <c r="N600" s="24"/>
      <c r="O600" s="24"/>
      <c r="P600" s="24"/>
      <c r="Q600" s="24"/>
      <c r="R600" s="24"/>
      <c r="S600" s="24"/>
      <c r="T600" s="24"/>
      <c r="U600" s="102"/>
      <c r="V600" s="102"/>
      <c r="W600" s="102"/>
      <c r="X600" s="102"/>
      <c r="Y600" s="102"/>
      <c r="Z600" s="102"/>
    </row>
    <row r="601" spans="1:26" ht="15.5" x14ac:dyDescent="0.35">
      <c r="A601" s="102"/>
      <c r="B601" s="102"/>
      <c r="C601" s="103"/>
      <c r="D601" s="103"/>
      <c r="E601" s="103"/>
      <c r="F601" s="103"/>
      <c r="G601" s="103"/>
      <c r="H601" s="103"/>
      <c r="I601" s="103"/>
      <c r="J601" s="103"/>
      <c r="K601" s="103"/>
      <c r="L601" s="24"/>
      <c r="M601" s="24"/>
      <c r="N601" s="24"/>
      <c r="O601" s="24"/>
      <c r="P601" s="24"/>
      <c r="Q601" s="24"/>
      <c r="R601" s="24"/>
      <c r="S601" s="24"/>
      <c r="T601" s="24"/>
      <c r="U601" s="102"/>
      <c r="V601" s="102"/>
      <c r="W601" s="102"/>
      <c r="X601" s="102"/>
      <c r="Y601" s="102"/>
      <c r="Z601" s="102"/>
    </row>
    <row r="602" spans="1:26" ht="15.5" x14ac:dyDescent="0.35">
      <c r="A602" s="102"/>
      <c r="B602" s="102"/>
      <c r="C602" s="103"/>
      <c r="D602" s="103"/>
      <c r="E602" s="103"/>
      <c r="F602" s="103"/>
      <c r="G602" s="103"/>
      <c r="H602" s="103"/>
      <c r="I602" s="103"/>
      <c r="J602" s="103"/>
      <c r="K602" s="103"/>
      <c r="L602" s="24"/>
      <c r="M602" s="24"/>
      <c r="N602" s="24"/>
      <c r="O602" s="24"/>
      <c r="P602" s="24"/>
      <c r="Q602" s="24"/>
      <c r="R602" s="24"/>
      <c r="S602" s="24"/>
      <c r="T602" s="24"/>
      <c r="U602" s="102"/>
      <c r="V602" s="102"/>
      <c r="W602" s="102"/>
      <c r="X602" s="102"/>
      <c r="Y602" s="102"/>
      <c r="Z602" s="102"/>
    </row>
    <row r="603" spans="1:26" ht="15.5" x14ac:dyDescent="0.35">
      <c r="A603" s="102"/>
      <c r="B603" s="102"/>
      <c r="C603" s="103"/>
      <c r="D603" s="103"/>
      <c r="E603" s="103"/>
      <c r="F603" s="103"/>
      <c r="G603" s="103"/>
      <c r="H603" s="103"/>
      <c r="I603" s="103"/>
      <c r="J603" s="103"/>
      <c r="K603" s="103"/>
      <c r="L603" s="24"/>
      <c r="M603" s="24"/>
      <c r="N603" s="24"/>
      <c r="O603" s="24"/>
      <c r="P603" s="24"/>
      <c r="Q603" s="24"/>
      <c r="R603" s="24"/>
      <c r="S603" s="24"/>
      <c r="T603" s="24"/>
      <c r="U603" s="102"/>
      <c r="V603" s="102"/>
      <c r="W603" s="102"/>
      <c r="X603" s="102"/>
      <c r="Y603" s="102"/>
      <c r="Z603" s="102"/>
    </row>
    <row r="604" spans="1:26" ht="15.5" x14ac:dyDescent="0.35">
      <c r="A604" s="102"/>
      <c r="B604" s="102"/>
      <c r="C604" s="103"/>
      <c r="D604" s="103"/>
      <c r="E604" s="103"/>
      <c r="F604" s="103"/>
      <c r="G604" s="103"/>
      <c r="H604" s="103"/>
      <c r="I604" s="103"/>
      <c r="J604" s="103"/>
      <c r="K604" s="103"/>
      <c r="L604" s="24"/>
      <c r="M604" s="24"/>
      <c r="N604" s="24"/>
      <c r="O604" s="24"/>
      <c r="P604" s="24"/>
      <c r="Q604" s="24"/>
      <c r="R604" s="24"/>
      <c r="S604" s="24"/>
      <c r="T604" s="24"/>
      <c r="U604" s="102"/>
      <c r="V604" s="102"/>
      <c r="W604" s="102"/>
      <c r="X604" s="102"/>
      <c r="Y604" s="102"/>
      <c r="Z604" s="102"/>
    </row>
    <row r="605" spans="1:26" ht="15.5" x14ac:dyDescent="0.35">
      <c r="A605" s="102"/>
      <c r="B605" s="102"/>
      <c r="C605" s="103"/>
      <c r="D605" s="103"/>
      <c r="E605" s="103"/>
      <c r="F605" s="103"/>
      <c r="G605" s="103"/>
      <c r="H605" s="103"/>
      <c r="I605" s="103"/>
      <c r="J605" s="103"/>
      <c r="K605" s="103"/>
      <c r="L605" s="24"/>
      <c r="M605" s="24"/>
      <c r="N605" s="24"/>
      <c r="O605" s="24"/>
      <c r="P605" s="24"/>
      <c r="Q605" s="24"/>
      <c r="R605" s="24"/>
      <c r="S605" s="24"/>
      <c r="T605" s="24"/>
      <c r="U605" s="102"/>
      <c r="V605" s="102"/>
      <c r="W605" s="102"/>
      <c r="X605" s="102"/>
      <c r="Y605" s="102"/>
      <c r="Z605" s="102"/>
    </row>
    <row r="606" spans="1:26" ht="15.5" x14ac:dyDescent="0.35">
      <c r="A606" s="102"/>
      <c r="B606" s="102"/>
      <c r="C606" s="103"/>
      <c r="D606" s="103"/>
      <c r="E606" s="103"/>
      <c r="F606" s="103"/>
      <c r="G606" s="103"/>
      <c r="H606" s="103"/>
      <c r="I606" s="103"/>
      <c r="J606" s="103"/>
      <c r="K606" s="103"/>
      <c r="L606" s="24"/>
      <c r="M606" s="24"/>
      <c r="N606" s="24"/>
      <c r="O606" s="24"/>
      <c r="P606" s="24"/>
      <c r="Q606" s="24"/>
      <c r="R606" s="24"/>
      <c r="S606" s="24"/>
      <c r="T606" s="24"/>
      <c r="U606" s="102"/>
      <c r="V606" s="102"/>
      <c r="W606" s="102"/>
      <c r="X606" s="102"/>
      <c r="Y606" s="102"/>
      <c r="Z606" s="102"/>
    </row>
    <row r="607" spans="1:26" ht="15.5" x14ac:dyDescent="0.35">
      <c r="A607" s="102"/>
      <c r="B607" s="102"/>
      <c r="C607" s="103"/>
      <c r="D607" s="103"/>
      <c r="E607" s="103"/>
      <c r="F607" s="103"/>
      <c r="G607" s="103"/>
      <c r="H607" s="103"/>
      <c r="I607" s="103"/>
      <c r="J607" s="103"/>
      <c r="K607" s="103"/>
      <c r="L607" s="24"/>
      <c r="M607" s="24"/>
      <c r="N607" s="24"/>
      <c r="O607" s="24"/>
      <c r="P607" s="24"/>
      <c r="Q607" s="24"/>
      <c r="R607" s="24"/>
      <c r="S607" s="24"/>
      <c r="T607" s="24"/>
      <c r="U607" s="102"/>
      <c r="V607" s="102"/>
      <c r="W607" s="102"/>
      <c r="X607" s="102"/>
      <c r="Y607" s="102"/>
      <c r="Z607" s="102"/>
    </row>
    <row r="608" spans="1:26" ht="15.5" x14ac:dyDescent="0.35">
      <c r="A608" s="102"/>
      <c r="B608" s="102"/>
      <c r="C608" s="103"/>
      <c r="D608" s="103"/>
      <c r="E608" s="103"/>
      <c r="F608" s="103"/>
      <c r="G608" s="103"/>
      <c r="H608" s="103"/>
      <c r="I608" s="103"/>
      <c r="J608" s="103"/>
      <c r="K608" s="103"/>
      <c r="L608" s="24"/>
      <c r="M608" s="24"/>
      <c r="N608" s="24"/>
      <c r="O608" s="24"/>
      <c r="P608" s="24"/>
      <c r="Q608" s="24"/>
      <c r="R608" s="24"/>
      <c r="S608" s="24"/>
      <c r="T608" s="24"/>
      <c r="U608" s="102"/>
      <c r="V608" s="102"/>
      <c r="W608" s="102"/>
      <c r="X608" s="102"/>
      <c r="Y608" s="102"/>
      <c r="Z608" s="102"/>
    </row>
    <row r="609" spans="1:26" ht="15.5" x14ac:dyDescent="0.35">
      <c r="A609" s="102"/>
      <c r="B609" s="102"/>
      <c r="C609" s="103"/>
      <c r="D609" s="103"/>
      <c r="E609" s="103"/>
      <c r="F609" s="103"/>
      <c r="G609" s="103"/>
      <c r="H609" s="103"/>
      <c r="I609" s="103"/>
      <c r="J609" s="103"/>
      <c r="K609" s="103"/>
      <c r="L609" s="24"/>
      <c r="M609" s="24"/>
      <c r="N609" s="24"/>
      <c r="O609" s="24"/>
      <c r="P609" s="24"/>
      <c r="Q609" s="24"/>
      <c r="R609" s="24"/>
      <c r="S609" s="24"/>
      <c r="T609" s="24"/>
      <c r="U609" s="102"/>
      <c r="V609" s="102"/>
      <c r="W609" s="102"/>
      <c r="X609" s="102"/>
      <c r="Y609" s="102"/>
      <c r="Z609" s="102"/>
    </row>
    <row r="610" spans="1:26" ht="15.5" x14ac:dyDescent="0.35">
      <c r="A610" s="102"/>
      <c r="B610" s="102"/>
      <c r="C610" s="103"/>
      <c r="D610" s="103"/>
      <c r="E610" s="103"/>
      <c r="F610" s="103"/>
      <c r="G610" s="103"/>
      <c r="H610" s="103"/>
      <c r="I610" s="103"/>
      <c r="J610" s="103"/>
      <c r="K610" s="103"/>
      <c r="L610" s="24"/>
      <c r="M610" s="24"/>
      <c r="N610" s="24"/>
      <c r="O610" s="24"/>
      <c r="P610" s="24"/>
      <c r="Q610" s="24"/>
      <c r="R610" s="24"/>
      <c r="S610" s="24"/>
      <c r="T610" s="24"/>
      <c r="U610" s="102"/>
      <c r="V610" s="102"/>
      <c r="W610" s="102"/>
      <c r="X610" s="102"/>
      <c r="Y610" s="102"/>
      <c r="Z610" s="102"/>
    </row>
    <row r="611" spans="1:26" ht="15.5" x14ac:dyDescent="0.35">
      <c r="A611" s="102"/>
      <c r="B611" s="102"/>
      <c r="C611" s="103"/>
      <c r="D611" s="103"/>
      <c r="E611" s="103"/>
      <c r="F611" s="103"/>
      <c r="G611" s="103"/>
      <c r="H611" s="103"/>
      <c r="I611" s="103"/>
      <c r="J611" s="103"/>
      <c r="K611" s="103"/>
      <c r="L611" s="24"/>
      <c r="M611" s="24"/>
      <c r="N611" s="24"/>
      <c r="O611" s="24"/>
      <c r="P611" s="24"/>
      <c r="Q611" s="24"/>
      <c r="R611" s="24"/>
      <c r="S611" s="24"/>
      <c r="T611" s="24"/>
      <c r="U611" s="102"/>
      <c r="V611" s="102"/>
      <c r="W611" s="102"/>
      <c r="X611" s="102"/>
      <c r="Y611" s="102"/>
      <c r="Z611" s="102"/>
    </row>
    <row r="612" spans="1:26" ht="15.5" x14ac:dyDescent="0.35">
      <c r="A612" s="102"/>
      <c r="B612" s="102"/>
      <c r="C612" s="103"/>
      <c r="D612" s="103"/>
      <c r="E612" s="103"/>
      <c r="F612" s="103"/>
      <c r="G612" s="103"/>
      <c r="H612" s="103"/>
      <c r="I612" s="103"/>
      <c r="J612" s="103"/>
      <c r="K612" s="103"/>
      <c r="L612" s="24"/>
      <c r="M612" s="24"/>
      <c r="N612" s="24"/>
      <c r="O612" s="24"/>
      <c r="P612" s="24"/>
      <c r="Q612" s="24"/>
      <c r="R612" s="24"/>
      <c r="S612" s="24"/>
      <c r="T612" s="24"/>
      <c r="U612" s="102"/>
      <c r="V612" s="102"/>
      <c r="W612" s="102"/>
      <c r="X612" s="102"/>
      <c r="Y612" s="102"/>
      <c r="Z612" s="102"/>
    </row>
    <row r="613" spans="1:26" ht="15.5" x14ac:dyDescent="0.35">
      <c r="A613" s="102"/>
      <c r="B613" s="102"/>
      <c r="C613" s="103"/>
      <c r="D613" s="103"/>
      <c r="E613" s="103"/>
      <c r="F613" s="103"/>
      <c r="G613" s="103"/>
      <c r="H613" s="103"/>
      <c r="I613" s="103"/>
      <c r="J613" s="103"/>
      <c r="K613" s="103"/>
      <c r="L613" s="24"/>
      <c r="M613" s="24"/>
      <c r="N613" s="24"/>
      <c r="O613" s="24"/>
      <c r="P613" s="24"/>
      <c r="Q613" s="24"/>
      <c r="R613" s="24"/>
      <c r="S613" s="24"/>
      <c r="T613" s="24"/>
      <c r="U613" s="102"/>
      <c r="V613" s="102"/>
      <c r="W613" s="102"/>
      <c r="X613" s="102"/>
      <c r="Y613" s="102"/>
      <c r="Z613" s="102"/>
    </row>
    <row r="614" spans="1:26" ht="15.5" x14ac:dyDescent="0.35">
      <c r="A614" s="102"/>
      <c r="B614" s="102"/>
      <c r="C614" s="103"/>
      <c r="D614" s="103"/>
      <c r="E614" s="103"/>
      <c r="F614" s="103"/>
      <c r="G614" s="103"/>
      <c r="H614" s="103"/>
      <c r="I614" s="103"/>
      <c r="J614" s="103"/>
      <c r="K614" s="103"/>
      <c r="L614" s="24"/>
      <c r="M614" s="24"/>
      <c r="N614" s="24"/>
      <c r="O614" s="24"/>
      <c r="P614" s="24"/>
      <c r="Q614" s="24"/>
      <c r="R614" s="24"/>
      <c r="S614" s="24"/>
      <c r="T614" s="24"/>
      <c r="U614" s="102"/>
      <c r="V614" s="102"/>
      <c r="W614" s="102"/>
      <c r="X614" s="102"/>
      <c r="Y614" s="102"/>
      <c r="Z614" s="102"/>
    </row>
    <row r="615" spans="1:26" ht="15.5" x14ac:dyDescent="0.35">
      <c r="A615" s="102"/>
      <c r="B615" s="102"/>
      <c r="C615" s="103"/>
      <c r="D615" s="103"/>
      <c r="E615" s="103"/>
      <c r="F615" s="103"/>
      <c r="G615" s="103"/>
      <c r="H615" s="103"/>
      <c r="I615" s="103"/>
      <c r="J615" s="103"/>
      <c r="K615" s="103"/>
      <c r="L615" s="24"/>
      <c r="M615" s="24"/>
      <c r="N615" s="24"/>
      <c r="O615" s="24"/>
      <c r="P615" s="24"/>
      <c r="Q615" s="24"/>
      <c r="R615" s="24"/>
      <c r="S615" s="24"/>
      <c r="T615" s="24"/>
      <c r="U615" s="102"/>
      <c r="V615" s="102"/>
      <c r="W615" s="102"/>
      <c r="X615" s="102"/>
      <c r="Y615" s="102"/>
      <c r="Z615" s="102"/>
    </row>
    <row r="616" spans="1:26" ht="15.5" x14ac:dyDescent="0.35">
      <c r="A616" s="102"/>
      <c r="B616" s="102"/>
      <c r="C616" s="103"/>
      <c r="D616" s="103"/>
      <c r="E616" s="103"/>
      <c r="F616" s="103"/>
      <c r="G616" s="103"/>
      <c r="H616" s="103"/>
      <c r="I616" s="103"/>
      <c r="J616" s="103"/>
      <c r="K616" s="103"/>
      <c r="L616" s="24"/>
      <c r="M616" s="24"/>
      <c r="N616" s="24"/>
      <c r="O616" s="24"/>
      <c r="P616" s="24"/>
      <c r="Q616" s="24"/>
      <c r="R616" s="24"/>
      <c r="S616" s="24"/>
      <c r="T616" s="24"/>
      <c r="U616" s="102"/>
      <c r="V616" s="102"/>
      <c r="W616" s="102"/>
      <c r="X616" s="102"/>
      <c r="Y616" s="102"/>
      <c r="Z616" s="102"/>
    </row>
    <row r="617" spans="1:26" ht="15.5" x14ac:dyDescent="0.35">
      <c r="A617" s="102"/>
      <c r="B617" s="102"/>
      <c r="C617" s="103"/>
      <c r="D617" s="103"/>
      <c r="E617" s="103"/>
      <c r="F617" s="103"/>
      <c r="G617" s="103"/>
      <c r="H617" s="103"/>
      <c r="I617" s="103"/>
      <c r="J617" s="103"/>
      <c r="K617" s="103"/>
      <c r="L617" s="24"/>
      <c r="M617" s="24"/>
      <c r="N617" s="24"/>
      <c r="O617" s="24"/>
      <c r="P617" s="24"/>
      <c r="Q617" s="24"/>
      <c r="R617" s="24"/>
      <c r="S617" s="24"/>
      <c r="T617" s="24"/>
      <c r="U617" s="102"/>
      <c r="V617" s="102"/>
      <c r="W617" s="102"/>
      <c r="X617" s="102"/>
      <c r="Y617" s="102"/>
      <c r="Z617" s="102"/>
    </row>
    <row r="618" spans="1:26" ht="15.5" x14ac:dyDescent="0.35">
      <c r="A618" s="102"/>
      <c r="B618" s="102"/>
      <c r="C618" s="103"/>
      <c r="D618" s="103"/>
      <c r="E618" s="103"/>
      <c r="F618" s="103"/>
      <c r="G618" s="103"/>
      <c r="H618" s="103"/>
      <c r="I618" s="103"/>
      <c r="J618" s="103"/>
      <c r="K618" s="103"/>
      <c r="L618" s="24"/>
      <c r="M618" s="24"/>
      <c r="N618" s="24"/>
      <c r="O618" s="24"/>
      <c r="P618" s="24"/>
      <c r="Q618" s="24"/>
      <c r="R618" s="24"/>
      <c r="S618" s="24"/>
      <c r="T618" s="24"/>
      <c r="U618" s="102"/>
      <c r="V618" s="102"/>
      <c r="W618" s="102"/>
      <c r="X618" s="102"/>
      <c r="Y618" s="102"/>
      <c r="Z618" s="102"/>
    </row>
    <row r="619" spans="1:26" ht="15.5" x14ac:dyDescent="0.35">
      <c r="A619" s="102"/>
      <c r="B619" s="102"/>
      <c r="C619" s="103"/>
      <c r="D619" s="103"/>
      <c r="E619" s="103"/>
      <c r="F619" s="103"/>
      <c r="G619" s="103"/>
      <c r="H619" s="103"/>
      <c r="I619" s="103"/>
      <c r="J619" s="103"/>
      <c r="K619" s="103"/>
      <c r="L619" s="24"/>
      <c r="M619" s="24"/>
      <c r="N619" s="24"/>
      <c r="O619" s="24"/>
      <c r="P619" s="24"/>
      <c r="Q619" s="24"/>
      <c r="R619" s="24"/>
      <c r="S619" s="24"/>
      <c r="T619" s="24"/>
      <c r="U619" s="102"/>
      <c r="V619" s="102"/>
      <c r="W619" s="102"/>
      <c r="X619" s="102"/>
      <c r="Y619" s="102"/>
      <c r="Z619" s="102"/>
    </row>
    <row r="620" spans="1:26" ht="15.5" x14ac:dyDescent="0.35">
      <c r="A620" s="102"/>
      <c r="B620" s="102"/>
      <c r="C620" s="103"/>
      <c r="D620" s="103"/>
      <c r="E620" s="103"/>
      <c r="F620" s="103"/>
      <c r="G620" s="103"/>
      <c r="H620" s="103"/>
      <c r="I620" s="103"/>
      <c r="J620" s="103"/>
      <c r="K620" s="103"/>
      <c r="L620" s="24"/>
      <c r="M620" s="24"/>
      <c r="N620" s="24"/>
      <c r="O620" s="24"/>
      <c r="P620" s="24"/>
      <c r="Q620" s="24"/>
      <c r="R620" s="24"/>
      <c r="S620" s="24"/>
      <c r="T620" s="24"/>
      <c r="U620" s="102"/>
      <c r="V620" s="102"/>
      <c r="W620" s="102"/>
      <c r="X620" s="102"/>
      <c r="Y620" s="102"/>
      <c r="Z620" s="102"/>
    </row>
    <row r="621" spans="1:26" ht="15.5" x14ac:dyDescent="0.35">
      <c r="A621" s="102"/>
      <c r="B621" s="102"/>
      <c r="C621" s="103"/>
      <c r="D621" s="103"/>
      <c r="E621" s="103"/>
      <c r="F621" s="103"/>
      <c r="G621" s="103"/>
      <c r="H621" s="103"/>
      <c r="I621" s="103"/>
      <c r="J621" s="103"/>
      <c r="K621" s="103"/>
      <c r="L621" s="24"/>
      <c r="M621" s="24"/>
      <c r="N621" s="24"/>
      <c r="O621" s="24"/>
      <c r="P621" s="24"/>
      <c r="Q621" s="24"/>
      <c r="R621" s="24"/>
      <c r="S621" s="24"/>
      <c r="T621" s="24"/>
      <c r="U621" s="102"/>
      <c r="V621" s="102"/>
      <c r="W621" s="102"/>
      <c r="X621" s="102"/>
      <c r="Y621" s="102"/>
      <c r="Z621" s="102"/>
    </row>
    <row r="622" spans="1:26" ht="15.5" x14ac:dyDescent="0.35">
      <c r="A622" s="102"/>
      <c r="B622" s="102"/>
      <c r="C622" s="103"/>
      <c r="D622" s="103"/>
      <c r="E622" s="103"/>
      <c r="F622" s="103"/>
      <c r="G622" s="103"/>
      <c r="H622" s="103"/>
      <c r="I622" s="103"/>
      <c r="J622" s="103"/>
      <c r="K622" s="103"/>
      <c r="L622" s="24"/>
      <c r="M622" s="24"/>
      <c r="N622" s="24"/>
      <c r="O622" s="24"/>
      <c r="P622" s="24"/>
      <c r="Q622" s="24"/>
      <c r="R622" s="24"/>
      <c r="S622" s="24"/>
      <c r="T622" s="24"/>
      <c r="U622" s="102"/>
      <c r="V622" s="102"/>
      <c r="W622" s="102"/>
      <c r="X622" s="102"/>
      <c r="Y622" s="102"/>
      <c r="Z622" s="102"/>
    </row>
    <row r="623" spans="1:26" ht="15.5" x14ac:dyDescent="0.35">
      <c r="A623" s="102"/>
      <c r="B623" s="102"/>
      <c r="C623" s="103"/>
      <c r="D623" s="103"/>
      <c r="E623" s="103"/>
      <c r="F623" s="103"/>
      <c r="G623" s="103"/>
      <c r="H623" s="103"/>
      <c r="I623" s="103"/>
      <c r="J623" s="103"/>
      <c r="K623" s="103"/>
      <c r="L623" s="24"/>
      <c r="M623" s="24"/>
      <c r="N623" s="24"/>
      <c r="O623" s="24"/>
      <c r="P623" s="24"/>
      <c r="Q623" s="24"/>
      <c r="R623" s="24"/>
      <c r="S623" s="24"/>
      <c r="T623" s="24"/>
      <c r="U623" s="102"/>
      <c r="V623" s="102"/>
      <c r="W623" s="102"/>
      <c r="X623" s="102"/>
      <c r="Y623" s="102"/>
      <c r="Z623" s="102"/>
    </row>
    <row r="624" spans="1:26" ht="15.5" x14ac:dyDescent="0.35">
      <c r="A624" s="102"/>
      <c r="B624" s="102"/>
      <c r="C624" s="103"/>
      <c r="D624" s="103"/>
      <c r="E624" s="103"/>
      <c r="F624" s="103"/>
      <c r="G624" s="103"/>
      <c r="H624" s="103"/>
      <c r="I624" s="103"/>
      <c r="J624" s="103"/>
      <c r="K624" s="103"/>
      <c r="L624" s="24"/>
      <c r="M624" s="24"/>
      <c r="N624" s="24"/>
      <c r="O624" s="24"/>
      <c r="P624" s="24"/>
      <c r="Q624" s="24"/>
      <c r="R624" s="24"/>
      <c r="S624" s="24"/>
      <c r="T624" s="24"/>
      <c r="U624" s="102"/>
      <c r="V624" s="102"/>
      <c r="W624" s="102"/>
      <c r="X624" s="102"/>
      <c r="Y624" s="102"/>
      <c r="Z624" s="102"/>
    </row>
    <row r="625" spans="1:26" ht="15.5" x14ac:dyDescent="0.35">
      <c r="A625" s="102"/>
      <c r="B625" s="102"/>
      <c r="C625" s="103"/>
      <c r="D625" s="103"/>
      <c r="E625" s="103"/>
      <c r="F625" s="103"/>
      <c r="G625" s="103"/>
      <c r="H625" s="103"/>
      <c r="I625" s="103"/>
      <c r="J625" s="103"/>
      <c r="K625" s="103"/>
      <c r="L625" s="24"/>
      <c r="M625" s="24"/>
      <c r="N625" s="24"/>
      <c r="O625" s="24"/>
      <c r="P625" s="24"/>
      <c r="Q625" s="24"/>
      <c r="R625" s="24"/>
      <c r="S625" s="24"/>
      <c r="T625" s="24"/>
      <c r="U625" s="102"/>
      <c r="V625" s="102"/>
      <c r="W625" s="102"/>
      <c r="X625" s="102"/>
      <c r="Y625" s="102"/>
      <c r="Z625" s="102"/>
    </row>
    <row r="626" spans="1:26" ht="15.5" x14ac:dyDescent="0.35">
      <c r="A626" s="102"/>
      <c r="B626" s="102"/>
      <c r="C626" s="103"/>
      <c r="D626" s="103"/>
      <c r="E626" s="103"/>
      <c r="F626" s="103"/>
      <c r="G626" s="103"/>
      <c r="H626" s="103"/>
      <c r="I626" s="103"/>
      <c r="J626" s="103"/>
      <c r="K626" s="103"/>
      <c r="L626" s="24"/>
      <c r="M626" s="24"/>
      <c r="N626" s="24"/>
      <c r="O626" s="24"/>
      <c r="P626" s="24"/>
      <c r="Q626" s="24"/>
      <c r="R626" s="24"/>
      <c r="S626" s="24"/>
      <c r="T626" s="24"/>
      <c r="U626" s="102"/>
      <c r="V626" s="102"/>
      <c r="W626" s="102"/>
      <c r="X626" s="102"/>
      <c r="Y626" s="102"/>
      <c r="Z626" s="102"/>
    </row>
    <row r="627" spans="1:26" ht="15.5" x14ac:dyDescent="0.35">
      <c r="A627" s="102"/>
      <c r="B627" s="102"/>
      <c r="C627" s="103"/>
      <c r="D627" s="103"/>
      <c r="E627" s="103"/>
      <c r="F627" s="103"/>
      <c r="G627" s="103"/>
      <c r="H627" s="103"/>
      <c r="I627" s="103"/>
      <c r="J627" s="103"/>
      <c r="K627" s="103"/>
      <c r="L627" s="24"/>
      <c r="M627" s="24"/>
      <c r="N627" s="24"/>
      <c r="O627" s="24"/>
      <c r="P627" s="24"/>
      <c r="Q627" s="24"/>
      <c r="R627" s="24"/>
      <c r="S627" s="24"/>
      <c r="T627" s="24"/>
      <c r="U627" s="102"/>
      <c r="V627" s="102"/>
      <c r="W627" s="102"/>
      <c r="X627" s="102"/>
      <c r="Y627" s="102"/>
      <c r="Z627" s="102"/>
    </row>
    <row r="628" spans="1:26" ht="15.5" x14ac:dyDescent="0.35">
      <c r="A628" s="102"/>
      <c r="B628" s="102"/>
      <c r="C628" s="103"/>
      <c r="D628" s="103"/>
      <c r="E628" s="103"/>
      <c r="F628" s="103"/>
      <c r="G628" s="103"/>
      <c r="H628" s="103"/>
      <c r="I628" s="103"/>
      <c r="J628" s="103"/>
      <c r="K628" s="103"/>
      <c r="L628" s="24"/>
      <c r="M628" s="24"/>
      <c r="N628" s="24"/>
      <c r="O628" s="24"/>
      <c r="P628" s="24"/>
      <c r="Q628" s="24"/>
      <c r="R628" s="24"/>
      <c r="S628" s="24"/>
      <c r="T628" s="24"/>
      <c r="U628" s="102"/>
      <c r="V628" s="102"/>
      <c r="W628" s="102"/>
      <c r="X628" s="102"/>
      <c r="Y628" s="102"/>
      <c r="Z628" s="102"/>
    </row>
    <row r="629" spans="1:26" ht="15.5" x14ac:dyDescent="0.35">
      <c r="A629" s="102"/>
      <c r="B629" s="102"/>
      <c r="C629" s="103"/>
      <c r="D629" s="103"/>
      <c r="E629" s="103"/>
      <c r="F629" s="103"/>
      <c r="G629" s="103"/>
      <c r="H629" s="103"/>
      <c r="I629" s="103"/>
      <c r="J629" s="103"/>
      <c r="K629" s="103"/>
      <c r="L629" s="24"/>
      <c r="M629" s="24"/>
      <c r="N629" s="24"/>
      <c r="O629" s="24"/>
      <c r="P629" s="24"/>
      <c r="Q629" s="24"/>
      <c r="R629" s="24"/>
      <c r="S629" s="24"/>
      <c r="T629" s="24"/>
      <c r="U629" s="102"/>
      <c r="V629" s="102"/>
      <c r="W629" s="102"/>
      <c r="X629" s="102"/>
      <c r="Y629" s="102"/>
      <c r="Z629" s="102"/>
    </row>
    <row r="630" spans="1:26" ht="15.5" x14ac:dyDescent="0.35">
      <c r="A630" s="102"/>
      <c r="B630" s="102"/>
      <c r="C630" s="103"/>
      <c r="D630" s="103"/>
      <c r="E630" s="103"/>
      <c r="F630" s="103"/>
      <c r="G630" s="103"/>
      <c r="H630" s="103"/>
      <c r="I630" s="103"/>
      <c r="J630" s="103"/>
      <c r="K630" s="103"/>
      <c r="L630" s="24"/>
      <c r="M630" s="24"/>
      <c r="N630" s="24"/>
      <c r="O630" s="24"/>
      <c r="P630" s="24"/>
      <c r="Q630" s="24"/>
      <c r="R630" s="24"/>
      <c r="S630" s="24"/>
      <c r="T630" s="24"/>
      <c r="U630" s="102"/>
      <c r="V630" s="102"/>
      <c r="W630" s="102"/>
      <c r="X630" s="102"/>
      <c r="Y630" s="102"/>
      <c r="Z630" s="102"/>
    </row>
    <row r="631" spans="1:26" ht="15.5" x14ac:dyDescent="0.35">
      <c r="A631" s="102"/>
      <c r="B631" s="102"/>
      <c r="C631" s="103"/>
      <c r="D631" s="103"/>
      <c r="E631" s="103"/>
      <c r="F631" s="103"/>
      <c r="G631" s="103"/>
      <c r="H631" s="103"/>
      <c r="I631" s="103"/>
      <c r="J631" s="103"/>
      <c r="K631" s="103"/>
      <c r="L631" s="24"/>
      <c r="M631" s="24"/>
      <c r="N631" s="24"/>
      <c r="O631" s="24"/>
      <c r="P631" s="24"/>
      <c r="Q631" s="24"/>
      <c r="R631" s="24"/>
      <c r="S631" s="24"/>
      <c r="T631" s="24"/>
      <c r="U631" s="102"/>
      <c r="V631" s="102"/>
      <c r="W631" s="102"/>
      <c r="X631" s="102"/>
      <c r="Y631" s="102"/>
      <c r="Z631" s="102"/>
    </row>
    <row r="632" spans="1:26" ht="15.5" x14ac:dyDescent="0.35">
      <c r="A632" s="102"/>
      <c r="B632" s="102"/>
      <c r="C632" s="103"/>
      <c r="D632" s="103"/>
      <c r="E632" s="103"/>
      <c r="F632" s="103"/>
      <c r="G632" s="103"/>
      <c r="H632" s="103"/>
      <c r="I632" s="103"/>
      <c r="J632" s="103"/>
      <c r="K632" s="103"/>
      <c r="L632" s="24"/>
      <c r="M632" s="24"/>
      <c r="N632" s="24"/>
      <c r="O632" s="24"/>
      <c r="P632" s="24"/>
      <c r="Q632" s="24"/>
      <c r="R632" s="24"/>
      <c r="S632" s="24"/>
      <c r="T632" s="24"/>
      <c r="U632" s="102"/>
      <c r="V632" s="102"/>
      <c r="W632" s="102"/>
      <c r="X632" s="102"/>
      <c r="Y632" s="102"/>
      <c r="Z632" s="102"/>
    </row>
    <row r="633" spans="1:26" ht="15.5" x14ac:dyDescent="0.35">
      <c r="A633" s="102"/>
      <c r="B633" s="102"/>
      <c r="C633" s="103"/>
      <c r="D633" s="103"/>
      <c r="E633" s="103"/>
      <c r="F633" s="103"/>
      <c r="G633" s="103"/>
      <c r="H633" s="103"/>
      <c r="I633" s="103"/>
      <c r="J633" s="103"/>
      <c r="K633" s="103"/>
      <c r="L633" s="24"/>
      <c r="M633" s="24"/>
      <c r="N633" s="24"/>
      <c r="O633" s="24"/>
      <c r="P633" s="24"/>
      <c r="Q633" s="24"/>
      <c r="R633" s="24"/>
      <c r="S633" s="24"/>
      <c r="T633" s="24"/>
      <c r="U633" s="102"/>
      <c r="V633" s="102"/>
      <c r="W633" s="102"/>
      <c r="X633" s="102"/>
      <c r="Y633" s="102"/>
      <c r="Z633" s="102"/>
    </row>
    <row r="634" spans="1:26" ht="15.5" x14ac:dyDescent="0.35">
      <c r="A634" s="102"/>
      <c r="B634" s="102"/>
      <c r="C634" s="103"/>
      <c r="D634" s="103"/>
      <c r="E634" s="103"/>
      <c r="F634" s="103"/>
      <c r="G634" s="103"/>
      <c r="H634" s="103"/>
      <c r="I634" s="103"/>
      <c r="J634" s="103"/>
      <c r="K634" s="103"/>
      <c r="L634" s="24"/>
      <c r="M634" s="24"/>
      <c r="N634" s="24"/>
      <c r="O634" s="24"/>
      <c r="P634" s="24"/>
      <c r="Q634" s="24"/>
      <c r="R634" s="24"/>
      <c r="S634" s="24"/>
      <c r="T634" s="24"/>
      <c r="U634" s="102"/>
      <c r="V634" s="102"/>
      <c r="W634" s="102"/>
      <c r="X634" s="102"/>
      <c r="Y634" s="102"/>
      <c r="Z634" s="102"/>
    </row>
    <row r="635" spans="1:26" ht="15.5" x14ac:dyDescent="0.35">
      <c r="A635" s="102"/>
      <c r="B635" s="102"/>
      <c r="C635" s="103"/>
      <c r="D635" s="103"/>
      <c r="E635" s="103"/>
      <c r="F635" s="103"/>
      <c r="G635" s="103"/>
      <c r="H635" s="103"/>
      <c r="I635" s="103"/>
      <c r="J635" s="103"/>
      <c r="K635" s="103"/>
      <c r="L635" s="24"/>
      <c r="M635" s="24"/>
      <c r="N635" s="24"/>
      <c r="O635" s="24"/>
      <c r="P635" s="24"/>
      <c r="Q635" s="24"/>
      <c r="R635" s="24"/>
      <c r="S635" s="24"/>
      <c r="T635" s="24"/>
      <c r="U635" s="102"/>
      <c r="V635" s="102"/>
      <c r="W635" s="102"/>
      <c r="X635" s="102"/>
      <c r="Y635" s="102"/>
      <c r="Z635" s="102"/>
    </row>
    <row r="636" spans="1:26" ht="15.5" x14ac:dyDescent="0.35">
      <c r="A636" s="102"/>
      <c r="B636" s="102"/>
      <c r="C636" s="103"/>
      <c r="D636" s="103"/>
      <c r="E636" s="103"/>
      <c r="F636" s="103"/>
      <c r="G636" s="103"/>
      <c r="H636" s="103"/>
      <c r="I636" s="103"/>
      <c r="J636" s="103"/>
      <c r="K636" s="103"/>
      <c r="L636" s="24"/>
      <c r="M636" s="24"/>
      <c r="N636" s="24"/>
      <c r="O636" s="24"/>
      <c r="P636" s="24"/>
      <c r="Q636" s="24"/>
      <c r="R636" s="24"/>
      <c r="S636" s="24"/>
      <c r="T636" s="24"/>
      <c r="U636" s="102"/>
      <c r="V636" s="102"/>
      <c r="W636" s="102"/>
      <c r="X636" s="102"/>
      <c r="Y636" s="102"/>
      <c r="Z636" s="102"/>
    </row>
    <row r="637" spans="1:26" ht="15.5" x14ac:dyDescent="0.35">
      <c r="A637" s="102"/>
      <c r="B637" s="102"/>
      <c r="C637" s="103"/>
      <c r="D637" s="103"/>
      <c r="E637" s="103"/>
      <c r="F637" s="103"/>
      <c r="G637" s="103"/>
      <c r="H637" s="103"/>
      <c r="I637" s="103"/>
      <c r="J637" s="103"/>
      <c r="K637" s="103"/>
      <c r="L637" s="24"/>
      <c r="M637" s="24"/>
      <c r="N637" s="24"/>
      <c r="O637" s="24"/>
      <c r="P637" s="24"/>
      <c r="Q637" s="24"/>
      <c r="R637" s="24"/>
      <c r="S637" s="24"/>
      <c r="T637" s="24"/>
      <c r="U637" s="102"/>
      <c r="V637" s="102"/>
      <c r="W637" s="102"/>
      <c r="X637" s="102"/>
      <c r="Y637" s="102"/>
      <c r="Z637" s="102"/>
    </row>
    <row r="638" spans="1:26" ht="15.5" x14ac:dyDescent="0.35">
      <c r="A638" s="102"/>
      <c r="B638" s="102"/>
      <c r="C638" s="103"/>
      <c r="D638" s="103"/>
      <c r="E638" s="103"/>
      <c r="F638" s="103"/>
      <c r="G638" s="103"/>
      <c r="H638" s="103"/>
      <c r="I638" s="103"/>
      <c r="J638" s="103"/>
      <c r="K638" s="103"/>
      <c r="L638" s="24"/>
      <c r="M638" s="24"/>
      <c r="N638" s="24"/>
      <c r="O638" s="24"/>
      <c r="P638" s="24"/>
      <c r="Q638" s="24"/>
      <c r="R638" s="24"/>
      <c r="S638" s="24"/>
      <c r="T638" s="24"/>
      <c r="U638" s="102"/>
      <c r="V638" s="102"/>
      <c r="W638" s="102"/>
      <c r="X638" s="102"/>
      <c r="Y638" s="102"/>
      <c r="Z638" s="102"/>
    </row>
    <row r="639" spans="1:26" ht="15.5" x14ac:dyDescent="0.35">
      <c r="A639" s="102"/>
      <c r="B639" s="102"/>
      <c r="C639" s="103"/>
      <c r="D639" s="103"/>
      <c r="E639" s="103"/>
      <c r="F639" s="103"/>
      <c r="G639" s="103"/>
      <c r="H639" s="103"/>
      <c r="I639" s="103"/>
      <c r="J639" s="103"/>
      <c r="K639" s="103"/>
      <c r="L639" s="24"/>
      <c r="M639" s="24"/>
      <c r="N639" s="24"/>
      <c r="O639" s="24"/>
      <c r="P639" s="24"/>
      <c r="Q639" s="24"/>
      <c r="R639" s="24"/>
      <c r="S639" s="24"/>
      <c r="T639" s="24"/>
      <c r="U639" s="102"/>
      <c r="V639" s="102"/>
      <c r="W639" s="102"/>
      <c r="X639" s="102"/>
      <c r="Y639" s="102"/>
      <c r="Z639" s="102"/>
    </row>
    <row r="640" spans="1:26" ht="15.5" x14ac:dyDescent="0.35">
      <c r="A640" s="102"/>
      <c r="B640" s="102"/>
      <c r="C640" s="103"/>
      <c r="D640" s="103"/>
      <c r="E640" s="103"/>
      <c r="F640" s="103"/>
      <c r="G640" s="103"/>
      <c r="H640" s="103"/>
      <c r="I640" s="103"/>
      <c r="J640" s="103"/>
      <c r="K640" s="103"/>
      <c r="L640" s="24"/>
      <c r="M640" s="24"/>
      <c r="N640" s="24"/>
      <c r="O640" s="24"/>
      <c r="P640" s="24"/>
      <c r="Q640" s="24"/>
      <c r="R640" s="24"/>
      <c r="S640" s="24"/>
      <c r="T640" s="24"/>
      <c r="U640" s="102"/>
      <c r="V640" s="102"/>
      <c r="W640" s="102"/>
      <c r="X640" s="102"/>
      <c r="Y640" s="102"/>
      <c r="Z640" s="102"/>
    </row>
    <row r="641" spans="1:26" ht="15.5" x14ac:dyDescent="0.35">
      <c r="A641" s="102"/>
      <c r="B641" s="102"/>
      <c r="C641" s="103"/>
      <c r="D641" s="103"/>
      <c r="E641" s="103"/>
      <c r="F641" s="103"/>
      <c r="G641" s="103"/>
      <c r="H641" s="103"/>
      <c r="I641" s="103"/>
      <c r="J641" s="103"/>
      <c r="K641" s="103"/>
      <c r="L641" s="24"/>
      <c r="M641" s="24"/>
      <c r="N641" s="24"/>
      <c r="O641" s="24"/>
      <c r="P641" s="24"/>
      <c r="Q641" s="24"/>
      <c r="R641" s="24"/>
      <c r="S641" s="24"/>
      <c r="T641" s="24"/>
      <c r="U641" s="102"/>
      <c r="V641" s="102"/>
      <c r="W641" s="102"/>
      <c r="X641" s="102"/>
      <c r="Y641" s="102"/>
      <c r="Z641" s="102"/>
    </row>
    <row r="642" spans="1:26" ht="15.5" x14ac:dyDescent="0.35">
      <c r="A642" s="102"/>
      <c r="B642" s="102"/>
      <c r="C642" s="103"/>
      <c r="D642" s="103"/>
      <c r="E642" s="103"/>
      <c r="F642" s="103"/>
      <c r="G642" s="103"/>
      <c r="H642" s="103"/>
      <c r="I642" s="103"/>
      <c r="J642" s="103"/>
      <c r="K642" s="103"/>
      <c r="L642" s="24"/>
      <c r="M642" s="24"/>
      <c r="N642" s="24"/>
      <c r="O642" s="24"/>
      <c r="P642" s="24"/>
      <c r="Q642" s="24"/>
      <c r="R642" s="24"/>
      <c r="S642" s="24"/>
      <c r="T642" s="24"/>
      <c r="U642" s="102"/>
      <c r="V642" s="102"/>
      <c r="W642" s="102"/>
      <c r="X642" s="102"/>
      <c r="Y642" s="102"/>
      <c r="Z642" s="102"/>
    </row>
    <row r="643" spans="1:26" ht="15.5" x14ac:dyDescent="0.35">
      <c r="A643" s="102"/>
      <c r="B643" s="102"/>
      <c r="C643" s="103"/>
      <c r="D643" s="103"/>
      <c r="E643" s="103"/>
      <c r="F643" s="103"/>
      <c r="G643" s="103"/>
      <c r="H643" s="103"/>
      <c r="I643" s="103"/>
      <c r="J643" s="103"/>
      <c r="K643" s="103"/>
      <c r="L643" s="24"/>
      <c r="M643" s="24"/>
      <c r="N643" s="24"/>
      <c r="O643" s="24"/>
      <c r="P643" s="24"/>
      <c r="Q643" s="24"/>
      <c r="R643" s="24"/>
      <c r="S643" s="24"/>
      <c r="T643" s="24"/>
      <c r="U643" s="102"/>
      <c r="V643" s="102"/>
      <c r="W643" s="102"/>
      <c r="X643" s="102"/>
      <c r="Y643" s="102"/>
      <c r="Z643" s="102"/>
    </row>
    <row r="644" spans="1:26" ht="15.5" x14ac:dyDescent="0.35">
      <c r="A644" s="102"/>
      <c r="B644" s="102"/>
      <c r="C644" s="103"/>
      <c r="D644" s="103"/>
      <c r="E644" s="103"/>
      <c r="F644" s="103"/>
      <c r="G644" s="103"/>
      <c r="H644" s="103"/>
      <c r="I644" s="103"/>
      <c r="J644" s="103"/>
      <c r="K644" s="103"/>
      <c r="L644" s="24"/>
      <c r="M644" s="24"/>
      <c r="N644" s="24"/>
      <c r="O644" s="24"/>
      <c r="P644" s="24"/>
      <c r="Q644" s="24"/>
      <c r="R644" s="24"/>
      <c r="S644" s="24"/>
      <c r="T644" s="24"/>
      <c r="U644" s="102"/>
      <c r="V644" s="102"/>
      <c r="W644" s="102"/>
      <c r="X644" s="102"/>
      <c r="Y644" s="102"/>
      <c r="Z644" s="102"/>
    </row>
    <row r="645" spans="1:26" ht="15.5" x14ac:dyDescent="0.35">
      <c r="A645" s="102"/>
      <c r="B645" s="102"/>
      <c r="C645" s="103"/>
      <c r="D645" s="103"/>
      <c r="E645" s="103"/>
      <c r="F645" s="103"/>
      <c r="G645" s="103"/>
      <c r="H645" s="103"/>
      <c r="I645" s="103"/>
      <c r="J645" s="103"/>
      <c r="K645" s="103"/>
      <c r="L645" s="24"/>
      <c r="M645" s="24"/>
      <c r="N645" s="24"/>
      <c r="O645" s="24"/>
      <c r="P645" s="24"/>
      <c r="Q645" s="24"/>
      <c r="R645" s="24"/>
      <c r="S645" s="24"/>
      <c r="T645" s="24"/>
      <c r="U645" s="102"/>
      <c r="V645" s="102"/>
      <c r="W645" s="102"/>
      <c r="X645" s="102"/>
      <c r="Y645" s="102"/>
      <c r="Z645" s="102"/>
    </row>
    <row r="646" spans="1:26" ht="15.5" x14ac:dyDescent="0.35">
      <c r="A646" s="102"/>
      <c r="B646" s="102"/>
      <c r="C646" s="103"/>
      <c r="D646" s="103"/>
      <c r="E646" s="103"/>
      <c r="F646" s="103"/>
      <c r="G646" s="103"/>
      <c r="H646" s="103"/>
      <c r="I646" s="103"/>
      <c r="J646" s="103"/>
      <c r="K646" s="103"/>
      <c r="L646" s="24"/>
      <c r="M646" s="24"/>
      <c r="N646" s="24"/>
      <c r="O646" s="24"/>
      <c r="P646" s="24"/>
      <c r="Q646" s="24"/>
      <c r="R646" s="24"/>
      <c r="S646" s="24"/>
      <c r="T646" s="24"/>
      <c r="U646" s="102"/>
      <c r="V646" s="102"/>
      <c r="W646" s="102"/>
      <c r="X646" s="102"/>
      <c r="Y646" s="102"/>
      <c r="Z646" s="102"/>
    </row>
    <row r="647" spans="1:26" ht="15.5" x14ac:dyDescent="0.35">
      <c r="A647" s="102"/>
      <c r="B647" s="102"/>
      <c r="C647" s="103"/>
      <c r="D647" s="103"/>
      <c r="E647" s="103"/>
      <c r="F647" s="103"/>
      <c r="G647" s="103"/>
      <c r="H647" s="103"/>
      <c r="I647" s="103"/>
      <c r="J647" s="103"/>
      <c r="K647" s="103"/>
      <c r="L647" s="24"/>
      <c r="M647" s="24"/>
      <c r="N647" s="24"/>
      <c r="O647" s="24"/>
      <c r="P647" s="24"/>
      <c r="Q647" s="24"/>
      <c r="R647" s="24"/>
      <c r="S647" s="24"/>
      <c r="T647" s="24"/>
      <c r="U647" s="102"/>
      <c r="V647" s="102"/>
      <c r="W647" s="102"/>
      <c r="X647" s="102"/>
      <c r="Y647" s="102"/>
      <c r="Z647" s="102"/>
    </row>
    <row r="648" spans="1:26" ht="15.5" x14ac:dyDescent="0.35">
      <c r="A648" s="102"/>
      <c r="B648" s="102"/>
      <c r="C648" s="103"/>
      <c r="D648" s="103"/>
      <c r="E648" s="103"/>
      <c r="F648" s="103"/>
      <c r="G648" s="103"/>
      <c r="H648" s="103"/>
      <c r="I648" s="103"/>
      <c r="J648" s="103"/>
      <c r="K648" s="103"/>
      <c r="L648" s="24"/>
      <c r="M648" s="24"/>
      <c r="N648" s="24"/>
      <c r="O648" s="24"/>
      <c r="P648" s="24"/>
      <c r="Q648" s="24"/>
      <c r="R648" s="24"/>
      <c r="S648" s="24"/>
      <c r="T648" s="24"/>
      <c r="U648" s="102"/>
      <c r="V648" s="102"/>
      <c r="W648" s="102"/>
      <c r="X648" s="102"/>
      <c r="Y648" s="102"/>
      <c r="Z648" s="102"/>
    </row>
    <row r="649" spans="1:26" ht="15.5" x14ac:dyDescent="0.35">
      <c r="A649" s="102"/>
      <c r="B649" s="102"/>
      <c r="C649" s="103"/>
      <c r="D649" s="103"/>
      <c r="E649" s="103"/>
      <c r="F649" s="103"/>
      <c r="G649" s="103"/>
      <c r="H649" s="103"/>
      <c r="I649" s="103"/>
      <c r="J649" s="103"/>
      <c r="K649" s="103"/>
      <c r="L649" s="24"/>
      <c r="M649" s="24"/>
      <c r="N649" s="24"/>
      <c r="O649" s="24"/>
      <c r="P649" s="24"/>
      <c r="Q649" s="24"/>
      <c r="R649" s="24"/>
      <c r="S649" s="24"/>
      <c r="T649" s="24"/>
      <c r="U649" s="102"/>
      <c r="V649" s="102"/>
      <c r="W649" s="102"/>
      <c r="X649" s="102"/>
      <c r="Y649" s="102"/>
      <c r="Z649" s="102"/>
    </row>
    <row r="650" spans="1:26" ht="15.5" x14ac:dyDescent="0.35">
      <c r="A650" s="102"/>
      <c r="B650" s="102"/>
      <c r="C650" s="103"/>
      <c r="D650" s="103"/>
      <c r="E650" s="103"/>
      <c r="F650" s="103"/>
      <c r="G650" s="103"/>
      <c r="H650" s="103"/>
      <c r="I650" s="103"/>
      <c r="J650" s="103"/>
      <c r="K650" s="103"/>
      <c r="L650" s="24"/>
      <c r="M650" s="24"/>
      <c r="N650" s="24"/>
      <c r="O650" s="24"/>
      <c r="P650" s="24"/>
      <c r="Q650" s="24"/>
      <c r="R650" s="24"/>
      <c r="S650" s="24"/>
      <c r="T650" s="24"/>
      <c r="U650" s="102"/>
      <c r="V650" s="102"/>
      <c r="W650" s="102"/>
      <c r="X650" s="102"/>
      <c r="Y650" s="102"/>
      <c r="Z650" s="102"/>
    </row>
    <row r="651" spans="1:26" ht="15.5" x14ac:dyDescent="0.35">
      <c r="A651" s="102"/>
      <c r="B651" s="102"/>
      <c r="C651" s="103"/>
      <c r="D651" s="103"/>
      <c r="E651" s="103"/>
      <c r="F651" s="103"/>
      <c r="G651" s="103"/>
      <c r="H651" s="103"/>
      <c r="I651" s="103"/>
      <c r="J651" s="103"/>
      <c r="K651" s="103"/>
      <c r="L651" s="24"/>
      <c r="M651" s="24"/>
      <c r="N651" s="24"/>
      <c r="O651" s="24"/>
      <c r="P651" s="24"/>
      <c r="Q651" s="24"/>
      <c r="R651" s="24"/>
      <c r="S651" s="24"/>
      <c r="T651" s="24"/>
      <c r="U651" s="102"/>
      <c r="V651" s="102"/>
      <c r="W651" s="102"/>
      <c r="X651" s="102"/>
      <c r="Y651" s="102"/>
      <c r="Z651" s="102"/>
    </row>
    <row r="652" spans="1:26" ht="15.5" x14ac:dyDescent="0.35">
      <c r="A652" s="102"/>
      <c r="B652" s="102"/>
      <c r="C652" s="103"/>
      <c r="D652" s="103"/>
      <c r="E652" s="103"/>
      <c r="F652" s="103"/>
      <c r="G652" s="103"/>
      <c r="H652" s="103"/>
      <c r="I652" s="103"/>
      <c r="J652" s="103"/>
      <c r="K652" s="103"/>
      <c r="L652" s="24"/>
      <c r="M652" s="24"/>
      <c r="N652" s="24"/>
      <c r="O652" s="24"/>
      <c r="P652" s="24"/>
      <c r="Q652" s="24"/>
      <c r="R652" s="24"/>
      <c r="S652" s="24"/>
      <c r="T652" s="24"/>
      <c r="U652" s="102"/>
      <c r="V652" s="102"/>
      <c r="W652" s="102"/>
      <c r="X652" s="102"/>
      <c r="Y652" s="102"/>
      <c r="Z652" s="102"/>
    </row>
    <row r="653" spans="1:26" ht="15.5" x14ac:dyDescent="0.35">
      <c r="A653" s="102"/>
      <c r="B653" s="102"/>
      <c r="C653" s="103"/>
      <c r="D653" s="103"/>
      <c r="E653" s="103"/>
      <c r="F653" s="103"/>
      <c r="G653" s="103"/>
      <c r="H653" s="103"/>
      <c r="I653" s="103"/>
      <c r="J653" s="103"/>
      <c r="K653" s="103"/>
      <c r="L653" s="24"/>
      <c r="M653" s="24"/>
      <c r="N653" s="24"/>
      <c r="O653" s="24"/>
      <c r="P653" s="24"/>
      <c r="Q653" s="24"/>
      <c r="R653" s="24"/>
      <c r="S653" s="24"/>
      <c r="T653" s="24"/>
      <c r="U653" s="102"/>
      <c r="V653" s="102"/>
      <c r="W653" s="102"/>
      <c r="X653" s="102"/>
      <c r="Y653" s="102"/>
      <c r="Z653" s="102"/>
    </row>
    <row r="654" spans="1:26" ht="15.5" x14ac:dyDescent="0.35">
      <c r="A654" s="102"/>
      <c r="B654" s="102"/>
      <c r="C654" s="103"/>
      <c r="D654" s="103"/>
      <c r="E654" s="103"/>
      <c r="F654" s="103"/>
      <c r="G654" s="103"/>
      <c r="H654" s="103"/>
      <c r="I654" s="103"/>
      <c r="J654" s="103"/>
      <c r="K654" s="103"/>
      <c r="L654" s="24"/>
      <c r="M654" s="24"/>
      <c r="N654" s="24"/>
      <c r="O654" s="24"/>
      <c r="P654" s="24"/>
      <c r="Q654" s="24"/>
      <c r="R654" s="24"/>
      <c r="S654" s="24"/>
      <c r="T654" s="24"/>
      <c r="U654" s="102"/>
      <c r="V654" s="102"/>
      <c r="W654" s="102"/>
      <c r="X654" s="102"/>
      <c r="Y654" s="102"/>
      <c r="Z654" s="102"/>
    </row>
    <row r="655" spans="1:26" ht="15.5" x14ac:dyDescent="0.35">
      <c r="A655" s="102"/>
      <c r="B655" s="102"/>
      <c r="C655" s="103"/>
      <c r="D655" s="103"/>
      <c r="E655" s="103"/>
      <c r="F655" s="103"/>
      <c r="G655" s="103"/>
      <c r="H655" s="103"/>
      <c r="I655" s="103"/>
      <c r="J655" s="103"/>
      <c r="K655" s="103"/>
      <c r="L655" s="24"/>
      <c r="M655" s="24"/>
      <c r="N655" s="24"/>
      <c r="O655" s="24"/>
      <c r="P655" s="24"/>
      <c r="Q655" s="24"/>
      <c r="R655" s="24"/>
      <c r="S655" s="24"/>
      <c r="T655" s="24"/>
      <c r="U655" s="102"/>
      <c r="V655" s="102"/>
      <c r="W655" s="102"/>
      <c r="X655" s="102"/>
      <c r="Y655" s="102"/>
      <c r="Z655" s="102"/>
    </row>
    <row r="656" spans="1:26" ht="15.5" x14ac:dyDescent="0.35">
      <c r="A656" s="102"/>
      <c r="B656" s="102"/>
      <c r="C656" s="103"/>
      <c r="D656" s="103"/>
      <c r="E656" s="103"/>
      <c r="F656" s="103"/>
      <c r="G656" s="103"/>
      <c r="H656" s="103"/>
      <c r="I656" s="103"/>
      <c r="J656" s="103"/>
      <c r="K656" s="103"/>
      <c r="L656" s="24"/>
      <c r="M656" s="24"/>
      <c r="N656" s="24"/>
      <c r="O656" s="24"/>
      <c r="P656" s="24"/>
      <c r="Q656" s="24"/>
      <c r="R656" s="24"/>
      <c r="S656" s="24"/>
      <c r="T656" s="24"/>
      <c r="U656" s="102"/>
      <c r="V656" s="102"/>
      <c r="W656" s="102"/>
      <c r="X656" s="102"/>
      <c r="Y656" s="102"/>
      <c r="Z656" s="102"/>
    </row>
    <row r="657" spans="1:26" ht="15.5" x14ac:dyDescent="0.35">
      <c r="A657" s="102"/>
      <c r="B657" s="102"/>
      <c r="C657" s="103"/>
      <c r="D657" s="103"/>
      <c r="E657" s="103"/>
      <c r="F657" s="103"/>
      <c r="G657" s="103"/>
      <c r="H657" s="103"/>
      <c r="I657" s="103"/>
      <c r="J657" s="103"/>
      <c r="K657" s="103"/>
      <c r="L657" s="24"/>
      <c r="M657" s="24"/>
      <c r="N657" s="24"/>
      <c r="O657" s="24"/>
      <c r="P657" s="24"/>
      <c r="Q657" s="24"/>
      <c r="R657" s="24"/>
      <c r="S657" s="24"/>
      <c r="T657" s="24"/>
      <c r="U657" s="102"/>
      <c r="V657" s="102"/>
      <c r="W657" s="102"/>
      <c r="X657" s="102"/>
      <c r="Y657" s="102"/>
      <c r="Z657" s="102"/>
    </row>
    <row r="658" spans="1:26" ht="15.5" x14ac:dyDescent="0.35">
      <c r="A658" s="102"/>
      <c r="B658" s="102"/>
      <c r="C658" s="103"/>
      <c r="D658" s="103"/>
      <c r="E658" s="103"/>
      <c r="F658" s="103"/>
      <c r="G658" s="103"/>
      <c r="H658" s="103"/>
      <c r="I658" s="103"/>
      <c r="J658" s="103"/>
      <c r="K658" s="103"/>
      <c r="L658" s="24"/>
      <c r="M658" s="24"/>
      <c r="N658" s="24"/>
      <c r="O658" s="24"/>
      <c r="P658" s="24"/>
      <c r="Q658" s="24"/>
      <c r="R658" s="24"/>
      <c r="S658" s="24"/>
      <c r="T658" s="24"/>
      <c r="U658" s="102"/>
      <c r="V658" s="102"/>
      <c r="W658" s="102"/>
      <c r="X658" s="102"/>
      <c r="Y658" s="102"/>
      <c r="Z658" s="102"/>
    </row>
    <row r="659" spans="1:26" ht="15.5" x14ac:dyDescent="0.35">
      <c r="A659" s="102"/>
      <c r="B659" s="102"/>
      <c r="C659" s="103"/>
      <c r="D659" s="103"/>
      <c r="E659" s="103"/>
      <c r="F659" s="103"/>
      <c r="G659" s="103"/>
      <c r="H659" s="103"/>
      <c r="I659" s="103"/>
      <c r="J659" s="103"/>
      <c r="K659" s="103"/>
      <c r="L659" s="24"/>
      <c r="M659" s="24"/>
      <c r="N659" s="24"/>
      <c r="O659" s="24"/>
      <c r="P659" s="24"/>
      <c r="Q659" s="24"/>
      <c r="R659" s="24"/>
      <c r="S659" s="24"/>
      <c r="T659" s="24"/>
      <c r="U659" s="102"/>
      <c r="V659" s="102"/>
      <c r="W659" s="102"/>
      <c r="X659" s="102"/>
      <c r="Y659" s="102"/>
      <c r="Z659" s="102"/>
    </row>
    <row r="660" spans="1:26" ht="15.5" x14ac:dyDescent="0.35">
      <c r="A660" s="102"/>
      <c r="B660" s="102"/>
      <c r="C660" s="103"/>
      <c r="D660" s="103"/>
      <c r="E660" s="103"/>
      <c r="F660" s="103"/>
      <c r="G660" s="103"/>
      <c r="H660" s="103"/>
      <c r="I660" s="103"/>
      <c r="J660" s="103"/>
      <c r="K660" s="103"/>
      <c r="L660" s="24"/>
      <c r="M660" s="24"/>
      <c r="N660" s="24"/>
      <c r="O660" s="24"/>
      <c r="P660" s="24"/>
      <c r="Q660" s="24"/>
      <c r="R660" s="24"/>
      <c r="S660" s="24"/>
      <c r="T660" s="24"/>
      <c r="U660" s="102"/>
      <c r="V660" s="102"/>
      <c r="W660" s="102"/>
      <c r="X660" s="102"/>
      <c r="Y660" s="102"/>
      <c r="Z660" s="102"/>
    </row>
    <row r="661" spans="1:26" ht="15.5" x14ac:dyDescent="0.35">
      <c r="A661" s="102"/>
      <c r="B661" s="102"/>
      <c r="C661" s="103"/>
      <c r="D661" s="103"/>
      <c r="E661" s="103"/>
      <c r="F661" s="103"/>
      <c r="G661" s="103"/>
      <c r="H661" s="103"/>
      <c r="I661" s="103"/>
      <c r="J661" s="103"/>
      <c r="K661" s="103"/>
      <c r="L661" s="24"/>
      <c r="M661" s="24"/>
      <c r="N661" s="24"/>
      <c r="O661" s="24"/>
      <c r="P661" s="24"/>
      <c r="Q661" s="24"/>
      <c r="R661" s="24"/>
      <c r="S661" s="24"/>
      <c r="T661" s="24"/>
      <c r="U661" s="102"/>
      <c r="V661" s="102"/>
      <c r="W661" s="102"/>
      <c r="X661" s="102"/>
      <c r="Y661" s="102"/>
      <c r="Z661" s="102"/>
    </row>
    <row r="662" spans="1:26" ht="15.5" x14ac:dyDescent="0.35">
      <c r="A662" s="102"/>
      <c r="B662" s="102"/>
      <c r="C662" s="103"/>
      <c r="D662" s="103"/>
      <c r="E662" s="103"/>
      <c r="F662" s="103"/>
      <c r="G662" s="103"/>
      <c r="H662" s="103"/>
      <c r="I662" s="103"/>
      <c r="J662" s="103"/>
      <c r="K662" s="103"/>
      <c r="L662" s="24"/>
      <c r="M662" s="24"/>
      <c r="N662" s="24"/>
      <c r="O662" s="24"/>
      <c r="P662" s="24"/>
      <c r="Q662" s="24"/>
      <c r="R662" s="24"/>
      <c r="S662" s="24"/>
      <c r="T662" s="24"/>
      <c r="U662" s="102"/>
      <c r="V662" s="102"/>
      <c r="W662" s="102"/>
      <c r="X662" s="102"/>
      <c r="Y662" s="102"/>
      <c r="Z662" s="102"/>
    </row>
    <row r="663" spans="1:26" ht="15.5" x14ac:dyDescent="0.35">
      <c r="A663" s="102"/>
      <c r="B663" s="102"/>
      <c r="C663" s="103"/>
      <c r="D663" s="103"/>
      <c r="E663" s="103"/>
      <c r="F663" s="103"/>
      <c r="G663" s="103"/>
      <c r="H663" s="103"/>
      <c r="I663" s="103"/>
      <c r="J663" s="103"/>
      <c r="K663" s="103"/>
      <c r="L663" s="24"/>
      <c r="M663" s="24"/>
      <c r="N663" s="24"/>
      <c r="O663" s="24"/>
      <c r="P663" s="24"/>
      <c r="Q663" s="24"/>
      <c r="R663" s="24"/>
      <c r="S663" s="24"/>
      <c r="T663" s="24"/>
      <c r="U663" s="102"/>
      <c r="V663" s="102"/>
      <c r="W663" s="102"/>
      <c r="X663" s="102"/>
      <c r="Y663" s="102"/>
      <c r="Z663" s="102"/>
    </row>
    <row r="664" spans="1:26" ht="15.5" x14ac:dyDescent="0.35">
      <c r="A664" s="102"/>
      <c r="B664" s="102"/>
      <c r="C664" s="103"/>
      <c r="D664" s="103"/>
      <c r="E664" s="103"/>
      <c r="F664" s="103"/>
      <c r="G664" s="103"/>
      <c r="H664" s="103"/>
      <c r="I664" s="103"/>
      <c r="J664" s="103"/>
      <c r="K664" s="103"/>
      <c r="L664" s="24"/>
      <c r="M664" s="24"/>
      <c r="N664" s="24"/>
      <c r="O664" s="24"/>
      <c r="P664" s="24"/>
      <c r="Q664" s="24"/>
      <c r="R664" s="24"/>
      <c r="S664" s="24"/>
      <c r="T664" s="24"/>
      <c r="U664" s="102"/>
      <c r="V664" s="102"/>
      <c r="W664" s="102"/>
      <c r="X664" s="102"/>
      <c r="Y664" s="102"/>
      <c r="Z664" s="102"/>
    </row>
    <row r="665" spans="1:26" ht="15.5" x14ac:dyDescent="0.35">
      <c r="A665" s="102"/>
      <c r="B665" s="102"/>
      <c r="C665" s="103"/>
      <c r="D665" s="103"/>
      <c r="E665" s="103"/>
      <c r="F665" s="103"/>
      <c r="G665" s="103"/>
      <c r="H665" s="103"/>
      <c r="I665" s="103"/>
      <c r="J665" s="103"/>
      <c r="K665" s="103"/>
      <c r="L665" s="24"/>
      <c r="M665" s="24"/>
      <c r="N665" s="24"/>
      <c r="O665" s="24"/>
      <c r="P665" s="24"/>
      <c r="Q665" s="24"/>
      <c r="R665" s="24"/>
      <c r="S665" s="24"/>
      <c r="T665" s="24"/>
      <c r="U665" s="102"/>
      <c r="V665" s="102"/>
      <c r="W665" s="102"/>
      <c r="X665" s="102"/>
      <c r="Y665" s="102"/>
      <c r="Z665" s="102"/>
    </row>
    <row r="666" spans="1:26" ht="15.5" x14ac:dyDescent="0.35">
      <c r="A666" s="102"/>
      <c r="B666" s="102"/>
      <c r="C666" s="103"/>
      <c r="D666" s="103"/>
      <c r="E666" s="103"/>
      <c r="F666" s="103"/>
      <c r="G666" s="103"/>
      <c r="H666" s="103"/>
      <c r="I666" s="103"/>
      <c r="J666" s="103"/>
      <c r="K666" s="103"/>
      <c r="L666" s="24"/>
      <c r="M666" s="24"/>
      <c r="N666" s="24"/>
      <c r="O666" s="24"/>
      <c r="P666" s="24"/>
      <c r="Q666" s="24"/>
      <c r="R666" s="24"/>
      <c r="S666" s="24"/>
      <c r="T666" s="24"/>
      <c r="U666" s="102"/>
      <c r="V666" s="102"/>
      <c r="W666" s="102"/>
      <c r="X666" s="102"/>
      <c r="Y666" s="102"/>
      <c r="Z666" s="102"/>
    </row>
    <row r="667" spans="1:26" ht="15.5" x14ac:dyDescent="0.35">
      <c r="A667" s="102"/>
      <c r="B667" s="102"/>
      <c r="C667" s="103"/>
      <c r="D667" s="103"/>
      <c r="E667" s="103"/>
      <c r="F667" s="103"/>
      <c r="G667" s="103"/>
      <c r="H667" s="103"/>
      <c r="I667" s="103"/>
      <c r="J667" s="103"/>
      <c r="K667" s="103"/>
      <c r="L667" s="24"/>
      <c r="M667" s="24"/>
      <c r="N667" s="24"/>
      <c r="O667" s="24"/>
      <c r="P667" s="24"/>
      <c r="Q667" s="24"/>
      <c r="R667" s="24"/>
      <c r="S667" s="24"/>
      <c r="T667" s="24"/>
      <c r="U667" s="102"/>
      <c r="V667" s="102"/>
      <c r="W667" s="102"/>
      <c r="X667" s="102"/>
      <c r="Y667" s="102"/>
      <c r="Z667" s="102"/>
    </row>
    <row r="668" spans="1:26" ht="15.5" x14ac:dyDescent="0.35">
      <c r="A668" s="102"/>
      <c r="B668" s="102"/>
      <c r="C668" s="103"/>
      <c r="D668" s="103"/>
      <c r="E668" s="103"/>
      <c r="F668" s="103"/>
      <c r="G668" s="103"/>
      <c r="H668" s="103"/>
      <c r="I668" s="103"/>
      <c r="J668" s="103"/>
      <c r="K668" s="103"/>
      <c r="L668" s="24"/>
      <c r="M668" s="24"/>
      <c r="N668" s="24"/>
      <c r="O668" s="24"/>
      <c r="P668" s="24"/>
      <c r="Q668" s="24"/>
      <c r="R668" s="24"/>
      <c r="S668" s="24"/>
      <c r="T668" s="24"/>
      <c r="U668" s="102"/>
      <c r="V668" s="102"/>
      <c r="W668" s="102"/>
      <c r="X668" s="102"/>
      <c r="Y668" s="102"/>
      <c r="Z668" s="102"/>
    </row>
    <row r="669" spans="1:26" ht="15.5" x14ac:dyDescent="0.35">
      <c r="A669" s="102"/>
      <c r="B669" s="102"/>
      <c r="C669" s="103"/>
      <c r="D669" s="103"/>
      <c r="E669" s="103"/>
      <c r="F669" s="103"/>
      <c r="G669" s="103"/>
      <c r="H669" s="103"/>
      <c r="I669" s="103"/>
      <c r="J669" s="103"/>
      <c r="K669" s="103"/>
      <c r="L669" s="24"/>
      <c r="M669" s="24"/>
      <c r="N669" s="24"/>
      <c r="O669" s="24"/>
      <c r="P669" s="24"/>
      <c r="Q669" s="24"/>
      <c r="R669" s="24"/>
      <c r="S669" s="24"/>
      <c r="T669" s="24"/>
      <c r="U669" s="102"/>
      <c r="V669" s="102"/>
      <c r="W669" s="102"/>
      <c r="X669" s="102"/>
      <c r="Y669" s="102"/>
      <c r="Z669" s="102"/>
    </row>
    <row r="670" spans="1:26" ht="15.5" x14ac:dyDescent="0.35">
      <c r="A670" s="102"/>
      <c r="B670" s="102"/>
      <c r="C670" s="103"/>
      <c r="D670" s="103"/>
      <c r="E670" s="103"/>
      <c r="F670" s="103"/>
      <c r="G670" s="103"/>
      <c r="H670" s="103"/>
      <c r="I670" s="103"/>
      <c r="J670" s="103"/>
      <c r="K670" s="103"/>
      <c r="L670" s="24"/>
      <c r="M670" s="24"/>
      <c r="N670" s="24"/>
      <c r="O670" s="24"/>
      <c r="P670" s="24"/>
      <c r="Q670" s="24"/>
      <c r="R670" s="24"/>
      <c r="S670" s="24"/>
      <c r="T670" s="24"/>
      <c r="U670" s="102"/>
      <c r="V670" s="102"/>
      <c r="W670" s="102"/>
      <c r="X670" s="102"/>
      <c r="Y670" s="102"/>
      <c r="Z670" s="102"/>
    </row>
    <row r="671" spans="1:26" ht="15.5" x14ac:dyDescent="0.35">
      <c r="A671" s="102"/>
      <c r="B671" s="102"/>
      <c r="C671" s="103"/>
      <c r="D671" s="103"/>
      <c r="E671" s="103"/>
      <c r="F671" s="103"/>
      <c r="G671" s="103"/>
      <c r="H671" s="103"/>
      <c r="I671" s="103"/>
      <c r="J671" s="103"/>
      <c r="K671" s="103"/>
      <c r="L671" s="24"/>
      <c r="M671" s="24"/>
      <c r="N671" s="24"/>
      <c r="O671" s="24"/>
      <c r="P671" s="24"/>
      <c r="Q671" s="24"/>
      <c r="R671" s="24"/>
      <c r="S671" s="24"/>
      <c r="T671" s="24"/>
      <c r="U671" s="102"/>
      <c r="V671" s="102"/>
      <c r="W671" s="102"/>
      <c r="X671" s="102"/>
      <c r="Y671" s="102"/>
      <c r="Z671" s="102"/>
    </row>
    <row r="672" spans="1:26" ht="15.5" x14ac:dyDescent="0.35">
      <c r="A672" s="102"/>
      <c r="B672" s="102"/>
      <c r="C672" s="103"/>
      <c r="D672" s="103"/>
      <c r="E672" s="103"/>
      <c r="F672" s="103"/>
      <c r="G672" s="103"/>
      <c r="H672" s="103"/>
      <c r="I672" s="103"/>
      <c r="J672" s="103"/>
      <c r="K672" s="103"/>
      <c r="L672" s="24"/>
      <c r="M672" s="24"/>
      <c r="N672" s="24"/>
      <c r="O672" s="24"/>
      <c r="P672" s="24"/>
      <c r="Q672" s="24"/>
      <c r="R672" s="24"/>
      <c r="S672" s="24"/>
      <c r="T672" s="24"/>
      <c r="U672" s="102"/>
      <c r="V672" s="102"/>
      <c r="W672" s="102"/>
      <c r="X672" s="102"/>
      <c r="Y672" s="102"/>
      <c r="Z672" s="102"/>
    </row>
    <row r="673" spans="1:26" ht="15.5" x14ac:dyDescent="0.35">
      <c r="A673" s="102"/>
      <c r="B673" s="102"/>
      <c r="C673" s="103"/>
      <c r="D673" s="103"/>
      <c r="E673" s="103"/>
      <c r="F673" s="103"/>
      <c r="G673" s="103"/>
      <c r="H673" s="103"/>
      <c r="I673" s="103"/>
      <c r="J673" s="103"/>
      <c r="K673" s="103"/>
      <c r="L673" s="24"/>
      <c r="M673" s="24"/>
      <c r="N673" s="24"/>
      <c r="O673" s="24"/>
      <c r="P673" s="24"/>
      <c r="Q673" s="24"/>
      <c r="R673" s="24"/>
      <c r="S673" s="24"/>
      <c r="T673" s="24"/>
      <c r="U673" s="102"/>
      <c r="V673" s="102"/>
      <c r="W673" s="102"/>
      <c r="X673" s="102"/>
      <c r="Y673" s="102"/>
      <c r="Z673" s="102"/>
    </row>
    <row r="674" spans="1:26" ht="15.5" x14ac:dyDescent="0.35">
      <c r="A674" s="102"/>
      <c r="B674" s="102"/>
      <c r="C674" s="103"/>
      <c r="D674" s="103"/>
      <c r="E674" s="103"/>
      <c r="F674" s="103"/>
      <c r="G674" s="103"/>
      <c r="H674" s="103"/>
      <c r="I674" s="103"/>
      <c r="J674" s="103"/>
      <c r="K674" s="103"/>
      <c r="L674" s="24"/>
      <c r="M674" s="24"/>
      <c r="N674" s="24"/>
      <c r="O674" s="24"/>
      <c r="P674" s="24"/>
      <c r="Q674" s="24"/>
      <c r="R674" s="24"/>
      <c r="S674" s="24"/>
      <c r="T674" s="24"/>
      <c r="U674" s="102"/>
      <c r="V674" s="102"/>
      <c r="W674" s="102"/>
      <c r="X674" s="102"/>
      <c r="Y674" s="102"/>
      <c r="Z674" s="102"/>
    </row>
    <row r="675" spans="1:26" ht="15.5" x14ac:dyDescent="0.35">
      <c r="A675" s="102"/>
      <c r="B675" s="102"/>
      <c r="C675" s="103"/>
      <c r="D675" s="103"/>
      <c r="E675" s="103"/>
      <c r="F675" s="103"/>
      <c r="G675" s="103"/>
      <c r="H675" s="103"/>
      <c r="I675" s="103"/>
      <c r="J675" s="103"/>
      <c r="K675" s="103"/>
      <c r="L675" s="24"/>
      <c r="M675" s="24"/>
      <c r="N675" s="24"/>
      <c r="O675" s="24"/>
      <c r="P675" s="24"/>
      <c r="Q675" s="24"/>
      <c r="R675" s="24"/>
      <c r="S675" s="24"/>
      <c r="T675" s="24"/>
      <c r="U675" s="102"/>
      <c r="V675" s="102"/>
      <c r="W675" s="102"/>
      <c r="X675" s="102"/>
      <c r="Y675" s="102"/>
      <c r="Z675" s="102"/>
    </row>
    <row r="676" spans="1:26" ht="15.5" x14ac:dyDescent="0.35">
      <c r="A676" s="102"/>
      <c r="B676" s="102"/>
      <c r="C676" s="103"/>
      <c r="D676" s="103"/>
      <c r="E676" s="103"/>
      <c r="F676" s="103"/>
      <c r="G676" s="103"/>
      <c r="H676" s="103"/>
      <c r="I676" s="103"/>
      <c r="J676" s="103"/>
      <c r="K676" s="103"/>
      <c r="L676" s="24"/>
      <c r="M676" s="24"/>
      <c r="N676" s="24"/>
      <c r="O676" s="24"/>
      <c r="P676" s="24"/>
      <c r="Q676" s="24"/>
      <c r="R676" s="24"/>
      <c r="S676" s="24"/>
      <c r="T676" s="24"/>
      <c r="U676" s="102"/>
      <c r="V676" s="102"/>
      <c r="W676" s="102"/>
      <c r="X676" s="102"/>
      <c r="Y676" s="102"/>
      <c r="Z676" s="102"/>
    </row>
    <row r="677" spans="1:26" ht="15.5" x14ac:dyDescent="0.35">
      <c r="A677" s="102"/>
      <c r="B677" s="102"/>
      <c r="C677" s="103"/>
      <c r="D677" s="103"/>
      <c r="E677" s="103"/>
      <c r="F677" s="103"/>
      <c r="G677" s="103"/>
      <c r="H677" s="103"/>
      <c r="I677" s="103"/>
      <c r="J677" s="103"/>
      <c r="K677" s="103"/>
      <c r="L677" s="24"/>
      <c r="M677" s="24"/>
      <c r="N677" s="24"/>
      <c r="O677" s="24"/>
      <c r="P677" s="24"/>
      <c r="Q677" s="24"/>
      <c r="R677" s="24"/>
      <c r="S677" s="24"/>
      <c r="T677" s="24"/>
      <c r="U677" s="102"/>
      <c r="V677" s="102"/>
      <c r="W677" s="102"/>
      <c r="X677" s="102"/>
      <c r="Y677" s="102"/>
      <c r="Z677" s="102"/>
    </row>
    <row r="678" spans="1:26" ht="15.5" x14ac:dyDescent="0.35">
      <c r="A678" s="102"/>
      <c r="B678" s="102"/>
      <c r="C678" s="103"/>
      <c r="D678" s="103"/>
      <c r="E678" s="103"/>
      <c r="F678" s="103"/>
      <c r="G678" s="103"/>
      <c r="H678" s="103"/>
      <c r="I678" s="103"/>
      <c r="J678" s="103"/>
      <c r="K678" s="103"/>
      <c r="L678" s="24"/>
      <c r="M678" s="24"/>
      <c r="N678" s="24"/>
      <c r="O678" s="24"/>
      <c r="P678" s="24"/>
      <c r="Q678" s="24"/>
      <c r="R678" s="24"/>
      <c r="S678" s="24"/>
      <c r="T678" s="24"/>
      <c r="U678" s="102"/>
      <c r="V678" s="102"/>
      <c r="W678" s="102"/>
      <c r="X678" s="102"/>
      <c r="Y678" s="102"/>
      <c r="Z678" s="102"/>
    </row>
    <row r="679" spans="1:26" ht="15.5" x14ac:dyDescent="0.35">
      <c r="A679" s="102"/>
      <c r="B679" s="102"/>
      <c r="C679" s="103"/>
      <c r="D679" s="103"/>
      <c r="E679" s="103"/>
      <c r="F679" s="103"/>
      <c r="G679" s="103"/>
      <c r="H679" s="103"/>
      <c r="I679" s="103"/>
      <c r="J679" s="103"/>
      <c r="K679" s="103"/>
      <c r="L679" s="24"/>
      <c r="M679" s="24"/>
      <c r="N679" s="24"/>
      <c r="O679" s="24"/>
      <c r="P679" s="24"/>
      <c r="Q679" s="24"/>
      <c r="R679" s="24"/>
      <c r="S679" s="24"/>
      <c r="T679" s="24"/>
      <c r="U679" s="102"/>
      <c r="V679" s="102"/>
      <c r="W679" s="102"/>
      <c r="X679" s="102"/>
      <c r="Y679" s="102"/>
      <c r="Z679" s="102"/>
    </row>
    <row r="680" spans="1:26" ht="15.5" x14ac:dyDescent="0.35">
      <c r="A680" s="102"/>
      <c r="B680" s="102"/>
      <c r="C680" s="103"/>
      <c r="D680" s="103"/>
      <c r="E680" s="103"/>
      <c r="F680" s="103"/>
      <c r="G680" s="103"/>
      <c r="H680" s="103"/>
      <c r="I680" s="103"/>
      <c r="J680" s="103"/>
      <c r="K680" s="103"/>
      <c r="L680" s="24"/>
      <c r="M680" s="24"/>
      <c r="N680" s="24"/>
      <c r="O680" s="24"/>
      <c r="P680" s="24"/>
      <c r="Q680" s="24"/>
      <c r="R680" s="24"/>
      <c r="S680" s="24"/>
      <c r="T680" s="24"/>
      <c r="U680" s="102"/>
      <c r="V680" s="102"/>
      <c r="W680" s="102"/>
      <c r="X680" s="102"/>
      <c r="Y680" s="102"/>
      <c r="Z680" s="102"/>
    </row>
    <row r="681" spans="1:26" ht="15.5" x14ac:dyDescent="0.35">
      <c r="A681" s="102"/>
      <c r="B681" s="102"/>
      <c r="C681" s="103"/>
      <c r="D681" s="103"/>
      <c r="E681" s="103"/>
      <c r="F681" s="103"/>
      <c r="G681" s="103"/>
      <c r="H681" s="103"/>
      <c r="I681" s="103"/>
      <c r="J681" s="103"/>
      <c r="K681" s="103"/>
      <c r="L681" s="24"/>
      <c r="M681" s="24"/>
      <c r="N681" s="24"/>
      <c r="O681" s="24"/>
      <c r="P681" s="24"/>
      <c r="Q681" s="24"/>
      <c r="R681" s="24"/>
      <c r="S681" s="24"/>
      <c r="T681" s="24"/>
      <c r="U681" s="102"/>
      <c r="V681" s="102"/>
      <c r="W681" s="102"/>
      <c r="X681" s="102"/>
      <c r="Y681" s="102"/>
      <c r="Z681" s="102"/>
    </row>
    <row r="682" spans="1:26" ht="15.5" x14ac:dyDescent="0.35">
      <c r="A682" s="102"/>
      <c r="B682" s="102"/>
      <c r="C682" s="103"/>
      <c r="D682" s="103"/>
      <c r="E682" s="103"/>
      <c r="F682" s="103"/>
      <c r="G682" s="103"/>
      <c r="H682" s="103"/>
      <c r="I682" s="103"/>
      <c r="J682" s="103"/>
      <c r="K682" s="103"/>
      <c r="L682" s="24"/>
      <c r="M682" s="24"/>
      <c r="N682" s="24"/>
      <c r="O682" s="24"/>
      <c r="P682" s="24"/>
      <c r="Q682" s="24"/>
      <c r="R682" s="24"/>
      <c r="S682" s="24"/>
      <c r="T682" s="24"/>
      <c r="U682" s="102"/>
      <c r="V682" s="102"/>
      <c r="W682" s="102"/>
      <c r="X682" s="102"/>
      <c r="Y682" s="102"/>
      <c r="Z682" s="102"/>
    </row>
    <row r="683" spans="1:26" ht="15.5" x14ac:dyDescent="0.35">
      <c r="A683" s="102"/>
      <c r="B683" s="102"/>
      <c r="C683" s="103"/>
      <c r="D683" s="103"/>
      <c r="E683" s="103"/>
      <c r="F683" s="103"/>
      <c r="G683" s="103"/>
      <c r="H683" s="103"/>
      <c r="I683" s="103"/>
      <c r="J683" s="103"/>
      <c r="K683" s="103"/>
      <c r="L683" s="24"/>
      <c r="M683" s="24"/>
      <c r="N683" s="24"/>
      <c r="O683" s="24"/>
      <c r="P683" s="24"/>
      <c r="Q683" s="24"/>
      <c r="R683" s="24"/>
      <c r="S683" s="24"/>
      <c r="T683" s="24"/>
      <c r="U683" s="102"/>
      <c r="V683" s="102"/>
      <c r="W683" s="102"/>
      <c r="X683" s="102"/>
      <c r="Y683" s="102"/>
      <c r="Z683" s="102"/>
    </row>
    <row r="684" spans="1:26" ht="15.5" x14ac:dyDescent="0.35">
      <c r="A684" s="102"/>
      <c r="B684" s="102"/>
      <c r="C684" s="103"/>
      <c r="D684" s="103"/>
      <c r="E684" s="103"/>
      <c r="F684" s="103"/>
      <c r="G684" s="103"/>
      <c r="H684" s="103"/>
      <c r="I684" s="103"/>
      <c r="J684" s="103"/>
      <c r="K684" s="103"/>
      <c r="L684" s="24"/>
      <c r="M684" s="24"/>
      <c r="N684" s="24"/>
      <c r="O684" s="24"/>
      <c r="P684" s="24"/>
      <c r="Q684" s="24"/>
      <c r="R684" s="24"/>
      <c r="S684" s="24"/>
      <c r="T684" s="24"/>
      <c r="U684" s="102"/>
      <c r="V684" s="102"/>
      <c r="W684" s="102"/>
      <c r="X684" s="102"/>
      <c r="Y684" s="102"/>
      <c r="Z684" s="102"/>
    </row>
    <row r="685" spans="1:26" ht="15.5" x14ac:dyDescent="0.35">
      <c r="A685" s="102"/>
      <c r="B685" s="102"/>
      <c r="C685" s="103"/>
      <c r="D685" s="103"/>
      <c r="E685" s="103"/>
      <c r="F685" s="103"/>
      <c r="G685" s="103"/>
      <c r="H685" s="103"/>
      <c r="I685" s="103"/>
      <c r="J685" s="103"/>
      <c r="K685" s="103"/>
      <c r="L685" s="24"/>
      <c r="M685" s="24"/>
      <c r="N685" s="24"/>
      <c r="O685" s="24"/>
      <c r="P685" s="24"/>
      <c r="Q685" s="24"/>
      <c r="R685" s="24"/>
      <c r="S685" s="24"/>
      <c r="T685" s="24"/>
      <c r="U685" s="102"/>
      <c r="V685" s="102"/>
      <c r="W685" s="102"/>
      <c r="X685" s="102"/>
      <c r="Y685" s="102"/>
      <c r="Z685" s="102"/>
    </row>
    <row r="686" spans="1:26" ht="15.5" x14ac:dyDescent="0.35">
      <c r="A686" s="102"/>
      <c r="B686" s="102"/>
      <c r="C686" s="103"/>
      <c r="D686" s="103"/>
      <c r="E686" s="103"/>
      <c r="F686" s="103"/>
      <c r="G686" s="103"/>
      <c r="H686" s="103"/>
      <c r="I686" s="103"/>
      <c r="J686" s="103"/>
      <c r="K686" s="103"/>
      <c r="L686" s="24"/>
      <c r="M686" s="24"/>
      <c r="N686" s="24"/>
      <c r="O686" s="24"/>
      <c r="P686" s="24"/>
      <c r="Q686" s="24"/>
      <c r="R686" s="24"/>
      <c r="S686" s="24"/>
      <c r="T686" s="24"/>
      <c r="U686" s="102"/>
      <c r="V686" s="102"/>
      <c r="W686" s="102"/>
      <c r="X686" s="102"/>
      <c r="Y686" s="102"/>
      <c r="Z686" s="102"/>
    </row>
    <row r="687" spans="1:26" ht="15.5" x14ac:dyDescent="0.35">
      <c r="A687" s="102"/>
      <c r="B687" s="102"/>
      <c r="C687" s="103"/>
      <c r="D687" s="103"/>
      <c r="E687" s="103"/>
      <c r="F687" s="103"/>
      <c r="G687" s="103"/>
      <c r="H687" s="103"/>
      <c r="I687" s="103"/>
      <c r="J687" s="103"/>
      <c r="K687" s="103"/>
      <c r="L687" s="24"/>
      <c r="M687" s="24"/>
      <c r="N687" s="24"/>
      <c r="O687" s="24"/>
      <c r="P687" s="24"/>
      <c r="Q687" s="24"/>
      <c r="R687" s="24"/>
      <c r="S687" s="24"/>
      <c r="T687" s="24"/>
      <c r="U687" s="102"/>
      <c r="V687" s="102"/>
      <c r="W687" s="102"/>
      <c r="X687" s="102"/>
      <c r="Y687" s="102"/>
      <c r="Z687" s="102"/>
    </row>
    <row r="688" spans="1:26" ht="15.5" x14ac:dyDescent="0.35">
      <c r="A688" s="102"/>
      <c r="B688" s="102"/>
      <c r="C688" s="103"/>
      <c r="D688" s="103"/>
      <c r="E688" s="103"/>
      <c r="F688" s="103"/>
      <c r="G688" s="103"/>
      <c r="H688" s="103"/>
      <c r="I688" s="103"/>
      <c r="J688" s="103"/>
      <c r="K688" s="103"/>
      <c r="L688" s="24"/>
      <c r="M688" s="24"/>
      <c r="N688" s="24"/>
      <c r="O688" s="24"/>
      <c r="P688" s="24"/>
      <c r="Q688" s="24"/>
      <c r="R688" s="24"/>
      <c r="S688" s="24"/>
      <c r="T688" s="24"/>
      <c r="U688" s="102"/>
      <c r="V688" s="102"/>
      <c r="W688" s="102"/>
      <c r="X688" s="102"/>
      <c r="Y688" s="102"/>
      <c r="Z688" s="102"/>
    </row>
    <row r="689" spans="1:26" ht="15.5" x14ac:dyDescent="0.35">
      <c r="A689" s="102"/>
      <c r="B689" s="102"/>
      <c r="C689" s="103"/>
      <c r="D689" s="103"/>
      <c r="E689" s="103"/>
      <c r="F689" s="103"/>
      <c r="G689" s="103"/>
      <c r="H689" s="103"/>
      <c r="I689" s="103"/>
      <c r="J689" s="103"/>
      <c r="K689" s="103"/>
      <c r="L689" s="24"/>
      <c r="M689" s="24"/>
      <c r="N689" s="24"/>
      <c r="O689" s="24"/>
      <c r="P689" s="24"/>
      <c r="Q689" s="24"/>
      <c r="R689" s="24"/>
      <c r="S689" s="24"/>
      <c r="T689" s="24"/>
      <c r="U689" s="102"/>
      <c r="V689" s="102"/>
      <c r="W689" s="102"/>
      <c r="X689" s="102"/>
      <c r="Y689" s="102"/>
      <c r="Z689" s="102"/>
    </row>
    <row r="690" spans="1:26" ht="15.5" x14ac:dyDescent="0.35">
      <c r="A690" s="102"/>
      <c r="B690" s="102"/>
      <c r="C690" s="103"/>
      <c r="D690" s="103"/>
      <c r="E690" s="103"/>
      <c r="F690" s="103"/>
      <c r="G690" s="103"/>
      <c r="H690" s="103"/>
      <c r="I690" s="103"/>
      <c r="J690" s="103"/>
      <c r="K690" s="103"/>
      <c r="L690" s="24"/>
      <c r="M690" s="24"/>
      <c r="N690" s="24"/>
      <c r="O690" s="24"/>
      <c r="P690" s="24"/>
      <c r="Q690" s="24"/>
      <c r="R690" s="24"/>
      <c r="S690" s="24"/>
      <c r="T690" s="24"/>
      <c r="U690" s="102"/>
      <c r="V690" s="102"/>
      <c r="W690" s="102"/>
      <c r="X690" s="102"/>
      <c r="Y690" s="102"/>
      <c r="Z690" s="102"/>
    </row>
    <row r="691" spans="1:26" ht="15.5" x14ac:dyDescent="0.35">
      <c r="A691" s="102"/>
      <c r="B691" s="102"/>
      <c r="C691" s="103"/>
      <c r="D691" s="103"/>
      <c r="E691" s="103"/>
      <c r="F691" s="103"/>
      <c r="G691" s="103"/>
      <c r="H691" s="103"/>
      <c r="I691" s="103"/>
      <c r="J691" s="103"/>
      <c r="K691" s="103"/>
      <c r="L691" s="24"/>
      <c r="M691" s="24"/>
      <c r="N691" s="24"/>
      <c r="O691" s="24"/>
      <c r="P691" s="24"/>
      <c r="Q691" s="24"/>
      <c r="R691" s="24"/>
      <c r="S691" s="24"/>
      <c r="T691" s="24"/>
      <c r="U691" s="102"/>
      <c r="V691" s="102"/>
      <c r="W691" s="102"/>
      <c r="X691" s="102"/>
      <c r="Y691" s="102"/>
      <c r="Z691" s="102"/>
    </row>
    <row r="692" spans="1:26" ht="15.5" x14ac:dyDescent="0.35">
      <c r="A692" s="102"/>
      <c r="B692" s="102"/>
      <c r="C692" s="103"/>
      <c r="D692" s="103"/>
      <c r="E692" s="103"/>
      <c r="F692" s="103"/>
      <c r="G692" s="103"/>
      <c r="H692" s="103"/>
      <c r="I692" s="103"/>
      <c r="J692" s="103"/>
      <c r="K692" s="103"/>
      <c r="L692" s="24"/>
      <c r="M692" s="24"/>
      <c r="N692" s="24"/>
      <c r="O692" s="24"/>
      <c r="P692" s="24"/>
      <c r="Q692" s="24"/>
      <c r="R692" s="24"/>
      <c r="S692" s="24"/>
      <c r="T692" s="24"/>
      <c r="U692" s="102"/>
      <c r="V692" s="102"/>
      <c r="W692" s="102"/>
      <c r="X692" s="102"/>
      <c r="Y692" s="102"/>
      <c r="Z692" s="102"/>
    </row>
    <row r="693" spans="1:26" ht="15.5" x14ac:dyDescent="0.35">
      <c r="A693" s="102"/>
      <c r="B693" s="102"/>
      <c r="C693" s="103"/>
      <c r="D693" s="103"/>
      <c r="E693" s="103"/>
      <c r="F693" s="103"/>
      <c r="G693" s="103"/>
      <c r="H693" s="103"/>
      <c r="I693" s="103"/>
      <c r="J693" s="103"/>
      <c r="K693" s="103"/>
      <c r="L693" s="24"/>
      <c r="M693" s="24"/>
      <c r="N693" s="24"/>
      <c r="O693" s="24"/>
      <c r="P693" s="24"/>
      <c r="Q693" s="24"/>
      <c r="R693" s="24"/>
      <c r="S693" s="24"/>
      <c r="T693" s="24"/>
      <c r="U693" s="102"/>
      <c r="V693" s="102"/>
      <c r="W693" s="102"/>
      <c r="X693" s="102"/>
      <c r="Y693" s="102"/>
      <c r="Z693" s="102"/>
    </row>
    <row r="694" spans="1:26" ht="15.5" x14ac:dyDescent="0.35">
      <c r="A694" s="102"/>
      <c r="B694" s="102"/>
      <c r="C694" s="103"/>
      <c r="D694" s="103"/>
      <c r="E694" s="103"/>
      <c r="F694" s="103"/>
      <c r="G694" s="103"/>
      <c r="H694" s="103"/>
      <c r="I694" s="103"/>
      <c r="J694" s="103"/>
      <c r="K694" s="103"/>
      <c r="L694" s="24"/>
      <c r="M694" s="24"/>
      <c r="N694" s="24"/>
      <c r="O694" s="24"/>
      <c r="P694" s="24"/>
      <c r="Q694" s="24"/>
      <c r="R694" s="24"/>
      <c r="S694" s="24"/>
      <c r="T694" s="24"/>
      <c r="U694" s="102"/>
      <c r="V694" s="102"/>
      <c r="W694" s="102"/>
      <c r="X694" s="102"/>
      <c r="Y694" s="102"/>
      <c r="Z694" s="102"/>
    </row>
    <row r="695" spans="1:26" ht="15.5" x14ac:dyDescent="0.35">
      <c r="A695" s="102"/>
      <c r="B695" s="102"/>
      <c r="C695" s="103"/>
      <c r="D695" s="103"/>
      <c r="E695" s="103"/>
      <c r="F695" s="103"/>
      <c r="G695" s="103"/>
      <c r="H695" s="103"/>
      <c r="I695" s="103"/>
      <c r="J695" s="103"/>
      <c r="K695" s="103"/>
      <c r="L695" s="24"/>
      <c r="M695" s="24"/>
      <c r="N695" s="24"/>
      <c r="O695" s="24"/>
      <c r="P695" s="24"/>
      <c r="Q695" s="24"/>
      <c r="R695" s="24"/>
      <c r="S695" s="24"/>
      <c r="T695" s="24"/>
      <c r="U695" s="102"/>
      <c r="V695" s="102"/>
      <c r="W695" s="102"/>
      <c r="X695" s="102"/>
      <c r="Y695" s="102"/>
      <c r="Z695" s="102"/>
    </row>
    <row r="696" spans="1:26" ht="15.5" x14ac:dyDescent="0.35">
      <c r="A696" s="102"/>
      <c r="B696" s="102"/>
      <c r="C696" s="103"/>
      <c r="D696" s="103"/>
      <c r="E696" s="103"/>
      <c r="F696" s="103"/>
      <c r="G696" s="103"/>
      <c r="H696" s="103"/>
      <c r="I696" s="103"/>
      <c r="J696" s="103"/>
      <c r="K696" s="103"/>
      <c r="L696" s="24"/>
      <c r="M696" s="24"/>
      <c r="N696" s="24"/>
      <c r="O696" s="24"/>
      <c r="P696" s="24"/>
      <c r="Q696" s="24"/>
      <c r="R696" s="24"/>
      <c r="S696" s="24"/>
      <c r="T696" s="24"/>
      <c r="U696" s="102"/>
      <c r="V696" s="102"/>
      <c r="W696" s="102"/>
      <c r="X696" s="102"/>
      <c r="Y696" s="102"/>
      <c r="Z696" s="102"/>
    </row>
    <row r="697" spans="1:26" ht="15.5" x14ac:dyDescent="0.35">
      <c r="A697" s="102"/>
      <c r="B697" s="102"/>
      <c r="C697" s="103"/>
      <c r="D697" s="103"/>
      <c r="E697" s="103"/>
      <c r="F697" s="103"/>
      <c r="G697" s="103"/>
      <c r="H697" s="103"/>
      <c r="I697" s="103"/>
      <c r="J697" s="103"/>
      <c r="K697" s="103"/>
      <c r="L697" s="24"/>
      <c r="M697" s="24"/>
      <c r="N697" s="24"/>
      <c r="O697" s="24"/>
      <c r="P697" s="24"/>
      <c r="Q697" s="24"/>
      <c r="R697" s="24"/>
      <c r="S697" s="24"/>
      <c r="T697" s="24"/>
      <c r="U697" s="102"/>
      <c r="V697" s="102"/>
      <c r="W697" s="102"/>
      <c r="X697" s="102"/>
      <c r="Y697" s="102"/>
      <c r="Z697" s="102"/>
    </row>
    <row r="698" spans="1:26" ht="15.5" x14ac:dyDescent="0.35">
      <c r="A698" s="102"/>
      <c r="B698" s="102"/>
      <c r="C698" s="103"/>
      <c r="D698" s="103"/>
      <c r="E698" s="103"/>
      <c r="F698" s="103"/>
      <c r="G698" s="103"/>
      <c r="H698" s="103"/>
      <c r="I698" s="103"/>
      <c r="J698" s="103"/>
      <c r="K698" s="103"/>
      <c r="L698" s="24"/>
      <c r="M698" s="24"/>
      <c r="N698" s="24"/>
      <c r="O698" s="24"/>
      <c r="P698" s="24"/>
      <c r="Q698" s="24"/>
      <c r="R698" s="24"/>
      <c r="S698" s="24"/>
      <c r="T698" s="24"/>
      <c r="U698" s="102"/>
      <c r="V698" s="102"/>
      <c r="W698" s="102"/>
      <c r="X698" s="102"/>
      <c r="Y698" s="102"/>
      <c r="Z698" s="102"/>
    </row>
    <row r="699" spans="1:26" ht="15.5" x14ac:dyDescent="0.35">
      <c r="A699" s="102"/>
      <c r="B699" s="102"/>
      <c r="C699" s="103"/>
      <c r="D699" s="103"/>
      <c r="E699" s="103"/>
      <c r="F699" s="103"/>
      <c r="G699" s="103"/>
      <c r="H699" s="103"/>
      <c r="I699" s="103"/>
      <c r="J699" s="103"/>
      <c r="K699" s="103"/>
      <c r="L699" s="24"/>
      <c r="M699" s="24"/>
      <c r="N699" s="24"/>
      <c r="O699" s="24"/>
      <c r="P699" s="24"/>
      <c r="Q699" s="24"/>
      <c r="R699" s="24"/>
      <c r="S699" s="24"/>
      <c r="T699" s="24"/>
      <c r="U699" s="102"/>
      <c r="V699" s="102"/>
      <c r="W699" s="102"/>
      <c r="X699" s="102"/>
      <c r="Y699" s="102"/>
      <c r="Z699" s="102"/>
    </row>
    <row r="700" spans="1:26" ht="15.5" x14ac:dyDescent="0.35">
      <c r="A700" s="102"/>
      <c r="B700" s="102"/>
      <c r="C700" s="103"/>
      <c r="D700" s="103"/>
      <c r="E700" s="103"/>
      <c r="F700" s="103"/>
      <c r="G700" s="103"/>
      <c r="H700" s="103"/>
      <c r="I700" s="103"/>
      <c r="J700" s="103"/>
      <c r="K700" s="103"/>
      <c r="L700" s="24"/>
      <c r="M700" s="24"/>
      <c r="N700" s="24"/>
      <c r="O700" s="24"/>
      <c r="P700" s="24"/>
      <c r="Q700" s="24"/>
      <c r="R700" s="24"/>
      <c r="S700" s="24"/>
      <c r="T700" s="24"/>
      <c r="U700" s="102"/>
      <c r="V700" s="102"/>
      <c r="W700" s="102"/>
      <c r="X700" s="102"/>
      <c r="Y700" s="102"/>
      <c r="Z700" s="102"/>
    </row>
    <row r="701" spans="1:26" ht="15.5" x14ac:dyDescent="0.35">
      <c r="A701" s="102"/>
      <c r="B701" s="102"/>
      <c r="C701" s="103"/>
      <c r="D701" s="103"/>
      <c r="E701" s="103"/>
      <c r="F701" s="103"/>
      <c r="G701" s="103"/>
      <c r="H701" s="103"/>
      <c r="I701" s="103"/>
      <c r="J701" s="103"/>
      <c r="K701" s="103"/>
      <c r="L701" s="24"/>
      <c r="M701" s="24"/>
      <c r="N701" s="24"/>
      <c r="O701" s="24"/>
      <c r="P701" s="24"/>
      <c r="Q701" s="24"/>
      <c r="R701" s="24"/>
      <c r="S701" s="24"/>
      <c r="T701" s="24"/>
      <c r="U701" s="102"/>
      <c r="V701" s="102"/>
      <c r="W701" s="102"/>
      <c r="X701" s="102"/>
      <c r="Y701" s="102"/>
      <c r="Z701" s="102"/>
    </row>
    <row r="702" spans="1:26" ht="15.5" x14ac:dyDescent="0.35">
      <c r="A702" s="102"/>
      <c r="B702" s="102"/>
      <c r="C702" s="103"/>
      <c r="D702" s="103"/>
      <c r="E702" s="103"/>
      <c r="F702" s="103"/>
      <c r="G702" s="103"/>
      <c r="H702" s="103"/>
      <c r="I702" s="103"/>
      <c r="J702" s="103"/>
      <c r="K702" s="103"/>
      <c r="L702" s="24"/>
      <c r="M702" s="24"/>
      <c r="N702" s="24"/>
      <c r="O702" s="24"/>
      <c r="P702" s="24"/>
      <c r="Q702" s="24"/>
      <c r="R702" s="24"/>
      <c r="S702" s="24"/>
      <c r="T702" s="24"/>
      <c r="U702" s="102"/>
      <c r="V702" s="102"/>
      <c r="W702" s="102"/>
      <c r="X702" s="102"/>
      <c r="Y702" s="102"/>
      <c r="Z702" s="102"/>
    </row>
    <row r="703" spans="1:26" ht="15.5" x14ac:dyDescent="0.35">
      <c r="A703" s="102"/>
      <c r="B703" s="102"/>
      <c r="C703" s="103"/>
      <c r="D703" s="103"/>
      <c r="E703" s="103"/>
      <c r="F703" s="103"/>
      <c r="G703" s="103"/>
      <c r="H703" s="103"/>
      <c r="I703" s="103"/>
      <c r="J703" s="103"/>
      <c r="K703" s="103"/>
      <c r="L703" s="24"/>
      <c r="M703" s="24"/>
      <c r="N703" s="24"/>
      <c r="O703" s="24"/>
      <c r="P703" s="24"/>
      <c r="Q703" s="24"/>
      <c r="R703" s="24"/>
      <c r="S703" s="24"/>
      <c r="T703" s="24"/>
      <c r="U703" s="102"/>
      <c r="V703" s="102"/>
      <c r="W703" s="102"/>
      <c r="X703" s="102"/>
      <c r="Y703" s="102"/>
      <c r="Z703" s="102"/>
    </row>
    <row r="704" spans="1:26" ht="15.5" x14ac:dyDescent="0.35">
      <c r="A704" s="102"/>
      <c r="B704" s="102"/>
      <c r="C704" s="103"/>
      <c r="D704" s="103"/>
      <c r="E704" s="103"/>
      <c r="F704" s="103"/>
      <c r="G704" s="103"/>
      <c r="H704" s="103"/>
      <c r="I704" s="103"/>
      <c r="J704" s="103"/>
      <c r="K704" s="103"/>
      <c r="L704" s="24"/>
      <c r="M704" s="24"/>
      <c r="N704" s="24"/>
      <c r="O704" s="24"/>
      <c r="P704" s="24"/>
      <c r="Q704" s="24"/>
      <c r="R704" s="24"/>
      <c r="S704" s="24"/>
      <c r="T704" s="24"/>
      <c r="U704" s="102"/>
      <c r="V704" s="102"/>
      <c r="W704" s="102"/>
      <c r="X704" s="102"/>
      <c r="Y704" s="102"/>
      <c r="Z704" s="102"/>
    </row>
    <row r="705" spans="1:26" ht="15.5" x14ac:dyDescent="0.35">
      <c r="A705" s="102"/>
      <c r="B705" s="102"/>
      <c r="C705" s="103"/>
      <c r="D705" s="103"/>
      <c r="E705" s="103"/>
      <c r="F705" s="103"/>
      <c r="G705" s="103"/>
      <c r="H705" s="103"/>
      <c r="I705" s="103"/>
      <c r="J705" s="103"/>
      <c r="K705" s="103"/>
      <c r="L705" s="24"/>
      <c r="M705" s="24"/>
      <c r="N705" s="24"/>
      <c r="O705" s="24"/>
      <c r="P705" s="24"/>
      <c r="Q705" s="24"/>
      <c r="R705" s="24"/>
      <c r="S705" s="24"/>
      <c r="T705" s="24"/>
      <c r="U705" s="102"/>
      <c r="V705" s="102"/>
      <c r="W705" s="102"/>
      <c r="X705" s="102"/>
      <c r="Y705" s="102"/>
      <c r="Z705" s="102"/>
    </row>
    <row r="706" spans="1:26" ht="15.5" x14ac:dyDescent="0.35">
      <c r="A706" s="102"/>
      <c r="B706" s="102"/>
      <c r="C706" s="103"/>
      <c r="D706" s="103"/>
      <c r="E706" s="103"/>
      <c r="F706" s="103"/>
      <c r="G706" s="103"/>
      <c r="H706" s="103"/>
      <c r="I706" s="103"/>
      <c r="J706" s="103"/>
      <c r="K706" s="103"/>
      <c r="L706" s="24"/>
      <c r="M706" s="24"/>
      <c r="N706" s="24"/>
      <c r="O706" s="24"/>
      <c r="P706" s="24"/>
      <c r="Q706" s="24"/>
      <c r="R706" s="24"/>
      <c r="S706" s="24"/>
      <c r="T706" s="24"/>
      <c r="U706" s="102"/>
      <c r="V706" s="102"/>
      <c r="W706" s="102"/>
      <c r="X706" s="102"/>
      <c r="Y706" s="102"/>
      <c r="Z706" s="102"/>
    </row>
    <row r="707" spans="1:26" ht="15.5" x14ac:dyDescent="0.35">
      <c r="A707" s="102"/>
      <c r="B707" s="102"/>
      <c r="C707" s="103"/>
      <c r="D707" s="103"/>
      <c r="E707" s="103"/>
      <c r="F707" s="103"/>
      <c r="G707" s="103"/>
      <c r="H707" s="103"/>
      <c r="I707" s="103"/>
      <c r="J707" s="103"/>
      <c r="K707" s="103"/>
      <c r="L707" s="24"/>
      <c r="M707" s="24"/>
      <c r="N707" s="24"/>
      <c r="O707" s="24"/>
      <c r="P707" s="24"/>
      <c r="Q707" s="24"/>
      <c r="R707" s="24"/>
      <c r="S707" s="24"/>
      <c r="T707" s="24"/>
      <c r="U707" s="102"/>
      <c r="V707" s="102"/>
      <c r="W707" s="102"/>
      <c r="X707" s="102"/>
      <c r="Y707" s="102"/>
      <c r="Z707" s="102"/>
    </row>
    <row r="708" spans="1:26" ht="15.5" x14ac:dyDescent="0.35">
      <c r="A708" s="102"/>
      <c r="B708" s="102"/>
      <c r="C708" s="103"/>
      <c r="D708" s="103"/>
      <c r="E708" s="103"/>
      <c r="F708" s="103"/>
      <c r="G708" s="103"/>
      <c r="H708" s="103"/>
      <c r="I708" s="103"/>
      <c r="J708" s="103"/>
      <c r="K708" s="103"/>
      <c r="L708" s="24"/>
      <c r="M708" s="24"/>
      <c r="N708" s="24"/>
      <c r="O708" s="24"/>
      <c r="P708" s="24"/>
      <c r="Q708" s="24"/>
      <c r="R708" s="24"/>
      <c r="S708" s="24"/>
      <c r="T708" s="24"/>
      <c r="U708" s="102"/>
      <c r="V708" s="102"/>
      <c r="W708" s="102"/>
      <c r="X708" s="102"/>
      <c r="Y708" s="102"/>
      <c r="Z708" s="102"/>
    </row>
    <row r="709" spans="1:26" ht="15.5" x14ac:dyDescent="0.35">
      <c r="A709" s="102"/>
      <c r="B709" s="102"/>
      <c r="C709" s="103"/>
      <c r="D709" s="103"/>
      <c r="E709" s="103"/>
      <c r="F709" s="103"/>
      <c r="G709" s="103"/>
      <c r="H709" s="103"/>
      <c r="I709" s="103"/>
      <c r="J709" s="103"/>
      <c r="K709" s="103"/>
      <c r="L709" s="24"/>
      <c r="M709" s="24"/>
      <c r="N709" s="24"/>
      <c r="O709" s="24"/>
      <c r="P709" s="24"/>
      <c r="Q709" s="24"/>
      <c r="R709" s="24"/>
      <c r="S709" s="24"/>
      <c r="T709" s="24"/>
      <c r="U709" s="102"/>
      <c r="V709" s="102"/>
      <c r="W709" s="102"/>
      <c r="X709" s="102"/>
      <c r="Y709" s="102"/>
      <c r="Z709" s="102"/>
    </row>
    <row r="710" spans="1:26" ht="15.5" x14ac:dyDescent="0.35">
      <c r="A710" s="102"/>
      <c r="B710" s="102"/>
      <c r="C710" s="103"/>
      <c r="D710" s="103"/>
      <c r="E710" s="103"/>
      <c r="F710" s="103"/>
      <c r="G710" s="103"/>
      <c r="H710" s="103"/>
      <c r="I710" s="103"/>
      <c r="J710" s="103"/>
      <c r="K710" s="103"/>
      <c r="L710" s="24"/>
      <c r="M710" s="24"/>
      <c r="N710" s="24"/>
      <c r="O710" s="24"/>
      <c r="P710" s="24"/>
      <c r="Q710" s="24"/>
      <c r="R710" s="24"/>
      <c r="S710" s="24"/>
      <c r="T710" s="24"/>
      <c r="U710" s="102"/>
      <c r="V710" s="102"/>
      <c r="W710" s="102"/>
      <c r="X710" s="102"/>
      <c r="Y710" s="102"/>
      <c r="Z710" s="102"/>
    </row>
    <row r="711" spans="1:26" ht="15.5" x14ac:dyDescent="0.35">
      <c r="A711" s="102"/>
      <c r="B711" s="102"/>
      <c r="C711" s="103"/>
      <c r="D711" s="103"/>
      <c r="E711" s="103"/>
      <c r="F711" s="103"/>
      <c r="G711" s="103"/>
      <c r="H711" s="103"/>
      <c r="I711" s="103"/>
      <c r="J711" s="103"/>
      <c r="K711" s="103"/>
      <c r="L711" s="24"/>
      <c r="M711" s="24"/>
      <c r="N711" s="24"/>
      <c r="O711" s="24"/>
      <c r="P711" s="24"/>
      <c r="Q711" s="24"/>
      <c r="R711" s="24"/>
      <c r="S711" s="24"/>
      <c r="T711" s="24"/>
      <c r="U711" s="102"/>
      <c r="V711" s="102"/>
      <c r="W711" s="102"/>
      <c r="X711" s="102"/>
      <c r="Y711" s="102"/>
      <c r="Z711" s="102"/>
    </row>
    <row r="712" spans="1:26" ht="15.5" x14ac:dyDescent="0.35">
      <c r="A712" s="102"/>
      <c r="B712" s="102"/>
      <c r="C712" s="103"/>
      <c r="D712" s="103"/>
      <c r="E712" s="103"/>
      <c r="F712" s="103"/>
      <c r="G712" s="103"/>
      <c r="H712" s="103"/>
      <c r="I712" s="103"/>
      <c r="J712" s="103"/>
      <c r="K712" s="103"/>
      <c r="L712" s="24"/>
      <c r="M712" s="24"/>
      <c r="N712" s="24"/>
      <c r="O712" s="24"/>
      <c r="P712" s="24"/>
      <c r="Q712" s="24"/>
      <c r="R712" s="24"/>
      <c r="S712" s="24"/>
      <c r="T712" s="24"/>
      <c r="U712" s="102"/>
      <c r="V712" s="102"/>
      <c r="W712" s="102"/>
      <c r="X712" s="102"/>
      <c r="Y712" s="102"/>
      <c r="Z712" s="102"/>
    </row>
    <row r="713" spans="1:26" ht="15.5" x14ac:dyDescent="0.35">
      <c r="A713" s="102"/>
      <c r="B713" s="102"/>
      <c r="C713" s="103"/>
      <c r="D713" s="103"/>
      <c r="E713" s="103"/>
      <c r="F713" s="103"/>
      <c r="G713" s="103"/>
      <c r="H713" s="103"/>
      <c r="I713" s="103"/>
      <c r="J713" s="103"/>
      <c r="K713" s="103"/>
      <c r="L713" s="24"/>
      <c r="M713" s="24"/>
      <c r="N713" s="24"/>
      <c r="O713" s="24"/>
      <c r="P713" s="24"/>
      <c r="Q713" s="24"/>
      <c r="R713" s="24"/>
      <c r="S713" s="24"/>
      <c r="T713" s="24"/>
      <c r="U713" s="102"/>
      <c r="V713" s="102"/>
      <c r="W713" s="102"/>
      <c r="X713" s="102"/>
      <c r="Y713" s="102"/>
      <c r="Z713" s="102"/>
    </row>
    <row r="714" spans="1:26" ht="15.5" x14ac:dyDescent="0.35">
      <c r="A714" s="102"/>
      <c r="B714" s="102"/>
      <c r="C714" s="103"/>
      <c r="D714" s="103"/>
      <c r="E714" s="103"/>
      <c r="F714" s="103"/>
      <c r="G714" s="103"/>
      <c r="H714" s="103"/>
      <c r="I714" s="103"/>
      <c r="J714" s="103"/>
      <c r="K714" s="103"/>
      <c r="L714" s="24"/>
      <c r="M714" s="24"/>
      <c r="N714" s="24"/>
      <c r="O714" s="24"/>
      <c r="P714" s="24"/>
      <c r="Q714" s="24"/>
      <c r="R714" s="24"/>
      <c r="S714" s="24"/>
      <c r="T714" s="24"/>
      <c r="U714" s="102"/>
      <c r="V714" s="102"/>
      <c r="W714" s="102"/>
      <c r="X714" s="102"/>
      <c r="Y714" s="102"/>
      <c r="Z714" s="102"/>
    </row>
    <row r="715" spans="1:26" ht="15.5" x14ac:dyDescent="0.35">
      <c r="A715" s="102"/>
      <c r="B715" s="102"/>
      <c r="C715" s="103"/>
      <c r="D715" s="103"/>
      <c r="E715" s="103"/>
      <c r="F715" s="103"/>
      <c r="G715" s="103"/>
      <c r="H715" s="103"/>
      <c r="I715" s="103"/>
      <c r="J715" s="103"/>
      <c r="K715" s="103"/>
      <c r="L715" s="24"/>
      <c r="M715" s="24"/>
      <c r="N715" s="24"/>
      <c r="O715" s="24"/>
      <c r="P715" s="24"/>
      <c r="Q715" s="24"/>
      <c r="R715" s="24"/>
      <c r="S715" s="24"/>
      <c r="T715" s="24"/>
      <c r="U715" s="102"/>
      <c r="V715" s="102"/>
      <c r="W715" s="102"/>
      <c r="X715" s="102"/>
      <c r="Y715" s="102"/>
      <c r="Z715" s="102"/>
    </row>
    <row r="716" spans="1:26" ht="15.5" x14ac:dyDescent="0.35">
      <c r="A716" s="102"/>
      <c r="B716" s="102"/>
      <c r="C716" s="103"/>
      <c r="D716" s="103"/>
      <c r="E716" s="103"/>
      <c r="F716" s="103"/>
      <c r="G716" s="103"/>
      <c r="H716" s="103"/>
      <c r="I716" s="103"/>
      <c r="J716" s="103"/>
      <c r="K716" s="103"/>
      <c r="L716" s="24"/>
      <c r="M716" s="24"/>
      <c r="N716" s="24"/>
      <c r="O716" s="24"/>
      <c r="P716" s="24"/>
      <c r="Q716" s="24"/>
      <c r="R716" s="24"/>
      <c r="S716" s="24"/>
      <c r="T716" s="24"/>
      <c r="U716" s="102"/>
      <c r="V716" s="102"/>
      <c r="W716" s="102"/>
      <c r="X716" s="102"/>
      <c r="Y716" s="102"/>
      <c r="Z716" s="102"/>
    </row>
    <row r="717" spans="1:26" ht="15.5" x14ac:dyDescent="0.35">
      <c r="A717" s="102"/>
      <c r="B717" s="102"/>
      <c r="C717" s="103"/>
      <c r="D717" s="103"/>
      <c r="E717" s="103"/>
      <c r="F717" s="103"/>
      <c r="G717" s="103"/>
      <c r="H717" s="103"/>
      <c r="I717" s="103"/>
      <c r="J717" s="103"/>
      <c r="K717" s="103"/>
      <c r="L717" s="24"/>
      <c r="M717" s="24"/>
      <c r="N717" s="24"/>
      <c r="O717" s="24"/>
      <c r="P717" s="24"/>
      <c r="Q717" s="24"/>
      <c r="R717" s="24"/>
      <c r="S717" s="24"/>
      <c r="T717" s="24"/>
      <c r="U717" s="102"/>
      <c r="V717" s="102"/>
      <c r="W717" s="102"/>
      <c r="X717" s="102"/>
      <c r="Y717" s="102"/>
      <c r="Z717" s="102"/>
    </row>
    <row r="718" spans="1:26" ht="15.5" x14ac:dyDescent="0.35">
      <c r="A718" s="102"/>
      <c r="B718" s="102"/>
      <c r="C718" s="103"/>
      <c r="D718" s="103"/>
      <c r="E718" s="103"/>
      <c r="F718" s="103"/>
      <c r="G718" s="103"/>
      <c r="H718" s="103"/>
      <c r="I718" s="103"/>
      <c r="J718" s="103"/>
      <c r="K718" s="103"/>
      <c r="L718" s="24"/>
      <c r="M718" s="24"/>
      <c r="N718" s="24"/>
      <c r="O718" s="24"/>
      <c r="P718" s="24"/>
      <c r="Q718" s="24"/>
      <c r="R718" s="24"/>
      <c r="S718" s="24"/>
      <c r="T718" s="24"/>
      <c r="U718" s="102"/>
      <c r="V718" s="102"/>
      <c r="W718" s="102"/>
      <c r="X718" s="102"/>
      <c r="Y718" s="102"/>
      <c r="Z718" s="102"/>
    </row>
    <row r="719" spans="1:26" ht="15.5" x14ac:dyDescent="0.35">
      <c r="A719" s="102"/>
      <c r="B719" s="102"/>
      <c r="C719" s="103"/>
      <c r="D719" s="103"/>
      <c r="E719" s="103"/>
      <c r="F719" s="103"/>
      <c r="G719" s="103"/>
      <c r="H719" s="103"/>
      <c r="I719" s="103"/>
      <c r="J719" s="103"/>
      <c r="K719" s="103"/>
      <c r="L719" s="24"/>
      <c r="M719" s="24"/>
      <c r="N719" s="24"/>
      <c r="O719" s="24"/>
      <c r="P719" s="24"/>
      <c r="Q719" s="24"/>
      <c r="R719" s="24"/>
      <c r="S719" s="24"/>
      <c r="T719" s="24"/>
      <c r="U719" s="102"/>
      <c r="V719" s="102"/>
      <c r="W719" s="102"/>
      <c r="X719" s="102"/>
      <c r="Y719" s="102"/>
      <c r="Z719" s="102"/>
    </row>
    <row r="720" spans="1:26" ht="15.5" x14ac:dyDescent="0.35">
      <c r="A720" s="102"/>
      <c r="B720" s="102"/>
      <c r="C720" s="103"/>
      <c r="D720" s="103"/>
      <c r="E720" s="103"/>
      <c r="F720" s="103"/>
      <c r="G720" s="103"/>
      <c r="H720" s="103"/>
      <c r="I720" s="103"/>
      <c r="J720" s="103"/>
      <c r="K720" s="103"/>
      <c r="L720" s="24"/>
      <c r="M720" s="24"/>
      <c r="N720" s="24"/>
      <c r="O720" s="24"/>
      <c r="P720" s="24"/>
      <c r="Q720" s="24"/>
      <c r="R720" s="24"/>
      <c r="S720" s="24"/>
      <c r="T720" s="24"/>
      <c r="U720" s="102"/>
      <c r="V720" s="102"/>
      <c r="W720" s="102"/>
      <c r="X720" s="102"/>
      <c r="Y720" s="102"/>
      <c r="Z720" s="102"/>
    </row>
    <row r="721" spans="1:26" ht="15.5" x14ac:dyDescent="0.35">
      <c r="A721" s="102"/>
      <c r="B721" s="102"/>
      <c r="C721" s="103"/>
      <c r="D721" s="103"/>
      <c r="E721" s="103"/>
      <c r="F721" s="103"/>
      <c r="G721" s="103"/>
      <c r="H721" s="103"/>
      <c r="I721" s="103"/>
      <c r="J721" s="103"/>
      <c r="K721" s="103"/>
      <c r="L721" s="24"/>
      <c r="M721" s="24"/>
      <c r="N721" s="24"/>
      <c r="O721" s="24"/>
      <c r="P721" s="24"/>
      <c r="Q721" s="24"/>
      <c r="R721" s="24"/>
      <c r="S721" s="24"/>
      <c r="T721" s="24"/>
      <c r="U721" s="102"/>
      <c r="V721" s="102"/>
      <c r="W721" s="102"/>
      <c r="X721" s="102"/>
      <c r="Y721" s="102"/>
      <c r="Z721" s="102"/>
    </row>
    <row r="722" spans="1:26" ht="15.5" x14ac:dyDescent="0.35">
      <c r="A722" s="102"/>
      <c r="B722" s="102"/>
      <c r="C722" s="103"/>
      <c r="D722" s="103"/>
      <c r="E722" s="103"/>
      <c r="F722" s="103"/>
      <c r="G722" s="103"/>
      <c r="H722" s="103"/>
      <c r="I722" s="103"/>
      <c r="J722" s="103"/>
      <c r="K722" s="103"/>
      <c r="L722" s="24"/>
      <c r="M722" s="24"/>
      <c r="N722" s="24"/>
      <c r="O722" s="24"/>
      <c r="P722" s="24"/>
      <c r="Q722" s="24"/>
      <c r="R722" s="24"/>
      <c r="S722" s="24"/>
      <c r="T722" s="24"/>
      <c r="U722" s="102"/>
      <c r="V722" s="102"/>
      <c r="W722" s="102"/>
      <c r="X722" s="102"/>
      <c r="Y722" s="102"/>
      <c r="Z722" s="102"/>
    </row>
    <row r="723" spans="1:26" ht="15.5" x14ac:dyDescent="0.35">
      <c r="A723" s="102"/>
      <c r="B723" s="102"/>
      <c r="C723" s="103"/>
      <c r="D723" s="103"/>
      <c r="E723" s="103"/>
      <c r="F723" s="103"/>
      <c r="G723" s="103"/>
      <c r="H723" s="103"/>
      <c r="I723" s="103"/>
      <c r="J723" s="103"/>
      <c r="K723" s="103"/>
      <c r="L723" s="24"/>
      <c r="M723" s="24"/>
      <c r="N723" s="24"/>
      <c r="O723" s="24"/>
      <c r="P723" s="24"/>
      <c r="Q723" s="24"/>
      <c r="R723" s="24"/>
      <c r="S723" s="24"/>
      <c r="T723" s="24"/>
      <c r="U723" s="102"/>
      <c r="V723" s="102"/>
      <c r="W723" s="102"/>
      <c r="X723" s="102"/>
      <c r="Y723" s="102"/>
      <c r="Z723" s="102"/>
    </row>
    <row r="724" spans="1:26" ht="15.5" x14ac:dyDescent="0.35">
      <c r="A724" s="102"/>
      <c r="B724" s="102"/>
      <c r="C724" s="103"/>
      <c r="D724" s="103"/>
      <c r="E724" s="103"/>
      <c r="F724" s="103"/>
      <c r="G724" s="103"/>
      <c r="H724" s="103"/>
      <c r="I724" s="103"/>
      <c r="J724" s="103"/>
      <c r="K724" s="103"/>
      <c r="L724" s="24"/>
      <c r="M724" s="24"/>
      <c r="N724" s="24"/>
      <c r="O724" s="24"/>
      <c r="P724" s="24"/>
      <c r="Q724" s="24"/>
      <c r="R724" s="24"/>
      <c r="S724" s="24"/>
      <c r="T724" s="24"/>
      <c r="U724" s="102"/>
      <c r="V724" s="102"/>
      <c r="W724" s="102"/>
      <c r="X724" s="102"/>
      <c r="Y724" s="102"/>
      <c r="Z724" s="102"/>
    </row>
    <row r="725" spans="1:26" ht="15.5" x14ac:dyDescent="0.35">
      <c r="A725" s="102"/>
      <c r="B725" s="102"/>
      <c r="C725" s="103"/>
      <c r="D725" s="103"/>
      <c r="E725" s="103"/>
      <c r="F725" s="103"/>
      <c r="G725" s="103"/>
      <c r="H725" s="103"/>
      <c r="I725" s="103"/>
      <c r="J725" s="103"/>
      <c r="K725" s="103"/>
      <c r="L725" s="24"/>
      <c r="M725" s="24"/>
      <c r="N725" s="24"/>
      <c r="O725" s="24"/>
      <c r="P725" s="24"/>
      <c r="Q725" s="24"/>
      <c r="R725" s="24"/>
      <c r="S725" s="24"/>
      <c r="T725" s="24"/>
      <c r="U725" s="102"/>
      <c r="V725" s="102"/>
      <c r="W725" s="102"/>
      <c r="X725" s="102"/>
      <c r="Y725" s="102"/>
      <c r="Z725" s="102"/>
    </row>
    <row r="726" spans="1:26" ht="15.5" x14ac:dyDescent="0.35">
      <c r="A726" s="102"/>
      <c r="B726" s="102"/>
      <c r="C726" s="103"/>
      <c r="D726" s="103"/>
      <c r="E726" s="103"/>
      <c r="F726" s="103"/>
      <c r="G726" s="103"/>
      <c r="H726" s="103"/>
      <c r="I726" s="103"/>
      <c r="J726" s="103"/>
      <c r="K726" s="103"/>
      <c r="L726" s="24"/>
      <c r="M726" s="24"/>
      <c r="N726" s="24"/>
      <c r="O726" s="24"/>
      <c r="P726" s="24"/>
      <c r="Q726" s="24"/>
      <c r="R726" s="24"/>
      <c r="S726" s="24"/>
      <c r="T726" s="24"/>
      <c r="U726" s="102"/>
      <c r="V726" s="102"/>
      <c r="W726" s="102"/>
      <c r="X726" s="102"/>
      <c r="Y726" s="102"/>
      <c r="Z726" s="102"/>
    </row>
    <row r="727" spans="1:26" ht="15.5" x14ac:dyDescent="0.35">
      <c r="A727" s="102"/>
      <c r="B727" s="102"/>
      <c r="C727" s="103"/>
      <c r="D727" s="103"/>
      <c r="E727" s="103"/>
      <c r="F727" s="103"/>
      <c r="G727" s="103"/>
      <c r="H727" s="103"/>
      <c r="I727" s="103"/>
      <c r="J727" s="103"/>
      <c r="K727" s="103"/>
      <c r="L727" s="24"/>
      <c r="M727" s="24"/>
      <c r="N727" s="24"/>
      <c r="O727" s="24"/>
      <c r="P727" s="24"/>
      <c r="Q727" s="24"/>
      <c r="R727" s="24"/>
      <c r="S727" s="24"/>
      <c r="T727" s="24"/>
      <c r="U727" s="102"/>
      <c r="V727" s="102"/>
      <c r="W727" s="102"/>
      <c r="X727" s="102"/>
      <c r="Y727" s="102"/>
      <c r="Z727" s="102"/>
    </row>
    <row r="728" spans="1:26" ht="15.5" x14ac:dyDescent="0.35">
      <c r="A728" s="102"/>
      <c r="B728" s="102"/>
      <c r="C728" s="103"/>
      <c r="D728" s="103"/>
      <c r="E728" s="103"/>
      <c r="F728" s="103"/>
      <c r="G728" s="103"/>
      <c r="H728" s="103"/>
      <c r="I728" s="103"/>
      <c r="J728" s="103"/>
      <c r="K728" s="103"/>
      <c r="L728" s="24"/>
      <c r="M728" s="24"/>
      <c r="N728" s="24"/>
      <c r="O728" s="24"/>
      <c r="P728" s="24"/>
      <c r="Q728" s="24"/>
      <c r="R728" s="24"/>
      <c r="S728" s="24"/>
      <c r="T728" s="24"/>
      <c r="U728" s="102"/>
      <c r="V728" s="102"/>
      <c r="W728" s="102"/>
      <c r="X728" s="102"/>
      <c r="Y728" s="102"/>
      <c r="Z728" s="102"/>
    </row>
    <row r="729" spans="1:26" ht="15.5" x14ac:dyDescent="0.35">
      <c r="A729" s="102"/>
      <c r="B729" s="102"/>
      <c r="C729" s="103"/>
      <c r="D729" s="103"/>
      <c r="E729" s="103"/>
      <c r="F729" s="103"/>
      <c r="G729" s="103"/>
      <c r="H729" s="103"/>
      <c r="I729" s="103"/>
      <c r="J729" s="103"/>
      <c r="K729" s="103"/>
      <c r="L729" s="24"/>
      <c r="M729" s="24"/>
      <c r="N729" s="24"/>
      <c r="O729" s="24"/>
      <c r="P729" s="24"/>
      <c r="Q729" s="24"/>
      <c r="R729" s="24"/>
      <c r="S729" s="24"/>
      <c r="T729" s="24"/>
      <c r="U729" s="102"/>
      <c r="V729" s="102"/>
      <c r="W729" s="102"/>
      <c r="X729" s="102"/>
      <c r="Y729" s="102"/>
      <c r="Z729" s="102"/>
    </row>
    <row r="730" spans="1:26" ht="15.5" x14ac:dyDescent="0.35">
      <c r="A730" s="102"/>
      <c r="B730" s="102"/>
      <c r="C730" s="103"/>
      <c r="D730" s="103"/>
      <c r="E730" s="103"/>
      <c r="F730" s="103"/>
      <c r="G730" s="103"/>
      <c r="H730" s="103"/>
      <c r="I730" s="103"/>
      <c r="J730" s="103"/>
      <c r="K730" s="103"/>
      <c r="L730" s="24"/>
      <c r="M730" s="24"/>
      <c r="N730" s="24"/>
      <c r="O730" s="24"/>
      <c r="P730" s="24"/>
      <c r="Q730" s="24"/>
      <c r="R730" s="24"/>
      <c r="S730" s="24"/>
      <c r="T730" s="24"/>
      <c r="U730" s="102"/>
      <c r="V730" s="102"/>
      <c r="W730" s="102"/>
      <c r="X730" s="102"/>
      <c r="Y730" s="102"/>
      <c r="Z730" s="102"/>
    </row>
    <row r="731" spans="1:26" ht="15.5" x14ac:dyDescent="0.35">
      <c r="A731" s="102"/>
      <c r="B731" s="102"/>
      <c r="C731" s="103"/>
      <c r="D731" s="103"/>
      <c r="E731" s="103"/>
      <c r="F731" s="103"/>
      <c r="G731" s="103"/>
      <c r="H731" s="103"/>
      <c r="I731" s="103"/>
      <c r="J731" s="103"/>
      <c r="K731" s="103"/>
      <c r="L731" s="24"/>
      <c r="M731" s="24"/>
      <c r="N731" s="24"/>
      <c r="O731" s="24"/>
      <c r="P731" s="24"/>
      <c r="Q731" s="24"/>
      <c r="R731" s="24"/>
      <c r="S731" s="24"/>
      <c r="T731" s="24"/>
      <c r="U731" s="102"/>
      <c r="V731" s="102"/>
      <c r="W731" s="102"/>
      <c r="X731" s="102"/>
      <c r="Y731" s="102"/>
      <c r="Z731" s="102"/>
    </row>
    <row r="732" spans="1:26" ht="15.5" x14ac:dyDescent="0.35">
      <c r="A732" s="102"/>
      <c r="B732" s="102"/>
      <c r="C732" s="103"/>
      <c r="D732" s="103"/>
      <c r="E732" s="103"/>
      <c r="F732" s="103"/>
      <c r="G732" s="103"/>
      <c r="H732" s="103"/>
      <c r="I732" s="103"/>
      <c r="J732" s="103"/>
      <c r="K732" s="103"/>
      <c r="L732" s="24"/>
      <c r="M732" s="24"/>
      <c r="N732" s="24"/>
      <c r="O732" s="24"/>
      <c r="P732" s="24"/>
      <c r="Q732" s="24"/>
      <c r="R732" s="24"/>
      <c r="S732" s="24"/>
      <c r="T732" s="24"/>
      <c r="U732" s="102"/>
      <c r="V732" s="102"/>
      <c r="W732" s="102"/>
      <c r="X732" s="102"/>
      <c r="Y732" s="102"/>
      <c r="Z732" s="102"/>
    </row>
    <row r="733" spans="1:26" ht="15.5" x14ac:dyDescent="0.35">
      <c r="A733" s="102"/>
      <c r="B733" s="102"/>
      <c r="C733" s="103"/>
      <c r="D733" s="103"/>
      <c r="E733" s="103"/>
      <c r="F733" s="103"/>
      <c r="G733" s="103"/>
      <c r="H733" s="103"/>
      <c r="I733" s="103"/>
      <c r="J733" s="103"/>
      <c r="K733" s="103"/>
      <c r="L733" s="24"/>
      <c r="M733" s="24"/>
      <c r="N733" s="24"/>
      <c r="O733" s="24"/>
      <c r="P733" s="24"/>
      <c r="Q733" s="24"/>
      <c r="R733" s="24"/>
      <c r="S733" s="24"/>
      <c r="T733" s="24"/>
      <c r="U733" s="102"/>
      <c r="V733" s="102"/>
      <c r="W733" s="102"/>
      <c r="X733" s="102"/>
      <c r="Y733" s="102"/>
      <c r="Z733" s="102"/>
    </row>
    <row r="734" spans="1:26" ht="15.5" x14ac:dyDescent="0.35">
      <c r="A734" s="102"/>
      <c r="B734" s="102"/>
      <c r="C734" s="103"/>
      <c r="D734" s="103"/>
      <c r="E734" s="103"/>
      <c r="F734" s="103"/>
      <c r="G734" s="103"/>
      <c r="H734" s="103"/>
      <c r="I734" s="103"/>
      <c r="J734" s="103"/>
      <c r="K734" s="103"/>
      <c r="L734" s="24"/>
      <c r="M734" s="24"/>
      <c r="N734" s="24"/>
      <c r="O734" s="24"/>
      <c r="P734" s="24"/>
      <c r="Q734" s="24"/>
      <c r="R734" s="24"/>
      <c r="S734" s="24"/>
      <c r="T734" s="24"/>
      <c r="U734" s="102"/>
      <c r="V734" s="102"/>
      <c r="W734" s="102"/>
      <c r="X734" s="102"/>
      <c r="Y734" s="102"/>
      <c r="Z734" s="102"/>
    </row>
    <row r="735" spans="1:26" ht="15.5" x14ac:dyDescent="0.35">
      <c r="A735" s="102"/>
      <c r="B735" s="102"/>
      <c r="C735" s="103"/>
      <c r="D735" s="103"/>
      <c r="E735" s="103"/>
      <c r="F735" s="103"/>
      <c r="G735" s="103"/>
      <c r="H735" s="103"/>
      <c r="I735" s="103"/>
      <c r="J735" s="103"/>
      <c r="K735" s="103"/>
      <c r="L735" s="24"/>
      <c r="M735" s="24"/>
      <c r="N735" s="24"/>
      <c r="O735" s="24"/>
      <c r="P735" s="24"/>
      <c r="Q735" s="24"/>
      <c r="R735" s="24"/>
      <c r="S735" s="24"/>
      <c r="T735" s="24"/>
      <c r="U735" s="102"/>
      <c r="V735" s="102"/>
      <c r="W735" s="102"/>
      <c r="X735" s="102"/>
      <c r="Y735" s="102"/>
      <c r="Z735" s="102"/>
    </row>
    <row r="736" spans="1:26" ht="15.5" x14ac:dyDescent="0.35">
      <c r="A736" s="102"/>
      <c r="B736" s="102"/>
      <c r="C736" s="103"/>
      <c r="D736" s="103"/>
      <c r="E736" s="103"/>
      <c r="F736" s="103"/>
      <c r="G736" s="103"/>
      <c r="H736" s="103"/>
      <c r="I736" s="103"/>
      <c r="J736" s="103"/>
      <c r="K736" s="103"/>
      <c r="L736" s="24"/>
      <c r="M736" s="24"/>
      <c r="N736" s="24"/>
      <c r="O736" s="24"/>
      <c r="P736" s="24"/>
      <c r="Q736" s="24"/>
      <c r="R736" s="24"/>
      <c r="S736" s="24"/>
      <c r="T736" s="24"/>
      <c r="U736" s="102"/>
      <c r="V736" s="102"/>
      <c r="W736" s="102"/>
      <c r="X736" s="102"/>
      <c r="Y736" s="102"/>
      <c r="Z736" s="102"/>
    </row>
    <row r="737" spans="1:26" ht="15.5" x14ac:dyDescent="0.35">
      <c r="A737" s="102"/>
      <c r="B737" s="102"/>
      <c r="C737" s="103"/>
      <c r="D737" s="103"/>
      <c r="E737" s="103"/>
      <c r="F737" s="103"/>
      <c r="G737" s="103"/>
      <c r="H737" s="103"/>
      <c r="I737" s="103"/>
      <c r="J737" s="103"/>
      <c r="K737" s="103"/>
      <c r="L737" s="24"/>
      <c r="M737" s="24"/>
      <c r="N737" s="24"/>
      <c r="O737" s="24"/>
      <c r="P737" s="24"/>
      <c r="Q737" s="24"/>
      <c r="R737" s="24"/>
      <c r="S737" s="24"/>
      <c r="T737" s="24"/>
      <c r="U737" s="102"/>
      <c r="V737" s="102"/>
      <c r="W737" s="102"/>
      <c r="X737" s="102"/>
      <c r="Y737" s="102"/>
      <c r="Z737" s="102"/>
    </row>
    <row r="738" spans="1:26" ht="15.5" x14ac:dyDescent="0.35">
      <c r="A738" s="102"/>
      <c r="B738" s="102"/>
      <c r="C738" s="103"/>
      <c r="D738" s="103"/>
      <c r="E738" s="103"/>
      <c r="F738" s="103"/>
      <c r="G738" s="103"/>
      <c r="H738" s="103"/>
      <c r="I738" s="103"/>
      <c r="J738" s="103"/>
      <c r="K738" s="103"/>
      <c r="L738" s="24"/>
      <c r="M738" s="24"/>
      <c r="N738" s="24"/>
      <c r="O738" s="24"/>
      <c r="P738" s="24"/>
      <c r="Q738" s="24"/>
      <c r="R738" s="24"/>
      <c r="S738" s="24"/>
      <c r="T738" s="24"/>
      <c r="U738" s="102"/>
      <c r="V738" s="102"/>
      <c r="W738" s="102"/>
      <c r="X738" s="102"/>
      <c r="Y738" s="102"/>
      <c r="Z738" s="102"/>
    </row>
    <row r="739" spans="1:26" ht="15.5" x14ac:dyDescent="0.35">
      <c r="A739" s="102"/>
      <c r="B739" s="102"/>
      <c r="C739" s="103"/>
      <c r="D739" s="103"/>
      <c r="E739" s="103"/>
      <c r="F739" s="103"/>
      <c r="G739" s="103"/>
      <c r="H739" s="103"/>
      <c r="I739" s="103"/>
      <c r="J739" s="103"/>
      <c r="K739" s="103"/>
      <c r="L739" s="24"/>
      <c r="M739" s="24"/>
      <c r="N739" s="24"/>
      <c r="O739" s="24"/>
      <c r="P739" s="24"/>
      <c r="Q739" s="24"/>
      <c r="R739" s="24"/>
      <c r="S739" s="24"/>
      <c r="T739" s="24"/>
      <c r="U739" s="102"/>
      <c r="V739" s="102"/>
      <c r="W739" s="102"/>
      <c r="X739" s="102"/>
      <c r="Y739" s="102"/>
      <c r="Z739" s="102"/>
    </row>
    <row r="740" spans="1:26" ht="15.5" x14ac:dyDescent="0.35">
      <c r="A740" s="102"/>
      <c r="B740" s="102"/>
      <c r="C740" s="103"/>
      <c r="D740" s="103"/>
      <c r="E740" s="103"/>
      <c r="F740" s="103"/>
      <c r="G740" s="103"/>
      <c r="H740" s="103"/>
      <c r="I740" s="103"/>
      <c r="J740" s="103"/>
      <c r="K740" s="103"/>
      <c r="L740" s="24"/>
      <c r="M740" s="24"/>
      <c r="N740" s="24"/>
      <c r="O740" s="24"/>
      <c r="P740" s="24"/>
      <c r="Q740" s="24"/>
      <c r="R740" s="24"/>
      <c r="S740" s="24"/>
      <c r="T740" s="24"/>
      <c r="U740" s="102"/>
      <c r="V740" s="102"/>
      <c r="W740" s="102"/>
      <c r="X740" s="102"/>
      <c r="Y740" s="102"/>
      <c r="Z740" s="102"/>
    </row>
    <row r="741" spans="1:26" ht="15.5" x14ac:dyDescent="0.35">
      <c r="A741" s="102"/>
      <c r="B741" s="102"/>
      <c r="C741" s="103"/>
      <c r="D741" s="103"/>
      <c r="E741" s="103"/>
      <c r="F741" s="103"/>
      <c r="G741" s="103"/>
      <c r="H741" s="103"/>
      <c r="I741" s="103"/>
      <c r="J741" s="103"/>
      <c r="K741" s="103"/>
      <c r="L741" s="24"/>
      <c r="M741" s="24"/>
      <c r="N741" s="24"/>
      <c r="O741" s="24"/>
      <c r="P741" s="24"/>
      <c r="Q741" s="24"/>
      <c r="R741" s="24"/>
      <c r="S741" s="24"/>
      <c r="T741" s="24"/>
      <c r="U741" s="102"/>
      <c r="V741" s="102"/>
      <c r="W741" s="102"/>
      <c r="X741" s="102"/>
      <c r="Y741" s="102"/>
      <c r="Z741" s="102"/>
    </row>
    <row r="742" spans="1:26" ht="15.5" x14ac:dyDescent="0.35">
      <c r="A742" s="102"/>
      <c r="B742" s="102"/>
      <c r="C742" s="103"/>
      <c r="D742" s="103"/>
      <c r="E742" s="103"/>
      <c r="F742" s="103"/>
      <c r="G742" s="103"/>
      <c r="H742" s="103"/>
      <c r="I742" s="103"/>
      <c r="J742" s="103"/>
      <c r="K742" s="103"/>
      <c r="L742" s="24"/>
      <c r="M742" s="24"/>
      <c r="N742" s="24"/>
      <c r="O742" s="24"/>
      <c r="P742" s="24"/>
      <c r="Q742" s="24"/>
      <c r="R742" s="24"/>
      <c r="S742" s="24"/>
      <c r="T742" s="24"/>
      <c r="U742" s="102"/>
      <c r="V742" s="102"/>
      <c r="W742" s="102"/>
      <c r="X742" s="102"/>
      <c r="Y742" s="102"/>
      <c r="Z742" s="102"/>
    </row>
    <row r="743" spans="1:26" ht="15.5" x14ac:dyDescent="0.35">
      <c r="A743" s="102"/>
      <c r="B743" s="102"/>
      <c r="C743" s="103"/>
      <c r="D743" s="103"/>
      <c r="E743" s="103"/>
      <c r="F743" s="103"/>
      <c r="G743" s="103"/>
      <c r="H743" s="103"/>
      <c r="I743" s="103"/>
      <c r="J743" s="103"/>
      <c r="K743" s="103"/>
      <c r="L743" s="24"/>
      <c r="M743" s="24"/>
      <c r="N743" s="24"/>
      <c r="O743" s="24"/>
      <c r="P743" s="24"/>
      <c r="Q743" s="24"/>
      <c r="R743" s="24"/>
      <c r="S743" s="24"/>
      <c r="T743" s="24"/>
      <c r="U743" s="102"/>
      <c r="V743" s="102"/>
      <c r="W743" s="102"/>
      <c r="X743" s="102"/>
      <c r="Y743" s="102"/>
      <c r="Z743" s="102"/>
    </row>
    <row r="744" spans="1:26" ht="15.5" x14ac:dyDescent="0.35">
      <c r="A744" s="102"/>
      <c r="B744" s="102"/>
      <c r="C744" s="103"/>
      <c r="D744" s="103"/>
      <c r="E744" s="103"/>
      <c r="F744" s="103"/>
      <c r="G744" s="103"/>
      <c r="H744" s="103"/>
      <c r="I744" s="103"/>
      <c r="J744" s="103"/>
      <c r="K744" s="103"/>
      <c r="L744" s="24"/>
      <c r="M744" s="24"/>
      <c r="N744" s="24"/>
      <c r="O744" s="24"/>
      <c r="P744" s="24"/>
      <c r="Q744" s="24"/>
      <c r="R744" s="24"/>
      <c r="S744" s="24"/>
      <c r="T744" s="24"/>
      <c r="U744" s="102"/>
      <c r="V744" s="102"/>
      <c r="W744" s="102"/>
      <c r="X744" s="102"/>
      <c r="Y744" s="102"/>
      <c r="Z744" s="102"/>
    </row>
    <row r="745" spans="1:26" ht="15.5" x14ac:dyDescent="0.35">
      <c r="A745" s="102"/>
      <c r="B745" s="102"/>
      <c r="C745" s="103"/>
      <c r="D745" s="103"/>
      <c r="E745" s="103"/>
      <c r="F745" s="103"/>
      <c r="G745" s="103"/>
      <c r="H745" s="103"/>
      <c r="I745" s="103"/>
      <c r="J745" s="103"/>
      <c r="K745" s="103"/>
      <c r="L745" s="24"/>
      <c r="M745" s="24"/>
      <c r="N745" s="24"/>
      <c r="O745" s="24"/>
      <c r="P745" s="24"/>
      <c r="Q745" s="24"/>
      <c r="R745" s="24"/>
      <c r="S745" s="24"/>
      <c r="T745" s="24"/>
      <c r="U745" s="102"/>
      <c r="V745" s="102"/>
      <c r="W745" s="102"/>
      <c r="X745" s="102"/>
      <c r="Y745" s="102"/>
      <c r="Z745" s="102"/>
    </row>
    <row r="746" spans="1:26" ht="15.5" x14ac:dyDescent="0.35">
      <c r="A746" s="102"/>
      <c r="B746" s="102"/>
      <c r="C746" s="103"/>
      <c r="D746" s="103"/>
      <c r="E746" s="103"/>
      <c r="F746" s="103"/>
      <c r="G746" s="103"/>
      <c r="H746" s="103"/>
      <c r="I746" s="103"/>
      <c r="J746" s="103"/>
      <c r="K746" s="103"/>
      <c r="L746" s="24"/>
      <c r="M746" s="24"/>
      <c r="N746" s="24"/>
      <c r="O746" s="24"/>
      <c r="P746" s="24"/>
      <c r="Q746" s="24"/>
      <c r="R746" s="24"/>
      <c r="S746" s="24"/>
      <c r="T746" s="24"/>
      <c r="U746" s="102"/>
      <c r="V746" s="102"/>
      <c r="W746" s="102"/>
      <c r="X746" s="102"/>
      <c r="Y746" s="102"/>
      <c r="Z746" s="102"/>
    </row>
    <row r="747" spans="1:26" ht="15.5" x14ac:dyDescent="0.35">
      <c r="A747" s="102"/>
      <c r="B747" s="102"/>
      <c r="C747" s="103"/>
      <c r="D747" s="103"/>
      <c r="E747" s="103"/>
      <c r="F747" s="103"/>
      <c r="G747" s="103"/>
      <c r="H747" s="103"/>
      <c r="I747" s="103"/>
      <c r="J747" s="103"/>
      <c r="K747" s="103"/>
      <c r="L747" s="24"/>
      <c r="M747" s="24"/>
      <c r="N747" s="24"/>
      <c r="O747" s="24"/>
      <c r="P747" s="24"/>
      <c r="Q747" s="24"/>
      <c r="R747" s="24"/>
      <c r="S747" s="24"/>
      <c r="T747" s="24"/>
      <c r="U747" s="102"/>
      <c r="V747" s="102"/>
      <c r="W747" s="102"/>
      <c r="X747" s="102"/>
      <c r="Y747" s="102"/>
      <c r="Z747" s="102"/>
    </row>
    <row r="748" spans="1:26" ht="15.5" x14ac:dyDescent="0.35">
      <c r="A748" s="102"/>
      <c r="B748" s="102"/>
      <c r="C748" s="103"/>
      <c r="D748" s="103"/>
      <c r="E748" s="103"/>
      <c r="F748" s="103"/>
      <c r="G748" s="103"/>
      <c r="H748" s="103"/>
      <c r="I748" s="103"/>
      <c r="J748" s="103"/>
      <c r="K748" s="103"/>
      <c r="L748" s="24"/>
      <c r="M748" s="24"/>
      <c r="N748" s="24"/>
      <c r="O748" s="24"/>
      <c r="P748" s="24"/>
      <c r="Q748" s="24"/>
      <c r="R748" s="24"/>
      <c r="S748" s="24"/>
      <c r="T748" s="24"/>
      <c r="U748" s="102"/>
      <c r="V748" s="102"/>
      <c r="W748" s="102"/>
      <c r="X748" s="102"/>
      <c r="Y748" s="102"/>
      <c r="Z748" s="102"/>
    </row>
    <row r="749" spans="1:26" ht="15.5" x14ac:dyDescent="0.35">
      <c r="A749" s="102"/>
      <c r="B749" s="102"/>
      <c r="C749" s="103"/>
      <c r="D749" s="103"/>
      <c r="E749" s="103"/>
      <c r="F749" s="103"/>
      <c r="G749" s="103"/>
      <c r="H749" s="103"/>
      <c r="I749" s="103"/>
      <c r="J749" s="103"/>
      <c r="K749" s="103"/>
      <c r="L749" s="24"/>
      <c r="M749" s="24"/>
      <c r="N749" s="24"/>
      <c r="O749" s="24"/>
      <c r="P749" s="24"/>
      <c r="Q749" s="24"/>
      <c r="R749" s="24"/>
      <c r="S749" s="24"/>
      <c r="T749" s="24"/>
      <c r="U749" s="102"/>
      <c r="V749" s="102"/>
      <c r="W749" s="102"/>
      <c r="X749" s="102"/>
      <c r="Y749" s="102"/>
      <c r="Z749" s="102"/>
    </row>
    <row r="750" spans="1:26" ht="15.5" x14ac:dyDescent="0.35">
      <c r="A750" s="102"/>
      <c r="B750" s="102"/>
      <c r="C750" s="103"/>
      <c r="D750" s="103"/>
      <c r="E750" s="103"/>
      <c r="F750" s="103"/>
      <c r="G750" s="103"/>
      <c r="H750" s="103"/>
      <c r="I750" s="103"/>
      <c r="J750" s="103"/>
      <c r="K750" s="103"/>
      <c r="L750" s="24"/>
      <c r="M750" s="24"/>
      <c r="N750" s="24"/>
      <c r="O750" s="24"/>
      <c r="P750" s="24"/>
      <c r="Q750" s="24"/>
      <c r="R750" s="24"/>
      <c r="S750" s="24"/>
      <c r="T750" s="24"/>
      <c r="U750" s="102"/>
      <c r="V750" s="102"/>
      <c r="W750" s="102"/>
      <c r="X750" s="102"/>
      <c r="Y750" s="102"/>
      <c r="Z750" s="102"/>
    </row>
    <row r="751" spans="1:26" ht="15.5" x14ac:dyDescent="0.35">
      <c r="A751" s="102"/>
      <c r="B751" s="102"/>
      <c r="C751" s="103"/>
      <c r="D751" s="103"/>
      <c r="E751" s="103"/>
      <c r="F751" s="103"/>
      <c r="G751" s="103"/>
      <c r="H751" s="103"/>
      <c r="I751" s="103"/>
      <c r="J751" s="103"/>
      <c r="K751" s="103"/>
      <c r="L751" s="24"/>
      <c r="M751" s="24"/>
      <c r="N751" s="24"/>
      <c r="O751" s="24"/>
      <c r="P751" s="24"/>
      <c r="Q751" s="24"/>
      <c r="R751" s="24"/>
      <c r="S751" s="24"/>
      <c r="T751" s="24"/>
      <c r="U751" s="102"/>
      <c r="V751" s="102"/>
      <c r="W751" s="102"/>
      <c r="X751" s="102"/>
      <c r="Y751" s="102"/>
      <c r="Z751" s="102"/>
    </row>
    <row r="752" spans="1:26" ht="15.5" x14ac:dyDescent="0.35">
      <c r="A752" s="102"/>
      <c r="B752" s="102"/>
      <c r="C752" s="103"/>
      <c r="D752" s="103"/>
      <c r="E752" s="103"/>
      <c r="F752" s="103"/>
      <c r="G752" s="103"/>
      <c r="H752" s="103"/>
      <c r="I752" s="103"/>
      <c r="J752" s="103"/>
      <c r="K752" s="103"/>
      <c r="L752" s="24"/>
      <c r="M752" s="24"/>
      <c r="N752" s="24"/>
      <c r="O752" s="24"/>
      <c r="P752" s="24"/>
      <c r="Q752" s="24"/>
      <c r="R752" s="24"/>
      <c r="S752" s="24"/>
      <c r="T752" s="24"/>
      <c r="U752" s="102"/>
      <c r="V752" s="102"/>
      <c r="W752" s="102"/>
      <c r="X752" s="102"/>
      <c r="Y752" s="102"/>
      <c r="Z752" s="102"/>
    </row>
    <row r="753" spans="1:26" ht="15.5" x14ac:dyDescent="0.35">
      <c r="A753" s="102"/>
      <c r="B753" s="102"/>
      <c r="C753" s="103"/>
      <c r="D753" s="103"/>
      <c r="E753" s="103"/>
      <c r="F753" s="103"/>
      <c r="G753" s="103"/>
      <c r="H753" s="103"/>
      <c r="I753" s="103"/>
      <c r="J753" s="103"/>
      <c r="K753" s="103"/>
      <c r="L753" s="24"/>
      <c r="M753" s="24"/>
      <c r="N753" s="24"/>
      <c r="O753" s="24"/>
      <c r="P753" s="24"/>
      <c r="Q753" s="24"/>
      <c r="R753" s="24"/>
      <c r="S753" s="24"/>
      <c r="T753" s="24"/>
      <c r="U753" s="102"/>
      <c r="V753" s="102"/>
      <c r="W753" s="102"/>
      <c r="X753" s="102"/>
      <c r="Y753" s="102"/>
      <c r="Z753" s="102"/>
    </row>
    <row r="754" spans="1:26" ht="15.5" x14ac:dyDescent="0.35">
      <c r="A754" s="102"/>
      <c r="B754" s="102"/>
      <c r="C754" s="103"/>
      <c r="D754" s="103"/>
      <c r="E754" s="103"/>
      <c r="F754" s="103"/>
      <c r="G754" s="103"/>
      <c r="H754" s="103"/>
      <c r="I754" s="103"/>
      <c r="J754" s="103"/>
      <c r="K754" s="103"/>
      <c r="L754" s="24"/>
      <c r="M754" s="24"/>
      <c r="N754" s="24"/>
      <c r="O754" s="24"/>
      <c r="P754" s="24"/>
      <c r="Q754" s="24"/>
      <c r="R754" s="24"/>
      <c r="S754" s="24"/>
      <c r="T754" s="24"/>
      <c r="U754" s="102"/>
      <c r="V754" s="102"/>
      <c r="W754" s="102"/>
      <c r="X754" s="102"/>
      <c r="Y754" s="102"/>
      <c r="Z754" s="102"/>
    </row>
    <row r="755" spans="1:26" ht="15.5" x14ac:dyDescent="0.35">
      <c r="A755" s="102"/>
      <c r="B755" s="102"/>
      <c r="C755" s="103"/>
      <c r="D755" s="103"/>
      <c r="E755" s="103"/>
      <c r="F755" s="103"/>
      <c r="G755" s="103"/>
      <c r="H755" s="103"/>
      <c r="I755" s="103"/>
      <c r="J755" s="103"/>
      <c r="K755" s="103"/>
      <c r="L755" s="24"/>
      <c r="M755" s="24"/>
      <c r="N755" s="24"/>
      <c r="O755" s="24"/>
      <c r="P755" s="24"/>
      <c r="Q755" s="24"/>
      <c r="R755" s="24"/>
      <c r="S755" s="24"/>
      <c r="T755" s="24"/>
      <c r="U755" s="102"/>
      <c r="V755" s="102"/>
      <c r="W755" s="102"/>
      <c r="X755" s="102"/>
      <c r="Y755" s="102"/>
      <c r="Z755" s="102"/>
    </row>
    <row r="756" spans="1:26" ht="15.5" x14ac:dyDescent="0.35">
      <c r="A756" s="102"/>
      <c r="B756" s="102"/>
      <c r="C756" s="103"/>
      <c r="D756" s="103"/>
      <c r="E756" s="103"/>
      <c r="F756" s="103"/>
      <c r="G756" s="103"/>
      <c r="H756" s="103"/>
      <c r="I756" s="103"/>
      <c r="J756" s="103"/>
      <c r="K756" s="103"/>
      <c r="L756" s="24"/>
      <c r="M756" s="24"/>
      <c r="N756" s="24"/>
      <c r="O756" s="24"/>
      <c r="P756" s="24"/>
      <c r="Q756" s="24"/>
      <c r="R756" s="24"/>
      <c r="S756" s="24"/>
      <c r="T756" s="24"/>
      <c r="U756" s="102"/>
      <c r="V756" s="102"/>
      <c r="W756" s="102"/>
      <c r="X756" s="102"/>
      <c r="Y756" s="102"/>
      <c r="Z756" s="102"/>
    </row>
    <row r="757" spans="1:26" ht="15.5" x14ac:dyDescent="0.35">
      <c r="A757" s="102"/>
      <c r="B757" s="102"/>
      <c r="C757" s="103"/>
      <c r="D757" s="103"/>
      <c r="E757" s="103"/>
      <c r="F757" s="103"/>
      <c r="G757" s="103"/>
      <c r="H757" s="103"/>
      <c r="I757" s="103"/>
      <c r="J757" s="103"/>
      <c r="K757" s="103"/>
      <c r="L757" s="24"/>
      <c r="M757" s="24"/>
      <c r="N757" s="24"/>
      <c r="O757" s="24"/>
      <c r="P757" s="24"/>
      <c r="Q757" s="24"/>
      <c r="R757" s="24"/>
      <c r="S757" s="24"/>
      <c r="T757" s="24"/>
      <c r="U757" s="102"/>
      <c r="V757" s="102"/>
      <c r="W757" s="102"/>
      <c r="X757" s="102"/>
      <c r="Y757" s="102"/>
      <c r="Z757" s="102"/>
    </row>
    <row r="758" spans="1:26" ht="15.5" x14ac:dyDescent="0.35">
      <c r="A758" s="102"/>
      <c r="B758" s="102"/>
      <c r="C758" s="103"/>
      <c r="D758" s="103"/>
      <c r="E758" s="103"/>
      <c r="F758" s="103"/>
      <c r="G758" s="103"/>
      <c r="H758" s="103"/>
      <c r="I758" s="103"/>
      <c r="J758" s="103"/>
      <c r="K758" s="103"/>
      <c r="L758" s="24"/>
      <c r="M758" s="24"/>
      <c r="N758" s="24"/>
      <c r="O758" s="24"/>
      <c r="P758" s="24"/>
      <c r="Q758" s="24"/>
      <c r="R758" s="24"/>
      <c r="S758" s="24"/>
      <c r="T758" s="24"/>
      <c r="U758" s="102"/>
      <c r="V758" s="102"/>
      <c r="W758" s="102"/>
      <c r="X758" s="102"/>
      <c r="Y758" s="102"/>
      <c r="Z758" s="102"/>
    </row>
    <row r="759" spans="1:26" ht="15.5" x14ac:dyDescent="0.35">
      <c r="A759" s="102"/>
      <c r="B759" s="102"/>
      <c r="C759" s="103"/>
      <c r="D759" s="103"/>
      <c r="E759" s="103"/>
      <c r="F759" s="103"/>
      <c r="G759" s="103"/>
      <c r="H759" s="103"/>
      <c r="I759" s="103"/>
      <c r="J759" s="103"/>
      <c r="K759" s="103"/>
      <c r="L759" s="24"/>
      <c r="M759" s="24"/>
      <c r="N759" s="24"/>
      <c r="O759" s="24"/>
      <c r="P759" s="24"/>
      <c r="Q759" s="24"/>
      <c r="R759" s="24"/>
      <c r="S759" s="24"/>
      <c r="T759" s="24"/>
      <c r="U759" s="102"/>
      <c r="V759" s="102"/>
      <c r="W759" s="102"/>
      <c r="X759" s="102"/>
      <c r="Y759" s="102"/>
      <c r="Z759" s="102"/>
    </row>
    <row r="760" spans="1:26" ht="15.5" x14ac:dyDescent="0.35">
      <c r="A760" s="102"/>
      <c r="B760" s="102"/>
      <c r="C760" s="103"/>
      <c r="D760" s="103"/>
      <c r="E760" s="103"/>
      <c r="F760" s="103"/>
      <c r="G760" s="103"/>
      <c r="H760" s="103"/>
      <c r="I760" s="103"/>
      <c r="J760" s="103"/>
      <c r="K760" s="103"/>
      <c r="L760" s="24"/>
      <c r="M760" s="24"/>
      <c r="N760" s="24"/>
      <c r="O760" s="24"/>
      <c r="P760" s="24"/>
      <c r="Q760" s="24"/>
      <c r="R760" s="24"/>
      <c r="S760" s="24"/>
      <c r="T760" s="24"/>
      <c r="U760" s="102"/>
      <c r="V760" s="102"/>
      <c r="W760" s="102"/>
      <c r="X760" s="102"/>
      <c r="Y760" s="102"/>
      <c r="Z760" s="102"/>
    </row>
    <row r="761" spans="1:26" ht="15.5" x14ac:dyDescent="0.35">
      <c r="A761" s="102"/>
      <c r="B761" s="102"/>
      <c r="C761" s="103"/>
      <c r="D761" s="103"/>
      <c r="E761" s="103"/>
      <c r="F761" s="103"/>
      <c r="G761" s="103"/>
      <c r="H761" s="103"/>
      <c r="I761" s="103"/>
      <c r="J761" s="103"/>
      <c r="K761" s="103"/>
      <c r="L761" s="24"/>
      <c r="M761" s="24"/>
      <c r="N761" s="24"/>
      <c r="O761" s="24"/>
      <c r="P761" s="24"/>
      <c r="Q761" s="24"/>
      <c r="R761" s="24"/>
      <c r="S761" s="24"/>
      <c r="T761" s="24"/>
      <c r="U761" s="102"/>
      <c r="V761" s="102"/>
      <c r="W761" s="102"/>
      <c r="X761" s="102"/>
      <c r="Y761" s="102"/>
      <c r="Z761" s="102"/>
    </row>
    <row r="762" spans="1:26" ht="15.5" x14ac:dyDescent="0.35">
      <c r="A762" s="102"/>
      <c r="B762" s="102"/>
      <c r="C762" s="103"/>
      <c r="D762" s="103"/>
      <c r="E762" s="103"/>
      <c r="F762" s="103"/>
      <c r="G762" s="103"/>
      <c r="H762" s="103"/>
      <c r="I762" s="103"/>
      <c r="J762" s="103"/>
      <c r="K762" s="103"/>
      <c r="L762" s="24"/>
      <c r="M762" s="24"/>
      <c r="N762" s="24"/>
      <c r="O762" s="24"/>
      <c r="P762" s="24"/>
      <c r="Q762" s="24"/>
      <c r="R762" s="24"/>
      <c r="S762" s="24"/>
      <c r="T762" s="24"/>
      <c r="U762" s="102"/>
      <c r="V762" s="102"/>
      <c r="W762" s="102"/>
      <c r="X762" s="102"/>
      <c r="Y762" s="102"/>
      <c r="Z762" s="102"/>
    </row>
    <row r="763" spans="1:26" ht="15.5" x14ac:dyDescent="0.35">
      <c r="A763" s="102"/>
      <c r="B763" s="102"/>
      <c r="C763" s="103"/>
      <c r="D763" s="103"/>
      <c r="E763" s="103"/>
      <c r="F763" s="103"/>
      <c r="G763" s="103"/>
      <c r="H763" s="103"/>
      <c r="I763" s="103"/>
      <c r="J763" s="103"/>
      <c r="K763" s="103"/>
      <c r="L763" s="24"/>
      <c r="M763" s="24"/>
      <c r="N763" s="24"/>
      <c r="O763" s="24"/>
      <c r="P763" s="24"/>
      <c r="Q763" s="24"/>
      <c r="R763" s="24"/>
      <c r="S763" s="24"/>
      <c r="T763" s="24"/>
      <c r="U763" s="102"/>
      <c r="V763" s="102"/>
      <c r="W763" s="102"/>
      <c r="X763" s="102"/>
      <c r="Y763" s="102"/>
      <c r="Z763" s="102"/>
    </row>
    <row r="764" spans="1:26" ht="15.5" x14ac:dyDescent="0.35">
      <c r="A764" s="102"/>
      <c r="B764" s="102"/>
      <c r="C764" s="103"/>
      <c r="D764" s="103"/>
      <c r="E764" s="103"/>
      <c r="F764" s="103"/>
      <c r="G764" s="103"/>
      <c r="H764" s="103"/>
      <c r="I764" s="103"/>
      <c r="J764" s="103"/>
      <c r="K764" s="103"/>
      <c r="L764" s="24"/>
      <c r="M764" s="24"/>
      <c r="N764" s="24"/>
      <c r="O764" s="24"/>
      <c r="P764" s="24"/>
      <c r="Q764" s="24"/>
      <c r="R764" s="24"/>
      <c r="S764" s="24"/>
      <c r="T764" s="24"/>
      <c r="U764" s="102"/>
      <c r="V764" s="102"/>
      <c r="W764" s="102"/>
      <c r="X764" s="102"/>
      <c r="Y764" s="102"/>
      <c r="Z764" s="102"/>
    </row>
    <row r="765" spans="1:26" ht="15.5" x14ac:dyDescent="0.35">
      <c r="A765" s="102"/>
      <c r="B765" s="102"/>
      <c r="C765" s="103"/>
      <c r="D765" s="103"/>
      <c r="E765" s="103"/>
      <c r="F765" s="103"/>
      <c r="G765" s="103"/>
      <c r="H765" s="103"/>
      <c r="I765" s="103"/>
      <c r="J765" s="103"/>
      <c r="K765" s="103"/>
      <c r="L765" s="24"/>
      <c r="M765" s="24"/>
      <c r="N765" s="24"/>
      <c r="O765" s="24"/>
      <c r="P765" s="24"/>
      <c r="Q765" s="24"/>
      <c r="R765" s="24"/>
      <c r="S765" s="24"/>
      <c r="T765" s="24"/>
      <c r="U765" s="102"/>
      <c r="V765" s="102"/>
      <c r="W765" s="102"/>
      <c r="X765" s="102"/>
      <c r="Y765" s="102"/>
      <c r="Z765" s="102"/>
    </row>
    <row r="766" spans="1:26" ht="15.5" x14ac:dyDescent="0.35">
      <c r="A766" s="102"/>
      <c r="B766" s="102"/>
      <c r="C766" s="103"/>
      <c r="D766" s="103"/>
      <c r="E766" s="103"/>
      <c r="F766" s="103"/>
      <c r="G766" s="103"/>
      <c r="H766" s="103"/>
      <c r="I766" s="103"/>
      <c r="J766" s="103"/>
      <c r="K766" s="103"/>
      <c r="L766" s="24"/>
      <c r="M766" s="24"/>
      <c r="N766" s="24"/>
      <c r="O766" s="24"/>
      <c r="P766" s="24"/>
      <c r="Q766" s="24"/>
      <c r="R766" s="24"/>
      <c r="S766" s="24"/>
      <c r="T766" s="24"/>
      <c r="U766" s="102"/>
      <c r="V766" s="102"/>
      <c r="W766" s="102"/>
      <c r="X766" s="102"/>
      <c r="Y766" s="102"/>
      <c r="Z766" s="102"/>
    </row>
    <row r="767" spans="1:26" ht="15.5" x14ac:dyDescent="0.35">
      <c r="A767" s="102"/>
      <c r="B767" s="102"/>
      <c r="C767" s="103"/>
      <c r="D767" s="103"/>
      <c r="E767" s="103"/>
      <c r="F767" s="103"/>
      <c r="G767" s="103"/>
      <c r="H767" s="103"/>
      <c r="I767" s="103"/>
      <c r="J767" s="103"/>
      <c r="K767" s="103"/>
      <c r="L767" s="24"/>
      <c r="M767" s="24"/>
      <c r="N767" s="24"/>
      <c r="O767" s="24"/>
      <c r="P767" s="24"/>
      <c r="Q767" s="24"/>
      <c r="R767" s="24"/>
      <c r="S767" s="24"/>
      <c r="T767" s="24"/>
      <c r="U767" s="102"/>
      <c r="V767" s="102"/>
      <c r="W767" s="102"/>
      <c r="X767" s="102"/>
      <c r="Y767" s="102"/>
      <c r="Z767" s="102"/>
    </row>
    <row r="768" spans="1:26" ht="15.5" x14ac:dyDescent="0.35">
      <c r="A768" s="102"/>
      <c r="B768" s="102"/>
      <c r="C768" s="103"/>
      <c r="D768" s="103"/>
      <c r="E768" s="103"/>
      <c r="F768" s="103"/>
      <c r="G768" s="103"/>
      <c r="H768" s="103"/>
      <c r="I768" s="103"/>
      <c r="J768" s="103"/>
      <c r="K768" s="103"/>
      <c r="L768" s="24"/>
      <c r="M768" s="24"/>
      <c r="N768" s="24"/>
      <c r="O768" s="24"/>
      <c r="P768" s="24"/>
      <c r="Q768" s="24"/>
      <c r="R768" s="24"/>
      <c r="S768" s="24"/>
      <c r="T768" s="24"/>
      <c r="U768" s="102"/>
      <c r="V768" s="102"/>
      <c r="W768" s="102"/>
      <c r="X768" s="102"/>
      <c r="Y768" s="102"/>
      <c r="Z768" s="102"/>
    </row>
    <row r="769" spans="1:26" ht="15.5" x14ac:dyDescent="0.35">
      <c r="A769" s="102"/>
      <c r="B769" s="102"/>
      <c r="C769" s="103"/>
      <c r="D769" s="103"/>
      <c r="E769" s="103"/>
      <c r="F769" s="103"/>
      <c r="G769" s="103"/>
      <c r="H769" s="103"/>
      <c r="I769" s="103"/>
      <c r="J769" s="103"/>
      <c r="K769" s="103"/>
      <c r="L769" s="24"/>
      <c r="M769" s="24"/>
      <c r="N769" s="24"/>
      <c r="O769" s="24"/>
      <c r="P769" s="24"/>
      <c r="Q769" s="24"/>
      <c r="R769" s="24"/>
      <c r="S769" s="24"/>
      <c r="T769" s="24"/>
      <c r="U769" s="102"/>
      <c r="V769" s="102"/>
      <c r="W769" s="102"/>
      <c r="X769" s="102"/>
      <c r="Y769" s="102"/>
      <c r="Z769" s="102"/>
    </row>
    <row r="770" spans="1:26" ht="15.5" x14ac:dyDescent="0.35">
      <c r="A770" s="102"/>
      <c r="B770" s="102"/>
      <c r="C770" s="103"/>
      <c r="D770" s="103"/>
      <c r="E770" s="103"/>
      <c r="F770" s="103"/>
      <c r="G770" s="103"/>
      <c r="H770" s="103"/>
      <c r="I770" s="103"/>
      <c r="J770" s="103"/>
      <c r="K770" s="103"/>
      <c r="L770" s="24"/>
      <c r="M770" s="24"/>
      <c r="N770" s="24"/>
      <c r="O770" s="24"/>
      <c r="P770" s="24"/>
      <c r="Q770" s="24"/>
      <c r="R770" s="24"/>
      <c r="S770" s="24"/>
      <c r="T770" s="24"/>
      <c r="U770" s="102"/>
      <c r="V770" s="102"/>
      <c r="W770" s="102"/>
      <c r="X770" s="102"/>
      <c r="Y770" s="102"/>
      <c r="Z770" s="102"/>
    </row>
    <row r="771" spans="1:26" ht="15.5" x14ac:dyDescent="0.35">
      <c r="A771" s="102"/>
      <c r="B771" s="102"/>
      <c r="C771" s="103"/>
      <c r="D771" s="103"/>
      <c r="E771" s="103"/>
      <c r="F771" s="103"/>
      <c r="G771" s="103"/>
      <c r="H771" s="103"/>
      <c r="I771" s="103"/>
      <c r="J771" s="103"/>
      <c r="K771" s="103"/>
      <c r="L771" s="24"/>
      <c r="M771" s="24"/>
      <c r="N771" s="24"/>
      <c r="O771" s="24"/>
      <c r="P771" s="24"/>
      <c r="Q771" s="24"/>
      <c r="R771" s="24"/>
      <c r="S771" s="24"/>
      <c r="T771" s="24"/>
      <c r="U771" s="102"/>
      <c r="V771" s="102"/>
      <c r="W771" s="102"/>
      <c r="X771" s="102"/>
      <c r="Y771" s="102"/>
      <c r="Z771" s="102"/>
    </row>
    <row r="772" spans="1:26" ht="15.5" x14ac:dyDescent="0.35">
      <c r="A772" s="102"/>
      <c r="B772" s="102"/>
      <c r="C772" s="103"/>
      <c r="D772" s="103"/>
      <c r="E772" s="103"/>
      <c r="F772" s="103"/>
      <c r="G772" s="103"/>
      <c r="H772" s="103"/>
      <c r="I772" s="103"/>
      <c r="J772" s="103"/>
      <c r="K772" s="103"/>
      <c r="L772" s="24"/>
      <c r="M772" s="24"/>
      <c r="N772" s="24"/>
      <c r="O772" s="24"/>
      <c r="P772" s="24"/>
      <c r="Q772" s="24"/>
      <c r="R772" s="24"/>
      <c r="S772" s="24"/>
      <c r="T772" s="24"/>
      <c r="U772" s="102"/>
      <c r="V772" s="102"/>
      <c r="W772" s="102"/>
      <c r="X772" s="102"/>
      <c r="Y772" s="102"/>
      <c r="Z772" s="102"/>
    </row>
    <row r="773" spans="1:26" ht="15.5" x14ac:dyDescent="0.35">
      <c r="A773" s="102"/>
      <c r="B773" s="102"/>
      <c r="C773" s="103"/>
      <c r="D773" s="103"/>
      <c r="E773" s="103"/>
      <c r="F773" s="103"/>
      <c r="G773" s="103"/>
      <c r="H773" s="103"/>
      <c r="I773" s="103"/>
      <c r="J773" s="103"/>
      <c r="K773" s="103"/>
      <c r="L773" s="24"/>
      <c r="M773" s="24"/>
      <c r="N773" s="24"/>
      <c r="O773" s="24"/>
      <c r="P773" s="24"/>
      <c r="Q773" s="24"/>
      <c r="R773" s="24"/>
      <c r="S773" s="24"/>
      <c r="T773" s="24"/>
      <c r="U773" s="102"/>
      <c r="V773" s="102"/>
      <c r="W773" s="102"/>
      <c r="X773" s="102"/>
      <c r="Y773" s="102"/>
      <c r="Z773" s="102"/>
    </row>
    <row r="774" spans="1:26" ht="15.5" x14ac:dyDescent="0.35">
      <c r="A774" s="102"/>
      <c r="B774" s="102"/>
      <c r="C774" s="103"/>
      <c r="D774" s="103"/>
      <c r="E774" s="103"/>
      <c r="F774" s="103"/>
      <c r="G774" s="103"/>
      <c r="H774" s="103"/>
      <c r="I774" s="103"/>
      <c r="J774" s="103"/>
      <c r="K774" s="103"/>
      <c r="L774" s="24"/>
      <c r="M774" s="24"/>
      <c r="N774" s="24"/>
      <c r="O774" s="24"/>
      <c r="P774" s="24"/>
      <c r="Q774" s="24"/>
      <c r="R774" s="24"/>
      <c r="S774" s="24"/>
      <c r="T774" s="24"/>
      <c r="U774" s="102"/>
      <c r="V774" s="102"/>
      <c r="W774" s="102"/>
      <c r="X774" s="102"/>
      <c r="Y774" s="102"/>
      <c r="Z774" s="102"/>
    </row>
    <row r="775" spans="1:26" ht="15.5" x14ac:dyDescent="0.35">
      <c r="A775" s="102"/>
      <c r="B775" s="102"/>
      <c r="C775" s="103"/>
      <c r="D775" s="103"/>
      <c r="E775" s="103"/>
      <c r="F775" s="103"/>
      <c r="G775" s="103"/>
      <c r="H775" s="103"/>
      <c r="I775" s="103"/>
      <c r="J775" s="103"/>
      <c r="K775" s="103"/>
      <c r="L775" s="24"/>
      <c r="M775" s="24"/>
      <c r="N775" s="24"/>
      <c r="O775" s="24"/>
      <c r="P775" s="24"/>
      <c r="Q775" s="24"/>
      <c r="R775" s="24"/>
      <c r="S775" s="24"/>
      <c r="T775" s="24"/>
      <c r="U775" s="102"/>
      <c r="V775" s="102"/>
      <c r="W775" s="102"/>
      <c r="X775" s="102"/>
      <c r="Y775" s="102"/>
      <c r="Z775" s="102"/>
    </row>
    <row r="776" spans="1:26" ht="15.5" x14ac:dyDescent="0.35">
      <c r="A776" s="102"/>
      <c r="B776" s="102"/>
      <c r="C776" s="103"/>
      <c r="D776" s="103"/>
      <c r="E776" s="103"/>
      <c r="F776" s="103"/>
      <c r="G776" s="103"/>
      <c r="H776" s="103"/>
      <c r="I776" s="103"/>
      <c r="J776" s="103"/>
      <c r="K776" s="103"/>
      <c r="L776" s="24"/>
      <c r="M776" s="24"/>
      <c r="N776" s="24"/>
      <c r="O776" s="24"/>
      <c r="P776" s="24"/>
      <c r="Q776" s="24"/>
      <c r="R776" s="24"/>
      <c r="S776" s="24"/>
      <c r="T776" s="24"/>
      <c r="U776" s="102"/>
      <c r="V776" s="102"/>
      <c r="W776" s="102"/>
      <c r="X776" s="102"/>
      <c r="Y776" s="102"/>
      <c r="Z776" s="102"/>
    </row>
    <row r="777" spans="1:26" ht="15.5" x14ac:dyDescent="0.35">
      <c r="A777" s="102"/>
      <c r="B777" s="102"/>
      <c r="C777" s="103"/>
      <c r="D777" s="103"/>
      <c r="E777" s="103"/>
      <c r="F777" s="103"/>
      <c r="G777" s="103"/>
      <c r="H777" s="103"/>
      <c r="I777" s="103"/>
      <c r="J777" s="103"/>
      <c r="K777" s="103"/>
      <c r="L777" s="24"/>
      <c r="M777" s="24"/>
      <c r="N777" s="24"/>
      <c r="O777" s="24"/>
      <c r="P777" s="24"/>
      <c r="Q777" s="24"/>
      <c r="R777" s="24"/>
      <c r="S777" s="24"/>
      <c r="T777" s="24"/>
      <c r="U777" s="102"/>
      <c r="V777" s="102"/>
      <c r="W777" s="102"/>
      <c r="X777" s="102"/>
      <c r="Y777" s="102"/>
      <c r="Z777" s="102"/>
    </row>
    <row r="778" spans="1:26" ht="15.5" x14ac:dyDescent="0.35">
      <c r="A778" s="102"/>
      <c r="B778" s="102"/>
      <c r="C778" s="103"/>
      <c r="D778" s="103"/>
      <c r="E778" s="103"/>
      <c r="F778" s="103"/>
      <c r="G778" s="103"/>
      <c r="H778" s="103"/>
      <c r="I778" s="103"/>
      <c r="J778" s="103"/>
      <c r="K778" s="103"/>
      <c r="L778" s="24"/>
      <c r="M778" s="24"/>
      <c r="N778" s="24"/>
      <c r="O778" s="24"/>
      <c r="P778" s="24"/>
      <c r="Q778" s="24"/>
      <c r="R778" s="24"/>
      <c r="S778" s="24"/>
      <c r="T778" s="24"/>
      <c r="U778" s="102"/>
      <c r="V778" s="102"/>
      <c r="W778" s="102"/>
      <c r="X778" s="102"/>
      <c r="Y778" s="102"/>
      <c r="Z778" s="102"/>
    </row>
    <row r="779" spans="1:26" ht="15.5" x14ac:dyDescent="0.35">
      <c r="A779" s="102"/>
      <c r="B779" s="102"/>
      <c r="C779" s="103"/>
      <c r="D779" s="103"/>
      <c r="E779" s="103"/>
      <c r="F779" s="103"/>
      <c r="G779" s="103"/>
      <c r="H779" s="103"/>
      <c r="I779" s="103"/>
      <c r="J779" s="103"/>
      <c r="K779" s="103"/>
      <c r="L779" s="24"/>
      <c r="M779" s="24"/>
      <c r="N779" s="24"/>
      <c r="O779" s="24"/>
      <c r="P779" s="24"/>
      <c r="Q779" s="24"/>
      <c r="R779" s="24"/>
      <c r="S779" s="24"/>
      <c r="T779" s="24"/>
      <c r="U779" s="102"/>
      <c r="V779" s="102"/>
      <c r="W779" s="102"/>
      <c r="X779" s="102"/>
      <c r="Y779" s="102"/>
      <c r="Z779" s="102"/>
    </row>
    <row r="780" spans="1:26" ht="15.5" x14ac:dyDescent="0.35">
      <c r="A780" s="102"/>
      <c r="B780" s="102"/>
      <c r="C780" s="103"/>
      <c r="D780" s="103"/>
      <c r="E780" s="103"/>
      <c r="F780" s="103"/>
      <c r="G780" s="103"/>
      <c r="H780" s="103"/>
      <c r="I780" s="103"/>
      <c r="J780" s="103"/>
      <c r="K780" s="103"/>
      <c r="L780" s="24"/>
      <c r="M780" s="24"/>
      <c r="N780" s="24"/>
      <c r="O780" s="24"/>
      <c r="P780" s="24"/>
      <c r="Q780" s="24"/>
      <c r="R780" s="24"/>
      <c r="S780" s="24"/>
      <c r="T780" s="24"/>
      <c r="U780" s="102"/>
      <c r="V780" s="102"/>
      <c r="W780" s="102"/>
      <c r="X780" s="102"/>
      <c r="Y780" s="102"/>
      <c r="Z780" s="102"/>
    </row>
    <row r="781" spans="1:26" ht="15.5" x14ac:dyDescent="0.35">
      <c r="A781" s="102"/>
      <c r="B781" s="102"/>
      <c r="C781" s="103"/>
      <c r="D781" s="103"/>
      <c r="E781" s="103"/>
      <c r="F781" s="103"/>
      <c r="G781" s="103"/>
      <c r="H781" s="103"/>
      <c r="I781" s="103"/>
      <c r="J781" s="103"/>
      <c r="K781" s="103"/>
      <c r="L781" s="24"/>
      <c r="M781" s="24"/>
      <c r="N781" s="24"/>
      <c r="O781" s="24"/>
      <c r="P781" s="24"/>
      <c r="Q781" s="24"/>
      <c r="R781" s="24"/>
      <c r="S781" s="24"/>
      <c r="T781" s="24"/>
      <c r="U781" s="102"/>
      <c r="V781" s="102"/>
      <c r="W781" s="102"/>
      <c r="X781" s="102"/>
      <c r="Y781" s="102"/>
      <c r="Z781" s="102"/>
    </row>
    <row r="782" spans="1:26" ht="15.5" x14ac:dyDescent="0.35">
      <c r="A782" s="102"/>
      <c r="B782" s="102"/>
      <c r="C782" s="103"/>
      <c r="D782" s="103"/>
      <c r="E782" s="103"/>
      <c r="F782" s="103"/>
      <c r="G782" s="103"/>
      <c r="H782" s="103"/>
      <c r="I782" s="103"/>
      <c r="J782" s="103"/>
      <c r="K782" s="103"/>
      <c r="L782" s="24"/>
      <c r="M782" s="24"/>
      <c r="N782" s="24"/>
      <c r="O782" s="24"/>
      <c r="P782" s="24"/>
      <c r="Q782" s="24"/>
      <c r="R782" s="24"/>
      <c r="S782" s="24"/>
      <c r="T782" s="24"/>
      <c r="U782" s="102"/>
      <c r="V782" s="102"/>
      <c r="W782" s="102"/>
      <c r="X782" s="102"/>
      <c r="Y782" s="102"/>
      <c r="Z782" s="102"/>
    </row>
    <row r="783" spans="1:26" ht="15.5" x14ac:dyDescent="0.35">
      <c r="A783" s="102"/>
      <c r="B783" s="102"/>
      <c r="C783" s="103"/>
      <c r="D783" s="103"/>
      <c r="E783" s="103"/>
      <c r="F783" s="103"/>
      <c r="G783" s="103"/>
      <c r="H783" s="103"/>
      <c r="I783" s="103"/>
      <c r="J783" s="103"/>
      <c r="K783" s="103"/>
      <c r="L783" s="24"/>
      <c r="M783" s="24"/>
      <c r="N783" s="24"/>
      <c r="O783" s="24"/>
      <c r="P783" s="24"/>
      <c r="Q783" s="24"/>
      <c r="R783" s="24"/>
      <c r="S783" s="24"/>
      <c r="T783" s="24"/>
      <c r="U783" s="102"/>
      <c r="V783" s="102"/>
      <c r="W783" s="102"/>
      <c r="X783" s="102"/>
      <c r="Y783" s="102"/>
      <c r="Z783" s="102"/>
    </row>
    <row r="784" spans="1:26" ht="15.5" x14ac:dyDescent="0.35">
      <c r="A784" s="102"/>
      <c r="B784" s="102"/>
      <c r="C784" s="103"/>
      <c r="D784" s="103"/>
      <c r="E784" s="103"/>
      <c r="F784" s="103"/>
      <c r="G784" s="103"/>
      <c r="H784" s="103"/>
      <c r="I784" s="103"/>
      <c r="J784" s="103"/>
      <c r="K784" s="103"/>
      <c r="L784" s="24"/>
      <c r="M784" s="24"/>
      <c r="N784" s="24"/>
      <c r="O784" s="24"/>
      <c r="P784" s="24"/>
      <c r="Q784" s="24"/>
      <c r="R784" s="24"/>
      <c r="S784" s="24"/>
      <c r="T784" s="24"/>
      <c r="U784" s="102"/>
      <c r="V784" s="102"/>
      <c r="W784" s="102"/>
      <c r="X784" s="102"/>
      <c r="Y784" s="102"/>
      <c r="Z784" s="102"/>
    </row>
    <row r="785" spans="1:26" ht="15.5" x14ac:dyDescent="0.35">
      <c r="A785" s="102"/>
      <c r="B785" s="102"/>
      <c r="C785" s="103"/>
      <c r="D785" s="103"/>
      <c r="E785" s="103"/>
      <c r="F785" s="103"/>
      <c r="G785" s="103"/>
      <c r="H785" s="103"/>
      <c r="I785" s="103"/>
      <c r="J785" s="103"/>
      <c r="K785" s="103"/>
      <c r="L785" s="24"/>
      <c r="M785" s="24"/>
      <c r="N785" s="24"/>
      <c r="O785" s="24"/>
      <c r="P785" s="24"/>
      <c r="Q785" s="24"/>
      <c r="R785" s="24"/>
      <c r="S785" s="24"/>
      <c r="T785" s="24"/>
      <c r="U785" s="102"/>
      <c r="V785" s="102"/>
      <c r="W785" s="102"/>
      <c r="X785" s="102"/>
      <c r="Y785" s="102"/>
      <c r="Z785" s="102"/>
    </row>
    <row r="786" spans="1:26" ht="15.5" x14ac:dyDescent="0.35">
      <c r="A786" s="102"/>
      <c r="B786" s="102"/>
      <c r="C786" s="103"/>
      <c r="D786" s="103"/>
      <c r="E786" s="103"/>
      <c r="F786" s="103"/>
      <c r="G786" s="103"/>
      <c r="H786" s="103"/>
      <c r="I786" s="103"/>
      <c r="J786" s="103"/>
      <c r="K786" s="103"/>
      <c r="L786" s="24"/>
      <c r="M786" s="24"/>
      <c r="N786" s="24"/>
      <c r="O786" s="24"/>
      <c r="P786" s="24"/>
      <c r="Q786" s="24"/>
      <c r="R786" s="24"/>
      <c r="S786" s="24"/>
      <c r="T786" s="24"/>
      <c r="U786" s="102"/>
      <c r="V786" s="102"/>
      <c r="W786" s="102"/>
      <c r="X786" s="102"/>
      <c r="Y786" s="102"/>
      <c r="Z786" s="102"/>
    </row>
    <row r="787" spans="1:26" ht="15.5" x14ac:dyDescent="0.35">
      <c r="A787" s="102"/>
      <c r="B787" s="102"/>
      <c r="C787" s="103"/>
      <c r="D787" s="103"/>
      <c r="E787" s="103"/>
      <c r="F787" s="103"/>
      <c r="G787" s="103"/>
      <c r="H787" s="103"/>
      <c r="I787" s="103"/>
      <c r="J787" s="103"/>
      <c r="K787" s="103"/>
      <c r="L787" s="24"/>
      <c r="M787" s="24"/>
      <c r="N787" s="24"/>
      <c r="O787" s="24"/>
      <c r="P787" s="24"/>
      <c r="Q787" s="24"/>
      <c r="R787" s="24"/>
      <c r="S787" s="24"/>
      <c r="T787" s="24"/>
      <c r="U787" s="102"/>
      <c r="V787" s="102"/>
      <c r="W787" s="102"/>
      <c r="X787" s="102"/>
      <c r="Y787" s="102"/>
      <c r="Z787" s="102"/>
    </row>
    <row r="788" spans="1:26" ht="15.5" x14ac:dyDescent="0.35">
      <c r="A788" s="102"/>
      <c r="B788" s="102"/>
      <c r="C788" s="103"/>
      <c r="D788" s="103"/>
      <c r="E788" s="103"/>
      <c r="F788" s="103"/>
      <c r="G788" s="103"/>
      <c r="H788" s="103"/>
      <c r="I788" s="103"/>
      <c r="J788" s="103"/>
      <c r="K788" s="103"/>
      <c r="L788" s="24"/>
      <c r="M788" s="24"/>
      <c r="N788" s="24"/>
      <c r="O788" s="24"/>
      <c r="P788" s="24"/>
      <c r="Q788" s="24"/>
      <c r="R788" s="24"/>
      <c r="S788" s="24"/>
      <c r="T788" s="24"/>
      <c r="U788" s="102"/>
      <c r="V788" s="102"/>
      <c r="W788" s="102"/>
      <c r="X788" s="102"/>
      <c r="Y788" s="102"/>
      <c r="Z788" s="102"/>
    </row>
    <row r="789" spans="1:26" ht="15.5" x14ac:dyDescent="0.35">
      <c r="A789" s="102"/>
      <c r="B789" s="102"/>
      <c r="C789" s="103"/>
      <c r="D789" s="103"/>
      <c r="E789" s="103"/>
      <c r="F789" s="103"/>
      <c r="G789" s="103"/>
      <c r="H789" s="103"/>
      <c r="I789" s="103"/>
      <c r="J789" s="103"/>
      <c r="K789" s="103"/>
      <c r="L789" s="24"/>
      <c r="M789" s="24"/>
      <c r="N789" s="24"/>
      <c r="O789" s="24"/>
      <c r="P789" s="24"/>
      <c r="Q789" s="24"/>
      <c r="R789" s="24"/>
      <c r="S789" s="24"/>
      <c r="T789" s="24"/>
      <c r="U789" s="102"/>
      <c r="V789" s="102"/>
      <c r="W789" s="102"/>
      <c r="X789" s="102"/>
      <c r="Y789" s="102"/>
      <c r="Z789" s="102"/>
    </row>
    <row r="790" spans="1:26" ht="15.5" x14ac:dyDescent="0.35">
      <c r="A790" s="102"/>
      <c r="B790" s="102"/>
      <c r="C790" s="103"/>
      <c r="D790" s="103"/>
      <c r="E790" s="103"/>
      <c r="F790" s="103"/>
      <c r="G790" s="103"/>
      <c r="H790" s="103"/>
      <c r="I790" s="103"/>
      <c r="J790" s="103"/>
      <c r="K790" s="103"/>
      <c r="L790" s="24"/>
      <c r="M790" s="24"/>
      <c r="N790" s="24"/>
      <c r="O790" s="24"/>
      <c r="P790" s="24"/>
      <c r="Q790" s="24"/>
      <c r="R790" s="24"/>
      <c r="S790" s="24"/>
      <c r="T790" s="24"/>
      <c r="U790" s="102"/>
      <c r="V790" s="102"/>
      <c r="W790" s="102"/>
      <c r="X790" s="102"/>
      <c r="Y790" s="102"/>
      <c r="Z790" s="102"/>
    </row>
    <row r="791" spans="1:26" ht="15.5" x14ac:dyDescent="0.35">
      <c r="A791" s="102"/>
      <c r="B791" s="102"/>
      <c r="C791" s="103"/>
      <c r="D791" s="103"/>
      <c r="E791" s="103"/>
      <c r="F791" s="103"/>
      <c r="G791" s="103"/>
      <c r="H791" s="103"/>
      <c r="I791" s="103"/>
      <c r="J791" s="103"/>
      <c r="K791" s="103"/>
      <c r="L791" s="24"/>
      <c r="M791" s="24"/>
      <c r="N791" s="24"/>
      <c r="O791" s="24"/>
      <c r="P791" s="24"/>
      <c r="Q791" s="24"/>
      <c r="R791" s="24"/>
      <c r="S791" s="24"/>
      <c r="T791" s="24"/>
      <c r="U791" s="102"/>
      <c r="V791" s="102"/>
      <c r="W791" s="102"/>
      <c r="X791" s="102"/>
      <c r="Y791" s="102"/>
      <c r="Z791" s="102"/>
    </row>
    <row r="792" spans="1:26" ht="15.5" x14ac:dyDescent="0.35">
      <c r="A792" s="102"/>
      <c r="B792" s="102"/>
      <c r="C792" s="103"/>
      <c r="D792" s="103"/>
      <c r="E792" s="103"/>
      <c r="F792" s="103"/>
      <c r="G792" s="103"/>
      <c r="H792" s="103"/>
      <c r="I792" s="103"/>
      <c r="J792" s="103"/>
      <c r="K792" s="103"/>
      <c r="L792" s="24"/>
      <c r="M792" s="24"/>
      <c r="N792" s="24"/>
      <c r="O792" s="24"/>
      <c r="P792" s="24"/>
      <c r="Q792" s="24"/>
      <c r="R792" s="24"/>
      <c r="S792" s="24"/>
      <c r="T792" s="24"/>
      <c r="U792" s="102"/>
      <c r="V792" s="102"/>
      <c r="W792" s="102"/>
      <c r="X792" s="102"/>
      <c r="Y792" s="102"/>
      <c r="Z792" s="102"/>
    </row>
    <row r="793" spans="1:26" ht="15.5" x14ac:dyDescent="0.35">
      <c r="A793" s="102"/>
      <c r="B793" s="102"/>
      <c r="C793" s="103"/>
      <c r="D793" s="103"/>
      <c r="E793" s="103"/>
      <c r="F793" s="103"/>
      <c r="G793" s="103"/>
      <c r="H793" s="103"/>
      <c r="I793" s="103"/>
      <c r="J793" s="103"/>
      <c r="K793" s="103"/>
      <c r="L793" s="24"/>
      <c r="M793" s="24"/>
      <c r="N793" s="24"/>
      <c r="O793" s="24"/>
      <c r="P793" s="24"/>
      <c r="Q793" s="24"/>
      <c r="R793" s="24"/>
      <c r="S793" s="24"/>
      <c r="T793" s="24"/>
      <c r="U793" s="102"/>
      <c r="V793" s="102"/>
      <c r="W793" s="102"/>
      <c r="X793" s="102"/>
      <c r="Y793" s="102"/>
      <c r="Z793" s="102"/>
    </row>
    <row r="794" spans="1:26" ht="15.5" x14ac:dyDescent="0.35">
      <c r="A794" s="102"/>
      <c r="B794" s="102"/>
      <c r="C794" s="103"/>
      <c r="D794" s="103"/>
      <c r="E794" s="103"/>
      <c r="F794" s="103"/>
      <c r="G794" s="103"/>
      <c r="H794" s="103"/>
      <c r="I794" s="103"/>
      <c r="J794" s="103"/>
      <c r="K794" s="103"/>
      <c r="L794" s="24"/>
      <c r="M794" s="24"/>
      <c r="N794" s="24"/>
      <c r="O794" s="24"/>
      <c r="P794" s="24"/>
      <c r="Q794" s="24"/>
      <c r="R794" s="24"/>
      <c r="S794" s="24"/>
      <c r="T794" s="24"/>
      <c r="U794" s="102"/>
      <c r="V794" s="102"/>
      <c r="W794" s="102"/>
      <c r="X794" s="102"/>
      <c r="Y794" s="102"/>
      <c r="Z794" s="102"/>
    </row>
    <row r="795" spans="1:26" ht="15.5" x14ac:dyDescent="0.35">
      <c r="A795" s="102"/>
      <c r="B795" s="102"/>
      <c r="C795" s="103"/>
      <c r="D795" s="103"/>
      <c r="E795" s="103"/>
      <c r="F795" s="103"/>
      <c r="G795" s="103"/>
      <c r="H795" s="103"/>
      <c r="I795" s="103"/>
      <c r="J795" s="103"/>
      <c r="K795" s="103"/>
      <c r="L795" s="24"/>
      <c r="M795" s="24"/>
      <c r="N795" s="24"/>
      <c r="O795" s="24"/>
      <c r="P795" s="24"/>
      <c r="Q795" s="24"/>
      <c r="R795" s="24"/>
      <c r="S795" s="24"/>
      <c r="T795" s="24"/>
      <c r="U795" s="102"/>
      <c r="V795" s="102"/>
      <c r="W795" s="102"/>
      <c r="X795" s="102"/>
      <c r="Y795" s="102"/>
      <c r="Z795" s="102"/>
    </row>
    <row r="796" spans="1:26" ht="15.5" x14ac:dyDescent="0.35">
      <c r="A796" s="102"/>
      <c r="B796" s="102"/>
      <c r="C796" s="103"/>
      <c r="D796" s="103"/>
      <c r="E796" s="103"/>
      <c r="F796" s="103"/>
      <c r="G796" s="103"/>
      <c r="H796" s="103"/>
      <c r="I796" s="103"/>
      <c r="J796" s="103"/>
      <c r="K796" s="103"/>
      <c r="L796" s="24"/>
      <c r="M796" s="24"/>
      <c r="N796" s="24"/>
      <c r="O796" s="24"/>
      <c r="P796" s="24"/>
      <c r="Q796" s="24"/>
      <c r="R796" s="24"/>
      <c r="S796" s="24"/>
      <c r="T796" s="24"/>
      <c r="U796" s="102"/>
      <c r="V796" s="102"/>
      <c r="W796" s="102"/>
      <c r="X796" s="102"/>
      <c r="Y796" s="102"/>
      <c r="Z796" s="102"/>
    </row>
    <row r="797" spans="1:26" ht="15.5" x14ac:dyDescent="0.35">
      <c r="A797" s="102"/>
      <c r="B797" s="102"/>
      <c r="C797" s="103"/>
      <c r="D797" s="103"/>
      <c r="E797" s="103"/>
      <c r="F797" s="103"/>
      <c r="G797" s="103"/>
      <c r="H797" s="103"/>
      <c r="I797" s="103"/>
      <c r="J797" s="103"/>
      <c r="K797" s="103"/>
      <c r="L797" s="24"/>
      <c r="M797" s="24"/>
      <c r="N797" s="24"/>
      <c r="O797" s="24"/>
      <c r="P797" s="24"/>
      <c r="Q797" s="24"/>
      <c r="R797" s="24"/>
      <c r="S797" s="24"/>
      <c r="T797" s="24"/>
      <c r="U797" s="102"/>
      <c r="V797" s="102"/>
      <c r="W797" s="102"/>
      <c r="X797" s="102"/>
      <c r="Y797" s="102"/>
      <c r="Z797" s="102"/>
    </row>
    <row r="798" spans="1:26" ht="15.5" x14ac:dyDescent="0.35">
      <c r="A798" s="102"/>
      <c r="B798" s="102"/>
      <c r="C798" s="103"/>
      <c r="D798" s="103"/>
      <c r="E798" s="103"/>
      <c r="F798" s="103"/>
      <c r="G798" s="103"/>
      <c r="H798" s="103"/>
      <c r="I798" s="103"/>
      <c r="J798" s="103"/>
      <c r="K798" s="103"/>
      <c r="L798" s="24"/>
      <c r="M798" s="24"/>
      <c r="N798" s="24"/>
      <c r="O798" s="24"/>
      <c r="P798" s="24"/>
      <c r="Q798" s="24"/>
      <c r="R798" s="24"/>
      <c r="S798" s="24"/>
      <c r="T798" s="24"/>
      <c r="U798" s="102"/>
      <c r="V798" s="102"/>
      <c r="W798" s="102"/>
      <c r="X798" s="102"/>
      <c r="Y798" s="102"/>
      <c r="Z798" s="102"/>
    </row>
    <row r="799" spans="1:26" ht="15.5" x14ac:dyDescent="0.35">
      <c r="A799" s="102"/>
      <c r="B799" s="102"/>
      <c r="C799" s="103"/>
      <c r="D799" s="103"/>
      <c r="E799" s="103"/>
      <c r="F799" s="103"/>
      <c r="G799" s="103"/>
      <c r="H799" s="103"/>
      <c r="I799" s="103"/>
      <c r="J799" s="103"/>
      <c r="K799" s="103"/>
      <c r="L799" s="24"/>
      <c r="M799" s="24"/>
      <c r="N799" s="24"/>
      <c r="O799" s="24"/>
      <c r="P799" s="24"/>
      <c r="Q799" s="24"/>
      <c r="R799" s="24"/>
      <c r="S799" s="24"/>
      <c r="T799" s="24"/>
      <c r="U799" s="102"/>
      <c r="V799" s="102"/>
      <c r="W799" s="102"/>
      <c r="X799" s="102"/>
      <c r="Y799" s="102"/>
      <c r="Z799" s="102"/>
    </row>
    <row r="800" spans="1:26" ht="15.5" x14ac:dyDescent="0.35">
      <c r="A800" s="102"/>
      <c r="B800" s="102"/>
      <c r="C800" s="103"/>
      <c r="D800" s="103"/>
      <c r="E800" s="103"/>
      <c r="F800" s="103"/>
      <c r="G800" s="103"/>
      <c r="H800" s="103"/>
      <c r="I800" s="103"/>
      <c r="J800" s="103"/>
      <c r="K800" s="103"/>
      <c r="L800" s="24"/>
      <c r="M800" s="24"/>
      <c r="N800" s="24"/>
      <c r="O800" s="24"/>
      <c r="P800" s="24"/>
      <c r="Q800" s="24"/>
      <c r="R800" s="24"/>
      <c r="S800" s="24"/>
      <c r="T800" s="24"/>
      <c r="U800" s="102"/>
      <c r="V800" s="102"/>
      <c r="W800" s="102"/>
      <c r="X800" s="102"/>
      <c r="Y800" s="102"/>
      <c r="Z800" s="102"/>
    </row>
    <row r="801" spans="1:26" ht="15.5" x14ac:dyDescent="0.35">
      <c r="A801" s="102"/>
      <c r="B801" s="102"/>
      <c r="C801" s="103"/>
      <c r="D801" s="103"/>
      <c r="E801" s="103"/>
      <c r="F801" s="103"/>
      <c r="G801" s="103"/>
      <c r="H801" s="103"/>
      <c r="I801" s="103"/>
      <c r="J801" s="103"/>
      <c r="K801" s="103"/>
      <c r="L801" s="24"/>
      <c r="M801" s="24"/>
      <c r="N801" s="24"/>
      <c r="O801" s="24"/>
      <c r="P801" s="24"/>
      <c r="Q801" s="24"/>
      <c r="R801" s="24"/>
      <c r="S801" s="24"/>
      <c r="T801" s="24"/>
      <c r="U801" s="102"/>
      <c r="V801" s="102"/>
      <c r="W801" s="102"/>
      <c r="X801" s="102"/>
      <c r="Y801" s="102"/>
      <c r="Z801" s="102"/>
    </row>
    <row r="802" spans="1:26" ht="15.5" x14ac:dyDescent="0.35">
      <c r="A802" s="102"/>
      <c r="B802" s="102"/>
      <c r="C802" s="103"/>
      <c r="D802" s="103"/>
      <c r="E802" s="103"/>
      <c r="F802" s="103"/>
      <c r="G802" s="103"/>
      <c r="H802" s="103"/>
      <c r="I802" s="103"/>
      <c r="J802" s="103"/>
      <c r="K802" s="103"/>
      <c r="L802" s="24"/>
      <c r="M802" s="24"/>
      <c r="N802" s="24"/>
      <c r="O802" s="24"/>
      <c r="P802" s="24"/>
      <c r="Q802" s="24"/>
      <c r="R802" s="24"/>
      <c r="S802" s="24"/>
      <c r="T802" s="24"/>
      <c r="U802" s="102"/>
      <c r="V802" s="102"/>
      <c r="W802" s="102"/>
      <c r="X802" s="102"/>
      <c r="Y802" s="102"/>
      <c r="Z802" s="102"/>
    </row>
    <row r="803" spans="1:26" ht="15.5" x14ac:dyDescent="0.35">
      <c r="A803" s="102"/>
      <c r="B803" s="102"/>
      <c r="C803" s="103"/>
      <c r="D803" s="103"/>
      <c r="E803" s="103"/>
      <c r="F803" s="103"/>
      <c r="G803" s="103"/>
      <c r="H803" s="103"/>
      <c r="I803" s="103"/>
      <c r="J803" s="103"/>
      <c r="K803" s="103"/>
      <c r="L803" s="24"/>
      <c r="M803" s="24"/>
      <c r="N803" s="24"/>
      <c r="O803" s="24"/>
      <c r="P803" s="24"/>
      <c r="Q803" s="24"/>
      <c r="R803" s="24"/>
      <c r="S803" s="24"/>
      <c r="T803" s="24"/>
      <c r="U803" s="102"/>
      <c r="V803" s="102"/>
      <c r="W803" s="102"/>
      <c r="X803" s="102"/>
      <c r="Y803" s="102"/>
      <c r="Z803" s="102"/>
    </row>
    <row r="804" spans="1:26" ht="15.5" x14ac:dyDescent="0.35">
      <c r="A804" s="102"/>
      <c r="B804" s="102"/>
      <c r="C804" s="103"/>
      <c r="D804" s="103"/>
      <c r="E804" s="103"/>
      <c r="F804" s="103"/>
      <c r="G804" s="103"/>
      <c r="H804" s="103"/>
      <c r="I804" s="103"/>
      <c r="J804" s="103"/>
      <c r="K804" s="103"/>
      <c r="L804" s="24"/>
      <c r="M804" s="24"/>
      <c r="N804" s="24"/>
      <c r="O804" s="24"/>
      <c r="P804" s="24"/>
      <c r="Q804" s="24"/>
      <c r="R804" s="24"/>
      <c r="S804" s="24"/>
      <c r="T804" s="24"/>
      <c r="U804" s="102"/>
      <c r="V804" s="102"/>
      <c r="W804" s="102"/>
      <c r="X804" s="102"/>
      <c r="Y804" s="102"/>
      <c r="Z804" s="102"/>
    </row>
    <row r="805" spans="1:26" ht="15.5" x14ac:dyDescent="0.35">
      <c r="A805" s="102"/>
      <c r="B805" s="102"/>
      <c r="C805" s="103"/>
      <c r="D805" s="103"/>
      <c r="E805" s="103"/>
      <c r="F805" s="103"/>
      <c r="G805" s="103"/>
      <c r="H805" s="103"/>
      <c r="I805" s="103"/>
      <c r="J805" s="103"/>
      <c r="K805" s="103"/>
      <c r="L805" s="24"/>
      <c r="M805" s="24"/>
      <c r="N805" s="24"/>
      <c r="O805" s="24"/>
      <c r="P805" s="24"/>
      <c r="Q805" s="24"/>
      <c r="R805" s="24"/>
      <c r="S805" s="24"/>
      <c r="T805" s="24"/>
      <c r="U805" s="102"/>
      <c r="V805" s="102"/>
      <c r="W805" s="102"/>
      <c r="X805" s="102"/>
      <c r="Y805" s="102"/>
      <c r="Z805" s="102"/>
    </row>
    <row r="806" spans="1:26" ht="15.5" x14ac:dyDescent="0.35">
      <c r="A806" s="102"/>
      <c r="B806" s="102"/>
      <c r="C806" s="103"/>
      <c r="D806" s="103"/>
      <c r="E806" s="103"/>
      <c r="F806" s="103"/>
      <c r="G806" s="103"/>
      <c r="H806" s="103"/>
      <c r="I806" s="103"/>
      <c r="J806" s="103"/>
      <c r="K806" s="103"/>
      <c r="L806" s="24"/>
      <c r="M806" s="24"/>
      <c r="N806" s="24"/>
      <c r="O806" s="24"/>
      <c r="P806" s="24"/>
      <c r="Q806" s="24"/>
      <c r="R806" s="24"/>
      <c r="S806" s="24"/>
      <c r="T806" s="24"/>
      <c r="U806" s="102"/>
      <c r="V806" s="102"/>
      <c r="W806" s="102"/>
      <c r="X806" s="102"/>
      <c r="Y806" s="102"/>
      <c r="Z806" s="102"/>
    </row>
    <row r="807" spans="1:26" ht="15.5" x14ac:dyDescent="0.35">
      <c r="A807" s="102"/>
      <c r="B807" s="102"/>
      <c r="C807" s="103"/>
      <c r="D807" s="103"/>
      <c r="E807" s="103"/>
      <c r="F807" s="103"/>
      <c r="G807" s="103"/>
      <c r="H807" s="103"/>
      <c r="I807" s="103"/>
      <c r="J807" s="103"/>
      <c r="K807" s="103"/>
      <c r="L807" s="24"/>
      <c r="M807" s="24"/>
      <c r="N807" s="24"/>
      <c r="O807" s="24"/>
      <c r="P807" s="24"/>
      <c r="Q807" s="24"/>
      <c r="R807" s="24"/>
      <c r="S807" s="24"/>
      <c r="T807" s="24"/>
      <c r="U807" s="102"/>
      <c r="V807" s="102"/>
      <c r="W807" s="102"/>
      <c r="X807" s="102"/>
      <c r="Y807" s="102"/>
      <c r="Z807" s="102"/>
    </row>
    <row r="808" spans="1:26" ht="15.5" x14ac:dyDescent="0.35">
      <c r="A808" s="102"/>
      <c r="B808" s="102"/>
      <c r="C808" s="103"/>
      <c r="D808" s="103"/>
      <c r="E808" s="103"/>
      <c r="F808" s="103"/>
      <c r="G808" s="103"/>
      <c r="H808" s="103"/>
      <c r="I808" s="103"/>
      <c r="J808" s="103"/>
      <c r="K808" s="103"/>
      <c r="L808" s="24"/>
      <c r="M808" s="24"/>
      <c r="N808" s="24"/>
      <c r="O808" s="24"/>
      <c r="P808" s="24"/>
      <c r="Q808" s="24"/>
      <c r="R808" s="24"/>
      <c r="S808" s="24"/>
      <c r="T808" s="24"/>
      <c r="U808" s="102"/>
      <c r="V808" s="102"/>
      <c r="W808" s="102"/>
      <c r="X808" s="102"/>
      <c r="Y808" s="102"/>
      <c r="Z808" s="102"/>
    </row>
    <row r="809" spans="1:26" ht="15.5" x14ac:dyDescent="0.35">
      <c r="A809" s="102"/>
      <c r="B809" s="102"/>
      <c r="C809" s="103"/>
      <c r="D809" s="103"/>
      <c r="E809" s="103"/>
      <c r="F809" s="103"/>
      <c r="G809" s="103"/>
      <c r="H809" s="103"/>
      <c r="I809" s="103"/>
      <c r="J809" s="103"/>
      <c r="K809" s="103"/>
      <c r="L809" s="24"/>
      <c r="M809" s="24"/>
      <c r="N809" s="24"/>
      <c r="O809" s="24"/>
      <c r="P809" s="24"/>
      <c r="Q809" s="24"/>
      <c r="R809" s="24"/>
      <c r="S809" s="24"/>
      <c r="T809" s="24"/>
      <c r="U809" s="102"/>
      <c r="V809" s="102"/>
      <c r="W809" s="102"/>
      <c r="X809" s="102"/>
      <c r="Y809" s="102"/>
      <c r="Z809" s="102"/>
    </row>
    <row r="810" spans="1:26" ht="15.5" x14ac:dyDescent="0.35">
      <c r="A810" s="102"/>
      <c r="B810" s="102"/>
      <c r="C810" s="103"/>
      <c r="D810" s="103"/>
      <c r="E810" s="103"/>
      <c r="F810" s="103"/>
      <c r="G810" s="103"/>
      <c r="H810" s="103"/>
      <c r="I810" s="103"/>
      <c r="J810" s="103"/>
      <c r="K810" s="103"/>
      <c r="L810" s="24"/>
      <c r="M810" s="24"/>
      <c r="N810" s="24"/>
      <c r="O810" s="24"/>
      <c r="P810" s="24"/>
      <c r="Q810" s="24"/>
      <c r="R810" s="24"/>
      <c r="S810" s="24"/>
      <c r="T810" s="24"/>
      <c r="U810" s="102"/>
      <c r="V810" s="102"/>
      <c r="W810" s="102"/>
      <c r="X810" s="102"/>
      <c r="Y810" s="102"/>
      <c r="Z810" s="102"/>
    </row>
    <row r="811" spans="1:26" ht="15.5" x14ac:dyDescent="0.35">
      <c r="A811" s="102"/>
      <c r="B811" s="102"/>
      <c r="C811" s="103"/>
      <c r="D811" s="103"/>
      <c r="E811" s="103"/>
      <c r="F811" s="103"/>
      <c r="G811" s="103"/>
      <c r="H811" s="103"/>
      <c r="I811" s="103"/>
      <c r="J811" s="103"/>
      <c r="K811" s="103"/>
      <c r="L811" s="24"/>
      <c r="M811" s="24"/>
      <c r="N811" s="24"/>
      <c r="O811" s="24"/>
      <c r="P811" s="24"/>
      <c r="Q811" s="24"/>
      <c r="R811" s="24"/>
      <c r="S811" s="24"/>
      <c r="T811" s="24"/>
      <c r="U811" s="102"/>
      <c r="V811" s="102"/>
      <c r="W811" s="102"/>
      <c r="X811" s="102"/>
      <c r="Y811" s="102"/>
      <c r="Z811" s="102"/>
    </row>
    <row r="812" spans="1:26" ht="15.5" x14ac:dyDescent="0.35">
      <c r="A812" s="102"/>
      <c r="B812" s="102"/>
      <c r="C812" s="103"/>
      <c r="D812" s="103"/>
      <c r="E812" s="103"/>
      <c r="F812" s="103"/>
      <c r="G812" s="103"/>
      <c r="H812" s="103"/>
      <c r="I812" s="103"/>
      <c r="J812" s="103"/>
      <c r="K812" s="103"/>
      <c r="L812" s="24"/>
      <c r="M812" s="24"/>
      <c r="N812" s="24"/>
      <c r="O812" s="24"/>
      <c r="P812" s="24"/>
      <c r="Q812" s="24"/>
      <c r="R812" s="24"/>
      <c r="S812" s="24"/>
      <c r="T812" s="24"/>
      <c r="U812" s="102"/>
      <c r="V812" s="102"/>
      <c r="W812" s="102"/>
      <c r="X812" s="102"/>
      <c r="Y812" s="102"/>
      <c r="Z812" s="102"/>
    </row>
    <row r="813" spans="1:26" ht="15.5" x14ac:dyDescent="0.35">
      <c r="A813" s="102"/>
      <c r="B813" s="102"/>
      <c r="C813" s="103"/>
      <c r="D813" s="103"/>
      <c r="E813" s="103"/>
      <c r="F813" s="103"/>
      <c r="G813" s="103"/>
      <c r="H813" s="103"/>
      <c r="I813" s="103"/>
      <c r="J813" s="103"/>
      <c r="K813" s="103"/>
      <c r="L813" s="24"/>
      <c r="M813" s="24"/>
      <c r="N813" s="24"/>
      <c r="O813" s="24"/>
      <c r="P813" s="24"/>
      <c r="Q813" s="24"/>
      <c r="R813" s="24"/>
      <c r="S813" s="24"/>
      <c r="T813" s="24"/>
      <c r="U813" s="102"/>
      <c r="V813" s="102"/>
      <c r="W813" s="102"/>
      <c r="X813" s="102"/>
      <c r="Y813" s="102"/>
      <c r="Z813" s="102"/>
    </row>
    <row r="814" spans="1:26" ht="15.5" x14ac:dyDescent="0.35">
      <c r="A814" s="102"/>
      <c r="B814" s="102"/>
      <c r="C814" s="103"/>
      <c r="D814" s="103"/>
      <c r="E814" s="103"/>
      <c r="F814" s="103"/>
      <c r="G814" s="103"/>
      <c r="H814" s="103"/>
      <c r="I814" s="103"/>
      <c r="J814" s="103"/>
      <c r="K814" s="103"/>
      <c r="L814" s="24"/>
      <c r="M814" s="24"/>
      <c r="N814" s="24"/>
      <c r="O814" s="24"/>
      <c r="P814" s="24"/>
      <c r="Q814" s="24"/>
      <c r="R814" s="24"/>
      <c r="S814" s="24"/>
      <c r="T814" s="24"/>
      <c r="U814" s="102"/>
      <c r="V814" s="102"/>
      <c r="W814" s="102"/>
      <c r="X814" s="102"/>
      <c r="Y814" s="102"/>
      <c r="Z814" s="102"/>
    </row>
    <row r="815" spans="1:26" ht="15.5" x14ac:dyDescent="0.35">
      <c r="A815" s="102"/>
      <c r="B815" s="102"/>
      <c r="C815" s="103"/>
      <c r="D815" s="103"/>
      <c r="E815" s="103"/>
      <c r="F815" s="103"/>
      <c r="G815" s="103"/>
      <c r="H815" s="103"/>
      <c r="I815" s="103"/>
      <c r="J815" s="103"/>
      <c r="K815" s="103"/>
      <c r="L815" s="24"/>
      <c r="M815" s="24"/>
      <c r="N815" s="24"/>
      <c r="O815" s="24"/>
      <c r="P815" s="24"/>
      <c r="Q815" s="24"/>
      <c r="R815" s="24"/>
      <c r="S815" s="24"/>
      <c r="T815" s="24"/>
      <c r="U815" s="102"/>
      <c r="V815" s="102"/>
      <c r="W815" s="102"/>
      <c r="X815" s="102"/>
      <c r="Y815" s="102"/>
      <c r="Z815" s="102"/>
    </row>
    <row r="816" spans="1:26" ht="15.5" x14ac:dyDescent="0.35">
      <c r="A816" s="102"/>
      <c r="B816" s="102"/>
      <c r="C816" s="103"/>
      <c r="D816" s="103"/>
      <c r="E816" s="103"/>
      <c r="F816" s="103"/>
      <c r="G816" s="103"/>
      <c r="H816" s="103"/>
      <c r="I816" s="103"/>
      <c r="J816" s="103"/>
      <c r="K816" s="103"/>
      <c r="L816" s="24"/>
      <c r="M816" s="24"/>
      <c r="N816" s="24"/>
      <c r="O816" s="24"/>
      <c r="P816" s="24"/>
      <c r="Q816" s="24"/>
      <c r="R816" s="24"/>
      <c r="S816" s="24"/>
      <c r="T816" s="24"/>
      <c r="U816" s="102"/>
      <c r="V816" s="102"/>
      <c r="W816" s="102"/>
      <c r="X816" s="102"/>
      <c r="Y816" s="102"/>
      <c r="Z816" s="102"/>
    </row>
    <row r="817" spans="1:26" ht="15.5" x14ac:dyDescent="0.35">
      <c r="A817" s="102"/>
      <c r="B817" s="102"/>
      <c r="C817" s="103"/>
      <c r="D817" s="103"/>
      <c r="E817" s="103"/>
      <c r="F817" s="103"/>
      <c r="G817" s="103"/>
      <c r="H817" s="103"/>
      <c r="I817" s="103"/>
      <c r="J817" s="103"/>
      <c r="K817" s="103"/>
      <c r="L817" s="24"/>
      <c r="M817" s="24"/>
      <c r="N817" s="24"/>
      <c r="O817" s="24"/>
      <c r="P817" s="24"/>
      <c r="Q817" s="24"/>
      <c r="R817" s="24"/>
      <c r="S817" s="24"/>
      <c r="T817" s="24"/>
      <c r="U817" s="102"/>
      <c r="V817" s="102"/>
      <c r="W817" s="102"/>
      <c r="X817" s="102"/>
      <c r="Y817" s="102"/>
      <c r="Z817" s="102"/>
    </row>
    <row r="818" spans="1:26" ht="15.5" x14ac:dyDescent="0.35">
      <c r="A818" s="102"/>
      <c r="B818" s="102"/>
      <c r="C818" s="103"/>
      <c r="D818" s="103"/>
      <c r="E818" s="103"/>
      <c r="F818" s="103"/>
      <c r="G818" s="103"/>
      <c r="H818" s="103"/>
      <c r="I818" s="103"/>
      <c r="J818" s="103"/>
      <c r="K818" s="103"/>
      <c r="L818" s="24"/>
      <c r="M818" s="24"/>
      <c r="N818" s="24"/>
      <c r="O818" s="24"/>
      <c r="P818" s="24"/>
      <c r="Q818" s="24"/>
      <c r="R818" s="24"/>
      <c r="S818" s="24"/>
      <c r="T818" s="24"/>
      <c r="U818" s="102"/>
      <c r="V818" s="102"/>
      <c r="W818" s="102"/>
      <c r="X818" s="102"/>
      <c r="Y818" s="102"/>
      <c r="Z818" s="102"/>
    </row>
    <row r="819" spans="1:26" ht="15.5" x14ac:dyDescent="0.35">
      <c r="A819" s="102"/>
      <c r="B819" s="102"/>
      <c r="C819" s="103"/>
      <c r="D819" s="103"/>
      <c r="E819" s="103"/>
      <c r="F819" s="103"/>
      <c r="G819" s="103"/>
      <c r="H819" s="103"/>
      <c r="I819" s="103"/>
      <c r="J819" s="103"/>
      <c r="K819" s="103"/>
      <c r="L819" s="24"/>
      <c r="M819" s="24"/>
      <c r="N819" s="24"/>
      <c r="O819" s="24"/>
      <c r="P819" s="24"/>
      <c r="Q819" s="24"/>
      <c r="R819" s="24"/>
      <c r="S819" s="24"/>
      <c r="T819" s="24"/>
      <c r="U819" s="102"/>
      <c r="V819" s="102"/>
      <c r="W819" s="102"/>
      <c r="X819" s="102"/>
      <c r="Y819" s="102"/>
      <c r="Z819" s="102"/>
    </row>
    <row r="820" spans="1:26" ht="15.5" x14ac:dyDescent="0.35">
      <c r="A820" s="102"/>
      <c r="B820" s="102"/>
      <c r="C820" s="103"/>
      <c r="D820" s="103"/>
      <c r="E820" s="103"/>
      <c r="F820" s="103"/>
      <c r="G820" s="103"/>
      <c r="H820" s="103"/>
      <c r="I820" s="103"/>
      <c r="J820" s="103"/>
      <c r="K820" s="103"/>
      <c r="L820" s="24"/>
      <c r="M820" s="24"/>
      <c r="N820" s="24"/>
      <c r="O820" s="24"/>
      <c r="P820" s="24"/>
      <c r="Q820" s="24"/>
      <c r="R820" s="24"/>
      <c r="S820" s="24"/>
      <c r="T820" s="24"/>
      <c r="U820" s="102"/>
      <c r="V820" s="102"/>
      <c r="W820" s="102"/>
      <c r="X820" s="102"/>
      <c r="Y820" s="102"/>
      <c r="Z820" s="102"/>
    </row>
    <row r="821" spans="1:26" ht="15.5" x14ac:dyDescent="0.35">
      <c r="A821" s="102"/>
      <c r="B821" s="102"/>
      <c r="C821" s="103"/>
      <c r="D821" s="103"/>
      <c r="E821" s="103"/>
      <c r="F821" s="103"/>
      <c r="G821" s="103"/>
      <c r="H821" s="103"/>
      <c r="I821" s="103"/>
      <c r="J821" s="103"/>
      <c r="K821" s="103"/>
      <c r="L821" s="24"/>
      <c r="M821" s="24"/>
      <c r="N821" s="24"/>
      <c r="O821" s="24"/>
      <c r="P821" s="24"/>
      <c r="Q821" s="24"/>
      <c r="R821" s="24"/>
      <c r="S821" s="24"/>
      <c r="T821" s="24"/>
      <c r="U821" s="102"/>
      <c r="V821" s="102"/>
      <c r="W821" s="102"/>
      <c r="X821" s="102"/>
      <c r="Y821" s="102"/>
      <c r="Z821" s="102"/>
    </row>
    <row r="822" spans="1:26" ht="15.5" x14ac:dyDescent="0.35">
      <c r="A822" s="102"/>
      <c r="B822" s="102"/>
      <c r="C822" s="103"/>
      <c r="D822" s="103"/>
      <c r="E822" s="103"/>
      <c r="F822" s="103"/>
      <c r="G822" s="103"/>
      <c r="H822" s="103"/>
      <c r="I822" s="103"/>
      <c r="J822" s="103"/>
      <c r="K822" s="103"/>
      <c r="L822" s="24"/>
      <c r="M822" s="24"/>
      <c r="N822" s="24"/>
      <c r="O822" s="24"/>
      <c r="P822" s="24"/>
      <c r="Q822" s="24"/>
      <c r="R822" s="24"/>
      <c r="S822" s="24"/>
      <c r="T822" s="24"/>
      <c r="U822" s="102"/>
      <c r="V822" s="102"/>
      <c r="W822" s="102"/>
      <c r="X822" s="102"/>
      <c r="Y822" s="102"/>
      <c r="Z822" s="102"/>
    </row>
    <row r="823" spans="1:26" ht="15.5" x14ac:dyDescent="0.35">
      <c r="A823" s="102"/>
      <c r="B823" s="102"/>
      <c r="C823" s="103"/>
      <c r="D823" s="103"/>
      <c r="E823" s="103"/>
      <c r="F823" s="103"/>
      <c r="G823" s="103"/>
      <c r="H823" s="103"/>
      <c r="I823" s="103"/>
      <c r="J823" s="103"/>
      <c r="K823" s="103"/>
      <c r="L823" s="24"/>
      <c r="M823" s="24"/>
      <c r="N823" s="24"/>
      <c r="O823" s="24"/>
      <c r="P823" s="24"/>
      <c r="Q823" s="24"/>
      <c r="R823" s="24"/>
      <c r="S823" s="24"/>
      <c r="T823" s="24"/>
      <c r="U823" s="102"/>
      <c r="V823" s="102"/>
      <c r="W823" s="102"/>
      <c r="X823" s="102"/>
      <c r="Y823" s="102"/>
      <c r="Z823" s="102"/>
    </row>
    <row r="824" spans="1:26" ht="15.5" x14ac:dyDescent="0.35">
      <c r="A824" s="102"/>
      <c r="B824" s="102"/>
      <c r="C824" s="103"/>
      <c r="D824" s="103"/>
      <c r="E824" s="103"/>
      <c r="F824" s="103"/>
      <c r="G824" s="103"/>
      <c r="H824" s="103"/>
      <c r="I824" s="103"/>
      <c r="J824" s="103"/>
      <c r="K824" s="103"/>
      <c r="L824" s="24"/>
      <c r="M824" s="24"/>
      <c r="N824" s="24"/>
      <c r="O824" s="24"/>
      <c r="P824" s="24"/>
      <c r="Q824" s="24"/>
      <c r="R824" s="24"/>
      <c r="S824" s="24"/>
      <c r="T824" s="24"/>
      <c r="U824" s="102"/>
      <c r="V824" s="102"/>
      <c r="W824" s="102"/>
      <c r="X824" s="102"/>
      <c r="Y824" s="102"/>
      <c r="Z824" s="102"/>
    </row>
    <row r="825" spans="1:26" ht="15.5" x14ac:dyDescent="0.35">
      <c r="A825" s="102"/>
      <c r="B825" s="102"/>
      <c r="C825" s="103"/>
      <c r="D825" s="103"/>
      <c r="E825" s="103"/>
      <c r="F825" s="103"/>
      <c r="G825" s="103"/>
      <c r="H825" s="103"/>
      <c r="I825" s="103"/>
      <c r="J825" s="103"/>
      <c r="K825" s="103"/>
      <c r="L825" s="24"/>
      <c r="M825" s="24"/>
      <c r="N825" s="24"/>
      <c r="O825" s="24"/>
      <c r="P825" s="24"/>
      <c r="Q825" s="24"/>
      <c r="R825" s="24"/>
      <c r="S825" s="24"/>
      <c r="T825" s="24"/>
      <c r="U825" s="102"/>
      <c r="V825" s="102"/>
      <c r="W825" s="102"/>
      <c r="X825" s="102"/>
      <c r="Y825" s="102"/>
      <c r="Z825" s="102"/>
    </row>
    <row r="826" spans="1:26" ht="15.5" x14ac:dyDescent="0.35">
      <c r="A826" s="102"/>
      <c r="B826" s="102"/>
      <c r="C826" s="103"/>
      <c r="D826" s="103"/>
      <c r="E826" s="103"/>
      <c r="F826" s="103"/>
      <c r="G826" s="103"/>
      <c r="H826" s="103"/>
      <c r="I826" s="103"/>
      <c r="J826" s="103"/>
      <c r="K826" s="103"/>
      <c r="L826" s="24"/>
      <c r="M826" s="24"/>
      <c r="N826" s="24"/>
      <c r="O826" s="24"/>
      <c r="P826" s="24"/>
      <c r="Q826" s="24"/>
      <c r="R826" s="24"/>
      <c r="S826" s="24"/>
      <c r="T826" s="24"/>
      <c r="U826" s="102"/>
      <c r="V826" s="102"/>
      <c r="W826" s="102"/>
      <c r="X826" s="102"/>
      <c r="Y826" s="102"/>
      <c r="Z826" s="102"/>
    </row>
    <row r="827" spans="1:26" ht="15.5" x14ac:dyDescent="0.35">
      <c r="A827" s="102"/>
      <c r="B827" s="102"/>
      <c r="C827" s="103"/>
      <c r="D827" s="103"/>
      <c r="E827" s="103"/>
      <c r="F827" s="103"/>
      <c r="G827" s="103"/>
      <c r="H827" s="103"/>
      <c r="I827" s="103"/>
      <c r="J827" s="103"/>
      <c r="K827" s="103"/>
      <c r="L827" s="24"/>
      <c r="M827" s="24"/>
      <c r="N827" s="24"/>
      <c r="O827" s="24"/>
      <c r="P827" s="24"/>
      <c r="Q827" s="24"/>
      <c r="R827" s="24"/>
      <c r="S827" s="24"/>
      <c r="T827" s="24"/>
      <c r="U827" s="102"/>
      <c r="V827" s="102"/>
      <c r="W827" s="102"/>
      <c r="X827" s="102"/>
      <c r="Y827" s="102"/>
      <c r="Z827" s="102"/>
    </row>
    <row r="828" spans="1:26" ht="15.5" x14ac:dyDescent="0.35">
      <c r="A828" s="102"/>
      <c r="B828" s="102"/>
      <c r="C828" s="103"/>
      <c r="D828" s="103"/>
      <c r="E828" s="103"/>
      <c r="F828" s="103"/>
      <c r="G828" s="103"/>
      <c r="H828" s="103"/>
      <c r="I828" s="103"/>
      <c r="J828" s="103"/>
      <c r="K828" s="103"/>
      <c r="L828" s="24"/>
      <c r="M828" s="24"/>
      <c r="N828" s="24"/>
      <c r="O828" s="24"/>
      <c r="P828" s="24"/>
      <c r="Q828" s="24"/>
      <c r="R828" s="24"/>
      <c r="S828" s="24"/>
      <c r="T828" s="24"/>
      <c r="U828" s="102"/>
      <c r="V828" s="102"/>
      <c r="W828" s="102"/>
      <c r="X828" s="102"/>
      <c r="Y828" s="102"/>
      <c r="Z828" s="102"/>
    </row>
    <row r="829" spans="1:26" ht="15.5" x14ac:dyDescent="0.35">
      <c r="A829" s="102"/>
      <c r="B829" s="102"/>
      <c r="C829" s="103"/>
      <c r="D829" s="103"/>
      <c r="E829" s="103"/>
      <c r="F829" s="103"/>
      <c r="G829" s="103"/>
      <c r="H829" s="103"/>
      <c r="I829" s="103"/>
      <c r="J829" s="103"/>
      <c r="K829" s="103"/>
      <c r="L829" s="24"/>
      <c r="M829" s="24"/>
      <c r="N829" s="24"/>
      <c r="O829" s="24"/>
      <c r="P829" s="24"/>
      <c r="Q829" s="24"/>
      <c r="R829" s="24"/>
      <c r="S829" s="24"/>
      <c r="T829" s="24"/>
      <c r="U829" s="102"/>
      <c r="V829" s="102"/>
      <c r="W829" s="102"/>
      <c r="X829" s="102"/>
      <c r="Y829" s="102"/>
      <c r="Z829" s="102"/>
    </row>
    <row r="830" spans="1:26" ht="15.5" x14ac:dyDescent="0.35">
      <c r="A830" s="102"/>
      <c r="B830" s="102"/>
      <c r="C830" s="103"/>
      <c r="D830" s="103"/>
      <c r="E830" s="103"/>
      <c r="F830" s="103"/>
      <c r="G830" s="103"/>
      <c r="H830" s="103"/>
      <c r="I830" s="103"/>
      <c r="J830" s="103"/>
      <c r="K830" s="103"/>
      <c r="L830" s="24"/>
      <c r="M830" s="24"/>
      <c r="N830" s="24"/>
      <c r="O830" s="24"/>
      <c r="P830" s="24"/>
      <c r="Q830" s="24"/>
      <c r="R830" s="24"/>
      <c r="S830" s="24"/>
      <c r="T830" s="24"/>
      <c r="U830" s="102"/>
      <c r="V830" s="102"/>
      <c r="W830" s="102"/>
      <c r="X830" s="102"/>
      <c r="Y830" s="102"/>
      <c r="Z830" s="102"/>
    </row>
    <row r="831" spans="1:26" ht="15.5" x14ac:dyDescent="0.35">
      <c r="A831" s="102"/>
      <c r="B831" s="102"/>
      <c r="C831" s="103"/>
      <c r="D831" s="103"/>
      <c r="E831" s="103"/>
      <c r="F831" s="103"/>
      <c r="G831" s="103"/>
      <c r="H831" s="103"/>
      <c r="I831" s="103"/>
      <c r="J831" s="103"/>
      <c r="K831" s="103"/>
      <c r="L831" s="24"/>
      <c r="M831" s="24"/>
      <c r="N831" s="24"/>
      <c r="O831" s="24"/>
      <c r="P831" s="24"/>
      <c r="Q831" s="24"/>
      <c r="R831" s="24"/>
      <c r="S831" s="24"/>
      <c r="T831" s="24"/>
      <c r="U831" s="102"/>
      <c r="V831" s="102"/>
      <c r="W831" s="102"/>
      <c r="X831" s="102"/>
      <c r="Y831" s="102"/>
      <c r="Z831" s="102"/>
    </row>
    <row r="832" spans="1:26" ht="15.5" x14ac:dyDescent="0.35">
      <c r="A832" s="102"/>
      <c r="B832" s="102"/>
      <c r="C832" s="103"/>
      <c r="D832" s="103"/>
      <c r="E832" s="103"/>
      <c r="F832" s="103"/>
      <c r="G832" s="103"/>
      <c r="H832" s="103"/>
      <c r="I832" s="103"/>
      <c r="J832" s="103"/>
      <c r="K832" s="103"/>
      <c r="L832" s="24"/>
      <c r="M832" s="24"/>
      <c r="N832" s="24"/>
      <c r="O832" s="24"/>
      <c r="P832" s="24"/>
      <c r="Q832" s="24"/>
      <c r="R832" s="24"/>
      <c r="S832" s="24"/>
      <c r="T832" s="24"/>
      <c r="U832" s="102"/>
      <c r="V832" s="102"/>
      <c r="W832" s="102"/>
      <c r="X832" s="102"/>
      <c r="Y832" s="102"/>
      <c r="Z832" s="102"/>
    </row>
    <row r="833" spans="1:26" ht="15.5" x14ac:dyDescent="0.35">
      <c r="A833" s="102"/>
      <c r="B833" s="102"/>
      <c r="C833" s="103"/>
      <c r="D833" s="103"/>
      <c r="E833" s="103"/>
      <c r="F833" s="103"/>
      <c r="G833" s="103"/>
      <c r="H833" s="103"/>
      <c r="I833" s="103"/>
      <c r="J833" s="103"/>
      <c r="K833" s="103"/>
      <c r="L833" s="24"/>
      <c r="M833" s="24"/>
      <c r="N833" s="24"/>
      <c r="O833" s="24"/>
      <c r="P833" s="24"/>
      <c r="Q833" s="24"/>
      <c r="R833" s="24"/>
      <c r="S833" s="24"/>
      <c r="T833" s="24"/>
      <c r="U833" s="102"/>
      <c r="V833" s="102"/>
      <c r="W833" s="102"/>
      <c r="X833" s="102"/>
      <c r="Y833" s="102"/>
      <c r="Z833" s="102"/>
    </row>
    <row r="834" spans="1:26" ht="15.5" x14ac:dyDescent="0.35">
      <c r="A834" s="102"/>
      <c r="B834" s="102"/>
      <c r="C834" s="103"/>
      <c r="D834" s="103"/>
      <c r="E834" s="103"/>
      <c r="F834" s="103"/>
      <c r="G834" s="103"/>
      <c r="H834" s="103"/>
      <c r="I834" s="103"/>
      <c r="J834" s="103"/>
      <c r="K834" s="103"/>
      <c r="L834" s="24"/>
      <c r="M834" s="24"/>
      <c r="N834" s="24"/>
      <c r="O834" s="24"/>
      <c r="P834" s="24"/>
      <c r="Q834" s="24"/>
      <c r="R834" s="24"/>
      <c r="S834" s="24"/>
      <c r="T834" s="24"/>
      <c r="U834" s="102"/>
      <c r="V834" s="102"/>
      <c r="W834" s="102"/>
      <c r="X834" s="102"/>
      <c r="Y834" s="102"/>
      <c r="Z834" s="102"/>
    </row>
    <row r="835" spans="1:26" ht="15.5" x14ac:dyDescent="0.35">
      <c r="A835" s="102"/>
      <c r="B835" s="102"/>
      <c r="C835" s="103"/>
      <c r="D835" s="103"/>
      <c r="E835" s="103"/>
      <c r="F835" s="103"/>
      <c r="G835" s="103"/>
      <c r="H835" s="103"/>
      <c r="I835" s="103"/>
      <c r="J835" s="103"/>
      <c r="K835" s="103"/>
      <c r="L835" s="24"/>
      <c r="M835" s="24"/>
      <c r="N835" s="24"/>
      <c r="O835" s="24"/>
      <c r="P835" s="24"/>
      <c r="Q835" s="24"/>
      <c r="R835" s="24"/>
      <c r="S835" s="24"/>
      <c r="T835" s="24"/>
      <c r="U835" s="102"/>
      <c r="V835" s="102"/>
      <c r="W835" s="102"/>
      <c r="X835" s="102"/>
      <c r="Y835" s="102"/>
      <c r="Z835" s="102"/>
    </row>
    <row r="836" spans="1:26" ht="15.5" x14ac:dyDescent="0.35">
      <c r="A836" s="102"/>
      <c r="B836" s="102"/>
      <c r="C836" s="103"/>
      <c r="D836" s="103"/>
      <c r="E836" s="103"/>
      <c r="F836" s="103"/>
      <c r="G836" s="103"/>
      <c r="H836" s="103"/>
      <c r="I836" s="103"/>
      <c r="J836" s="103"/>
      <c r="K836" s="103"/>
      <c r="L836" s="24"/>
      <c r="M836" s="24"/>
      <c r="N836" s="24"/>
      <c r="O836" s="24"/>
      <c r="P836" s="24"/>
      <c r="Q836" s="24"/>
      <c r="R836" s="24"/>
      <c r="S836" s="24"/>
      <c r="T836" s="24"/>
      <c r="U836" s="102"/>
      <c r="V836" s="102"/>
      <c r="W836" s="102"/>
      <c r="X836" s="102"/>
      <c r="Y836" s="102"/>
      <c r="Z836" s="102"/>
    </row>
    <row r="837" spans="1:26" ht="15.5" x14ac:dyDescent="0.35">
      <c r="A837" s="102"/>
      <c r="B837" s="102"/>
      <c r="C837" s="103"/>
      <c r="D837" s="103"/>
      <c r="E837" s="103"/>
      <c r="F837" s="103"/>
      <c r="G837" s="103"/>
      <c r="H837" s="103"/>
      <c r="I837" s="103"/>
      <c r="J837" s="103"/>
      <c r="K837" s="103"/>
      <c r="L837" s="24"/>
      <c r="M837" s="24"/>
      <c r="N837" s="24"/>
      <c r="O837" s="24"/>
      <c r="P837" s="24"/>
      <c r="Q837" s="24"/>
      <c r="R837" s="24"/>
      <c r="S837" s="24"/>
      <c r="T837" s="24"/>
      <c r="U837" s="102"/>
      <c r="V837" s="102"/>
      <c r="W837" s="102"/>
      <c r="X837" s="102"/>
      <c r="Y837" s="102"/>
      <c r="Z837" s="102"/>
    </row>
    <row r="838" spans="1:26" ht="15.5" x14ac:dyDescent="0.35">
      <c r="A838" s="102"/>
      <c r="B838" s="102"/>
      <c r="C838" s="103"/>
      <c r="D838" s="103"/>
      <c r="E838" s="103"/>
      <c r="F838" s="103"/>
      <c r="G838" s="103"/>
      <c r="H838" s="103"/>
      <c r="I838" s="103"/>
      <c r="J838" s="103"/>
      <c r="K838" s="103"/>
      <c r="L838" s="24"/>
      <c r="M838" s="24"/>
      <c r="N838" s="24"/>
      <c r="O838" s="24"/>
      <c r="P838" s="24"/>
      <c r="Q838" s="24"/>
      <c r="R838" s="24"/>
      <c r="S838" s="24"/>
      <c r="T838" s="24"/>
      <c r="U838" s="102"/>
      <c r="V838" s="102"/>
      <c r="W838" s="102"/>
      <c r="X838" s="102"/>
      <c r="Y838" s="102"/>
      <c r="Z838" s="102"/>
    </row>
    <row r="839" spans="1:26" ht="15.5" x14ac:dyDescent="0.35">
      <c r="A839" s="102"/>
      <c r="B839" s="102"/>
      <c r="C839" s="103"/>
      <c r="D839" s="103"/>
      <c r="E839" s="103"/>
      <c r="F839" s="103"/>
      <c r="G839" s="103"/>
      <c r="H839" s="103"/>
      <c r="I839" s="103"/>
      <c r="J839" s="103"/>
      <c r="K839" s="103"/>
      <c r="L839" s="24"/>
      <c r="M839" s="24"/>
      <c r="N839" s="24"/>
      <c r="O839" s="24"/>
      <c r="P839" s="24"/>
      <c r="Q839" s="24"/>
      <c r="R839" s="24"/>
      <c r="S839" s="24"/>
      <c r="T839" s="24"/>
      <c r="U839" s="102"/>
      <c r="V839" s="102"/>
      <c r="W839" s="102"/>
      <c r="X839" s="102"/>
      <c r="Y839" s="102"/>
      <c r="Z839" s="102"/>
    </row>
    <row r="840" spans="1:26" ht="15.5" x14ac:dyDescent="0.35">
      <c r="A840" s="102"/>
      <c r="B840" s="102"/>
      <c r="C840" s="103"/>
      <c r="D840" s="103"/>
      <c r="E840" s="103"/>
      <c r="F840" s="103"/>
      <c r="G840" s="103"/>
      <c r="H840" s="103"/>
      <c r="I840" s="103"/>
      <c r="J840" s="103"/>
      <c r="K840" s="103"/>
      <c r="L840" s="24"/>
      <c r="M840" s="24"/>
      <c r="N840" s="24"/>
      <c r="O840" s="24"/>
      <c r="P840" s="24"/>
      <c r="Q840" s="24"/>
      <c r="R840" s="24"/>
      <c r="S840" s="24"/>
      <c r="T840" s="24"/>
      <c r="U840" s="102"/>
      <c r="V840" s="102"/>
      <c r="W840" s="102"/>
      <c r="X840" s="102"/>
      <c r="Y840" s="102"/>
      <c r="Z840" s="102"/>
    </row>
    <row r="841" spans="1:26" ht="15.5" x14ac:dyDescent="0.35">
      <c r="A841" s="102"/>
      <c r="B841" s="102"/>
      <c r="C841" s="103"/>
      <c r="D841" s="103"/>
      <c r="E841" s="103"/>
      <c r="F841" s="103"/>
      <c r="G841" s="103"/>
      <c r="H841" s="103"/>
      <c r="I841" s="103"/>
      <c r="J841" s="103"/>
      <c r="K841" s="103"/>
      <c r="L841" s="24"/>
      <c r="M841" s="24"/>
      <c r="N841" s="24"/>
      <c r="O841" s="24"/>
      <c r="P841" s="24"/>
      <c r="Q841" s="24"/>
      <c r="R841" s="24"/>
      <c r="S841" s="24"/>
      <c r="T841" s="24"/>
      <c r="U841" s="102"/>
      <c r="V841" s="102"/>
      <c r="W841" s="102"/>
      <c r="X841" s="102"/>
      <c r="Y841" s="102"/>
      <c r="Z841" s="102"/>
    </row>
    <row r="842" spans="1:26" ht="15.5" x14ac:dyDescent="0.35">
      <c r="A842" s="102"/>
      <c r="B842" s="102"/>
      <c r="C842" s="103"/>
      <c r="D842" s="103"/>
      <c r="E842" s="103"/>
      <c r="F842" s="103"/>
      <c r="G842" s="103"/>
      <c r="H842" s="103"/>
      <c r="I842" s="103"/>
      <c r="J842" s="103"/>
      <c r="K842" s="103"/>
      <c r="L842" s="24"/>
      <c r="M842" s="24"/>
      <c r="N842" s="24"/>
      <c r="O842" s="24"/>
      <c r="P842" s="24"/>
      <c r="Q842" s="24"/>
      <c r="R842" s="24"/>
      <c r="S842" s="24"/>
      <c r="T842" s="24"/>
      <c r="U842" s="102"/>
      <c r="V842" s="102"/>
      <c r="W842" s="102"/>
      <c r="X842" s="102"/>
      <c r="Y842" s="102"/>
      <c r="Z842" s="102"/>
    </row>
    <row r="843" spans="1:26" ht="15.5" x14ac:dyDescent="0.35">
      <c r="A843" s="102"/>
      <c r="B843" s="102"/>
      <c r="C843" s="103"/>
      <c r="D843" s="103"/>
      <c r="E843" s="103"/>
      <c r="F843" s="103"/>
      <c r="G843" s="103"/>
      <c r="H843" s="103"/>
      <c r="I843" s="103"/>
      <c r="J843" s="103"/>
      <c r="K843" s="103"/>
      <c r="L843" s="24"/>
      <c r="M843" s="24"/>
      <c r="N843" s="24"/>
      <c r="O843" s="24"/>
      <c r="P843" s="24"/>
      <c r="Q843" s="24"/>
      <c r="R843" s="24"/>
      <c r="S843" s="24"/>
      <c r="T843" s="24"/>
      <c r="U843" s="102"/>
      <c r="V843" s="102"/>
      <c r="W843" s="102"/>
      <c r="X843" s="102"/>
      <c r="Y843" s="102"/>
      <c r="Z843" s="102"/>
    </row>
    <row r="844" spans="1:26" ht="15.5" x14ac:dyDescent="0.35">
      <c r="A844" s="102"/>
      <c r="B844" s="102"/>
      <c r="C844" s="103"/>
      <c r="D844" s="103"/>
      <c r="E844" s="103"/>
      <c r="F844" s="103"/>
      <c r="G844" s="103"/>
      <c r="H844" s="103"/>
      <c r="I844" s="103"/>
      <c r="J844" s="103"/>
      <c r="K844" s="103"/>
      <c r="L844" s="24"/>
      <c r="M844" s="24"/>
      <c r="N844" s="24"/>
      <c r="O844" s="24"/>
      <c r="P844" s="24"/>
      <c r="Q844" s="24"/>
      <c r="R844" s="24"/>
      <c r="S844" s="24"/>
      <c r="T844" s="24"/>
      <c r="U844" s="102"/>
      <c r="V844" s="102"/>
      <c r="W844" s="102"/>
      <c r="X844" s="102"/>
      <c r="Y844" s="102"/>
      <c r="Z844" s="102"/>
    </row>
    <row r="845" spans="1:26" ht="15.5" x14ac:dyDescent="0.35">
      <c r="A845" s="102"/>
      <c r="B845" s="102"/>
      <c r="C845" s="103"/>
      <c r="D845" s="103"/>
      <c r="E845" s="103"/>
      <c r="F845" s="103"/>
      <c r="G845" s="103"/>
      <c r="H845" s="103"/>
      <c r="I845" s="103"/>
      <c r="J845" s="103"/>
      <c r="K845" s="103"/>
      <c r="L845" s="24"/>
      <c r="M845" s="24"/>
      <c r="N845" s="24"/>
      <c r="O845" s="24"/>
      <c r="P845" s="24"/>
      <c r="Q845" s="24"/>
      <c r="R845" s="24"/>
      <c r="S845" s="24"/>
      <c r="T845" s="24"/>
      <c r="U845" s="102"/>
      <c r="V845" s="102"/>
      <c r="W845" s="102"/>
      <c r="X845" s="102"/>
      <c r="Y845" s="102"/>
      <c r="Z845" s="102"/>
    </row>
    <row r="846" spans="1:26" ht="15.5" x14ac:dyDescent="0.35">
      <c r="A846" s="102"/>
      <c r="B846" s="102"/>
      <c r="C846" s="103"/>
      <c r="D846" s="103"/>
      <c r="E846" s="103"/>
      <c r="F846" s="103"/>
      <c r="G846" s="103"/>
      <c r="H846" s="103"/>
      <c r="I846" s="103"/>
      <c r="J846" s="103"/>
      <c r="K846" s="103"/>
      <c r="L846" s="24"/>
      <c r="M846" s="24"/>
      <c r="N846" s="24"/>
      <c r="O846" s="24"/>
      <c r="P846" s="24"/>
      <c r="Q846" s="24"/>
      <c r="R846" s="24"/>
      <c r="S846" s="24"/>
      <c r="T846" s="24"/>
      <c r="U846" s="102"/>
      <c r="V846" s="102"/>
      <c r="W846" s="102"/>
      <c r="X846" s="102"/>
      <c r="Y846" s="102"/>
      <c r="Z846" s="102"/>
    </row>
    <row r="847" spans="1:26" ht="15.5" x14ac:dyDescent="0.35">
      <c r="A847" s="102"/>
      <c r="B847" s="102"/>
      <c r="C847" s="103"/>
      <c r="D847" s="103"/>
      <c r="E847" s="103"/>
      <c r="F847" s="103"/>
      <c r="G847" s="103"/>
      <c r="H847" s="103"/>
      <c r="I847" s="103"/>
      <c r="J847" s="103"/>
      <c r="K847" s="103"/>
      <c r="L847" s="24"/>
      <c r="M847" s="24"/>
      <c r="N847" s="24"/>
      <c r="O847" s="24"/>
      <c r="P847" s="24"/>
      <c r="Q847" s="24"/>
      <c r="R847" s="24"/>
      <c r="S847" s="24"/>
      <c r="T847" s="24"/>
      <c r="U847" s="102"/>
      <c r="V847" s="102"/>
      <c r="W847" s="102"/>
      <c r="X847" s="102"/>
      <c r="Y847" s="102"/>
      <c r="Z847" s="102"/>
    </row>
    <row r="848" spans="1:26" ht="15.5" x14ac:dyDescent="0.35">
      <c r="A848" s="102"/>
      <c r="B848" s="102"/>
      <c r="C848" s="103"/>
      <c r="D848" s="103"/>
      <c r="E848" s="103"/>
      <c r="F848" s="103"/>
      <c r="G848" s="103"/>
      <c r="H848" s="103"/>
      <c r="I848" s="103"/>
      <c r="J848" s="103"/>
      <c r="K848" s="103"/>
      <c r="L848" s="24"/>
      <c r="M848" s="24"/>
      <c r="N848" s="24"/>
      <c r="O848" s="24"/>
      <c r="P848" s="24"/>
      <c r="Q848" s="24"/>
      <c r="R848" s="24"/>
      <c r="S848" s="24"/>
      <c r="T848" s="24"/>
      <c r="U848" s="102"/>
      <c r="V848" s="102"/>
      <c r="W848" s="102"/>
      <c r="X848" s="102"/>
      <c r="Y848" s="102"/>
      <c r="Z848" s="102"/>
    </row>
    <row r="849" spans="1:26" ht="15.5" x14ac:dyDescent="0.35">
      <c r="A849" s="102"/>
      <c r="B849" s="102"/>
      <c r="C849" s="103"/>
      <c r="D849" s="103"/>
      <c r="E849" s="103"/>
      <c r="F849" s="103"/>
      <c r="G849" s="103"/>
      <c r="H849" s="103"/>
      <c r="I849" s="103"/>
      <c r="J849" s="103"/>
      <c r="K849" s="103"/>
      <c r="L849" s="24"/>
      <c r="M849" s="24"/>
      <c r="N849" s="24"/>
      <c r="O849" s="24"/>
      <c r="P849" s="24"/>
      <c r="Q849" s="24"/>
      <c r="R849" s="24"/>
      <c r="S849" s="24"/>
      <c r="T849" s="24"/>
      <c r="U849" s="102"/>
      <c r="V849" s="102"/>
      <c r="W849" s="102"/>
      <c r="X849" s="102"/>
      <c r="Y849" s="102"/>
      <c r="Z849" s="102"/>
    </row>
    <row r="850" spans="1:26" ht="15.5" x14ac:dyDescent="0.35">
      <c r="A850" s="102"/>
      <c r="B850" s="102"/>
      <c r="C850" s="103"/>
      <c r="D850" s="103"/>
      <c r="E850" s="103"/>
      <c r="F850" s="103"/>
      <c r="G850" s="103"/>
      <c r="H850" s="103"/>
      <c r="I850" s="103"/>
      <c r="J850" s="103"/>
      <c r="K850" s="103"/>
      <c r="L850" s="24"/>
      <c r="M850" s="24"/>
      <c r="N850" s="24"/>
      <c r="O850" s="24"/>
      <c r="P850" s="24"/>
      <c r="Q850" s="24"/>
      <c r="R850" s="24"/>
      <c r="S850" s="24"/>
      <c r="T850" s="24"/>
      <c r="U850" s="102"/>
      <c r="V850" s="102"/>
      <c r="W850" s="102"/>
      <c r="X850" s="102"/>
      <c r="Y850" s="102"/>
      <c r="Z850" s="102"/>
    </row>
    <row r="851" spans="1:26" ht="15.5" x14ac:dyDescent="0.35">
      <c r="A851" s="102"/>
      <c r="B851" s="102"/>
      <c r="C851" s="103"/>
      <c r="D851" s="103"/>
      <c r="E851" s="103"/>
      <c r="F851" s="103"/>
      <c r="G851" s="103"/>
      <c r="H851" s="103"/>
      <c r="I851" s="103"/>
      <c r="J851" s="103"/>
      <c r="K851" s="103"/>
      <c r="L851" s="24"/>
      <c r="M851" s="24"/>
      <c r="N851" s="24"/>
      <c r="O851" s="24"/>
      <c r="P851" s="24"/>
      <c r="Q851" s="24"/>
      <c r="R851" s="24"/>
      <c r="S851" s="24"/>
      <c r="T851" s="24"/>
      <c r="U851" s="102"/>
      <c r="V851" s="102"/>
      <c r="W851" s="102"/>
      <c r="X851" s="102"/>
      <c r="Y851" s="102"/>
      <c r="Z851" s="102"/>
    </row>
    <row r="852" spans="1:26" ht="15.5" x14ac:dyDescent="0.35">
      <c r="A852" s="102"/>
      <c r="B852" s="102"/>
      <c r="C852" s="103"/>
      <c r="D852" s="103"/>
      <c r="E852" s="103"/>
      <c r="F852" s="103"/>
      <c r="G852" s="103"/>
      <c r="H852" s="103"/>
      <c r="I852" s="103"/>
      <c r="J852" s="103"/>
      <c r="K852" s="103"/>
      <c r="L852" s="24"/>
      <c r="M852" s="24"/>
      <c r="N852" s="24"/>
      <c r="O852" s="24"/>
      <c r="P852" s="24"/>
      <c r="Q852" s="24"/>
      <c r="R852" s="24"/>
      <c r="S852" s="24"/>
      <c r="T852" s="24"/>
      <c r="U852" s="102"/>
      <c r="V852" s="102"/>
      <c r="W852" s="102"/>
      <c r="X852" s="102"/>
      <c r="Y852" s="102"/>
      <c r="Z852" s="102"/>
    </row>
    <row r="853" spans="1:26" ht="15.5" x14ac:dyDescent="0.35">
      <c r="A853" s="102"/>
      <c r="B853" s="102"/>
      <c r="C853" s="103"/>
      <c r="D853" s="103"/>
      <c r="E853" s="103"/>
      <c r="F853" s="103"/>
      <c r="G853" s="103"/>
      <c r="H853" s="103"/>
      <c r="I853" s="103"/>
      <c r="J853" s="103"/>
      <c r="K853" s="103"/>
      <c r="L853" s="24"/>
      <c r="M853" s="24"/>
      <c r="N853" s="24"/>
      <c r="O853" s="24"/>
      <c r="P853" s="24"/>
      <c r="Q853" s="24"/>
      <c r="R853" s="24"/>
      <c r="S853" s="24"/>
      <c r="T853" s="24"/>
      <c r="U853" s="102"/>
      <c r="V853" s="102"/>
      <c r="W853" s="102"/>
      <c r="X853" s="102"/>
      <c r="Y853" s="102"/>
      <c r="Z853" s="102"/>
    </row>
    <row r="854" spans="1:26" ht="15.5" x14ac:dyDescent="0.35">
      <c r="A854" s="102"/>
      <c r="B854" s="102"/>
      <c r="C854" s="103"/>
      <c r="D854" s="103"/>
      <c r="E854" s="103"/>
      <c r="F854" s="103"/>
      <c r="G854" s="103"/>
      <c r="H854" s="103"/>
      <c r="I854" s="103"/>
      <c r="J854" s="103"/>
      <c r="K854" s="103"/>
      <c r="L854" s="24"/>
      <c r="M854" s="24"/>
      <c r="N854" s="24"/>
      <c r="O854" s="24"/>
      <c r="P854" s="24"/>
      <c r="Q854" s="24"/>
      <c r="R854" s="24"/>
      <c r="S854" s="24"/>
      <c r="T854" s="24"/>
      <c r="U854" s="102"/>
      <c r="V854" s="102"/>
      <c r="W854" s="102"/>
      <c r="X854" s="102"/>
      <c r="Y854" s="102"/>
      <c r="Z854" s="102"/>
    </row>
    <row r="855" spans="1:26" ht="15.5" x14ac:dyDescent="0.35">
      <c r="A855" s="102"/>
      <c r="B855" s="102"/>
      <c r="C855" s="103"/>
      <c r="D855" s="103"/>
      <c r="E855" s="103"/>
      <c r="F855" s="103"/>
      <c r="G855" s="103"/>
      <c r="H855" s="103"/>
      <c r="I855" s="103"/>
      <c r="J855" s="103"/>
      <c r="K855" s="103"/>
      <c r="L855" s="24"/>
      <c r="M855" s="24"/>
      <c r="N855" s="24"/>
      <c r="O855" s="24"/>
      <c r="P855" s="24"/>
      <c r="Q855" s="24"/>
      <c r="R855" s="24"/>
      <c r="S855" s="24"/>
      <c r="T855" s="24"/>
      <c r="U855" s="102"/>
      <c r="V855" s="102"/>
      <c r="W855" s="102"/>
      <c r="X855" s="102"/>
      <c r="Y855" s="102"/>
      <c r="Z855" s="102"/>
    </row>
    <row r="856" spans="1:26" ht="15.5" x14ac:dyDescent="0.35">
      <c r="A856" s="102"/>
      <c r="B856" s="102"/>
      <c r="C856" s="103"/>
      <c r="D856" s="103"/>
      <c r="E856" s="103"/>
      <c r="F856" s="103"/>
      <c r="G856" s="103"/>
      <c r="H856" s="103"/>
      <c r="I856" s="103"/>
      <c r="J856" s="103"/>
      <c r="K856" s="103"/>
      <c r="L856" s="24"/>
      <c r="M856" s="24"/>
      <c r="N856" s="24"/>
      <c r="O856" s="24"/>
      <c r="P856" s="24"/>
      <c r="Q856" s="24"/>
      <c r="R856" s="24"/>
      <c r="S856" s="24"/>
      <c r="T856" s="24"/>
      <c r="U856" s="102"/>
      <c r="V856" s="102"/>
      <c r="W856" s="102"/>
      <c r="X856" s="102"/>
      <c r="Y856" s="102"/>
      <c r="Z856" s="102"/>
    </row>
    <row r="857" spans="1:26" ht="15.5" x14ac:dyDescent="0.35">
      <c r="A857" s="102"/>
      <c r="B857" s="102"/>
      <c r="C857" s="103"/>
      <c r="D857" s="103"/>
      <c r="E857" s="103"/>
      <c r="F857" s="103"/>
      <c r="G857" s="103"/>
      <c r="H857" s="103"/>
      <c r="I857" s="103"/>
      <c r="J857" s="103"/>
      <c r="K857" s="103"/>
      <c r="L857" s="24"/>
      <c r="M857" s="24"/>
      <c r="N857" s="24"/>
      <c r="O857" s="24"/>
      <c r="P857" s="24"/>
      <c r="Q857" s="24"/>
      <c r="R857" s="24"/>
      <c r="S857" s="24"/>
      <c r="T857" s="24"/>
      <c r="U857" s="102"/>
      <c r="V857" s="102"/>
      <c r="W857" s="102"/>
      <c r="X857" s="102"/>
      <c r="Y857" s="102"/>
      <c r="Z857" s="102"/>
    </row>
    <row r="858" spans="1:26" ht="15.5" x14ac:dyDescent="0.35">
      <c r="A858" s="102"/>
      <c r="B858" s="102"/>
      <c r="C858" s="103"/>
      <c r="D858" s="103"/>
      <c r="E858" s="103"/>
      <c r="F858" s="103"/>
      <c r="G858" s="103"/>
      <c r="H858" s="103"/>
      <c r="I858" s="103"/>
      <c r="J858" s="103"/>
      <c r="K858" s="103"/>
      <c r="L858" s="24"/>
      <c r="M858" s="24"/>
      <c r="N858" s="24"/>
      <c r="O858" s="24"/>
      <c r="P858" s="24"/>
      <c r="Q858" s="24"/>
      <c r="R858" s="24"/>
      <c r="S858" s="24"/>
      <c r="T858" s="24"/>
      <c r="U858" s="102"/>
      <c r="V858" s="102"/>
      <c r="W858" s="102"/>
      <c r="X858" s="102"/>
      <c r="Y858" s="102"/>
      <c r="Z858" s="102"/>
    </row>
    <row r="859" spans="1:26" ht="15.5" x14ac:dyDescent="0.35">
      <c r="A859" s="102"/>
      <c r="B859" s="102"/>
      <c r="C859" s="103"/>
      <c r="D859" s="103"/>
      <c r="E859" s="103"/>
      <c r="F859" s="103"/>
      <c r="G859" s="103"/>
      <c r="H859" s="103"/>
      <c r="I859" s="103"/>
      <c r="J859" s="103"/>
      <c r="K859" s="103"/>
      <c r="L859" s="24"/>
      <c r="M859" s="24"/>
      <c r="N859" s="24"/>
      <c r="O859" s="24"/>
      <c r="P859" s="24"/>
      <c r="Q859" s="24"/>
      <c r="R859" s="24"/>
      <c r="S859" s="24"/>
      <c r="T859" s="24"/>
      <c r="U859" s="102"/>
      <c r="V859" s="102"/>
      <c r="W859" s="102"/>
      <c r="X859" s="102"/>
      <c r="Y859" s="102"/>
      <c r="Z859" s="102"/>
    </row>
    <row r="860" spans="1:26" ht="15.5" x14ac:dyDescent="0.35">
      <c r="A860" s="102"/>
      <c r="B860" s="102"/>
      <c r="C860" s="103"/>
      <c r="D860" s="103"/>
      <c r="E860" s="103"/>
      <c r="F860" s="103"/>
      <c r="G860" s="103"/>
      <c r="H860" s="103"/>
      <c r="I860" s="103"/>
      <c r="J860" s="103"/>
      <c r="K860" s="103"/>
      <c r="L860" s="24"/>
      <c r="M860" s="24"/>
      <c r="N860" s="24"/>
      <c r="O860" s="24"/>
      <c r="P860" s="24"/>
      <c r="Q860" s="24"/>
      <c r="R860" s="24"/>
      <c r="S860" s="24"/>
      <c r="T860" s="24"/>
      <c r="U860" s="102"/>
      <c r="V860" s="102"/>
      <c r="W860" s="102"/>
      <c r="X860" s="102"/>
      <c r="Y860" s="102"/>
      <c r="Z860" s="102"/>
    </row>
    <row r="861" spans="1:26" ht="15.5" x14ac:dyDescent="0.35">
      <c r="A861" s="102"/>
      <c r="B861" s="102"/>
      <c r="C861" s="103"/>
      <c r="D861" s="103"/>
      <c r="E861" s="103"/>
      <c r="F861" s="103"/>
      <c r="G861" s="103"/>
      <c r="H861" s="103"/>
      <c r="I861" s="103"/>
      <c r="J861" s="103"/>
      <c r="K861" s="103"/>
      <c r="L861" s="24"/>
      <c r="M861" s="24"/>
      <c r="N861" s="24"/>
      <c r="O861" s="24"/>
      <c r="P861" s="24"/>
      <c r="Q861" s="24"/>
      <c r="R861" s="24"/>
      <c r="S861" s="24"/>
      <c r="T861" s="24"/>
      <c r="U861" s="102"/>
      <c r="V861" s="102"/>
      <c r="W861" s="102"/>
      <c r="X861" s="102"/>
      <c r="Y861" s="102"/>
      <c r="Z861" s="102"/>
    </row>
    <row r="862" spans="1:26" ht="15.5" x14ac:dyDescent="0.35">
      <c r="A862" s="102"/>
      <c r="B862" s="102"/>
      <c r="C862" s="103"/>
      <c r="D862" s="103"/>
      <c r="E862" s="103"/>
      <c r="F862" s="103"/>
      <c r="G862" s="103"/>
      <c r="H862" s="103"/>
      <c r="I862" s="103"/>
      <c r="J862" s="103"/>
      <c r="K862" s="103"/>
      <c r="L862" s="24"/>
      <c r="M862" s="24"/>
      <c r="N862" s="24"/>
      <c r="O862" s="24"/>
      <c r="P862" s="24"/>
      <c r="Q862" s="24"/>
      <c r="R862" s="24"/>
      <c r="S862" s="24"/>
      <c r="T862" s="24"/>
      <c r="U862" s="102"/>
      <c r="V862" s="102"/>
      <c r="W862" s="102"/>
      <c r="X862" s="102"/>
      <c r="Y862" s="102"/>
      <c r="Z862" s="102"/>
    </row>
    <row r="863" spans="1:26" ht="15.5" x14ac:dyDescent="0.35">
      <c r="A863" s="102"/>
      <c r="B863" s="102"/>
      <c r="C863" s="103"/>
      <c r="D863" s="103"/>
      <c r="E863" s="103"/>
      <c r="F863" s="103"/>
      <c r="G863" s="103"/>
      <c r="H863" s="103"/>
      <c r="I863" s="103"/>
      <c r="J863" s="103"/>
      <c r="K863" s="103"/>
      <c r="L863" s="24"/>
      <c r="M863" s="24"/>
      <c r="N863" s="24"/>
      <c r="O863" s="24"/>
      <c r="P863" s="24"/>
      <c r="Q863" s="24"/>
      <c r="R863" s="24"/>
      <c r="S863" s="24"/>
      <c r="T863" s="24"/>
      <c r="U863" s="102"/>
      <c r="V863" s="102"/>
      <c r="W863" s="102"/>
      <c r="X863" s="102"/>
      <c r="Y863" s="102"/>
      <c r="Z863" s="102"/>
    </row>
    <row r="864" spans="1:26" ht="15.5" x14ac:dyDescent="0.35">
      <c r="A864" s="102"/>
      <c r="B864" s="102"/>
      <c r="C864" s="103"/>
      <c r="D864" s="103"/>
      <c r="E864" s="103"/>
      <c r="F864" s="103"/>
      <c r="G864" s="103"/>
      <c r="H864" s="103"/>
      <c r="I864" s="103"/>
      <c r="J864" s="103"/>
      <c r="K864" s="103"/>
      <c r="L864" s="24"/>
      <c r="M864" s="24"/>
      <c r="N864" s="24"/>
      <c r="O864" s="24"/>
      <c r="P864" s="24"/>
      <c r="Q864" s="24"/>
      <c r="R864" s="24"/>
      <c r="S864" s="24"/>
      <c r="T864" s="24"/>
      <c r="U864" s="102"/>
      <c r="V864" s="102"/>
      <c r="W864" s="102"/>
      <c r="X864" s="102"/>
      <c r="Y864" s="102"/>
      <c r="Z864" s="102"/>
    </row>
    <row r="865" spans="1:26" ht="15.5" x14ac:dyDescent="0.35">
      <c r="A865" s="102"/>
      <c r="B865" s="102"/>
      <c r="C865" s="103"/>
      <c r="D865" s="103"/>
      <c r="E865" s="103"/>
      <c r="F865" s="103"/>
      <c r="G865" s="103"/>
      <c r="H865" s="103"/>
      <c r="I865" s="103"/>
      <c r="J865" s="103"/>
      <c r="K865" s="103"/>
      <c r="L865" s="24"/>
      <c r="M865" s="24"/>
      <c r="N865" s="24"/>
      <c r="O865" s="24"/>
      <c r="P865" s="24"/>
      <c r="Q865" s="24"/>
      <c r="R865" s="24"/>
      <c r="S865" s="24"/>
      <c r="T865" s="24"/>
      <c r="U865" s="102"/>
      <c r="V865" s="102"/>
      <c r="W865" s="102"/>
      <c r="X865" s="102"/>
      <c r="Y865" s="102"/>
      <c r="Z865" s="102"/>
    </row>
    <row r="866" spans="1:26" ht="15.5" x14ac:dyDescent="0.35">
      <c r="A866" s="102"/>
      <c r="B866" s="102"/>
      <c r="C866" s="103"/>
      <c r="D866" s="103"/>
      <c r="E866" s="103"/>
      <c r="F866" s="103"/>
      <c r="G866" s="103"/>
      <c r="H866" s="103"/>
      <c r="I866" s="103"/>
      <c r="J866" s="103"/>
      <c r="K866" s="103"/>
      <c r="L866" s="24"/>
      <c r="M866" s="24"/>
      <c r="N866" s="24"/>
      <c r="O866" s="24"/>
      <c r="P866" s="24"/>
      <c r="Q866" s="24"/>
      <c r="R866" s="24"/>
      <c r="S866" s="24"/>
      <c r="T866" s="24"/>
      <c r="U866" s="102"/>
      <c r="V866" s="102"/>
      <c r="W866" s="102"/>
      <c r="X866" s="102"/>
      <c r="Y866" s="102"/>
      <c r="Z866" s="102"/>
    </row>
    <row r="867" spans="1:26" ht="15.5" x14ac:dyDescent="0.35">
      <c r="A867" s="102"/>
      <c r="B867" s="102"/>
      <c r="C867" s="103"/>
      <c r="D867" s="103"/>
      <c r="E867" s="103"/>
      <c r="F867" s="103"/>
      <c r="G867" s="103"/>
      <c r="H867" s="103"/>
      <c r="I867" s="103"/>
      <c r="J867" s="103"/>
      <c r="K867" s="103"/>
      <c r="L867" s="24"/>
      <c r="M867" s="24"/>
      <c r="N867" s="24"/>
      <c r="O867" s="24"/>
      <c r="P867" s="24"/>
      <c r="Q867" s="24"/>
      <c r="R867" s="24"/>
      <c r="S867" s="24"/>
      <c r="T867" s="24"/>
      <c r="U867" s="102"/>
      <c r="V867" s="102"/>
      <c r="W867" s="102"/>
      <c r="X867" s="102"/>
      <c r="Y867" s="102"/>
      <c r="Z867" s="102"/>
    </row>
    <row r="868" spans="1:26" ht="15.5" x14ac:dyDescent="0.35">
      <c r="A868" s="102"/>
      <c r="B868" s="102"/>
      <c r="C868" s="103"/>
      <c r="D868" s="103"/>
      <c r="E868" s="103"/>
      <c r="F868" s="103"/>
      <c r="G868" s="103"/>
      <c r="H868" s="103"/>
      <c r="I868" s="103"/>
      <c r="J868" s="103"/>
      <c r="K868" s="103"/>
      <c r="L868" s="24"/>
      <c r="M868" s="24"/>
      <c r="N868" s="24"/>
      <c r="O868" s="24"/>
      <c r="P868" s="24"/>
      <c r="Q868" s="24"/>
      <c r="R868" s="24"/>
      <c r="S868" s="24"/>
      <c r="T868" s="24"/>
      <c r="U868" s="102"/>
      <c r="V868" s="102"/>
      <c r="W868" s="102"/>
      <c r="X868" s="102"/>
      <c r="Y868" s="102"/>
      <c r="Z868" s="102"/>
    </row>
    <row r="869" spans="1:26" ht="15.5" x14ac:dyDescent="0.35">
      <c r="A869" s="102"/>
      <c r="B869" s="102"/>
      <c r="C869" s="103"/>
      <c r="D869" s="103"/>
      <c r="E869" s="103"/>
      <c r="F869" s="103"/>
      <c r="G869" s="103"/>
      <c r="H869" s="103"/>
      <c r="I869" s="103"/>
      <c r="J869" s="103"/>
      <c r="K869" s="103"/>
      <c r="L869" s="24"/>
      <c r="M869" s="24"/>
      <c r="N869" s="24"/>
      <c r="O869" s="24"/>
      <c r="P869" s="24"/>
      <c r="Q869" s="24"/>
      <c r="R869" s="24"/>
      <c r="S869" s="24"/>
      <c r="T869" s="24"/>
      <c r="U869" s="102"/>
      <c r="V869" s="102"/>
      <c r="W869" s="102"/>
      <c r="X869" s="102"/>
      <c r="Y869" s="102"/>
      <c r="Z869" s="102"/>
    </row>
    <row r="870" spans="1:26" ht="15.5" x14ac:dyDescent="0.35">
      <c r="A870" s="102"/>
      <c r="B870" s="102"/>
      <c r="C870" s="103"/>
      <c r="D870" s="103"/>
      <c r="E870" s="103"/>
      <c r="F870" s="103"/>
      <c r="G870" s="103"/>
      <c r="H870" s="103"/>
      <c r="I870" s="103"/>
      <c r="J870" s="103"/>
      <c r="K870" s="103"/>
      <c r="L870" s="24"/>
      <c r="M870" s="24"/>
      <c r="N870" s="24"/>
      <c r="O870" s="24"/>
      <c r="P870" s="24"/>
      <c r="Q870" s="24"/>
      <c r="R870" s="24"/>
      <c r="S870" s="24"/>
      <c r="T870" s="24"/>
      <c r="U870" s="102"/>
      <c r="V870" s="102"/>
      <c r="W870" s="102"/>
      <c r="X870" s="102"/>
      <c r="Y870" s="102"/>
      <c r="Z870" s="102"/>
    </row>
    <row r="871" spans="1:26" ht="15.5" x14ac:dyDescent="0.35">
      <c r="A871" s="102"/>
      <c r="B871" s="102"/>
      <c r="C871" s="103"/>
      <c r="D871" s="103"/>
      <c r="E871" s="103"/>
      <c r="F871" s="103"/>
      <c r="G871" s="103"/>
      <c r="H871" s="103"/>
      <c r="I871" s="103"/>
      <c r="J871" s="103"/>
      <c r="K871" s="103"/>
      <c r="L871" s="24"/>
      <c r="M871" s="24"/>
      <c r="N871" s="24"/>
      <c r="O871" s="24"/>
      <c r="P871" s="24"/>
      <c r="Q871" s="24"/>
      <c r="R871" s="24"/>
      <c r="S871" s="24"/>
      <c r="T871" s="24"/>
      <c r="U871" s="102"/>
      <c r="V871" s="102"/>
      <c r="W871" s="102"/>
      <c r="X871" s="102"/>
      <c r="Y871" s="102"/>
      <c r="Z871" s="102"/>
    </row>
    <row r="872" spans="1:26" ht="15.5" x14ac:dyDescent="0.35">
      <c r="A872" s="102"/>
      <c r="B872" s="102"/>
      <c r="C872" s="103"/>
      <c r="D872" s="103"/>
      <c r="E872" s="103"/>
      <c r="F872" s="103"/>
      <c r="G872" s="103"/>
      <c r="H872" s="103"/>
      <c r="I872" s="103"/>
      <c r="J872" s="103"/>
      <c r="K872" s="103"/>
      <c r="L872" s="24"/>
      <c r="M872" s="24"/>
      <c r="N872" s="24"/>
      <c r="O872" s="24"/>
      <c r="P872" s="24"/>
      <c r="Q872" s="24"/>
      <c r="R872" s="24"/>
      <c r="S872" s="24"/>
      <c r="T872" s="24"/>
      <c r="U872" s="102"/>
      <c r="V872" s="102"/>
      <c r="W872" s="102"/>
      <c r="X872" s="102"/>
      <c r="Y872" s="102"/>
      <c r="Z872" s="102"/>
    </row>
    <row r="873" spans="1:26" ht="15.5" x14ac:dyDescent="0.35">
      <c r="A873" s="102"/>
      <c r="B873" s="102"/>
      <c r="C873" s="103"/>
      <c r="D873" s="103"/>
      <c r="E873" s="103"/>
      <c r="F873" s="103"/>
      <c r="G873" s="103"/>
      <c r="H873" s="103"/>
      <c r="I873" s="103"/>
      <c r="J873" s="103"/>
      <c r="K873" s="103"/>
      <c r="L873" s="24"/>
      <c r="M873" s="24"/>
      <c r="N873" s="24"/>
      <c r="O873" s="24"/>
      <c r="P873" s="24"/>
      <c r="Q873" s="24"/>
      <c r="R873" s="24"/>
      <c r="S873" s="24"/>
      <c r="T873" s="24"/>
      <c r="U873" s="102"/>
      <c r="V873" s="102"/>
      <c r="W873" s="102"/>
      <c r="X873" s="102"/>
      <c r="Y873" s="102"/>
      <c r="Z873" s="102"/>
    </row>
    <row r="874" spans="1:26" ht="15.5" x14ac:dyDescent="0.35">
      <c r="A874" s="102"/>
      <c r="B874" s="102"/>
      <c r="C874" s="103"/>
      <c r="D874" s="103"/>
      <c r="E874" s="103"/>
      <c r="F874" s="103"/>
      <c r="G874" s="103"/>
      <c r="H874" s="103"/>
      <c r="I874" s="103"/>
      <c r="J874" s="103"/>
      <c r="K874" s="103"/>
      <c r="L874" s="24"/>
      <c r="M874" s="24"/>
      <c r="N874" s="24"/>
      <c r="O874" s="24"/>
      <c r="P874" s="24"/>
      <c r="Q874" s="24"/>
      <c r="R874" s="24"/>
      <c r="S874" s="24"/>
      <c r="T874" s="24"/>
      <c r="U874" s="102"/>
      <c r="V874" s="102"/>
      <c r="W874" s="102"/>
      <c r="X874" s="102"/>
      <c r="Y874" s="102"/>
      <c r="Z874" s="102"/>
    </row>
    <row r="875" spans="1:26" ht="15.5" x14ac:dyDescent="0.35">
      <c r="A875" s="102"/>
      <c r="B875" s="102"/>
      <c r="C875" s="103"/>
      <c r="D875" s="103"/>
      <c r="E875" s="103"/>
      <c r="F875" s="103"/>
      <c r="G875" s="103"/>
      <c r="H875" s="103"/>
      <c r="I875" s="103"/>
      <c r="J875" s="103"/>
      <c r="K875" s="103"/>
      <c r="L875" s="24"/>
      <c r="M875" s="24"/>
      <c r="N875" s="24"/>
      <c r="O875" s="24"/>
      <c r="P875" s="24"/>
      <c r="Q875" s="24"/>
      <c r="R875" s="24"/>
      <c r="S875" s="24"/>
      <c r="T875" s="24"/>
      <c r="U875" s="102"/>
      <c r="V875" s="102"/>
      <c r="W875" s="102"/>
      <c r="X875" s="102"/>
      <c r="Y875" s="102"/>
      <c r="Z875" s="102"/>
    </row>
    <row r="876" spans="1:26" ht="15.5" x14ac:dyDescent="0.35">
      <c r="A876" s="102"/>
      <c r="B876" s="102"/>
      <c r="C876" s="103"/>
      <c r="D876" s="103"/>
      <c r="E876" s="103"/>
      <c r="F876" s="103"/>
      <c r="G876" s="103"/>
      <c r="H876" s="103"/>
      <c r="I876" s="103"/>
      <c r="J876" s="103"/>
      <c r="K876" s="103"/>
      <c r="L876" s="24"/>
      <c r="M876" s="24"/>
      <c r="N876" s="24"/>
      <c r="O876" s="24"/>
      <c r="P876" s="24"/>
      <c r="Q876" s="24"/>
      <c r="R876" s="24"/>
      <c r="S876" s="24"/>
      <c r="T876" s="24"/>
      <c r="U876" s="102"/>
      <c r="V876" s="102"/>
      <c r="W876" s="102"/>
      <c r="X876" s="102"/>
      <c r="Y876" s="102"/>
      <c r="Z876" s="102"/>
    </row>
    <row r="877" spans="1:26" ht="15.5" x14ac:dyDescent="0.35">
      <c r="A877" s="102"/>
      <c r="B877" s="102"/>
      <c r="C877" s="103"/>
      <c r="D877" s="103"/>
      <c r="E877" s="103"/>
      <c r="F877" s="103"/>
      <c r="G877" s="103"/>
      <c r="H877" s="103"/>
      <c r="I877" s="103"/>
      <c r="J877" s="103"/>
      <c r="K877" s="103"/>
      <c r="L877" s="24"/>
      <c r="M877" s="24"/>
      <c r="N877" s="24"/>
      <c r="O877" s="24"/>
      <c r="P877" s="24"/>
      <c r="Q877" s="24"/>
      <c r="R877" s="24"/>
      <c r="S877" s="24"/>
      <c r="T877" s="24"/>
      <c r="U877" s="102"/>
      <c r="V877" s="102"/>
      <c r="W877" s="102"/>
      <c r="X877" s="102"/>
      <c r="Y877" s="102"/>
      <c r="Z877" s="102"/>
    </row>
    <row r="878" spans="1:26" ht="15.5" x14ac:dyDescent="0.35">
      <c r="A878" s="102"/>
      <c r="B878" s="102"/>
      <c r="C878" s="103"/>
      <c r="D878" s="103"/>
      <c r="E878" s="103"/>
      <c r="F878" s="103"/>
      <c r="G878" s="103"/>
      <c r="H878" s="103"/>
      <c r="I878" s="103"/>
      <c r="J878" s="103"/>
      <c r="K878" s="103"/>
      <c r="L878" s="24"/>
      <c r="M878" s="24"/>
      <c r="N878" s="24"/>
      <c r="O878" s="24"/>
      <c r="P878" s="24"/>
      <c r="Q878" s="24"/>
      <c r="R878" s="24"/>
      <c r="S878" s="24"/>
      <c r="T878" s="24"/>
      <c r="U878" s="102"/>
      <c r="V878" s="102"/>
      <c r="W878" s="102"/>
      <c r="X878" s="102"/>
      <c r="Y878" s="102"/>
      <c r="Z878" s="102"/>
    </row>
    <row r="879" spans="1:26" ht="15.5" x14ac:dyDescent="0.35">
      <c r="A879" s="102"/>
      <c r="B879" s="102"/>
      <c r="C879" s="103"/>
      <c r="D879" s="103"/>
      <c r="E879" s="103"/>
      <c r="F879" s="103"/>
      <c r="G879" s="103"/>
      <c r="H879" s="103"/>
      <c r="I879" s="103"/>
      <c r="J879" s="103"/>
      <c r="K879" s="103"/>
      <c r="L879" s="24"/>
      <c r="M879" s="24"/>
      <c r="N879" s="24"/>
      <c r="O879" s="24"/>
      <c r="P879" s="24"/>
      <c r="Q879" s="24"/>
      <c r="R879" s="24"/>
      <c r="S879" s="24"/>
      <c r="T879" s="24"/>
      <c r="U879" s="102"/>
      <c r="V879" s="102"/>
      <c r="W879" s="102"/>
      <c r="X879" s="102"/>
      <c r="Y879" s="102"/>
      <c r="Z879" s="102"/>
    </row>
    <row r="880" spans="1:26" ht="15.5" x14ac:dyDescent="0.35">
      <c r="A880" s="102"/>
      <c r="B880" s="102"/>
      <c r="C880" s="103"/>
      <c r="D880" s="103"/>
      <c r="E880" s="103"/>
      <c r="F880" s="103"/>
      <c r="G880" s="103"/>
      <c r="H880" s="103"/>
      <c r="I880" s="103"/>
      <c r="J880" s="103"/>
      <c r="K880" s="103"/>
      <c r="L880" s="24"/>
      <c r="M880" s="24"/>
      <c r="N880" s="24"/>
      <c r="O880" s="24"/>
      <c r="P880" s="24"/>
      <c r="Q880" s="24"/>
      <c r="R880" s="24"/>
      <c r="S880" s="24"/>
      <c r="T880" s="24"/>
      <c r="U880" s="102"/>
      <c r="V880" s="102"/>
      <c r="W880" s="102"/>
      <c r="X880" s="102"/>
      <c r="Y880" s="102"/>
      <c r="Z880" s="102"/>
    </row>
    <row r="881" spans="1:26" ht="15.5" x14ac:dyDescent="0.35">
      <c r="A881" s="102"/>
      <c r="B881" s="102"/>
      <c r="C881" s="103"/>
      <c r="D881" s="103"/>
      <c r="E881" s="103"/>
      <c r="F881" s="103"/>
      <c r="G881" s="103"/>
      <c r="H881" s="103"/>
      <c r="I881" s="103"/>
      <c r="J881" s="103"/>
      <c r="K881" s="103"/>
      <c r="L881" s="24"/>
      <c r="M881" s="24"/>
      <c r="N881" s="24"/>
      <c r="O881" s="24"/>
      <c r="P881" s="24"/>
      <c r="Q881" s="24"/>
      <c r="R881" s="24"/>
      <c r="S881" s="24"/>
      <c r="T881" s="24"/>
      <c r="U881" s="102"/>
      <c r="V881" s="102"/>
      <c r="W881" s="102"/>
      <c r="X881" s="102"/>
      <c r="Y881" s="102"/>
      <c r="Z881" s="102"/>
    </row>
    <row r="882" spans="1:26" ht="15.5" x14ac:dyDescent="0.35">
      <c r="A882" s="102"/>
      <c r="B882" s="102"/>
      <c r="C882" s="103"/>
      <c r="D882" s="103"/>
      <c r="E882" s="103"/>
      <c r="F882" s="103"/>
      <c r="G882" s="103"/>
      <c r="H882" s="103"/>
      <c r="I882" s="103"/>
      <c r="J882" s="103"/>
      <c r="K882" s="103"/>
      <c r="L882" s="24"/>
      <c r="M882" s="24"/>
      <c r="N882" s="24"/>
      <c r="O882" s="24"/>
      <c r="P882" s="24"/>
      <c r="Q882" s="24"/>
      <c r="R882" s="24"/>
      <c r="S882" s="24"/>
      <c r="T882" s="24"/>
      <c r="U882" s="102"/>
      <c r="V882" s="102"/>
      <c r="W882" s="102"/>
      <c r="X882" s="102"/>
      <c r="Y882" s="102"/>
      <c r="Z882" s="102"/>
    </row>
    <row r="883" spans="1:26" ht="15.5" x14ac:dyDescent="0.35">
      <c r="A883" s="102"/>
      <c r="B883" s="102"/>
      <c r="C883" s="103"/>
      <c r="D883" s="103"/>
      <c r="E883" s="103"/>
      <c r="F883" s="103"/>
      <c r="G883" s="103"/>
      <c r="H883" s="103"/>
      <c r="I883" s="103"/>
      <c r="J883" s="103"/>
      <c r="K883" s="103"/>
      <c r="L883" s="24"/>
      <c r="M883" s="24"/>
      <c r="N883" s="24"/>
      <c r="O883" s="24"/>
      <c r="P883" s="24"/>
      <c r="Q883" s="24"/>
      <c r="R883" s="24"/>
      <c r="S883" s="24"/>
      <c r="T883" s="24"/>
      <c r="U883" s="102"/>
      <c r="V883" s="102"/>
      <c r="W883" s="102"/>
      <c r="X883" s="102"/>
      <c r="Y883" s="102"/>
      <c r="Z883" s="102"/>
    </row>
    <row r="884" spans="1:26" ht="15.5" x14ac:dyDescent="0.35">
      <c r="A884" s="102"/>
      <c r="B884" s="102"/>
      <c r="C884" s="103"/>
      <c r="D884" s="103"/>
      <c r="E884" s="103"/>
      <c r="F884" s="103"/>
      <c r="G884" s="103"/>
      <c r="H884" s="103"/>
      <c r="I884" s="103"/>
      <c r="J884" s="103"/>
      <c r="K884" s="103"/>
      <c r="L884" s="24"/>
      <c r="M884" s="24"/>
      <c r="N884" s="24"/>
      <c r="O884" s="24"/>
      <c r="P884" s="24"/>
      <c r="Q884" s="24"/>
      <c r="R884" s="24"/>
      <c r="S884" s="24"/>
      <c r="T884" s="24"/>
      <c r="U884" s="102"/>
      <c r="V884" s="102"/>
      <c r="W884" s="102"/>
      <c r="X884" s="102"/>
      <c r="Y884" s="102"/>
      <c r="Z884" s="102"/>
    </row>
    <row r="885" spans="1:26" ht="15.5" x14ac:dyDescent="0.35">
      <c r="A885" s="102"/>
      <c r="B885" s="102"/>
      <c r="C885" s="103"/>
      <c r="D885" s="103"/>
      <c r="E885" s="103"/>
      <c r="F885" s="103"/>
      <c r="G885" s="103"/>
      <c r="H885" s="103"/>
      <c r="I885" s="103"/>
      <c r="J885" s="103"/>
      <c r="K885" s="103"/>
      <c r="L885" s="24"/>
      <c r="M885" s="24"/>
      <c r="N885" s="24"/>
      <c r="O885" s="24"/>
      <c r="P885" s="24"/>
      <c r="Q885" s="24"/>
      <c r="R885" s="24"/>
      <c r="S885" s="24"/>
      <c r="T885" s="24"/>
      <c r="U885" s="102"/>
      <c r="V885" s="102"/>
      <c r="W885" s="102"/>
      <c r="X885" s="102"/>
      <c r="Y885" s="102"/>
      <c r="Z885" s="102"/>
    </row>
    <row r="886" spans="1:26" ht="15.5" x14ac:dyDescent="0.35">
      <c r="A886" s="102"/>
      <c r="B886" s="102"/>
      <c r="C886" s="103"/>
      <c r="D886" s="103"/>
      <c r="E886" s="103"/>
      <c r="F886" s="103"/>
      <c r="G886" s="103"/>
      <c r="H886" s="103"/>
      <c r="I886" s="103"/>
      <c r="J886" s="103"/>
      <c r="K886" s="103"/>
      <c r="L886" s="24"/>
      <c r="M886" s="24"/>
      <c r="N886" s="24"/>
      <c r="O886" s="24"/>
      <c r="P886" s="24"/>
      <c r="Q886" s="24"/>
      <c r="R886" s="24"/>
      <c r="S886" s="24"/>
      <c r="T886" s="24"/>
      <c r="U886" s="102"/>
      <c r="V886" s="102"/>
      <c r="W886" s="102"/>
      <c r="X886" s="102"/>
      <c r="Y886" s="102"/>
      <c r="Z886" s="102"/>
    </row>
    <row r="887" spans="1:26" ht="15.5" x14ac:dyDescent="0.35">
      <c r="A887" s="102"/>
      <c r="B887" s="102"/>
      <c r="C887" s="103"/>
      <c r="D887" s="103"/>
      <c r="E887" s="103"/>
      <c r="F887" s="103"/>
      <c r="G887" s="103"/>
      <c r="H887" s="103"/>
      <c r="I887" s="103"/>
      <c r="J887" s="103"/>
      <c r="K887" s="103"/>
      <c r="L887" s="24"/>
      <c r="M887" s="24"/>
      <c r="N887" s="24"/>
      <c r="O887" s="24"/>
      <c r="P887" s="24"/>
      <c r="Q887" s="24"/>
      <c r="R887" s="24"/>
      <c r="S887" s="24"/>
      <c r="T887" s="24"/>
      <c r="U887" s="102"/>
      <c r="V887" s="102"/>
      <c r="W887" s="102"/>
      <c r="X887" s="102"/>
      <c r="Y887" s="102"/>
      <c r="Z887" s="102"/>
    </row>
    <row r="888" spans="1:26" ht="15.5" x14ac:dyDescent="0.35">
      <c r="A888" s="102"/>
      <c r="B888" s="102"/>
      <c r="C888" s="103"/>
      <c r="D888" s="103"/>
      <c r="E888" s="103"/>
      <c r="F888" s="103"/>
      <c r="G888" s="103"/>
      <c r="H888" s="103"/>
      <c r="I888" s="103"/>
      <c r="J888" s="103"/>
      <c r="K888" s="103"/>
      <c r="L888" s="24"/>
      <c r="M888" s="24"/>
      <c r="N888" s="24"/>
      <c r="O888" s="24"/>
      <c r="P888" s="24"/>
      <c r="Q888" s="24"/>
      <c r="R888" s="24"/>
      <c r="S888" s="24"/>
      <c r="T888" s="24"/>
      <c r="U888" s="102"/>
      <c r="V888" s="102"/>
      <c r="W888" s="102"/>
      <c r="X888" s="102"/>
      <c r="Y888" s="102"/>
      <c r="Z888" s="102"/>
    </row>
    <row r="889" spans="1:26" ht="15.5" x14ac:dyDescent="0.35">
      <c r="A889" s="102"/>
      <c r="B889" s="102"/>
      <c r="C889" s="103"/>
      <c r="D889" s="103"/>
      <c r="E889" s="103"/>
      <c r="F889" s="103"/>
      <c r="G889" s="103"/>
      <c r="H889" s="103"/>
      <c r="I889" s="103"/>
      <c r="J889" s="103"/>
      <c r="K889" s="103"/>
      <c r="L889" s="24"/>
      <c r="M889" s="24"/>
      <c r="N889" s="24"/>
      <c r="O889" s="24"/>
      <c r="P889" s="24"/>
      <c r="Q889" s="24"/>
      <c r="R889" s="24"/>
      <c r="S889" s="24"/>
      <c r="T889" s="24"/>
      <c r="U889" s="102"/>
      <c r="V889" s="102"/>
      <c r="W889" s="102"/>
      <c r="X889" s="102"/>
      <c r="Y889" s="102"/>
      <c r="Z889" s="102"/>
    </row>
    <row r="890" spans="1:26" ht="15.5" x14ac:dyDescent="0.35">
      <c r="A890" s="102"/>
      <c r="B890" s="102"/>
      <c r="C890" s="103"/>
      <c r="D890" s="103"/>
      <c r="E890" s="103"/>
      <c r="F890" s="103"/>
      <c r="G890" s="103"/>
      <c r="H890" s="103"/>
      <c r="I890" s="103"/>
      <c r="J890" s="103"/>
      <c r="K890" s="103"/>
      <c r="L890" s="24"/>
      <c r="M890" s="24"/>
      <c r="N890" s="24"/>
      <c r="O890" s="24"/>
      <c r="P890" s="24"/>
      <c r="Q890" s="24"/>
      <c r="R890" s="24"/>
      <c r="S890" s="24"/>
      <c r="T890" s="24"/>
      <c r="U890" s="102"/>
      <c r="V890" s="102"/>
      <c r="W890" s="102"/>
      <c r="X890" s="102"/>
      <c r="Y890" s="102"/>
      <c r="Z890" s="102"/>
    </row>
    <row r="891" spans="1:26" ht="15.5" x14ac:dyDescent="0.35">
      <c r="A891" s="102"/>
      <c r="B891" s="102"/>
      <c r="C891" s="103"/>
      <c r="D891" s="103"/>
      <c r="E891" s="103"/>
      <c r="F891" s="103"/>
      <c r="G891" s="103"/>
      <c r="H891" s="103"/>
      <c r="I891" s="103"/>
      <c r="J891" s="103"/>
      <c r="K891" s="103"/>
      <c r="L891" s="24"/>
      <c r="M891" s="24"/>
      <c r="N891" s="24"/>
      <c r="O891" s="24"/>
      <c r="P891" s="24"/>
      <c r="Q891" s="24"/>
      <c r="R891" s="24"/>
      <c r="S891" s="24"/>
      <c r="T891" s="24"/>
      <c r="U891" s="102"/>
      <c r="V891" s="102"/>
      <c r="W891" s="102"/>
      <c r="X891" s="102"/>
      <c r="Y891" s="102"/>
      <c r="Z891" s="102"/>
    </row>
    <row r="892" spans="1:26" ht="15.5" x14ac:dyDescent="0.35">
      <c r="A892" s="102"/>
      <c r="B892" s="102"/>
      <c r="C892" s="103"/>
      <c r="D892" s="103"/>
      <c r="E892" s="103"/>
      <c r="F892" s="103"/>
      <c r="G892" s="103"/>
      <c r="H892" s="103"/>
      <c r="I892" s="103"/>
      <c r="J892" s="103"/>
      <c r="K892" s="103"/>
      <c r="L892" s="24"/>
      <c r="M892" s="24"/>
      <c r="N892" s="24"/>
      <c r="O892" s="24"/>
      <c r="P892" s="24"/>
      <c r="Q892" s="24"/>
      <c r="R892" s="24"/>
      <c r="S892" s="24"/>
      <c r="T892" s="24"/>
      <c r="U892" s="102"/>
      <c r="V892" s="102"/>
      <c r="W892" s="102"/>
      <c r="X892" s="102"/>
      <c r="Y892" s="102"/>
      <c r="Z892" s="102"/>
    </row>
    <row r="893" spans="1:26" ht="15.5" x14ac:dyDescent="0.35">
      <c r="A893" s="102"/>
      <c r="B893" s="102"/>
      <c r="C893" s="103"/>
      <c r="D893" s="103"/>
      <c r="E893" s="103"/>
      <c r="F893" s="103"/>
      <c r="G893" s="103"/>
      <c r="H893" s="103"/>
      <c r="I893" s="103"/>
      <c r="J893" s="103"/>
      <c r="K893" s="103"/>
      <c r="L893" s="24"/>
      <c r="M893" s="24"/>
      <c r="N893" s="24"/>
      <c r="O893" s="24"/>
      <c r="P893" s="24"/>
      <c r="Q893" s="24"/>
      <c r="R893" s="24"/>
      <c r="S893" s="24"/>
      <c r="T893" s="24"/>
      <c r="U893" s="102"/>
      <c r="V893" s="102"/>
      <c r="W893" s="102"/>
      <c r="X893" s="102"/>
      <c r="Y893" s="102"/>
      <c r="Z893" s="102"/>
    </row>
    <row r="894" spans="1:26" ht="15.5" x14ac:dyDescent="0.35">
      <c r="A894" s="102"/>
      <c r="B894" s="102"/>
      <c r="C894" s="103"/>
      <c r="D894" s="103"/>
      <c r="E894" s="103"/>
      <c r="F894" s="103"/>
      <c r="G894" s="103"/>
      <c r="H894" s="103"/>
      <c r="I894" s="103"/>
      <c r="J894" s="103"/>
      <c r="K894" s="103"/>
      <c r="L894" s="24"/>
      <c r="M894" s="24"/>
      <c r="N894" s="24"/>
      <c r="O894" s="24"/>
      <c r="P894" s="24"/>
      <c r="Q894" s="24"/>
      <c r="R894" s="24"/>
      <c r="S894" s="24"/>
      <c r="T894" s="24"/>
      <c r="U894" s="102"/>
      <c r="V894" s="102"/>
      <c r="W894" s="102"/>
      <c r="X894" s="102"/>
      <c r="Y894" s="102"/>
      <c r="Z894" s="102"/>
    </row>
    <row r="895" spans="1:26" ht="15.5" x14ac:dyDescent="0.35">
      <c r="A895" s="102"/>
      <c r="B895" s="102"/>
      <c r="C895" s="103"/>
      <c r="D895" s="103"/>
      <c r="E895" s="103"/>
      <c r="F895" s="103"/>
      <c r="G895" s="103"/>
      <c r="H895" s="103"/>
      <c r="I895" s="103"/>
      <c r="J895" s="103"/>
      <c r="K895" s="103"/>
      <c r="L895" s="24"/>
      <c r="M895" s="24"/>
      <c r="N895" s="24"/>
      <c r="O895" s="24"/>
      <c r="P895" s="24"/>
      <c r="Q895" s="24"/>
      <c r="R895" s="24"/>
      <c r="S895" s="24"/>
      <c r="T895" s="24"/>
      <c r="U895" s="102"/>
      <c r="V895" s="102"/>
      <c r="W895" s="102"/>
      <c r="X895" s="102"/>
      <c r="Y895" s="102"/>
      <c r="Z895" s="102"/>
    </row>
    <row r="896" spans="1:26" ht="15.5" x14ac:dyDescent="0.35">
      <c r="A896" s="102"/>
      <c r="B896" s="102"/>
      <c r="C896" s="103"/>
      <c r="D896" s="103"/>
      <c r="E896" s="103"/>
      <c r="F896" s="103"/>
      <c r="G896" s="103"/>
      <c r="H896" s="103"/>
      <c r="I896" s="103"/>
      <c r="J896" s="103"/>
      <c r="K896" s="103"/>
      <c r="L896" s="24"/>
      <c r="M896" s="24"/>
      <c r="N896" s="24"/>
      <c r="O896" s="24"/>
      <c r="P896" s="24"/>
      <c r="Q896" s="24"/>
      <c r="R896" s="24"/>
      <c r="S896" s="24"/>
      <c r="T896" s="24"/>
      <c r="U896" s="102"/>
      <c r="V896" s="102"/>
      <c r="W896" s="102"/>
      <c r="X896" s="102"/>
      <c r="Y896" s="102"/>
      <c r="Z896" s="102"/>
    </row>
    <row r="897" spans="1:26" ht="15.5" x14ac:dyDescent="0.35">
      <c r="A897" s="102"/>
      <c r="B897" s="102"/>
      <c r="C897" s="103"/>
      <c r="D897" s="103"/>
      <c r="E897" s="103"/>
      <c r="F897" s="103"/>
      <c r="G897" s="103"/>
      <c r="H897" s="103"/>
      <c r="I897" s="103"/>
      <c r="J897" s="103"/>
      <c r="K897" s="103"/>
      <c r="L897" s="24"/>
      <c r="M897" s="24"/>
      <c r="N897" s="24"/>
      <c r="O897" s="24"/>
      <c r="P897" s="24"/>
      <c r="Q897" s="24"/>
      <c r="R897" s="24"/>
      <c r="S897" s="24"/>
      <c r="T897" s="24"/>
      <c r="U897" s="102"/>
      <c r="V897" s="102"/>
      <c r="W897" s="102"/>
      <c r="X897" s="102"/>
      <c r="Y897" s="102"/>
      <c r="Z897" s="102"/>
    </row>
    <row r="898" spans="1:26" ht="15.5" x14ac:dyDescent="0.35">
      <c r="A898" s="102"/>
      <c r="B898" s="102"/>
      <c r="C898" s="103"/>
      <c r="D898" s="103"/>
      <c r="E898" s="103"/>
      <c r="F898" s="103"/>
      <c r="G898" s="103"/>
      <c r="H898" s="103"/>
      <c r="I898" s="103"/>
      <c r="J898" s="103"/>
      <c r="K898" s="103"/>
      <c r="L898" s="24"/>
      <c r="M898" s="24"/>
      <c r="N898" s="24"/>
      <c r="O898" s="24"/>
      <c r="P898" s="24"/>
      <c r="Q898" s="24"/>
      <c r="R898" s="24"/>
      <c r="S898" s="24"/>
      <c r="T898" s="24"/>
      <c r="U898" s="102"/>
      <c r="V898" s="102"/>
      <c r="W898" s="102"/>
      <c r="X898" s="102"/>
      <c r="Y898" s="102"/>
      <c r="Z898" s="102"/>
    </row>
    <row r="899" spans="1:26" ht="15.5" x14ac:dyDescent="0.35">
      <c r="A899" s="102"/>
      <c r="B899" s="102"/>
      <c r="C899" s="103"/>
      <c r="D899" s="103"/>
      <c r="E899" s="103"/>
      <c r="F899" s="103"/>
      <c r="G899" s="103"/>
      <c r="H899" s="103"/>
      <c r="I899" s="103"/>
      <c r="J899" s="103"/>
      <c r="K899" s="103"/>
      <c r="L899" s="24"/>
      <c r="M899" s="24"/>
      <c r="N899" s="24"/>
      <c r="O899" s="24"/>
      <c r="P899" s="24"/>
      <c r="Q899" s="24"/>
      <c r="R899" s="24"/>
      <c r="S899" s="24"/>
      <c r="T899" s="24"/>
      <c r="U899" s="102"/>
      <c r="V899" s="102"/>
      <c r="W899" s="102"/>
      <c r="X899" s="102"/>
      <c r="Y899" s="102"/>
      <c r="Z899" s="102"/>
    </row>
    <row r="900" spans="1:26" ht="15.5" x14ac:dyDescent="0.35">
      <c r="A900" s="102"/>
      <c r="B900" s="102"/>
      <c r="C900" s="103"/>
      <c r="D900" s="103"/>
      <c r="E900" s="103"/>
      <c r="F900" s="103"/>
      <c r="G900" s="103"/>
      <c r="H900" s="103"/>
      <c r="I900" s="103"/>
      <c r="J900" s="103"/>
      <c r="K900" s="103"/>
      <c r="L900" s="24"/>
      <c r="M900" s="24"/>
      <c r="N900" s="24"/>
      <c r="O900" s="24"/>
      <c r="P900" s="24"/>
      <c r="Q900" s="24"/>
      <c r="R900" s="24"/>
      <c r="S900" s="24"/>
      <c r="T900" s="24"/>
      <c r="U900" s="102"/>
      <c r="V900" s="102"/>
      <c r="W900" s="102"/>
      <c r="X900" s="102"/>
      <c r="Y900" s="102"/>
      <c r="Z900" s="102"/>
    </row>
    <row r="901" spans="1:26" ht="15.5" x14ac:dyDescent="0.35">
      <c r="A901" s="102"/>
      <c r="B901" s="102"/>
      <c r="C901" s="103"/>
      <c r="D901" s="103"/>
      <c r="E901" s="103"/>
      <c r="F901" s="103"/>
      <c r="G901" s="103"/>
      <c r="H901" s="103"/>
      <c r="I901" s="103"/>
      <c r="J901" s="103"/>
      <c r="K901" s="103"/>
      <c r="L901" s="24"/>
      <c r="M901" s="24"/>
      <c r="N901" s="24"/>
      <c r="O901" s="24"/>
      <c r="P901" s="24"/>
      <c r="Q901" s="24"/>
      <c r="R901" s="24"/>
      <c r="S901" s="24"/>
      <c r="T901" s="24"/>
      <c r="U901" s="102"/>
      <c r="V901" s="102"/>
      <c r="W901" s="102"/>
      <c r="X901" s="102"/>
      <c r="Y901" s="102"/>
      <c r="Z901" s="102"/>
    </row>
    <row r="902" spans="1:26" ht="15.5" x14ac:dyDescent="0.35">
      <c r="A902" s="102"/>
      <c r="B902" s="102"/>
      <c r="C902" s="103"/>
      <c r="D902" s="103"/>
      <c r="E902" s="103"/>
      <c r="F902" s="103"/>
      <c r="G902" s="103"/>
      <c r="H902" s="103"/>
      <c r="I902" s="103"/>
      <c r="J902" s="103"/>
      <c r="K902" s="103"/>
      <c r="L902" s="24"/>
      <c r="M902" s="24"/>
      <c r="N902" s="24"/>
      <c r="O902" s="24"/>
      <c r="P902" s="24"/>
      <c r="Q902" s="24"/>
      <c r="R902" s="24"/>
      <c r="S902" s="24"/>
      <c r="T902" s="24"/>
      <c r="U902" s="102"/>
      <c r="V902" s="102"/>
      <c r="W902" s="102"/>
      <c r="X902" s="102"/>
      <c r="Y902" s="102"/>
      <c r="Z902" s="102"/>
    </row>
    <row r="903" spans="1:26" ht="15.5" x14ac:dyDescent="0.35">
      <c r="A903" s="102"/>
      <c r="B903" s="102"/>
      <c r="C903" s="103"/>
      <c r="D903" s="103"/>
      <c r="E903" s="103"/>
      <c r="F903" s="103"/>
      <c r="G903" s="103"/>
      <c r="H903" s="103"/>
      <c r="I903" s="103"/>
      <c r="J903" s="103"/>
      <c r="K903" s="103"/>
      <c r="L903" s="24"/>
      <c r="M903" s="24"/>
      <c r="N903" s="24"/>
      <c r="O903" s="24"/>
      <c r="P903" s="24"/>
      <c r="Q903" s="24"/>
      <c r="R903" s="24"/>
      <c r="S903" s="24"/>
      <c r="T903" s="24"/>
      <c r="U903" s="102"/>
      <c r="V903" s="102"/>
      <c r="W903" s="102"/>
      <c r="X903" s="102"/>
      <c r="Y903" s="102"/>
      <c r="Z903" s="102"/>
    </row>
    <row r="904" spans="1:26" ht="15.5" x14ac:dyDescent="0.35">
      <c r="A904" s="102"/>
      <c r="B904" s="102"/>
      <c r="C904" s="103"/>
      <c r="D904" s="103"/>
      <c r="E904" s="103"/>
      <c r="F904" s="103"/>
      <c r="G904" s="103"/>
      <c r="H904" s="103"/>
      <c r="I904" s="103"/>
      <c r="J904" s="103"/>
      <c r="K904" s="103"/>
      <c r="L904" s="24"/>
      <c r="M904" s="24"/>
      <c r="N904" s="24"/>
      <c r="O904" s="24"/>
      <c r="P904" s="24"/>
      <c r="Q904" s="24"/>
      <c r="R904" s="24"/>
      <c r="S904" s="24"/>
      <c r="T904" s="24"/>
      <c r="U904" s="102"/>
      <c r="V904" s="102"/>
      <c r="W904" s="102"/>
      <c r="X904" s="102"/>
      <c r="Y904" s="102"/>
      <c r="Z904" s="102"/>
    </row>
    <row r="905" spans="1:26" ht="15.5" x14ac:dyDescent="0.35">
      <c r="A905" s="102"/>
      <c r="B905" s="102"/>
      <c r="C905" s="103"/>
      <c r="D905" s="103"/>
      <c r="E905" s="103"/>
      <c r="F905" s="103"/>
      <c r="G905" s="103"/>
      <c r="H905" s="103"/>
      <c r="I905" s="103"/>
      <c r="J905" s="103"/>
      <c r="K905" s="103"/>
      <c r="L905" s="24"/>
      <c r="M905" s="24"/>
      <c r="N905" s="24"/>
      <c r="O905" s="24"/>
      <c r="P905" s="24"/>
      <c r="Q905" s="24"/>
      <c r="R905" s="24"/>
      <c r="S905" s="24"/>
      <c r="T905" s="24"/>
      <c r="U905" s="102"/>
      <c r="V905" s="102"/>
      <c r="W905" s="102"/>
      <c r="X905" s="102"/>
      <c r="Y905" s="102"/>
      <c r="Z905" s="102"/>
    </row>
    <row r="906" spans="1:26" ht="15.5" x14ac:dyDescent="0.35">
      <c r="A906" s="102"/>
      <c r="B906" s="102"/>
      <c r="C906" s="103"/>
      <c r="D906" s="103"/>
      <c r="E906" s="103"/>
      <c r="F906" s="103"/>
      <c r="G906" s="103"/>
      <c r="H906" s="103"/>
      <c r="I906" s="103"/>
      <c r="J906" s="103"/>
      <c r="K906" s="103"/>
      <c r="L906" s="24"/>
      <c r="M906" s="24"/>
      <c r="N906" s="24"/>
      <c r="O906" s="24"/>
      <c r="P906" s="24"/>
      <c r="Q906" s="24"/>
      <c r="R906" s="24"/>
      <c r="S906" s="24"/>
      <c r="T906" s="24"/>
      <c r="U906" s="102"/>
      <c r="V906" s="102"/>
      <c r="W906" s="102"/>
      <c r="X906" s="102"/>
      <c r="Y906" s="102"/>
      <c r="Z906" s="102"/>
    </row>
    <row r="907" spans="1:26" ht="15.5" x14ac:dyDescent="0.35">
      <c r="A907" s="102"/>
      <c r="B907" s="102"/>
      <c r="C907" s="103"/>
      <c r="D907" s="103"/>
      <c r="E907" s="103"/>
      <c r="F907" s="103"/>
      <c r="G907" s="103"/>
      <c r="H907" s="103"/>
      <c r="I907" s="103"/>
      <c r="J907" s="103"/>
      <c r="K907" s="103"/>
      <c r="L907" s="24"/>
      <c r="M907" s="24"/>
      <c r="N907" s="24"/>
      <c r="O907" s="24"/>
      <c r="P907" s="24"/>
      <c r="Q907" s="24"/>
      <c r="R907" s="24"/>
      <c r="S907" s="24"/>
      <c r="T907" s="24"/>
      <c r="U907" s="102"/>
      <c r="V907" s="102"/>
      <c r="W907" s="102"/>
      <c r="X907" s="102"/>
      <c r="Y907" s="102"/>
      <c r="Z907" s="102"/>
    </row>
    <row r="908" spans="1:26" ht="15.5" x14ac:dyDescent="0.35">
      <c r="A908" s="102"/>
      <c r="B908" s="102"/>
      <c r="C908" s="103"/>
      <c r="D908" s="103"/>
      <c r="E908" s="103"/>
      <c r="F908" s="103"/>
      <c r="G908" s="103"/>
      <c r="H908" s="103"/>
      <c r="I908" s="103"/>
      <c r="J908" s="103"/>
      <c r="K908" s="103"/>
      <c r="L908" s="24"/>
      <c r="M908" s="24"/>
      <c r="N908" s="24"/>
      <c r="O908" s="24"/>
      <c r="P908" s="24"/>
      <c r="Q908" s="24"/>
      <c r="R908" s="24"/>
      <c r="S908" s="24"/>
      <c r="T908" s="24"/>
      <c r="U908" s="102"/>
      <c r="V908" s="102"/>
      <c r="W908" s="102"/>
      <c r="X908" s="102"/>
      <c r="Y908" s="102"/>
      <c r="Z908" s="102"/>
    </row>
    <row r="909" spans="1:26" ht="15.5" x14ac:dyDescent="0.35">
      <c r="A909" s="102"/>
      <c r="B909" s="102"/>
      <c r="C909" s="103"/>
      <c r="D909" s="103"/>
      <c r="E909" s="103"/>
      <c r="F909" s="103"/>
      <c r="G909" s="103"/>
      <c r="H909" s="103"/>
      <c r="I909" s="103"/>
      <c r="J909" s="103"/>
      <c r="K909" s="103"/>
      <c r="L909" s="24"/>
      <c r="M909" s="24"/>
      <c r="N909" s="24"/>
      <c r="O909" s="24"/>
      <c r="P909" s="24"/>
      <c r="Q909" s="24"/>
      <c r="R909" s="24"/>
      <c r="S909" s="24"/>
      <c r="T909" s="24"/>
      <c r="U909" s="102"/>
      <c r="V909" s="102"/>
      <c r="W909" s="102"/>
      <c r="X909" s="102"/>
      <c r="Y909" s="102"/>
      <c r="Z909" s="102"/>
    </row>
    <row r="910" spans="1:26" ht="15.5" x14ac:dyDescent="0.35">
      <c r="A910" s="102"/>
      <c r="B910" s="102"/>
      <c r="C910" s="103"/>
      <c r="D910" s="103"/>
      <c r="E910" s="103"/>
      <c r="F910" s="103"/>
      <c r="G910" s="103"/>
      <c r="H910" s="103"/>
      <c r="I910" s="103"/>
      <c r="J910" s="103"/>
      <c r="K910" s="103"/>
      <c r="L910" s="24"/>
      <c r="M910" s="24"/>
      <c r="N910" s="24"/>
      <c r="O910" s="24"/>
      <c r="P910" s="24"/>
      <c r="Q910" s="24"/>
      <c r="R910" s="24"/>
      <c r="S910" s="24"/>
      <c r="T910" s="24"/>
      <c r="U910" s="102"/>
      <c r="V910" s="102"/>
      <c r="W910" s="102"/>
      <c r="X910" s="102"/>
      <c r="Y910" s="102"/>
      <c r="Z910" s="102"/>
    </row>
    <row r="911" spans="1:26" ht="15.5" x14ac:dyDescent="0.35">
      <c r="A911" s="102"/>
      <c r="B911" s="102"/>
      <c r="C911" s="103"/>
      <c r="D911" s="103"/>
      <c r="E911" s="103"/>
      <c r="F911" s="103"/>
      <c r="G911" s="103"/>
      <c r="H911" s="103"/>
      <c r="I911" s="103"/>
      <c r="J911" s="103"/>
      <c r="K911" s="103"/>
      <c r="L911" s="24"/>
      <c r="M911" s="24"/>
      <c r="N911" s="24"/>
      <c r="O911" s="24"/>
      <c r="P911" s="24"/>
      <c r="Q911" s="24"/>
      <c r="R911" s="24"/>
      <c r="S911" s="24"/>
      <c r="T911" s="24"/>
      <c r="U911" s="102"/>
      <c r="V911" s="102"/>
      <c r="W911" s="102"/>
      <c r="X911" s="102"/>
      <c r="Y911" s="102"/>
      <c r="Z911" s="102"/>
    </row>
    <row r="912" spans="1:26" ht="15.5" x14ac:dyDescent="0.35">
      <c r="A912" s="102"/>
      <c r="B912" s="102"/>
      <c r="C912" s="103"/>
      <c r="D912" s="103"/>
      <c r="E912" s="103"/>
      <c r="F912" s="103"/>
      <c r="G912" s="103"/>
      <c r="H912" s="103"/>
      <c r="I912" s="103"/>
      <c r="J912" s="103"/>
      <c r="K912" s="103"/>
      <c r="L912" s="24"/>
      <c r="M912" s="24"/>
      <c r="N912" s="24"/>
      <c r="O912" s="24"/>
      <c r="P912" s="24"/>
      <c r="Q912" s="24"/>
      <c r="R912" s="24"/>
      <c r="S912" s="24"/>
      <c r="T912" s="24"/>
      <c r="U912" s="102"/>
      <c r="V912" s="102"/>
      <c r="W912" s="102"/>
      <c r="X912" s="102"/>
      <c r="Y912" s="102"/>
      <c r="Z912" s="102"/>
    </row>
    <row r="913" spans="1:26" ht="15.5" x14ac:dyDescent="0.35">
      <c r="A913" s="102"/>
      <c r="B913" s="102"/>
      <c r="C913" s="103"/>
      <c r="D913" s="103"/>
      <c r="E913" s="103"/>
      <c r="F913" s="103"/>
      <c r="G913" s="103"/>
      <c r="H913" s="103"/>
      <c r="I913" s="103"/>
      <c r="J913" s="103"/>
      <c r="K913" s="103"/>
      <c r="L913" s="24"/>
      <c r="M913" s="24"/>
      <c r="N913" s="24"/>
      <c r="O913" s="24"/>
      <c r="P913" s="24"/>
      <c r="Q913" s="24"/>
      <c r="R913" s="24"/>
      <c r="S913" s="24"/>
      <c r="T913" s="24"/>
      <c r="U913" s="102"/>
      <c r="V913" s="102"/>
      <c r="W913" s="102"/>
      <c r="X913" s="102"/>
      <c r="Y913" s="102"/>
      <c r="Z913" s="102"/>
    </row>
    <row r="914" spans="1:26" ht="15.5" x14ac:dyDescent="0.35">
      <c r="A914" s="102"/>
      <c r="B914" s="102"/>
      <c r="C914" s="103"/>
      <c r="D914" s="103"/>
      <c r="E914" s="103"/>
      <c r="F914" s="103"/>
      <c r="G914" s="103"/>
      <c r="H914" s="103"/>
      <c r="I914" s="103"/>
      <c r="J914" s="103"/>
      <c r="K914" s="103"/>
      <c r="L914" s="24"/>
      <c r="M914" s="24"/>
      <c r="N914" s="24"/>
      <c r="O914" s="24"/>
      <c r="P914" s="24"/>
      <c r="Q914" s="24"/>
      <c r="R914" s="24"/>
      <c r="S914" s="24"/>
      <c r="T914" s="24"/>
      <c r="U914" s="102"/>
      <c r="V914" s="102"/>
      <c r="W914" s="102"/>
      <c r="X914" s="102"/>
      <c r="Y914" s="102"/>
      <c r="Z914" s="102"/>
    </row>
    <row r="915" spans="1:26" ht="15.5" x14ac:dyDescent="0.35">
      <c r="A915" s="102"/>
      <c r="B915" s="102"/>
      <c r="C915" s="103"/>
      <c r="D915" s="103"/>
      <c r="E915" s="103"/>
      <c r="F915" s="103"/>
      <c r="G915" s="103"/>
      <c r="H915" s="103"/>
      <c r="I915" s="103"/>
      <c r="J915" s="103"/>
      <c r="K915" s="103"/>
      <c r="L915" s="24"/>
      <c r="M915" s="24"/>
      <c r="N915" s="24"/>
      <c r="O915" s="24"/>
      <c r="P915" s="24"/>
      <c r="Q915" s="24"/>
      <c r="R915" s="24"/>
      <c r="S915" s="24"/>
      <c r="T915" s="24"/>
      <c r="U915" s="102"/>
      <c r="V915" s="102"/>
      <c r="W915" s="102"/>
      <c r="X915" s="102"/>
      <c r="Y915" s="102"/>
      <c r="Z915" s="102"/>
    </row>
    <row r="916" spans="1:26" ht="15.5" x14ac:dyDescent="0.35">
      <c r="A916" s="102"/>
      <c r="B916" s="102"/>
      <c r="C916" s="103"/>
      <c r="D916" s="103"/>
      <c r="E916" s="103"/>
      <c r="F916" s="103"/>
      <c r="G916" s="103"/>
      <c r="H916" s="103"/>
      <c r="I916" s="103"/>
      <c r="J916" s="103"/>
      <c r="K916" s="103"/>
      <c r="L916" s="24"/>
      <c r="M916" s="24"/>
      <c r="N916" s="24"/>
      <c r="O916" s="24"/>
      <c r="P916" s="24"/>
      <c r="Q916" s="24"/>
      <c r="R916" s="24"/>
      <c r="S916" s="24"/>
      <c r="T916" s="24"/>
      <c r="U916" s="102"/>
      <c r="V916" s="102"/>
      <c r="W916" s="102"/>
      <c r="X916" s="102"/>
      <c r="Y916" s="102"/>
      <c r="Z916" s="102"/>
    </row>
    <row r="917" spans="1:26" ht="15.5" x14ac:dyDescent="0.35">
      <c r="A917" s="102"/>
      <c r="B917" s="102"/>
      <c r="C917" s="103"/>
      <c r="D917" s="103"/>
      <c r="E917" s="103"/>
      <c r="F917" s="103"/>
      <c r="G917" s="103"/>
      <c r="H917" s="103"/>
      <c r="I917" s="103"/>
      <c r="J917" s="103"/>
      <c r="K917" s="103"/>
      <c r="L917" s="24"/>
      <c r="M917" s="24"/>
      <c r="N917" s="24"/>
      <c r="O917" s="24"/>
      <c r="P917" s="24"/>
      <c r="Q917" s="24"/>
      <c r="R917" s="24"/>
      <c r="S917" s="24"/>
      <c r="T917" s="24"/>
      <c r="U917" s="102"/>
      <c r="V917" s="102"/>
      <c r="W917" s="102"/>
      <c r="X917" s="102"/>
      <c r="Y917" s="102"/>
      <c r="Z917" s="102"/>
    </row>
    <row r="918" spans="1:26" ht="15.5" x14ac:dyDescent="0.35">
      <c r="A918" s="102"/>
      <c r="B918" s="102"/>
      <c r="C918" s="103"/>
      <c r="D918" s="103"/>
      <c r="E918" s="103"/>
      <c r="F918" s="103"/>
      <c r="G918" s="103"/>
      <c r="H918" s="103"/>
      <c r="I918" s="103"/>
      <c r="J918" s="103"/>
      <c r="K918" s="103"/>
      <c r="L918" s="24"/>
      <c r="M918" s="24"/>
      <c r="N918" s="24"/>
      <c r="O918" s="24"/>
      <c r="P918" s="24"/>
      <c r="Q918" s="24"/>
      <c r="R918" s="24"/>
      <c r="S918" s="24"/>
      <c r="T918" s="24"/>
      <c r="U918" s="102"/>
      <c r="V918" s="102"/>
      <c r="W918" s="102"/>
      <c r="X918" s="102"/>
      <c r="Y918" s="102"/>
      <c r="Z918" s="102"/>
    </row>
    <row r="919" spans="1:26" ht="15.5" x14ac:dyDescent="0.35">
      <c r="A919" s="102"/>
      <c r="B919" s="102"/>
      <c r="C919" s="103"/>
      <c r="D919" s="103"/>
      <c r="E919" s="103"/>
      <c r="F919" s="103"/>
      <c r="G919" s="103"/>
      <c r="H919" s="103"/>
      <c r="I919" s="103"/>
      <c r="J919" s="103"/>
      <c r="K919" s="103"/>
      <c r="L919" s="24"/>
      <c r="M919" s="24"/>
      <c r="N919" s="24"/>
      <c r="O919" s="24"/>
      <c r="P919" s="24"/>
      <c r="Q919" s="24"/>
      <c r="R919" s="24"/>
      <c r="S919" s="24"/>
      <c r="T919" s="24"/>
      <c r="U919" s="102"/>
      <c r="V919" s="102"/>
      <c r="W919" s="102"/>
      <c r="X919" s="102"/>
      <c r="Y919" s="102"/>
      <c r="Z919" s="102"/>
    </row>
    <row r="920" spans="1:26" ht="15.5" x14ac:dyDescent="0.35">
      <c r="A920" s="102"/>
      <c r="B920" s="102"/>
      <c r="C920" s="103"/>
      <c r="D920" s="103"/>
      <c r="E920" s="103"/>
      <c r="F920" s="103"/>
      <c r="G920" s="103"/>
      <c r="H920" s="103"/>
      <c r="I920" s="103"/>
      <c r="J920" s="103"/>
      <c r="K920" s="103"/>
      <c r="L920" s="24"/>
      <c r="M920" s="24"/>
      <c r="N920" s="24"/>
      <c r="O920" s="24"/>
      <c r="P920" s="24"/>
      <c r="Q920" s="24"/>
      <c r="R920" s="24"/>
      <c r="S920" s="24"/>
      <c r="T920" s="24"/>
      <c r="U920" s="102"/>
      <c r="V920" s="102"/>
      <c r="W920" s="102"/>
      <c r="X920" s="102"/>
      <c r="Y920" s="102"/>
      <c r="Z920" s="102"/>
    </row>
    <row r="921" spans="1:26" ht="15.5" x14ac:dyDescent="0.35">
      <c r="A921" s="102"/>
      <c r="B921" s="102"/>
      <c r="C921" s="103"/>
      <c r="D921" s="103"/>
      <c r="E921" s="103"/>
      <c r="F921" s="103"/>
      <c r="G921" s="103"/>
      <c r="H921" s="103"/>
      <c r="I921" s="103"/>
      <c r="J921" s="103"/>
      <c r="K921" s="103"/>
      <c r="L921" s="24"/>
      <c r="M921" s="24"/>
      <c r="N921" s="24"/>
      <c r="O921" s="24"/>
      <c r="P921" s="24"/>
      <c r="Q921" s="24"/>
      <c r="R921" s="24"/>
      <c r="S921" s="24"/>
      <c r="T921" s="24"/>
      <c r="U921" s="102"/>
      <c r="V921" s="102"/>
      <c r="W921" s="102"/>
      <c r="X921" s="102"/>
      <c r="Y921" s="102"/>
      <c r="Z921" s="102"/>
    </row>
    <row r="922" spans="1:26" ht="15.5" x14ac:dyDescent="0.35">
      <c r="A922" s="102"/>
      <c r="B922" s="102"/>
      <c r="C922" s="103"/>
      <c r="D922" s="103"/>
      <c r="E922" s="103"/>
      <c r="F922" s="103"/>
      <c r="G922" s="103"/>
      <c r="H922" s="103"/>
      <c r="I922" s="103"/>
      <c r="J922" s="103"/>
      <c r="K922" s="103"/>
      <c r="L922" s="24"/>
      <c r="M922" s="24"/>
      <c r="N922" s="24"/>
      <c r="O922" s="24"/>
      <c r="P922" s="24"/>
      <c r="Q922" s="24"/>
      <c r="R922" s="24"/>
      <c r="S922" s="24"/>
      <c r="T922" s="24"/>
      <c r="U922" s="102"/>
      <c r="V922" s="102"/>
      <c r="W922" s="102"/>
      <c r="X922" s="102"/>
      <c r="Y922" s="102"/>
      <c r="Z922" s="102"/>
    </row>
    <row r="923" spans="1:26" ht="15.5" x14ac:dyDescent="0.35">
      <c r="A923" s="102"/>
      <c r="B923" s="102"/>
      <c r="C923" s="103"/>
      <c r="D923" s="103"/>
      <c r="E923" s="103"/>
      <c r="F923" s="103"/>
      <c r="G923" s="103"/>
      <c r="H923" s="103"/>
      <c r="I923" s="103"/>
      <c r="J923" s="103"/>
      <c r="K923" s="103"/>
      <c r="L923" s="24"/>
      <c r="M923" s="24"/>
      <c r="N923" s="24"/>
      <c r="O923" s="24"/>
      <c r="P923" s="24"/>
      <c r="Q923" s="24"/>
      <c r="R923" s="24"/>
      <c r="S923" s="24"/>
      <c r="T923" s="24"/>
      <c r="U923" s="102"/>
      <c r="V923" s="102"/>
      <c r="W923" s="102"/>
      <c r="X923" s="102"/>
      <c r="Y923" s="102"/>
      <c r="Z923" s="102"/>
    </row>
    <row r="924" spans="1:26" ht="15.5" x14ac:dyDescent="0.35">
      <c r="A924" s="102"/>
      <c r="B924" s="102"/>
      <c r="C924" s="103"/>
      <c r="D924" s="103"/>
      <c r="E924" s="103"/>
      <c r="F924" s="103"/>
      <c r="G924" s="103"/>
      <c r="H924" s="103"/>
      <c r="I924" s="103"/>
      <c r="J924" s="103"/>
      <c r="K924" s="103"/>
      <c r="L924" s="24"/>
      <c r="M924" s="24"/>
      <c r="N924" s="24"/>
      <c r="O924" s="24"/>
      <c r="P924" s="24"/>
      <c r="Q924" s="24"/>
      <c r="R924" s="24"/>
      <c r="S924" s="24"/>
      <c r="T924" s="24"/>
      <c r="U924" s="102"/>
      <c r="V924" s="102"/>
      <c r="W924" s="102"/>
      <c r="X924" s="102"/>
      <c r="Y924" s="102"/>
      <c r="Z924" s="102"/>
    </row>
    <row r="925" spans="1:26" ht="15.5" x14ac:dyDescent="0.35">
      <c r="A925" s="102"/>
      <c r="B925" s="102"/>
      <c r="C925" s="103"/>
      <c r="D925" s="103"/>
      <c r="E925" s="103"/>
      <c r="F925" s="103"/>
      <c r="G925" s="103"/>
      <c r="H925" s="103"/>
      <c r="I925" s="103"/>
      <c r="J925" s="103"/>
      <c r="K925" s="103"/>
      <c r="L925" s="24"/>
      <c r="M925" s="24"/>
      <c r="N925" s="24"/>
      <c r="O925" s="24"/>
      <c r="P925" s="24"/>
      <c r="Q925" s="24"/>
      <c r="R925" s="24"/>
      <c r="S925" s="24"/>
      <c r="T925" s="24"/>
      <c r="U925" s="102"/>
      <c r="V925" s="102"/>
      <c r="W925" s="102"/>
      <c r="X925" s="102"/>
      <c r="Y925" s="102"/>
      <c r="Z925" s="102"/>
    </row>
    <row r="926" spans="1:26" ht="15.5" x14ac:dyDescent="0.35">
      <c r="A926" s="102"/>
      <c r="B926" s="102"/>
      <c r="C926" s="103"/>
      <c r="D926" s="103"/>
      <c r="E926" s="103"/>
      <c r="F926" s="103"/>
      <c r="G926" s="103"/>
      <c r="H926" s="103"/>
      <c r="I926" s="103"/>
      <c r="J926" s="103"/>
      <c r="K926" s="103"/>
      <c r="L926" s="24"/>
      <c r="M926" s="24"/>
      <c r="N926" s="24"/>
      <c r="O926" s="24"/>
      <c r="P926" s="24"/>
      <c r="Q926" s="24"/>
      <c r="R926" s="24"/>
      <c r="S926" s="24"/>
      <c r="T926" s="24"/>
      <c r="U926" s="102"/>
      <c r="V926" s="102"/>
      <c r="W926" s="102"/>
      <c r="X926" s="102"/>
      <c r="Y926" s="102"/>
      <c r="Z926" s="102"/>
    </row>
    <row r="927" spans="1:26" ht="15.5" x14ac:dyDescent="0.35">
      <c r="A927" s="102"/>
      <c r="B927" s="102"/>
      <c r="C927" s="103"/>
      <c r="D927" s="103"/>
      <c r="E927" s="103"/>
      <c r="F927" s="103"/>
      <c r="G927" s="103"/>
      <c r="H927" s="103"/>
      <c r="I927" s="103"/>
      <c r="J927" s="103"/>
      <c r="K927" s="103"/>
      <c r="L927" s="24"/>
      <c r="M927" s="24"/>
      <c r="N927" s="24"/>
      <c r="O927" s="24"/>
      <c r="P927" s="24"/>
      <c r="Q927" s="24"/>
      <c r="R927" s="24"/>
      <c r="S927" s="24"/>
      <c r="T927" s="24"/>
      <c r="U927" s="102"/>
      <c r="V927" s="102"/>
      <c r="W927" s="102"/>
      <c r="X927" s="102"/>
      <c r="Y927" s="102"/>
      <c r="Z927" s="102"/>
    </row>
    <row r="928" spans="1:26" ht="15.5" x14ac:dyDescent="0.35">
      <c r="A928" s="102"/>
      <c r="B928" s="102"/>
      <c r="C928" s="103"/>
      <c r="D928" s="103"/>
      <c r="E928" s="103"/>
      <c r="F928" s="103"/>
      <c r="G928" s="103"/>
      <c r="H928" s="103"/>
      <c r="I928" s="103"/>
      <c r="J928" s="103"/>
      <c r="K928" s="103"/>
      <c r="L928" s="24"/>
      <c r="M928" s="24"/>
      <c r="N928" s="24"/>
      <c r="O928" s="24"/>
      <c r="P928" s="24"/>
      <c r="Q928" s="24"/>
      <c r="R928" s="24"/>
      <c r="S928" s="24"/>
      <c r="T928" s="24"/>
      <c r="U928" s="102"/>
      <c r="V928" s="102"/>
      <c r="W928" s="102"/>
      <c r="X928" s="102"/>
      <c r="Y928" s="102"/>
      <c r="Z928" s="102"/>
    </row>
    <row r="929" spans="1:26" ht="15.5" x14ac:dyDescent="0.35">
      <c r="A929" s="102"/>
      <c r="B929" s="102"/>
      <c r="C929" s="103"/>
      <c r="D929" s="103"/>
      <c r="E929" s="103"/>
      <c r="F929" s="103"/>
      <c r="G929" s="103"/>
      <c r="H929" s="103"/>
      <c r="I929" s="103"/>
      <c r="J929" s="103"/>
      <c r="K929" s="103"/>
      <c r="L929" s="24"/>
      <c r="M929" s="24"/>
      <c r="N929" s="24"/>
      <c r="O929" s="24"/>
      <c r="P929" s="24"/>
      <c r="Q929" s="24"/>
      <c r="R929" s="24"/>
      <c r="S929" s="24"/>
      <c r="T929" s="24"/>
      <c r="U929" s="102"/>
      <c r="V929" s="102"/>
      <c r="W929" s="102"/>
      <c r="X929" s="102"/>
      <c r="Y929" s="102"/>
      <c r="Z929" s="102"/>
    </row>
    <row r="930" spans="1:26" ht="15.5" x14ac:dyDescent="0.35">
      <c r="A930" s="102"/>
      <c r="B930" s="102"/>
      <c r="C930" s="103"/>
      <c r="D930" s="103"/>
      <c r="E930" s="103"/>
      <c r="F930" s="103"/>
      <c r="G930" s="103"/>
      <c r="H930" s="103"/>
      <c r="I930" s="103"/>
      <c r="J930" s="103"/>
      <c r="K930" s="103"/>
      <c r="L930" s="24"/>
      <c r="M930" s="24"/>
      <c r="N930" s="24"/>
      <c r="O930" s="24"/>
      <c r="P930" s="24"/>
      <c r="Q930" s="24"/>
      <c r="R930" s="24"/>
      <c r="S930" s="24"/>
      <c r="T930" s="24"/>
      <c r="U930" s="102"/>
      <c r="V930" s="102"/>
      <c r="W930" s="102"/>
      <c r="X930" s="102"/>
      <c r="Y930" s="102"/>
      <c r="Z930" s="102"/>
    </row>
    <row r="931" spans="1:26" ht="15.5" x14ac:dyDescent="0.35">
      <c r="A931" s="102"/>
      <c r="B931" s="102"/>
      <c r="C931" s="103"/>
      <c r="D931" s="103"/>
      <c r="E931" s="103"/>
      <c r="F931" s="103"/>
      <c r="G931" s="103"/>
      <c r="H931" s="103"/>
      <c r="I931" s="103"/>
      <c r="J931" s="103"/>
      <c r="K931" s="103"/>
      <c r="L931" s="24"/>
      <c r="M931" s="24"/>
      <c r="N931" s="24"/>
      <c r="O931" s="24"/>
      <c r="P931" s="24"/>
      <c r="Q931" s="24"/>
      <c r="R931" s="24"/>
      <c r="S931" s="24"/>
      <c r="T931" s="24"/>
      <c r="U931" s="102"/>
      <c r="V931" s="102"/>
      <c r="W931" s="102"/>
      <c r="X931" s="102"/>
      <c r="Y931" s="102"/>
      <c r="Z931" s="102"/>
    </row>
    <row r="932" spans="1:26" ht="15.5" x14ac:dyDescent="0.35">
      <c r="A932" s="102"/>
      <c r="B932" s="102"/>
      <c r="C932" s="103"/>
      <c r="D932" s="103"/>
      <c r="E932" s="103"/>
      <c r="F932" s="103"/>
      <c r="G932" s="103"/>
      <c r="H932" s="103"/>
      <c r="I932" s="103"/>
      <c r="J932" s="103"/>
      <c r="K932" s="103"/>
      <c r="L932" s="24"/>
      <c r="M932" s="24"/>
      <c r="N932" s="24"/>
      <c r="O932" s="24"/>
      <c r="P932" s="24"/>
      <c r="Q932" s="24"/>
      <c r="R932" s="24"/>
      <c r="S932" s="24"/>
      <c r="T932" s="24"/>
      <c r="U932" s="102"/>
      <c r="V932" s="102"/>
      <c r="W932" s="102"/>
      <c r="X932" s="102"/>
      <c r="Y932" s="102"/>
      <c r="Z932" s="102"/>
    </row>
    <row r="933" spans="1:26" ht="15.5" x14ac:dyDescent="0.35">
      <c r="A933" s="102"/>
      <c r="B933" s="102"/>
      <c r="C933" s="103"/>
      <c r="D933" s="103"/>
      <c r="E933" s="103"/>
      <c r="F933" s="103"/>
      <c r="G933" s="103"/>
      <c r="H933" s="103"/>
      <c r="I933" s="103"/>
      <c r="J933" s="103"/>
      <c r="K933" s="103"/>
      <c r="L933" s="24"/>
      <c r="M933" s="24"/>
      <c r="N933" s="24"/>
      <c r="O933" s="24"/>
      <c r="P933" s="24"/>
      <c r="Q933" s="24"/>
      <c r="R933" s="24"/>
      <c r="S933" s="24"/>
      <c r="T933" s="24"/>
      <c r="U933" s="102"/>
      <c r="V933" s="102"/>
      <c r="W933" s="102"/>
      <c r="X933" s="102"/>
      <c r="Y933" s="102"/>
      <c r="Z933" s="102"/>
    </row>
    <row r="934" spans="1:26" ht="15.5" x14ac:dyDescent="0.35">
      <c r="A934" s="102"/>
      <c r="B934" s="102"/>
      <c r="C934" s="103"/>
      <c r="D934" s="103"/>
      <c r="E934" s="103"/>
      <c r="F934" s="103"/>
      <c r="G934" s="103"/>
      <c r="H934" s="103"/>
      <c r="I934" s="103"/>
      <c r="J934" s="103"/>
      <c r="K934" s="103"/>
      <c r="L934" s="24"/>
      <c r="M934" s="24"/>
      <c r="N934" s="24"/>
      <c r="O934" s="24"/>
      <c r="P934" s="24"/>
      <c r="Q934" s="24"/>
      <c r="R934" s="24"/>
      <c r="S934" s="24"/>
      <c r="T934" s="24"/>
      <c r="U934" s="102"/>
      <c r="V934" s="102"/>
      <c r="W934" s="102"/>
      <c r="X934" s="102"/>
      <c r="Y934" s="102"/>
      <c r="Z934" s="102"/>
    </row>
    <row r="935" spans="1:26" ht="15.5" x14ac:dyDescent="0.35">
      <c r="A935" s="102"/>
      <c r="B935" s="102"/>
      <c r="C935" s="103"/>
      <c r="D935" s="103"/>
      <c r="E935" s="103"/>
      <c r="F935" s="103"/>
      <c r="G935" s="103"/>
      <c r="H935" s="103"/>
      <c r="I935" s="103"/>
      <c r="J935" s="103"/>
      <c r="K935" s="103"/>
      <c r="L935" s="24"/>
      <c r="M935" s="24"/>
      <c r="N935" s="24"/>
      <c r="O935" s="24"/>
      <c r="P935" s="24"/>
      <c r="Q935" s="24"/>
      <c r="R935" s="24"/>
      <c r="S935" s="24"/>
      <c r="T935" s="24"/>
      <c r="U935" s="102"/>
      <c r="V935" s="102"/>
      <c r="W935" s="102"/>
      <c r="X935" s="102"/>
      <c r="Y935" s="102"/>
      <c r="Z935" s="102"/>
    </row>
    <row r="936" spans="1:26" ht="15.5" x14ac:dyDescent="0.35">
      <c r="A936" s="102"/>
      <c r="B936" s="102"/>
      <c r="C936" s="103"/>
      <c r="D936" s="103"/>
      <c r="E936" s="103"/>
      <c r="F936" s="103"/>
      <c r="G936" s="103"/>
      <c r="H936" s="103"/>
      <c r="I936" s="103"/>
      <c r="J936" s="103"/>
      <c r="K936" s="103"/>
      <c r="L936" s="24"/>
      <c r="M936" s="24"/>
      <c r="N936" s="24"/>
      <c r="O936" s="24"/>
      <c r="P936" s="24"/>
      <c r="Q936" s="24"/>
      <c r="R936" s="24"/>
      <c r="S936" s="24"/>
      <c r="T936" s="24"/>
      <c r="U936" s="102"/>
      <c r="V936" s="102"/>
      <c r="W936" s="102"/>
      <c r="X936" s="102"/>
      <c r="Y936" s="102"/>
      <c r="Z936" s="102"/>
    </row>
    <row r="937" spans="1:26" ht="15.5" x14ac:dyDescent="0.35">
      <c r="A937" s="102"/>
      <c r="B937" s="102"/>
      <c r="C937" s="103"/>
      <c r="D937" s="103"/>
      <c r="E937" s="103"/>
      <c r="F937" s="103"/>
      <c r="G937" s="103"/>
      <c r="H937" s="103"/>
      <c r="I937" s="103"/>
      <c r="J937" s="103"/>
      <c r="K937" s="103"/>
      <c r="L937" s="24"/>
      <c r="M937" s="24"/>
      <c r="N937" s="24"/>
      <c r="O937" s="24"/>
      <c r="P937" s="24"/>
      <c r="Q937" s="24"/>
      <c r="R937" s="24"/>
      <c r="S937" s="24"/>
      <c r="T937" s="24"/>
      <c r="U937" s="102"/>
      <c r="V937" s="102"/>
      <c r="W937" s="102"/>
      <c r="X937" s="102"/>
      <c r="Y937" s="102"/>
      <c r="Z937" s="102"/>
    </row>
    <row r="938" spans="1:26" ht="15.5" x14ac:dyDescent="0.35">
      <c r="A938" s="102"/>
      <c r="B938" s="102"/>
      <c r="C938" s="103"/>
      <c r="D938" s="103"/>
      <c r="E938" s="103"/>
      <c r="F938" s="103"/>
      <c r="G938" s="103"/>
      <c r="H938" s="103"/>
      <c r="I938" s="103"/>
      <c r="J938" s="103"/>
      <c r="K938" s="103"/>
      <c r="L938" s="24"/>
      <c r="M938" s="24"/>
      <c r="N938" s="24"/>
      <c r="O938" s="24"/>
      <c r="P938" s="24"/>
      <c r="Q938" s="24"/>
      <c r="R938" s="24"/>
      <c r="S938" s="24"/>
      <c r="T938" s="24"/>
      <c r="U938" s="102"/>
      <c r="V938" s="102"/>
      <c r="W938" s="102"/>
      <c r="X938" s="102"/>
      <c r="Y938" s="102"/>
      <c r="Z938" s="102"/>
    </row>
    <row r="939" spans="1:26" ht="15.5" x14ac:dyDescent="0.35">
      <c r="A939" s="102"/>
      <c r="B939" s="102"/>
      <c r="C939" s="103"/>
      <c r="D939" s="103"/>
      <c r="E939" s="103"/>
      <c r="F939" s="103"/>
      <c r="G939" s="103"/>
      <c r="H939" s="103"/>
      <c r="I939" s="103"/>
      <c r="J939" s="103"/>
      <c r="K939" s="103"/>
      <c r="L939" s="24"/>
      <c r="M939" s="24"/>
      <c r="N939" s="24"/>
      <c r="O939" s="24"/>
      <c r="P939" s="24"/>
      <c r="Q939" s="24"/>
      <c r="R939" s="24"/>
      <c r="S939" s="24"/>
      <c r="T939" s="24"/>
      <c r="U939" s="102"/>
      <c r="V939" s="102"/>
      <c r="W939" s="102"/>
      <c r="X939" s="102"/>
      <c r="Y939" s="102"/>
      <c r="Z939" s="102"/>
    </row>
    <row r="940" spans="1:26" ht="15.5" x14ac:dyDescent="0.35">
      <c r="A940" s="102"/>
      <c r="B940" s="102"/>
      <c r="C940" s="103"/>
      <c r="D940" s="103"/>
      <c r="E940" s="103"/>
      <c r="F940" s="103"/>
      <c r="G940" s="103"/>
      <c r="H940" s="103"/>
      <c r="I940" s="103"/>
      <c r="J940" s="103"/>
      <c r="K940" s="103"/>
      <c r="L940" s="24"/>
      <c r="M940" s="24"/>
      <c r="N940" s="24"/>
      <c r="O940" s="24"/>
      <c r="P940" s="24"/>
      <c r="Q940" s="24"/>
      <c r="R940" s="24"/>
      <c r="S940" s="24"/>
      <c r="T940" s="24"/>
      <c r="U940" s="102"/>
      <c r="V940" s="102"/>
      <c r="W940" s="102"/>
      <c r="X940" s="102"/>
      <c r="Y940" s="102"/>
      <c r="Z940" s="102"/>
    </row>
    <row r="941" spans="1:26" ht="15.5" x14ac:dyDescent="0.35">
      <c r="A941" s="102"/>
      <c r="B941" s="102"/>
      <c r="C941" s="103"/>
      <c r="D941" s="103"/>
      <c r="E941" s="103"/>
      <c r="F941" s="103"/>
      <c r="G941" s="103"/>
      <c r="H941" s="103"/>
      <c r="I941" s="103"/>
      <c r="J941" s="103"/>
      <c r="K941" s="103"/>
      <c r="L941" s="24"/>
      <c r="M941" s="24"/>
      <c r="N941" s="24"/>
      <c r="O941" s="24"/>
      <c r="P941" s="24"/>
      <c r="Q941" s="24"/>
      <c r="R941" s="24"/>
      <c r="S941" s="24"/>
      <c r="T941" s="24"/>
      <c r="U941" s="102"/>
      <c r="V941" s="102"/>
      <c r="W941" s="102"/>
      <c r="X941" s="102"/>
      <c r="Y941" s="102"/>
      <c r="Z941" s="102"/>
    </row>
    <row r="942" spans="1:26" ht="15.5" x14ac:dyDescent="0.35">
      <c r="A942" s="102"/>
      <c r="B942" s="102"/>
      <c r="C942" s="103"/>
      <c r="D942" s="103"/>
      <c r="E942" s="103"/>
      <c r="F942" s="103"/>
      <c r="G942" s="103"/>
      <c r="H942" s="103"/>
      <c r="I942" s="103"/>
      <c r="J942" s="103"/>
      <c r="K942" s="103"/>
      <c r="L942" s="24"/>
      <c r="M942" s="24"/>
      <c r="N942" s="24"/>
      <c r="O942" s="24"/>
      <c r="P942" s="24"/>
      <c r="Q942" s="24"/>
      <c r="R942" s="24"/>
      <c r="S942" s="24"/>
      <c r="T942" s="24"/>
      <c r="U942" s="102"/>
      <c r="V942" s="102"/>
      <c r="W942" s="102"/>
      <c r="X942" s="102"/>
      <c r="Y942" s="102"/>
      <c r="Z942" s="102"/>
    </row>
    <row r="943" spans="1:26" ht="15.5" x14ac:dyDescent="0.35">
      <c r="A943" s="102"/>
      <c r="B943" s="102"/>
      <c r="C943" s="103"/>
      <c r="D943" s="103"/>
      <c r="E943" s="103"/>
      <c r="F943" s="103"/>
      <c r="G943" s="103"/>
      <c r="H943" s="103"/>
      <c r="I943" s="103"/>
      <c r="J943" s="103"/>
      <c r="K943" s="103"/>
      <c r="L943" s="24"/>
      <c r="M943" s="24"/>
      <c r="N943" s="24"/>
      <c r="O943" s="24"/>
      <c r="P943" s="24"/>
      <c r="Q943" s="24"/>
      <c r="R943" s="24"/>
      <c r="S943" s="24"/>
      <c r="T943" s="24"/>
      <c r="U943" s="102"/>
      <c r="V943" s="102"/>
      <c r="W943" s="102"/>
      <c r="X943" s="102"/>
      <c r="Y943" s="102"/>
      <c r="Z943" s="102"/>
    </row>
    <row r="944" spans="1:26" ht="15.5" x14ac:dyDescent="0.35">
      <c r="A944" s="102"/>
      <c r="B944" s="102"/>
      <c r="C944" s="103"/>
      <c r="D944" s="103"/>
      <c r="E944" s="103"/>
      <c r="F944" s="103"/>
      <c r="G944" s="103"/>
      <c r="H944" s="103"/>
      <c r="I944" s="103"/>
      <c r="J944" s="103"/>
      <c r="K944" s="103"/>
      <c r="L944" s="24"/>
      <c r="M944" s="24"/>
      <c r="N944" s="24"/>
      <c r="O944" s="24"/>
      <c r="P944" s="24"/>
      <c r="Q944" s="24"/>
      <c r="R944" s="24"/>
      <c r="S944" s="24"/>
      <c r="T944" s="24"/>
      <c r="U944" s="102"/>
      <c r="V944" s="102"/>
      <c r="W944" s="102"/>
      <c r="X944" s="102"/>
      <c r="Y944" s="102"/>
      <c r="Z944" s="102"/>
    </row>
    <row r="945" spans="1:26" ht="15.5" x14ac:dyDescent="0.35">
      <c r="A945" s="102"/>
      <c r="B945" s="102"/>
      <c r="C945" s="103"/>
      <c r="D945" s="103"/>
      <c r="E945" s="103"/>
      <c r="F945" s="103"/>
      <c r="G945" s="103"/>
      <c r="H945" s="103"/>
      <c r="I945" s="103"/>
      <c r="J945" s="103"/>
      <c r="K945" s="103"/>
      <c r="L945" s="24"/>
      <c r="M945" s="24"/>
      <c r="N945" s="24"/>
      <c r="O945" s="24"/>
      <c r="P945" s="24"/>
      <c r="Q945" s="24"/>
      <c r="R945" s="24"/>
      <c r="S945" s="24"/>
      <c r="T945" s="24"/>
      <c r="U945" s="102"/>
      <c r="V945" s="102"/>
      <c r="W945" s="102"/>
      <c r="X945" s="102"/>
      <c r="Y945" s="102"/>
      <c r="Z945" s="102"/>
    </row>
    <row r="946" spans="1:26" ht="15.5" x14ac:dyDescent="0.35">
      <c r="A946" s="102"/>
      <c r="B946" s="102"/>
      <c r="C946" s="103"/>
      <c r="D946" s="103"/>
      <c r="E946" s="103"/>
      <c r="F946" s="103"/>
      <c r="G946" s="103"/>
      <c r="H946" s="103"/>
      <c r="I946" s="103"/>
      <c r="J946" s="103"/>
      <c r="K946" s="103"/>
      <c r="L946" s="24"/>
      <c r="M946" s="24"/>
      <c r="N946" s="24"/>
      <c r="O946" s="24"/>
      <c r="P946" s="24"/>
      <c r="Q946" s="24"/>
      <c r="R946" s="24"/>
      <c r="S946" s="24"/>
      <c r="T946" s="24"/>
      <c r="U946" s="102"/>
      <c r="V946" s="102"/>
      <c r="W946" s="102"/>
      <c r="X946" s="102"/>
      <c r="Y946" s="102"/>
      <c r="Z946" s="102"/>
    </row>
    <row r="947" spans="1:26" ht="15.5" x14ac:dyDescent="0.35">
      <c r="A947" s="102"/>
      <c r="B947" s="102"/>
      <c r="C947" s="103"/>
      <c r="D947" s="103"/>
      <c r="E947" s="103"/>
      <c r="F947" s="103"/>
      <c r="G947" s="103"/>
      <c r="H947" s="103"/>
      <c r="I947" s="103"/>
      <c r="J947" s="103"/>
      <c r="K947" s="103"/>
      <c r="L947" s="24"/>
      <c r="M947" s="24"/>
      <c r="N947" s="24"/>
      <c r="O947" s="24"/>
      <c r="P947" s="24"/>
      <c r="Q947" s="24"/>
      <c r="R947" s="24"/>
      <c r="S947" s="24"/>
      <c r="T947" s="24"/>
      <c r="U947" s="102"/>
      <c r="V947" s="102"/>
      <c r="W947" s="102"/>
      <c r="X947" s="102"/>
      <c r="Y947" s="102"/>
      <c r="Z947" s="102"/>
    </row>
    <row r="948" spans="1:26" ht="15.5" x14ac:dyDescent="0.35">
      <c r="A948" s="102"/>
      <c r="B948" s="102"/>
      <c r="C948" s="103"/>
      <c r="D948" s="103"/>
      <c r="E948" s="103"/>
      <c r="F948" s="103"/>
      <c r="G948" s="103"/>
      <c r="H948" s="103"/>
      <c r="I948" s="103"/>
      <c r="J948" s="103"/>
      <c r="K948" s="103"/>
      <c r="L948" s="24"/>
      <c r="M948" s="24"/>
      <c r="N948" s="24"/>
      <c r="O948" s="24"/>
      <c r="P948" s="24"/>
      <c r="Q948" s="24"/>
      <c r="R948" s="24"/>
      <c r="S948" s="24"/>
      <c r="T948" s="24"/>
      <c r="U948" s="102"/>
      <c r="V948" s="102"/>
      <c r="W948" s="102"/>
      <c r="X948" s="102"/>
      <c r="Y948" s="102"/>
      <c r="Z948" s="102"/>
    </row>
    <row r="949" spans="1:26" ht="15.5" x14ac:dyDescent="0.35">
      <c r="A949" s="102"/>
      <c r="B949" s="102"/>
      <c r="C949" s="103"/>
      <c r="D949" s="103"/>
      <c r="E949" s="103"/>
      <c r="F949" s="103"/>
      <c r="G949" s="103"/>
      <c r="H949" s="103"/>
      <c r="I949" s="103"/>
      <c r="J949" s="103"/>
      <c r="K949" s="103"/>
      <c r="L949" s="24"/>
      <c r="M949" s="24"/>
      <c r="N949" s="24"/>
      <c r="O949" s="24"/>
      <c r="P949" s="24"/>
      <c r="Q949" s="24"/>
      <c r="R949" s="24"/>
      <c r="S949" s="24"/>
      <c r="T949" s="24"/>
      <c r="U949" s="102"/>
      <c r="V949" s="102"/>
      <c r="W949" s="102"/>
      <c r="X949" s="102"/>
      <c r="Y949" s="102"/>
      <c r="Z949" s="102"/>
    </row>
    <row r="950" spans="1:26" ht="15.5" x14ac:dyDescent="0.35">
      <c r="A950" s="102"/>
      <c r="B950" s="102"/>
      <c r="C950" s="103"/>
      <c r="D950" s="103"/>
      <c r="E950" s="103"/>
      <c r="F950" s="103"/>
      <c r="G950" s="103"/>
      <c r="H950" s="103"/>
      <c r="I950" s="103"/>
      <c r="J950" s="103"/>
      <c r="K950" s="103"/>
      <c r="L950" s="24"/>
      <c r="M950" s="24"/>
      <c r="N950" s="24"/>
      <c r="O950" s="24"/>
      <c r="P950" s="24"/>
      <c r="Q950" s="24"/>
      <c r="R950" s="24"/>
      <c r="S950" s="24"/>
      <c r="T950" s="24"/>
      <c r="U950" s="102"/>
      <c r="V950" s="102"/>
      <c r="W950" s="102"/>
      <c r="X950" s="102"/>
      <c r="Y950" s="102"/>
      <c r="Z950" s="102"/>
    </row>
    <row r="951" spans="1:26" ht="15.5" x14ac:dyDescent="0.35">
      <c r="A951" s="102"/>
      <c r="B951" s="102"/>
      <c r="C951" s="103"/>
      <c r="D951" s="103"/>
      <c r="E951" s="103"/>
      <c r="F951" s="103"/>
      <c r="G951" s="103"/>
      <c r="H951" s="103"/>
      <c r="I951" s="103"/>
      <c r="J951" s="103"/>
      <c r="K951" s="103"/>
      <c r="L951" s="24"/>
      <c r="M951" s="24"/>
      <c r="N951" s="24"/>
      <c r="O951" s="24"/>
      <c r="P951" s="24"/>
      <c r="Q951" s="24"/>
      <c r="R951" s="24"/>
      <c r="S951" s="24"/>
      <c r="T951" s="24"/>
      <c r="U951" s="102"/>
      <c r="V951" s="102"/>
      <c r="W951" s="102"/>
      <c r="X951" s="102"/>
      <c r="Y951" s="102"/>
      <c r="Z951" s="102"/>
    </row>
    <row r="952" spans="1:26" ht="15.5" x14ac:dyDescent="0.35">
      <c r="A952" s="102"/>
      <c r="B952" s="102"/>
      <c r="C952" s="103"/>
      <c r="D952" s="103"/>
      <c r="E952" s="103"/>
      <c r="F952" s="103"/>
      <c r="G952" s="103"/>
      <c r="H952" s="103"/>
      <c r="I952" s="103"/>
      <c r="J952" s="103"/>
      <c r="K952" s="103"/>
      <c r="L952" s="24"/>
      <c r="M952" s="24"/>
      <c r="N952" s="24"/>
      <c r="O952" s="24"/>
      <c r="P952" s="24"/>
      <c r="Q952" s="24"/>
      <c r="R952" s="24"/>
      <c r="S952" s="24"/>
      <c r="T952" s="24"/>
      <c r="U952" s="102"/>
      <c r="V952" s="102"/>
      <c r="W952" s="102"/>
      <c r="X952" s="102"/>
      <c r="Y952" s="102"/>
      <c r="Z952" s="102"/>
    </row>
    <row r="953" spans="1:26" ht="15.5" x14ac:dyDescent="0.35">
      <c r="A953" s="102"/>
      <c r="B953" s="102"/>
      <c r="C953" s="103"/>
      <c r="D953" s="103"/>
      <c r="E953" s="103"/>
      <c r="F953" s="103"/>
      <c r="G953" s="103"/>
      <c r="H953" s="103"/>
      <c r="I953" s="103"/>
      <c r="J953" s="103"/>
      <c r="K953" s="103"/>
      <c r="L953" s="24"/>
      <c r="M953" s="24"/>
      <c r="N953" s="24"/>
      <c r="O953" s="24"/>
      <c r="P953" s="24"/>
      <c r="Q953" s="24"/>
      <c r="R953" s="24"/>
      <c r="S953" s="24"/>
      <c r="T953" s="24"/>
      <c r="U953" s="102"/>
      <c r="V953" s="102"/>
      <c r="W953" s="102"/>
      <c r="X953" s="102"/>
      <c r="Y953" s="102"/>
      <c r="Z953" s="102"/>
    </row>
    <row r="954" spans="1:26" ht="15.5" x14ac:dyDescent="0.35">
      <c r="A954" s="102"/>
      <c r="B954" s="102"/>
      <c r="C954" s="103"/>
      <c r="D954" s="103"/>
      <c r="E954" s="103"/>
      <c r="F954" s="103"/>
      <c r="G954" s="103"/>
      <c r="H954" s="103"/>
      <c r="I954" s="103"/>
      <c r="J954" s="103"/>
      <c r="K954" s="103"/>
      <c r="L954" s="24"/>
      <c r="M954" s="24"/>
      <c r="N954" s="24"/>
      <c r="O954" s="24"/>
      <c r="P954" s="24"/>
      <c r="Q954" s="24"/>
      <c r="R954" s="24"/>
      <c r="S954" s="24"/>
      <c r="T954" s="24"/>
      <c r="U954" s="102"/>
      <c r="V954" s="102"/>
      <c r="W954" s="102"/>
      <c r="X954" s="102"/>
      <c r="Y954" s="102"/>
      <c r="Z954" s="102"/>
    </row>
    <row r="955" spans="1:26" ht="15.5" x14ac:dyDescent="0.35">
      <c r="A955" s="102"/>
      <c r="B955" s="102"/>
      <c r="C955" s="103"/>
      <c r="D955" s="103"/>
      <c r="E955" s="103"/>
      <c r="F955" s="103"/>
      <c r="G955" s="103"/>
      <c r="H955" s="103"/>
      <c r="I955" s="103"/>
      <c r="J955" s="103"/>
      <c r="K955" s="103"/>
      <c r="L955" s="24"/>
      <c r="M955" s="24"/>
      <c r="N955" s="24"/>
      <c r="O955" s="24"/>
      <c r="P955" s="24"/>
      <c r="Q955" s="24"/>
      <c r="R955" s="24"/>
      <c r="S955" s="24"/>
      <c r="T955" s="24"/>
      <c r="U955" s="102"/>
      <c r="V955" s="102"/>
      <c r="W955" s="102"/>
      <c r="X955" s="102"/>
      <c r="Y955" s="102"/>
      <c r="Z955" s="102"/>
    </row>
    <row r="956" spans="1:26" ht="15.5" x14ac:dyDescent="0.35">
      <c r="A956" s="102"/>
      <c r="B956" s="102"/>
      <c r="C956" s="103"/>
      <c r="D956" s="103"/>
      <c r="E956" s="103"/>
      <c r="F956" s="103"/>
      <c r="G956" s="103"/>
      <c r="H956" s="103"/>
      <c r="I956" s="103"/>
      <c r="J956" s="103"/>
      <c r="K956" s="103"/>
      <c r="L956" s="24"/>
      <c r="M956" s="24"/>
      <c r="N956" s="24"/>
      <c r="O956" s="24"/>
      <c r="P956" s="24"/>
      <c r="Q956" s="24"/>
      <c r="R956" s="24"/>
      <c r="S956" s="24"/>
      <c r="T956" s="24"/>
      <c r="U956" s="102"/>
      <c r="V956" s="102"/>
      <c r="W956" s="102"/>
      <c r="X956" s="102"/>
      <c r="Y956" s="102"/>
      <c r="Z956" s="102"/>
    </row>
    <row r="957" spans="1:26" ht="15.5" x14ac:dyDescent="0.35">
      <c r="A957" s="102"/>
      <c r="B957" s="102"/>
      <c r="C957" s="103"/>
      <c r="D957" s="103"/>
      <c r="E957" s="103"/>
      <c r="F957" s="103"/>
      <c r="G957" s="103"/>
      <c r="H957" s="103"/>
      <c r="I957" s="103"/>
      <c r="J957" s="103"/>
      <c r="K957" s="103"/>
      <c r="L957" s="24"/>
      <c r="M957" s="24"/>
      <c r="N957" s="24"/>
      <c r="O957" s="24"/>
      <c r="P957" s="24"/>
      <c r="Q957" s="24"/>
      <c r="R957" s="24"/>
      <c r="S957" s="24"/>
      <c r="T957" s="24"/>
      <c r="U957" s="102"/>
      <c r="V957" s="102"/>
      <c r="W957" s="102"/>
      <c r="X957" s="102"/>
      <c r="Y957" s="102"/>
      <c r="Z957" s="102"/>
    </row>
    <row r="958" spans="1:26" ht="15.5" x14ac:dyDescent="0.35">
      <c r="A958" s="102"/>
      <c r="B958" s="102"/>
      <c r="C958" s="103"/>
      <c r="D958" s="103"/>
      <c r="E958" s="103"/>
      <c r="F958" s="103"/>
      <c r="G958" s="103"/>
      <c r="H958" s="103"/>
      <c r="I958" s="103"/>
      <c r="J958" s="103"/>
      <c r="K958" s="103"/>
      <c r="L958" s="24"/>
      <c r="M958" s="24"/>
      <c r="N958" s="24"/>
      <c r="O958" s="24"/>
      <c r="P958" s="24"/>
      <c r="Q958" s="24"/>
      <c r="R958" s="24"/>
      <c r="S958" s="24"/>
      <c r="T958" s="24"/>
      <c r="U958" s="102"/>
      <c r="V958" s="102"/>
      <c r="W958" s="102"/>
      <c r="X958" s="102"/>
      <c r="Y958" s="102"/>
      <c r="Z958" s="102"/>
    </row>
    <row r="959" spans="1:26" ht="15.5" x14ac:dyDescent="0.35">
      <c r="A959" s="102"/>
      <c r="B959" s="102"/>
      <c r="C959" s="103"/>
      <c r="D959" s="103"/>
      <c r="E959" s="103"/>
      <c r="F959" s="103"/>
      <c r="G959" s="103"/>
      <c r="H959" s="103"/>
      <c r="I959" s="103"/>
      <c r="J959" s="103"/>
      <c r="K959" s="103"/>
      <c r="L959" s="24"/>
      <c r="M959" s="24"/>
      <c r="N959" s="24"/>
      <c r="O959" s="24"/>
      <c r="P959" s="24"/>
      <c r="Q959" s="24"/>
      <c r="R959" s="24"/>
      <c r="S959" s="24"/>
      <c r="T959" s="24"/>
      <c r="U959" s="102"/>
      <c r="V959" s="102"/>
      <c r="W959" s="102"/>
      <c r="X959" s="102"/>
      <c r="Y959" s="102"/>
      <c r="Z959" s="102"/>
    </row>
    <row r="960" spans="1:26" ht="15.5" x14ac:dyDescent="0.35">
      <c r="A960" s="102"/>
      <c r="B960" s="102"/>
      <c r="C960" s="103"/>
      <c r="D960" s="103"/>
      <c r="E960" s="103"/>
      <c r="F960" s="103"/>
      <c r="G960" s="103"/>
      <c r="H960" s="103"/>
      <c r="I960" s="103"/>
      <c r="J960" s="103"/>
      <c r="K960" s="103"/>
      <c r="L960" s="24"/>
      <c r="M960" s="24"/>
      <c r="N960" s="24"/>
      <c r="O960" s="24"/>
      <c r="P960" s="24"/>
      <c r="Q960" s="24"/>
      <c r="R960" s="24"/>
      <c r="S960" s="24"/>
      <c r="T960" s="24"/>
      <c r="U960" s="102"/>
      <c r="V960" s="102"/>
      <c r="W960" s="102"/>
      <c r="X960" s="102"/>
      <c r="Y960" s="102"/>
      <c r="Z960" s="102"/>
    </row>
    <row r="961" spans="1:26" ht="15.5" x14ac:dyDescent="0.35">
      <c r="A961" s="102"/>
      <c r="B961" s="102"/>
      <c r="C961" s="103"/>
      <c r="D961" s="103"/>
      <c r="E961" s="103"/>
      <c r="F961" s="103"/>
      <c r="G961" s="103"/>
      <c r="H961" s="103"/>
      <c r="I961" s="103"/>
      <c r="J961" s="103"/>
      <c r="K961" s="103"/>
      <c r="L961" s="24"/>
      <c r="M961" s="24"/>
      <c r="N961" s="24"/>
      <c r="O961" s="24"/>
      <c r="P961" s="24"/>
      <c r="Q961" s="24"/>
      <c r="R961" s="24"/>
      <c r="S961" s="24"/>
      <c r="T961" s="24"/>
      <c r="U961" s="102"/>
      <c r="V961" s="102"/>
      <c r="W961" s="102"/>
      <c r="X961" s="102"/>
      <c r="Y961" s="102"/>
      <c r="Z961" s="102"/>
    </row>
    <row r="962" spans="1:26" ht="15.5" x14ac:dyDescent="0.35">
      <c r="A962" s="102"/>
      <c r="B962" s="102"/>
      <c r="C962" s="103"/>
      <c r="D962" s="103"/>
      <c r="E962" s="103"/>
      <c r="F962" s="103"/>
      <c r="G962" s="103"/>
      <c r="H962" s="103"/>
      <c r="I962" s="103"/>
      <c r="J962" s="103"/>
      <c r="K962" s="103"/>
      <c r="L962" s="24"/>
      <c r="M962" s="24"/>
      <c r="N962" s="24"/>
      <c r="O962" s="24"/>
      <c r="P962" s="24"/>
      <c r="Q962" s="24"/>
      <c r="R962" s="24"/>
      <c r="S962" s="24"/>
      <c r="T962" s="24"/>
      <c r="U962" s="102"/>
      <c r="V962" s="102"/>
      <c r="W962" s="102"/>
      <c r="X962" s="102"/>
      <c r="Y962" s="102"/>
      <c r="Z962" s="102"/>
    </row>
    <row r="963" spans="1:26" ht="15.5" x14ac:dyDescent="0.35">
      <c r="A963" s="102"/>
      <c r="B963" s="102"/>
      <c r="C963" s="103"/>
      <c r="D963" s="103"/>
      <c r="E963" s="103"/>
      <c r="F963" s="103"/>
      <c r="G963" s="103"/>
      <c r="H963" s="103"/>
      <c r="I963" s="103"/>
      <c r="J963" s="103"/>
      <c r="K963" s="103"/>
      <c r="L963" s="24"/>
      <c r="M963" s="24"/>
      <c r="N963" s="24"/>
      <c r="O963" s="24"/>
      <c r="P963" s="24"/>
      <c r="Q963" s="24"/>
      <c r="R963" s="24"/>
      <c r="S963" s="24"/>
      <c r="T963" s="24"/>
      <c r="U963" s="102"/>
      <c r="V963" s="102"/>
      <c r="W963" s="102"/>
      <c r="X963" s="102"/>
      <c r="Y963" s="102"/>
      <c r="Z963" s="102"/>
    </row>
    <row r="964" spans="1:26" ht="15.5" x14ac:dyDescent="0.35">
      <c r="A964" s="102"/>
      <c r="B964" s="102"/>
      <c r="C964" s="103"/>
      <c r="D964" s="103"/>
      <c r="E964" s="103"/>
      <c r="F964" s="103"/>
      <c r="G964" s="103"/>
      <c r="H964" s="103"/>
      <c r="I964" s="103"/>
      <c r="J964" s="103"/>
      <c r="K964" s="103"/>
      <c r="L964" s="24"/>
      <c r="M964" s="24"/>
      <c r="N964" s="24"/>
      <c r="O964" s="24"/>
      <c r="P964" s="24"/>
      <c r="Q964" s="24"/>
      <c r="R964" s="24"/>
      <c r="S964" s="24"/>
      <c r="T964" s="24"/>
      <c r="U964" s="102"/>
      <c r="V964" s="102"/>
      <c r="W964" s="102"/>
      <c r="X964" s="102"/>
      <c r="Y964" s="102"/>
      <c r="Z964" s="102"/>
    </row>
    <row r="965" spans="1:26" ht="15.5" x14ac:dyDescent="0.35">
      <c r="A965" s="102"/>
      <c r="B965" s="102"/>
      <c r="C965" s="103"/>
      <c r="D965" s="103"/>
      <c r="E965" s="103"/>
      <c r="F965" s="103"/>
      <c r="G965" s="103"/>
      <c r="H965" s="103"/>
      <c r="I965" s="103"/>
      <c r="J965" s="103"/>
      <c r="K965" s="103"/>
      <c r="L965" s="24"/>
      <c r="M965" s="24"/>
      <c r="N965" s="24"/>
      <c r="O965" s="24"/>
      <c r="P965" s="24"/>
      <c r="Q965" s="24"/>
      <c r="R965" s="24"/>
      <c r="S965" s="24"/>
      <c r="T965" s="24"/>
      <c r="U965" s="102"/>
      <c r="V965" s="102"/>
      <c r="W965" s="102"/>
      <c r="X965" s="102"/>
      <c r="Y965" s="102"/>
      <c r="Z965" s="102"/>
    </row>
    <row r="966" spans="1:26" ht="15.5" x14ac:dyDescent="0.35">
      <c r="A966" s="102"/>
      <c r="B966" s="102"/>
      <c r="C966" s="103"/>
      <c r="D966" s="103"/>
      <c r="E966" s="103"/>
      <c r="F966" s="103"/>
      <c r="G966" s="103"/>
      <c r="H966" s="103"/>
      <c r="I966" s="103"/>
      <c r="J966" s="103"/>
      <c r="K966" s="103"/>
      <c r="L966" s="24"/>
      <c r="M966" s="24"/>
      <c r="N966" s="24"/>
      <c r="O966" s="24"/>
      <c r="P966" s="24"/>
      <c r="Q966" s="24"/>
      <c r="R966" s="24"/>
      <c r="S966" s="24"/>
      <c r="T966" s="24"/>
      <c r="U966" s="102"/>
      <c r="V966" s="102"/>
      <c r="W966" s="102"/>
      <c r="X966" s="102"/>
      <c r="Y966" s="102"/>
      <c r="Z966" s="102"/>
    </row>
    <row r="967" spans="1:26" ht="15.5" x14ac:dyDescent="0.35">
      <c r="A967" s="102"/>
      <c r="B967" s="102"/>
      <c r="C967" s="103"/>
      <c r="D967" s="103"/>
      <c r="E967" s="103"/>
      <c r="F967" s="103"/>
      <c r="G967" s="103"/>
      <c r="H967" s="103"/>
      <c r="I967" s="103"/>
      <c r="J967" s="103"/>
      <c r="K967" s="103"/>
      <c r="L967" s="24"/>
      <c r="M967" s="24"/>
      <c r="N967" s="24"/>
      <c r="O967" s="24"/>
      <c r="P967" s="24"/>
      <c r="Q967" s="24"/>
      <c r="R967" s="24"/>
      <c r="S967" s="24"/>
      <c r="T967" s="24"/>
      <c r="U967" s="102"/>
      <c r="V967" s="102"/>
      <c r="W967" s="102"/>
      <c r="X967" s="102"/>
      <c r="Y967" s="102"/>
      <c r="Z967" s="102"/>
    </row>
    <row r="968" spans="1:26" ht="15.5" x14ac:dyDescent="0.35">
      <c r="A968" s="102"/>
      <c r="B968" s="102"/>
      <c r="C968" s="103"/>
      <c r="D968" s="103"/>
      <c r="E968" s="103"/>
      <c r="F968" s="103"/>
      <c r="G968" s="103"/>
      <c r="H968" s="103"/>
      <c r="I968" s="103"/>
      <c r="J968" s="103"/>
      <c r="K968" s="103"/>
      <c r="L968" s="24"/>
      <c r="M968" s="24"/>
      <c r="N968" s="24"/>
      <c r="O968" s="24"/>
      <c r="P968" s="24"/>
      <c r="Q968" s="24"/>
      <c r="R968" s="24"/>
      <c r="S968" s="24"/>
      <c r="T968" s="24"/>
      <c r="U968" s="102"/>
      <c r="V968" s="102"/>
      <c r="W968" s="102"/>
      <c r="X968" s="102"/>
      <c r="Y968" s="102"/>
      <c r="Z968" s="102"/>
    </row>
    <row r="969" spans="1:26" ht="15.5" x14ac:dyDescent="0.35">
      <c r="A969" s="102"/>
      <c r="B969" s="102"/>
      <c r="C969" s="103"/>
      <c r="D969" s="103"/>
      <c r="E969" s="103"/>
      <c r="F969" s="103"/>
      <c r="G969" s="103"/>
      <c r="H969" s="103"/>
      <c r="I969" s="103"/>
      <c r="J969" s="103"/>
      <c r="K969" s="103"/>
      <c r="L969" s="24"/>
      <c r="M969" s="24"/>
      <c r="N969" s="24"/>
      <c r="O969" s="24"/>
      <c r="P969" s="24"/>
      <c r="Q969" s="24"/>
      <c r="R969" s="24"/>
      <c r="S969" s="24"/>
      <c r="T969" s="24"/>
      <c r="U969" s="102"/>
      <c r="V969" s="102"/>
      <c r="W969" s="102"/>
      <c r="X969" s="102"/>
      <c r="Y969" s="102"/>
      <c r="Z969" s="102"/>
    </row>
    <row r="970" spans="1:26" ht="15.5" x14ac:dyDescent="0.35">
      <c r="A970" s="102"/>
      <c r="B970" s="102"/>
      <c r="C970" s="103"/>
      <c r="D970" s="103"/>
      <c r="E970" s="103"/>
      <c r="F970" s="103"/>
      <c r="G970" s="103"/>
      <c r="H970" s="103"/>
      <c r="I970" s="103"/>
      <c r="J970" s="103"/>
      <c r="K970" s="103"/>
      <c r="L970" s="24"/>
      <c r="M970" s="24"/>
      <c r="N970" s="24"/>
      <c r="O970" s="24"/>
      <c r="P970" s="24"/>
      <c r="Q970" s="24"/>
      <c r="R970" s="24"/>
      <c r="S970" s="24"/>
      <c r="T970" s="24"/>
      <c r="U970" s="102"/>
      <c r="V970" s="102"/>
      <c r="W970" s="102"/>
      <c r="X970" s="102"/>
      <c r="Y970" s="102"/>
      <c r="Z970" s="102"/>
    </row>
    <row r="971" spans="1:26" ht="15.5" x14ac:dyDescent="0.35">
      <c r="A971" s="102"/>
      <c r="B971" s="102"/>
      <c r="C971" s="103"/>
      <c r="D971" s="103"/>
      <c r="E971" s="103"/>
      <c r="F971" s="103"/>
      <c r="G971" s="103"/>
      <c r="H971" s="103"/>
      <c r="I971" s="103"/>
      <c r="J971" s="103"/>
      <c r="K971" s="103"/>
      <c r="L971" s="24"/>
      <c r="M971" s="24"/>
      <c r="N971" s="24"/>
      <c r="O971" s="24"/>
      <c r="P971" s="24"/>
      <c r="Q971" s="24"/>
      <c r="R971" s="24"/>
      <c r="S971" s="24"/>
      <c r="T971" s="24"/>
      <c r="U971" s="102"/>
      <c r="V971" s="102"/>
      <c r="W971" s="102"/>
      <c r="X971" s="102"/>
      <c r="Y971" s="102"/>
      <c r="Z971" s="102"/>
    </row>
    <row r="972" spans="1:26" ht="15.5" x14ac:dyDescent="0.35">
      <c r="A972" s="102"/>
      <c r="B972" s="102"/>
      <c r="C972" s="103"/>
      <c r="D972" s="103"/>
      <c r="E972" s="103"/>
      <c r="F972" s="103"/>
      <c r="G972" s="103"/>
      <c r="H972" s="103"/>
      <c r="I972" s="103"/>
      <c r="J972" s="103"/>
      <c r="K972" s="103"/>
      <c r="L972" s="24"/>
      <c r="M972" s="24"/>
      <c r="N972" s="24"/>
      <c r="O972" s="24"/>
      <c r="P972" s="24"/>
      <c r="Q972" s="24"/>
      <c r="R972" s="24"/>
      <c r="S972" s="24"/>
      <c r="T972" s="24"/>
      <c r="U972" s="102"/>
      <c r="V972" s="102"/>
      <c r="W972" s="102"/>
      <c r="X972" s="102"/>
      <c r="Y972" s="102"/>
      <c r="Z972" s="102"/>
    </row>
    <row r="973" spans="1:26" ht="15.5" x14ac:dyDescent="0.35">
      <c r="A973" s="102"/>
      <c r="B973" s="102"/>
      <c r="C973" s="103"/>
      <c r="D973" s="103"/>
      <c r="E973" s="103"/>
      <c r="F973" s="103"/>
      <c r="G973" s="103"/>
      <c r="H973" s="103"/>
      <c r="I973" s="103"/>
      <c r="J973" s="103"/>
      <c r="K973" s="103"/>
      <c r="L973" s="24"/>
      <c r="M973" s="24"/>
      <c r="N973" s="24"/>
      <c r="O973" s="24"/>
      <c r="P973" s="24"/>
      <c r="Q973" s="24"/>
      <c r="R973" s="24"/>
      <c r="S973" s="24"/>
      <c r="T973" s="24"/>
      <c r="U973" s="102"/>
      <c r="V973" s="102"/>
      <c r="W973" s="102"/>
      <c r="X973" s="102"/>
      <c r="Y973" s="102"/>
      <c r="Z973" s="102"/>
    </row>
    <row r="974" spans="1:26" ht="15.5" x14ac:dyDescent="0.35">
      <c r="A974" s="102"/>
      <c r="B974" s="102"/>
      <c r="C974" s="103"/>
      <c r="D974" s="103"/>
      <c r="E974" s="103"/>
      <c r="F974" s="103"/>
      <c r="G974" s="103"/>
      <c r="H974" s="103"/>
      <c r="I974" s="103"/>
      <c r="J974" s="103"/>
      <c r="K974" s="103"/>
      <c r="L974" s="24"/>
      <c r="M974" s="24"/>
      <c r="N974" s="24"/>
      <c r="O974" s="24"/>
      <c r="P974" s="24"/>
      <c r="Q974" s="24"/>
      <c r="R974" s="24"/>
      <c r="S974" s="24"/>
      <c r="T974" s="24"/>
      <c r="U974" s="102"/>
      <c r="V974" s="102"/>
      <c r="W974" s="102"/>
      <c r="X974" s="102"/>
      <c r="Y974" s="102"/>
      <c r="Z974" s="102"/>
    </row>
    <row r="975" spans="1:26" ht="15.5" x14ac:dyDescent="0.35">
      <c r="A975" s="102"/>
      <c r="B975" s="102"/>
      <c r="C975" s="103"/>
      <c r="D975" s="103"/>
      <c r="E975" s="103"/>
      <c r="F975" s="103"/>
      <c r="G975" s="103"/>
      <c r="H975" s="103"/>
      <c r="I975" s="103"/>
      <c r="J975" s="103"/>
      <c r="K975" s="103"/>
      <c r="L975" s="24"/>
      <c r="M975" s="24"/>
      <c r="N975" s="24"/>
      <c r="O975" s="24"/>
      <c r="P975" s="24"/>
      <c r="Q975" s="24"/>
      <c r="R975" s="24"/>
      <c r="S975" s="24"/>
      <c r="T975" s="24"/>
      <c r="U975" s="102"/>
      <c r="V975" s="102"/>
      <c r="W975" s="102"/>
      <c r="X975" s="102"/>
      <c r="Y975" s="102"/>
      <c r="Z975" s="102"/>
    </row>
    <row r="976" spans="1:26" ht="15.5" x14ac:dyDescent="0.35">
      <c r="A976" s="102"/>
      <c r="B976" s="102"/>
      <c r="C976" s="103"/>
      <c r="D976" s="103"/>
      <c r="E976" s="103"/>
      <c r="F976" s="103"/>
      <c r="G976" s="103"/>
      <c r="H976" s="103"/>
      <c r="I976" s="103"/>
      <c r="J976" s="103"/>
      <c r="K976" s="103"/>
      <c r="L976" s="24"/>
      <c r="M976" s="24"/>
      <c r="N976" s="24"/>
      <c r="O976" s="24"/>
      <c r="P976" s="24"/>
      <c r="Q976" s="24"/>
      <c r="R976" s="24"/>
      <c r="S976" s="24"/>
      <c r="T976" s="24"/>
      <c r="U976" s="102"/>
      <c r="V976" s="102"/>
      <c r="W976" s="102"/>
      <c r="X976" s="102"/>
      <c r="Y976" s="102"/>
      <c r="Z976" s="102"/>
    </row>
    <row r="977" spans="1:26" ht="15.5" x14ac:dyDescent="0.35">
      <c r="A977" s="102"/>
      <c r="B977" s="102"/>
      <c r="C977" s="103"/>
      <c r="D977" s="103"/>
      <c r="E977" s="103"/>
      <c r="F977" s="103"/>
      <c r="G977" s="103"/>
      <c r="H977" s="103"/>
      <c r="I977" s="103"/>
      <c r="J977" s="103"/>
      <c r="K977" s="103"/>
      <c r="L977" s="24"/>
      <c r="M977" s="24"/>
      <c r="N977" s="24"/>
      <c r="O977" s="24"/>
      <c r="P977" s="24"/>
      <c r="Q977" s="24"/>
      <c r="R977" s="24"/>
      <c r="S977" s="24"/>
      <c r="T977" s="24"/>
      <c r="U977" s="102"/>
      <c r="V977" s="102"/>
      <c r="W977" s="102"/>
      <c r="X977" s="102"/>
      <c r="Y977" s="102"/>
      <c r="Z977" s="102"/>
    </row>
    <row r="978" spans="1:26" ht="15.5" x14ac:dyDescent="0.35">
      <c r="A978" s="102"/>
      <c r="B978" s="102"/>
      <c r="C978" s="103"/>
      <c r="D978" s="103"/>
      <c r="E978" s="103"/>
      <c r="F978" s="103"/>
      <c r="G978" s="103"/>
      <c r="H978" s="103"/>
      <c r="I978" s="103"/>
      <c r="J978" s="103"/>
      <c r="K978" s="103"/>
      <c r="L978" s="24"/>
      <c r="M978" s="24"/>
      <c r="N978" s="24"/>
      <c r="O978" s="24"/>
      <c r="P978" s="24"/>
      <c r="Q978" s="24"/>
      <c r="R978" s="24"/>
      <c r="S978" s="24"/>
      <c r="T978" s="24"/>
      <c r="U978" s="102"/>
      <c r="V978" s="102"/>
      <c r="W978" s="102"/>
      <c r="X978" s="102"/>
      <c r="Y978" s="102"/>
      <c r="Z978" s="102"/>
    </row>
    <row r="979" spans="1:26" ht="15.5" x14ac:dyDescent="0.35">
      <c r="A979" s="102"/>
      <c r="B979" s="102"/>
      <c r="C979" s="103"/>
      <c r="D979" s="103"/>
      <c r="E979" s="103"/>
      <c r="F979" s="103"/>
      <c r="G979" s="103"/>
      <c r="H979" s="103"/>
      <c r="I979" s="103"/>
      <c r="J979" s="103"/>
      <c r="K979" s="103"/>
      <c r="L979" s="24"/>
      <c r="M979" s="24"/>
      <c r="N979" s="24"/>
      <c r="O979" s="24"/>
      <c r="P979" s="24"/>
      <c r="Q979" s="24"/>
      <c r="R979" s="24"/>
      <c r="S979" s="24"/>
      <c r="T979" s="24"/>
      <c r="U979" s="102"/>
      <c r="V979" s="102"/>
      <c r="W979" s="102"/>
      <c r="X979" s="102"/>
      <c r="Y979" s="102"/>
      <c r="Z979" s="102"/>
    </row>
    <row r="980" spans="1:26" ht="15.5" x14ac:dyDescent="0.35">
      <c r="A980" s="102"/>
      <c r="B980" s="102"/>
      <c r="C980" s="103"/>
      <c r="D980" s="103"/>
      <c r="E980" s="103"/>
      <c r="F980" s="103"/>
      <c r="G980" s="103"/>
      <c r="H980" s="103"/>
      <c r="I980" s="103"/>
      <c r="J980" s="103"/>
      <c r="K980" s="103"/>
      <c r="L980" s="24"/>
      <c r="M980" s="24"/>
      <c r="N980" s="24"/>
      <c r="O980" s="24"/>
      <c r="P980" s="24"/>
      <c r="Q980" s="24"/>
      <c r="R980" s="24"/>
      <c r="S980" s="24"/>
      <c r="T980" s="24"/>
      <c r="U980" s="102"/>
      <c r="V980" s="102"/>
      <c r="W980" s="102"/>
      <c r="X980" s="102"/>
      <c r="Y980" s="102"/>
      <c r="Z980" s="102"/>
    </row>
    <row r="981" spans="1:26" ht="15.5" x14ac:dyDescent="0.35">
      <c r="A981" s="102"/>
      <c r="B981" s="102"/>
      <c r="C981" s="103"/>
      <c r="D981" s="103"/>
      <c r="E981" s="103"/>
      <c r="F981" s="103"/>
      <c r="G981" s="103"/>
      <c r="H981" s="103"/>
      <c r="I981" s="103"/>
      <c r="J981" s="103"/>
      <c r="K981" s="103"/>
      <c r="L981" s="24"/>
      <c r="M981" s="24"/>
      <c r="N981" s="24"/>
      <c r="O981" s="24"/>
      <c r="P981" s="24"/>
      <c r="Q981" s="24"/>
      <c r="R981" s="24"/>
      <c r="S981" s="24"/>
      <c r="T981" s="24"/>
      <c r="U981" s="102"/>
      <c r="V981" s="102"/>
      <c r="W981" s="102"/>
      <c r="X981" s="102"/>
      <c r="Y981" s="102"/>
      <c r="Z981" s="102"/>
    </row>
    <row r="982" spans="1:26" ht="15.5" x14ac:dyDescent="0.35">
      <c r="A982" s="102"/>
      <c r="B982" s="102"/>
      <c r="C982" s="103"/>
      <c r="D982" s="103"/>
      <c r="E982" s="103"/>
      <c r="F982" s="103"/>
      <c r="G982" s="103"/>
      <c r="H982" s="103"/>
      <c r="I982" s="103"/>
      <c r="J982" s="103"/>
      <c r="K982" s="103"/>
      <c r="L982" s="24"/>
      <c r="M982" s="24"/>
      <c r="N982" s="24"/>
      <c r="O982" s="24"/>
      <c r="P982" s="24"/>
      <c r="Q982" s="24"/>
      <c r="R982" s="24"/>
      <c r="S982" s="24"/>
      <c r="T982" s="24"/>
      <c r="U982" s="102"/>
      <c r="V982" s="102"/>
      <c r="W982" s="102"/>
      <c r="X982" s="102"/>
      <c r="Y982" s="102"/>
      <c r="Z982" s="102"/>
    </row>
    <row r="983" spans="1:26" ht="15.5" x14ac:dyDescent="0.35">
      <c r="A983" s="102"/>
      <c r="B983" s="102"/>
      <c r="C983" s="103"/>
      <c r="D983" s="103"/>
      <c r="E983" s="103"/>
      <c r="F983" s="103"/>
      <c r="G983" s="103"/>
      <c r="H983" s="103"/>
      <c r="I983" s="103"/>
      <c r="J983" s="103"/>
      <c r="K983" s="103"/>
      <c r="L983" s="24"/>
      <c r="M983" s="24"/>
      <c r="N983" s="24"/>
      <c r="O983" s="24"/>
      <c r="P983" s="24"/>
      <c r="Q983" s="24"/>
      <c r="R983" s="24"/>
      <c r="S983" s="24"/>
      <c r="T983" s="24"/>
      <c r="U983" s="102"/>
      <c r="V983" s="102"/>
      <c r="W983" s="102"/>
      <c r="X983" s="102"/>
      <c r="Y983" s="102"/>
      <c r="Z983" s="102"/>
    </row>
    <row r="984" spans="1:26" ht="15.5" x14ac:dyDescent="0.35">
      <c r="A984" s="102"/>
      <c r="B984" s="102"/>
      <c r="C984" s="103"/>
      <c r="D984" s="103"/>
      <c r="E984" s="103"/>
      <c r="F984" s="103"/>
      <c r="G984" s="103"/>
      <c r="H984" s="103"/>
      <c r="I984" s="103"/>
      <c r="J984" s="103"/>
      <c r="K984" s="103"/>
      <c r="L984" s="24"/>
      <c r="M984" s="24"/>
      <c r="N984" s="24"/>
      <c r="O984" s="24"/>
      <c r="P984" s="24"/>
      <c r="Q984" s="24"/>
      <c r="R984" s="24"/>
      <c r="S984" s="24"/>
      <c r="T984" s="24"/>
      <c r="U984" s="102"/>
      <c r="V984" s="102"/>
      <c r="W984" s="102"/>
      <c r="X984" s="102"/>
      <c r="Y984" s="102"/>
      <c r="Z984" s="102"/>
    </row>
    <row r="985" spans="1:26" ht="15.5" x14ac:dyDescent="0.35">
      <c r="A985" s="102"/>
      <c r="B985" s="102"/>
      <c r="C985" s="103"/>
      <c r="D985" s="103"/>
      <c r="E985" s="103"/>
      <c r="F985" s="103"/>
      <c r="G985" s="103"/>
      <c r="H985" s="103"/>
      <c r="I985" s="103"/>
      <c r="J985" s="103"/>
      <c r="K985" s="103"/>
      <c r="L985" s="24"/>
      <c r="M985" s="24"/>
      <c r="N985" s="24"/>
      <c r="O985" s="24"/>
      <c r="P985" s="24"/>
      <c r="Q985" s="24"/>
      <c r="R985" s="24"/>
      <c r="S985" s="24"/>
      <c r="T985" s="24"/>
      <c r="U985" s="102"/>
      <c r="V985" s="102"/>
      <c r="W985" s="102"/>
      <c r="X985" s="102"/>
      <c r="Y985" s="102"/>
      <c r="Z985" s="102"/>
    </row>
    <row r="986" spans="1:26" ht="15.5" x14ac:dyDescent="0.35">
      <c r="A986" s="102"/>
      <c r="B986" s="102"/>
      <c r="C986" s="103"/>
      <c r="D986" s="103"/>
      <c r="E986" s="103"/>
      <c r="F986" s="103"/>
      <c r="G986" s="103"/>
      <c r="H986" s="103"/>
      <c r="I986" s="103"/>
      <c r="J986" s="103"/>
      <c r="K986" s="103"/>
      <c r="L986" s="24"/>
      <c r="M986" s="24"/>
      <c r="N986" s="24"/>
      <c r="O986" s="24"/>
      <c r="P986" s="24"/>
      <c r="Q986" s="24"/>
      <c r="R986" s="24"/>
      <c r="S986" s="24"/>
      <c r="T986" s="24"/>
      <c r="U986" s="102"/>
      <c r="V986" s="102"/>
      <c r="W986" s="102"/>
      <c r="X986" s="102"/>
      <c r="Y986" s="102"/>
      <c r="Z986" s="102"/>
    </row>
    <row r="987" spans="1:26" ht="15.5" x14ac:dyDescent="0.35">
      <c r="A987" s="102"/>
      <c r="B987" s="102"/>
      <c r="C987" s="103"/>
      <c r="D987" s="103"/>
      <c r="E987" s="103"/>
      <c r="F987" s="103"/>
      <c r="G987" s="103"/>
      <c r="H987" s="103"/>
      <c r="I987" s="103"/>
      <c r="J987" s="103"/>
      <c r="K987" s="103"/>
      <c r="L987" s="24"/>
      <c r="M987" s="24"/>
      <c r="N987" s="24"/>
      <c r="O987" s="24"/>
      <c r="P987" s="24"/>
      <c r="Q987" s="24"/>
      <c r="R987" s="24"/>
      <c r="S987" s="24"/>
      <c r="T987" s="24"/>
      <c r="U987" s="102"/>
      <c r="V987" s="102"/>
      <c r="W987" s="102"/>
      <c r="X987" s="102"/>
      <c r="Y987" s="102"/>
      <c r="Z987" s="102"/>
    </row>
    <row r="988" spans="1:26" ht="15.5" x14ac:dyDescent="0.35">
      <c r="A988" s="102"/>
      <c r="B988" s="102"/>
      <c r="C988" s="103"/>
      <c r="D988" s="103"/>
      <c r="E988" s="103"/>
      <c r="F988" s="103"/>
      <c r="G988" s="103"/>
      <c r="H988" s="103"/>
      <c r="I988" s="103"/>
      <c r="J988" s="103"/>
      <c r="K988" s="103"/>
      <c r="L988" s="24"/>
      <c r="M988" s="24"/>
      <c r="N988" s="24"/>
      <c r="O988" s="24"/>
      <c r="P988" s="24"/>
      <c r="Q988" s="24"/>
      <c r="R988" s="24"/>
      <c r="S988" s="24"/>
      <c r="T988" s="24"/>
      <c r="U988" s="102"/>
      <c r="V988" s="102"/>
      <c r="W988" s="102"/>
      <c r="X988" s="102"/>
      <c r="Y988" s="102"/>
      <c r="Z988" s="102"/>
    </row>
    <row r="989" spans="1:26" ht="15.5" x14ac:dyDescent="0.35">
      <c r="A989" s="102"/>
      <c r="B989" s="102"/>
      <c r="C989" s="103"/>
      <c r="D989" s="103"/>
      <c r="E989" s="103"/>
      <c r="F989" s="103"/>
      <c r="G989" s="103"/>
      <c r="H989" s="103"/>
      <c r="I989" s="103"/>
      <c r="J989" s="103"/>
      <c r="K989" s="103"/>
      <c r="L989" s="24"/>
      <c r="M989" s="24"/>
      <c r="N989" s="24"/>
      <c r="O989" s="24"/>
      <c r="P989" s="24"/>
      <c r="Q989" s="24"/>
      <c r="R989" s="24"/>
      <c r="S989" s="24"/>
      <c r="T989" s="24"/>
      <c r="U989" s="102"/>
      <c r="V989" s="102"/>
      <c r="W989" s="102"/>
      <c r="X989" s="102"/>
      <c r="Y989" s="102"/>
      <c r="Z989" s="102"/>
    </row>
    <row r="990" spans="1:26" ht="15.5" x14ac:dyDescent="0.35">
      <c r="A990" s="102"/>
      <c r="B990" s="102"/>
      <c r="C990" s="103"/>
      <c r="D990" s="103"/>
      <c r="E990" s="103"/>
      <c r="F990" s="103"/>
      <c r="G990" s="103"/>
      <c r="H990" s="103"/>
      <c r="I990" s="103"/>
      <c r="J990" s="103"/>
      <c r="K990" s="103"/>
      <c r="L990" s="24"/>
      <c r="M990" s="24"/>
      <c r="N990" s="24"/>
      <c r="O990" s="24"/>
      <c r="P990" s="24"/>
      <c r="Q990" s="24"/>
      <c r="R990" s="24"/>
      <c r="S990" s="24"/>
      <c r="T990" s="24"/>
      <c r="U990" s="102"/>
      <c r="V990" s="102"/>
      <c r="W990" s="102"/>
      <c r="X990" s="102"/>
      <c r="Y990" s="102"/>
      <c r="Z990" s="102"/>
    </row>
    <row r="991" spans="1:26" ht="15.5" x14ac:dyDescent="0.35">
      <c r="A991" s="102"/>
      <c r="B991" s="102"/>
      <c r="C991" s="103"/>
      <c r="D991" s="103"/>
      <c r="E991" s="103"/>
      <c r="F991" s="103"/>
      <c r="G991" s="103"/>
      <c r="H991" s="103"/>
      <c r="I991" s="103"/>
      <c r="J991" s="103"/>
      <c r="K991" s="103"/>
      <c r="L991" s="24"/>
      <c r="M991" s="24"/>
      <c r="N991" s="24"/>
      <c r="O991" s="24"/>
      <c r="P991" s="24"/>
      <c r="Q991" s="24"/>
      <c r="R991" s="24"/>
      <c r="S991" s="24"/>
      <c r="T991" s="24"/>
      <c r="U991" s="102"/>
      <c r="V991" s="102"/>
      <c r="W991" s="102"/>
      <c r="X991" s="102"/>
      <c r="Y991" s="102"/>
      <c r="Z991" s="102"/>
    </row>
    <row r="992" spans="1:26" ht="15.5" x14ac:dyDescent="0.35">
      <c r="A992" s="102"/>
      <c r="B992" s="102"/>
      <c r="C992" s="103"/>
      <c r="D992" s="103"/>
      <c r="E992" s="103"/>
      <c r="F992" s="103"/>
      <c r="G992" s="103"/>
      <c r="H992" s="103"/>
      <c r="I992" s="103"/>
      <c r="J992" s="103"/>
      <c r="K992" s="103"/>
      <c r="L992" s="24"/>
      <c r="M992" s="24"/>
      <c r="N992" s="24"/>
      <c r="O992" s="24"/>
      <c r="P992" s="24"/>
      <c r="Q992" s="24"/>
      <c r="R992" s="24"/>
      <c r="S992" s="24"/>
      <c r="T992" s="24"/>
      <c r="U992" s="102"/>
      <c r="V992" s="102"/>
      <c r="W992" s="102"/>
      <c r="X992" s="102"/>
      <c r="Y992" s="102"/>
      <c r="Z992" s="102"/>
    </row>
    <row r="993" spans="1:26" ht="15.5" x14ac:dyDescent="0.35">
      <c r="A993" s="102"/>
      <c r="B993" s="102"/>
      <c r="C993" s="103"/>
      <c r="D993" s="103"/>
      <c r="E993" s="103"/>
      <c r="F993" s="103"/>
      <c r="G993" s="103"/>
      <c r="H993" s="103"/>
      <c r="I993" s="103"/>
      <c r="J993" s="103"/>
      <c r="K993" s="103"/>
      <c r="L993" s="24"/>
      <c r="M993" s="24"/>
      <c r="N993" s="24"/>
      <c r="O993" s="24"/>
      <c r="P993" s="24"/>
      <c r="Q993" s="24"/>
      <c r="R993" s="24"/>
      <c r="S993" s="24"/>
      <c r="T993" s="24"/>
      <c r="U993" s="102"/>
      <c r="V993" s="102"/>
      <c r="W993" s="102"/>
      <c r="X993" s="102"/>
      <c r="Y993" s="102"/>
      <c r="Z993" s="102"/>
    </row>
    <row r="994" spans="1:26" ht="15.5" x14ac:dyDescent="0.35">
      <c r="A994" s="102"/>
      <c r="B994" s="102"/>
      <c r="C994" s="103"/>
      <c r="D994" s="103"/>
      <c r="E994" s="103"/>
      <c r="F994" s="103"/>
      <c r="G994" s="103"/>
      <c r="H994" s="103"/>
      <c r="I994" s="103"/>
      <c r="J994" s="103"/>
      <c r="K994" s="103"/>
      <c r="L994" s="24"/>
      <c r="M994" s="24"/>
      <c r="N994" s="24"/>
      <c r="O994" s="24"/>
      <c r="P994" s="24"/>
      <c r="Q994" s="24"/>
      <c r="R994" s="24"/>
      <c r="S994" s="24"/>
      <c r="T994" s="24"/>
      <c r="U994" s="102"/>
      <c r="V994" s="102"/>
      <c r="W994" s="102"/>
      <c r="X994" s="102"/>
      <c r="Y994" s="102"/>
      <c r="Z994" s="102"/>
    </row>
    <row r="995" spans="1:26" ht="15.5" x14ac:dyDescent="0.35">
      <c r="A995" s="102"/>
      <c r="B995" s="102"/>
      <c r="C995" s="103"/>
      <c r="D995" s="103"/>
      <c r="E995" s="103"/>
      <c r="F995" s="103"/>
      <c r="G995" s="103"/>
      <c r="H995" s="103"/>
      <c r="I995" s="103"/>
      <c r="J995" s="103"/>
      <c r="K995" s="103"/>
      <c r="L995" s="24"/>
      <c r="M995" s="24"/>
      <c r="N995" s="24"/>
      <c r="O995" s="24"/>
      <c r="P995" s="24"/>
      <c r="Q995" s="24"/>
      <c r="R995" s="24"/>
      <c r="S995" s="24"/>
      <c r="T995" s="24"/>
      <c r="U995" s="102"/>
      <c r="V995" s="102"/>
      <c r="W995" s="102"/>
      <c r="X995" s="102"/>
      <c r="Y995" s="102"/>
      <c r="Z995" s="102"/>
    </row>
    <row r="996" spans="1:26" ht="15.5" x14ac:dyDescent="0.35">
      <c r="A996" s="102"/>
      <c r="B996" s="102"/>
      <c r="C996" s="103"/>
      <c r="D996" s="103"/>
      <c r="E996" s="103"/>
      <c r="F996" s="103"/>
      <c r="G996" s="103"/>
      <c r="H996" s="103"/>
      <c r="I996" s="103"/>
      <c r="J996" s="103"/>
      <c r="K996" s="103"/>
      <c r="L996" s="24"/>
      <c r="M996" s="24"/>
      <c r="N996" s="24"/>
      <c r="O996" s="24"/>
      <c r="P996" s="24"/>
      <c r="Q996" s="24"/>
      <c r="R996" s="24"/>
      <c r="S996" s="24"/>
      <c r="T996" s="24"/>
      <c r="U996" s="102"/>
      <c r="V996" s="102"/>
      <c r="W996" s="102"/>
      <c r="X996" s="102"/>
      <c r="Y996" s="102"/>
      <c r="Z996" s="102"/>
    </row>
    <row r="997" spans="1:26" ht="15.5" x14ac:dyDescent="0.35">
      <c r="A997" s="102"/>
      <c r="B997" s="102"/>
      <c r="C997" s="103"/>
      <c r="D997" s="103"/>
      <c r="E997" s="103"/>
      <c r="F997" s="103"/>
      <c r="G997" s="103"/>
      <c r="H997" s="103"/>
      <c r="I997" s="103"/>
      <c r="J997" s="103"/>
      <c r="K997" s="103"/>
      <c r="L997" s="24"/>
      <c r="M997" s="24"/>
      <c r="N997" s="24"/>
      <c r="O997" s="24"/>
      <c r="P997" s="24"/>
      <c r="Q997" s="24"/>
      <c r="R997" s="24"/>
      <c r="S997" s="24"/>
      <c r="T997" s="24"/>
      <c r="U997" s="102"/>
      <c r="V997" s="102"/>
      <c r="W997" s="102"/>
      <c r="X997" s="102"/>
      <c r="Y997" s="102"/>
      <c r="Z997" s="102"/>
    </row>
    <row r="998" spans="1:26" ht="15.5" x14ac:dyDescent="0.35">
      <c r="A998" s="102"/>
      <c r="B998" s="102"/>
      <c r="C998" s="103"/>
      <c r="D998" s="103"/>
      <c r="E998" s="103"/>
      <c r="F998" s="103"/>
      <c r="G998" s="103"/>
      <c r="H998" s="103"/>
      <c r="I998" s="103"/>
      <c r="J998" s="103"/>
      <c r="K998" s="103"/>
      <c r="L998" s="24"/>
      <c r="M998" s="24"/>
      <c r="N998" s="24"/>
      <c r="O998" s="24"/>
      <c r="P998" s="24"/>
      <c r="Q998" s="24"/>
      <c r="R998" s="24"/>
      <c r="S998" s="24"/>
      <c r="T998" s="24"/>
      <c r="U998" s="102"/>
      <c r="V998" s="102"/>
      <c r="W998" s="102"/>
      <c r="X998" s="102"/>
      <c r="Y998" s="102"/>
      <c r="Z998" s="102"/>
    </row>
    <row r="999" spans="1:26" ht="15.5" x14ac:dyDescent="0.35">
      <c r="A999" s="102"/>
      <c r="B999" s="102"/>
      <c r="C999" s="103"/>
      <c r="D999" s="103"/>
      <c r="E999" s="103"/>
      <c r="F999" s="103"/>
      <c r="G999" s="103"/>
      <c r="H999" s="103"/>
      <c r="I999" s="103"/>
      <c r="J999" s="103"/>
      <c r="K999" s="103"/>
      <c r="L999" s="24"/>
      <c r="M999" s="24"/>
      <c r="N999" s="24"/>
      <c r="O999" s="24"/>
      <c r="P999" s="24"/>
      <c r="Q999" s="24"/>
      <c r="R999" s="24"/>
      <c r="S999" s="24"/>
      <c r="T999" s="24"/>
      <c r="U999" s="102"/>
      <c r="V999" s="102"/>
      <c r="W999" s="102"/>
      <c r="X999" s="102"/>
      <c r="Y999" s="102"/>
      <c r="Z999" s="102"/>
    </row>
    <row r="1000" spans="1:26" ht="15.5" x14ac:dyDescent="0.35">
      <c r="A1000" s="102"/>
      <c r="B1000" s="102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24"/>
      <c r="M1000" s="24"/>
      <c r="N1000" s="24"/>
      <c r="O1000" s="24"/>
      <c r="P1000" s="24"/>
      <c r="Q1000" s="24"/>
      <c r="R1000" s="24"/>
      <c r="S1000" s="24"/>
      <c r="T1000" s="24"/>
      <c r="U1000" s="102"/>
      <c r="V1000" s="102"/>
      <c r="W1000" s="102"/>
      <c r="X1000" s="102"/>
      <c r="Y1000" s="102"/>
      <c r="Z1000" s="102"/>
    </row>
    <row r="1001" spans="1:26" ht="15.5" x14ac:dyDescent="0.35">
      <c r="A1001" s="102"/>
      <c r="B1001" s="102"/>
      <c r="C1001" s="103"/>
      <c r="D1001" s="103"/>
      <c r="E1001" s="103"/>
      <c r="F1001" s="103"/>
      <c r="G1001" s="103"/>
      <c r="H1001" s="103"/>
      <c r="I1001" s="103"/>
      <c r="J1001" s="103"/>
      <c r="K1001" s="103"/>
      <c r="L1001" s="24"/>
      <c r="M1001" s="24"/>
      <c r="N1001" s="24"/>
      <c r="O1001" s="24"/>
      <c r="P1001" s="24"/>
      <c r="Q1001" s="24"/>
      <c r="R1001" s="24"/>
      <c r="S1001" s="24"/>
      <c r="T1001" s="24"/>
      <c r="U1001" s="102"/>
      <c r="V1001" s="102"/>
      <c r="W1001" s="102"/>
      <c r="X1001" s="102"/>
      <c r="Y1001" s="102"/>
      <c r="Z1001" s="102"/>
    </row>
    <row r="1002" spans="1:26" ht="15.5" x14ac:dyDescent="0.35">
      <c r="A1002" s="102"/>
      <c r="B1002" s="102"/>
      <c r="C1002" s="103"/>
      <c r="D1002" s="103"/>
      <c r="E1002" s="103"/>
      <c r="F1002" s="103"/>
      <c r="G1002" s="103"/>
      <c r="H1002" s="103"/>
      <c r="I1002" s="103"/>
      <c r="J1002" s="103"/>
      <c r="K1002" s="103"/>
      <c r="L1002" s="24"/>
      <c r="M1002" s="24"/>
      <c r="N1002" s="24"/>
      <c r="O1002" s="24"/>
      <c r="P1002" s="24"/>
      <c r="Q1002" s="24"/>
      <c r="R1002" s="24"/>
      <c r="S1002" s="24"/>
      <c r="T1002" s="24"/>
      <c r="U1002" s="102"/>
      <c r="V1002" s="102"/>
      <c r="W1002" s="102"/>
      <c r="X1002" s="102"/>
      <c r="Y1002" s="102"/>
      <c r="Z1002" s="102"/>
    </row>
  </sheetData>
  <mergeCells count="8">
    <mergeCell ref="A21:A54"/>
    <mergeCell ref="A3:A4"/>
    <mergeCell ref="B3:B4"/>
    <mergeCell ref="C3:E3"/>
    <mergeCell ref="F3:H3"/>
    <mergeCell ref="I3:K3"/>
    <mergeCell ref="A5:A9"/>
    <mergeCell ref="A10:A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1002"/>
  <sheetViews>
    <sheetView showGridLines="0" zoomScale="80" zoomScaleNormal="80" workbookViewId="0">
      <selection activeCell="M11" sqref="M11"/>
    </sheetView>
  </sheetViews>
  <sheetFormatPr defaultColWidth="12.6328125" defaultRowHeight="15.75" customHeight="1" x14ac:dyDescent="0.35"/>
  <cols>
    <col min="1" max="1" width="26.36328125" style="18" customWidth="1"/>
    <col min="2" max="2" width="13.7265625" style="18" customWidth="1"/>
    <col min="3" max="3" width="12.6328125" style="88"/>
    <col min="4" max="4" width="15.81640625" style="88" customWidth="1"/>
    <col min="5" max="6" width="12.6328125" style="88"/>
    <col min="7" max="7" width="15.36328125" style="88" customWidth="1"/>
    <col min="8" max="9" width="12.6328125" style="88"/>
    <col min="10" max="10" width="16.1796875" style="88" customWidth="1"/>
    <col min="11" max="11" width="12.6328125" style="88"/>
    <col min="12" max="16384" width="12.6328125" style="18"/>
  </cols>
  <sheetData>
    <row r="1" spans="1:26" ht="18" x14ac:dyDescent="0.4">
      <c r="A1" s="62" t="s">
        <v>5116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24"/>
      <c r="M1" s="24"/>
      <c r="N1" s="24"/>
      <c r="O1" s="24"/>
      <c r="P1" s="24"/>
      <c r="Q1" s="24"/>
      <c r="R1" s="24"/>
      <c r="S1" s="24"/>
      <c r="T1" s="24"/>
      <c r="U1" s="102"/>
      <c r="V1" s="102"/>
      <c r="W1" s="102"/>
      <c r="X1" s="102"/>
      <c r="Y1" s="102"/>
      <c r="Z1" s="102"/>
    </row>
    <row r="2" spans="1:26" ht="15.5" x14ac:dyDescent="0.35">
      <c r="A2" s="95"/>
      <c r="B2" s="64"/>
      <c r="C2" s="64"/>
      <c r="D2" s="64"/>
      <c r="E2" s="64"/>
      <c r="F2" s="64"/>
      <c r="G2" s="64"/>
      <c r="H2" s="64"/>
      <c r="I2" s="64"/>
      <c r="J2" s="64"/>
      <c r="K2" s="64"/>
      <c r="L2" s="24"/>
      <c r="M2" s="24"/>
      <c r="N2" s="24"/>
      <c r="O2" s="24"/>
      <c r="P2" s="24"/>
      <c r="Q2" s="24"/>
      <c r="R2" s="24"/>
      <c r="S2" s="24"/>
      <c r="T2" s="24"/>
      <c r="U2" s="102"/>
      <c r="V2" s="102"/>
      <c r="W2" s="102"/>
      <c r="X2" s="102"/>
      <c r="Y2" s="102"/>
      <c r="Z2" s="102"/>
    </row>
    <row r="3" spans="1:26" ht="15.5" x14ac:dyDescent="0.35">
      <c r="A3" s="232" t="s">
        <v>79</v>
      </c>
      <c r="B3" s="235" t="s">
        <v>80</v>
      </c>
      <c r="C3" s="229" t="s">
        <v>13</v>
      </c>
      <c r="D3" s="230"/>
      <c r="E3" s="231"/>
      <c r="F3" s="229" t="s">
        <v>34</v>
      </c>
      <c r="G3" s="230"/>
      <c r="H3" s="231"/>
      <c r="I3" s="229" t="s">
        <v>45</v>
      </c>
      <c r="J3" s="230"/>
      <c r="K3" s="230"/>
      <c r="L3" s="24"/>
      <c r="M3" s="24"/>
      <c r="N3" s="24"/>
      <c r="O3" s="24"/>
      <c r="P3" s="24"/>
      <c r="Q3" s="24"/>
      <c r="R3" s="24"/>
      <c r="S3" s="24"/>
      <c r="T3" s="24"/>
      <c r="U3" s="102"/>
      <c r="V3" s="102"/>
      <c r="W3" s="102"/>
      <c r="X3" s="102"/>
      <c r="Y3" s="102"/>
      <c r="Z3" s="102"/>
    </row>
    <row r="4" spans="1:26" ht="15.5" x14ac:dyDescent="0.35">
      <c r="A4" s="233"/>
      <c r="B4" s="233"/>
      <c r="C4" s="65" t="s">
        <v>81</v>
      </c>
      <c r="D4" s="66" t="s">
        <v>82</v>
      </c>
      <c r="E4" s="67" t="s">
        <v>83</v>
      </c>
      <c r="F4" s="65" t="s">
        <v>81</v>
      </c>
      <c r="G4" s="66" t="s">
        <v>82</v>
      </c>
      <c r="H4" s="67" t="s">
        <v>83</v>
      </c>
      <c r="I4" s="65" t="s">
        <v>81</v>
      </c>
      <c r="J4" s="66" t="s">
        <v>82</v>
      </c>
      <c r="K4" s="66" t="s">
        <v>83</v>
      </c>
      <c r="L4" s="24"/>
      <c r="M4" s="24"/>
      <c r="N4" s="24"/>
      <c r="O4" s="24"/>
      <c r="P4" s="24"/>
      <c r="Q4" s="24"/>
      <c r="R4" s="24"/>
      <c r="S4" s="24"/>
      <c r="T4" s="24"/>
      <c r="U4" s="102"/>
      <c r="V4" s="102"/>
      <c r="W4" s="102"/>
      <c r="X4" s="102"/>
      <c r="Y4" s="102"/>
      <c r="Z4" s="102"/>
    </row>
    <row r="5" spans="1:26" ht="15.75" customHeight="1" x14ac:dyDescent="0.35">
      <c r="A5" s="226" t="s">
        <v>84</v>
      </c>
      <c r="B5" s="89" t="s">
        <v>85</v>
      </c>
      <c r="C5" s="33">
        <v>562</v>
      </c>
      <c r="D5" s="68">
        <v>20.399999999999999</v>
      </c>
      <c r="E5" s="69">
        <v>9.83</v>
      </c>
      <c r="F5" s="33">
        <v>13</v>
      </c>
      <c r="G5" s="68">
        <v>10.32</v>
      </c>
      <c r="H5" s="69">
        <v>0.34</v>
      </c>
      <c r="I5" s="33">
        <v>327</v>
      </c>
      <c r="J5" s="68">
        <v>11.88</v>
      </c>
      <c r="K5" s="68">
        <v>7.38</v>
      </c>
      <c r="L5" s="24"/>
      <c r="M5" s="24"/>
      <c r="N5" s="24"/>
      <c r="O5" s="24"/>
      <c r="P5" s="24"/>
      <c r="Q5" s="24"/>
      <c r="R5" s="24"/>
      <c r="S5" s="24"/>
      <c r="T5" s="24"/>
      <c r="U5" s="102"/>
      <c r="V5" s="102"/>
      <c r="W5" s="102"/>
      <c r="X5" s="102"/>
      <c r="Y5" s="102"/>
      <c r="Z5" s="102"/>
    </row>
    <row r="6" spans="1:26" ht="15.75" customHeight="1" x14ac:dyDescent="0.35">
      <c r="A6" s="224"/>
      <c r="B6" s="90" t="s">
        <v>86</v>
      </c>
      <c r="C6" s="70">
        <v>1856</v>
      </c>
      <c r="D6" s="68">
        <v>67.37</v>
      </c>
      <c r="E6" s="71">
        <v>32.450000000000003</v>
      </c>
      <c r="F6" s="70">
        <v>97</v>
      </c>
      <c r="G6" s="68">
        <v>76.98</v>
      </c>
      <c r="H6" s="71">
        <v>2.5299999999999998</v>
      </c>
      <c r="I6" s="70">
        <v>2130</v>
      </c>
      <c r="J6" s="68">
        <v>77.37</v>
      </c>
      <c r="K6" s="72">
        <v>48.06</v>
      </c>
      <c r="L6" s="24"/>
      <c r="M6" s="24"/>
      <c r="N6" s="24"/>
      <c r="O6" s="24"/>
      <c r="P6" s="24"/>
      <c r="Q6" s="24"/>
      <c r="R6" s="24"/>
      <c r="S6" s="24"/>
      <c r="T6" s="24"/>
      <c r="U6" s="102"/>
      <c r="V6" s="102"/>
      <c r="W6" s="102"/>
      <c r="X6" s="102"/>
      <c r="Y6" s="102"/>
      <c r="Z6" s="102"/>
    </row>
    <row r="7" spans="1:26" ht="15.75" customHeight="1" x14ac:dyDescent="0.35">
      <c r="A7" s="224"/>
      <c r="B7" s="90" t="s">
        <v>87</v>
      </c>
      <c r="C7" s="70">
        <v>337</v>
      </c>
      <c r="D7" s="68">
        <v>12.23</v>
      </c>
      <c r="E7" s="71">
        <v>5.89</v>
      </c>
      <c r="F7" s="70">
        <v>12</v>
      </c>
      <c r="G7" s="68">
        <v>9.52</v>
      </c>
      <c r="H7" s="71">
        <v>0.31</v>
      </c>
      <c r="I7" s="70">
        <v>296</v>
      </c>
      <c r="J7" s="68">
        <v>10.75</v>
      </c>
      <c r="K7" s="72">
        <v>6.68</v>
      </c>
      <c r="L7" s="24"/>
      <c r="M7" s="24"/>
      <c r="N7" s="24"/>
      <c r="O7" s="24"/>
      <c r="P7" s="24"/>
      <c r="Q7" s="24"/>
      <c r="R7" s="24"/>
      <c r="S7" s="24"/>
      <c r="T7" s="24"/>
      <c r="U7" s="102"/>
      <c r="V7" s="102"/>
      <c r="W7" s="102"/>
      <c r="X7" s="102"/>
      <c r="Y7" s="102"/>
      <c r="Z7" s="102"/>
    </row>
    <row r="8" spans="1:26" ht="15.75" customHeight="1" x14ac:dyDescent="0.35">
      <c r="A8" s="224"/>
      <c r="B8" s="91" t="s">
        <v>88</v>
      </c>
      <c r="C8" s="73">
        <v>0</v>
      </c>
      <c r="D8" s="68">
        <v>0</v>
      </c>
      <c r="E8" s="74">
        <v>0</v>
      </c>
      <c r="F8" s="73">
        <v>4</v>
      </c>
      <c r="G8" s="68">
        <v>3.17</v>
      </c>
      <c r="H8" s="74">
        <v>0.1</v>
      </c>
      <c r="I8" s="73">
        <v>0</v>
      </c>
      <c r="J8" s="68">
        <v>0</v>
      </c>
      <c r="K8" s="75">
        <v>0</v>
      </c>
      <c r="L8" s="24"/>
      <c r="M8" s="24"/>
      <c r="N8" s="24"/>
      <c r="O8" s="24"/>
      <c r="P8" s="24"/>
      <c r="Q8" s="24"/>
      <c r="R8" s="24"/>
      <c r="S8" s="24"/>
      <c r="T8" s="24"/>
      <c r="U8" s="102"/>
      <c r="V8" s="102"/>
      <c r="W8" s="102"/>
      <c r="X8" s="102"/>
      <c r="Y8" s="102"/>
      <c r="Z8" s="102"/>
    </row>
    <row r="9" spans="1:26" ht="15.75" customHeight="1" x14ac:dyDescent="0.35">
      <c r="A9" s="225"/>
      <c r="B9" s="92" t="s">
        <v>89</v>
      </c>
      <c r="C9" s="76">
        <v>2755</v>
      </c>
      <c r="D9" s="77">
        <v>24.45</v>
      </c>
      <c r="E9" s="78">
        <v>48.16</v>
      </c>
      <c r="F9" s="76">
        <v>126</v>
      </c>
      <c r="G9" s="77">
        <v>2.76</v>
      </c>
      <c r="H9" s="78">
        <v>3.29</v>
      </c>
      <c r="I9" s="76">
        <v>2753</v>
      </c>
      <c r="J9" s="79">
        <v>29.07</v>
      </c>
      <c r="K9" s="77">
        <v>62.12</v>
      </c>
      <c r="L9" s="24"/>
      <c r="M9" s="24"/>
      <c r="N9" s="24"/>
      <c r="O9" s="24"/>
      <c r="P9" s="24"/>
      <c r="Q9" s="24"/>
      <c r="R9" s="24"/>
      <c r="S9" s="24"/>
      <c r="T9" s="24"/>
      <c r="U9" s="102"/>
      <c r="V9" s="102"/>
      <c r="W9" s="102"/>
      <c r="X9" s="102"/>
      <c r="Y9" s="102"/>
      <c r="Z9" s="102"/>
    </row>
    <row r="10" spans="1:26" ht="15.75" customHeight="1" x14ac:dyDescent="0.35">
      <c r="A10" s="226" t="s">
        <v>90</v>
      </c>
      <c r="B10" s="89" t="s">
        <v>91</v>
      </c>
      <c r="C10" s="80">
        <v>377</v>
      </c>
      <c r="D10" s="81">
        <v>7.61</v>
      </c>
      <c r="E10" s="82">
        <v>6.59</v>
      </c>
      <c r="F10" s="80">
        <v>189</v>
      </c>
      <c r="G10" s="81">
        <v>5.52</v>
      </c>
      <c r="H10" s="82">
        <v>4.93</v>
      </c>
      <c r="I10" s="80">
        <v>326</v>
      </c>
      <c r="J10" s="68">
        <v>8.09</v>
      </c>
      <c r="K10" s="81">
        <v>7.36</v>
      </c>
      <c r="L10" s="24"/>
      <c r="M10" s="24"/>
      <c r="N10" s="24"/>
      <c r="O10" s="24"/>
      <c r="P10" s="24"/>
      <c r="Q10" s="24"/>
      <c r="R10" s="24"/>
      <c r="S10" s="24"/>
      <c r="T10" s="24"/>
      <c r="U10" s="102"/>
      <c r="V10" s="102"/>
      <c r="W10" s="102"/>
      <c r="X10" s="102"/>
      <c r="Y10" s="102"/>
      <c r="Z10" s="102"/>
    </row>
    <row r="11" spans="1:26" ht="15.75" customHeight="1" x14ac:dyDescent="0.35">
      <c r="A11" s="224"/>
      <c r="B11" s="90" t="s">
        <v>92</v>
      </c>
      <c r="C11" s="70">
        <v>984</v>
      </c>
      <c r="D11" s="72">
        <v>19.86</v>
      </c>
      <c r="E11" s="71">
        <v>17.2</v>
      </c>
      <c r="F11" s="70">
        <v>760</v>
      </c>
      <c r="G11" s="72">
        <v>22.18</v>
      </c>
      <c r="H11" s="71">
        <v>19.84</v>
      </c>
      <c r="I11" s="70">
        <v>827</v>
      </c>
      <c r="J11" s="72">
        <v>20.53</v>
      </c>
      <c r="K11" s="72">
        <v>18.66</v>
      </c>
      <c r="L11" s="24"/>
      <c r="M11" s="24"/>
      <c r="N11" s="24"/>
      <c r="O11" s="24"/>
      <c r="P11" s="24"/>
      <c r="Q11" s="24"/>
      <c r="R11" s="24"/>
      <c r="S11" s="24"/>
      <c r="T11" s="24"/>
      <c r="U11" s="102"/>
      <c r="V11" s="102"/>
      <c r="W11" s="102"/>
      <c r="X11" s="102"/>
      <c r="Y11" s="102"/>
      <c r="Z11" s="102"/>
    </row>
    <row r="12" spans="1:26" ht="15.75" customHeight="1" x14ac:dyDescent="0.35">
      <c r="A12" s="224"/>
      <c r="B12" s="90" t="s">
        <v>93</v>
      </c>
      <c r="C12" s="70">
        <v>427</v>
      </c>
      <c r="D12" s="72">
        <v>8.6199999999999992</v>
      </c>
      <c r="E12" s="71">
        <v>7.47</v>
      </c>
      <c r="F12" s="70">
        <v>86</v>
      </c>
      <c r="G12" s="72">
        <v>2.5099999999999998</v>
      </c>
      <c r="H12" s="71">
        <v>2.25</v>
      </c>
      <c r="I12" s="70">
        <v>269</v>
      </c>
      <c r="J12" s="72">
        <v>6.68</v>
      </c>
      <c r="K12" s="72">
        <v>6.07</v>
      </c>
      <c r="L12" s="24"/>
      <c r="M12" s="24"/>
      <c r="N12" s="24"/>
      <c r="O12" s="24"/>
      <c r="P12" s="24"/>
      <c r="Q12" s="24"/>
      <c r="R12" s="24"/>
      <c r="S12" s="24"/>
      <c r="T12" s="24"/>
      <c r="U12" s="102"/>
      <c r="V12" s="102"/>
      <c r="W12" s="102"/>
      <c r="X12" s="102"/>
      <c r="Y12" s="102"/>
      <c r="Z12" s="102"/>
    </row>
    <row r="13" spans="1:26" ht="15.75" customHeight="1" x14ac:dyDescent="0.35">
      <c r="A13" s="224"/>
      <c r="B13" s="90" t="s">
        <v>94</v>
      </c>
      <c r="C13" s="70">
        <v>702</v>
      </c>
      <c r="D13" s="72">
        <v>14.17</v>
      </c>
      <c r="E13" s="71">
        <v>12.27</v>
      </c>
      <c r="F13" s="70">
        <v>526</v>
      </c>
      <c r="G13" s="72">
        <v>15.35</v>
      </c>
      <c r="H13" s="71">
        <v>13.73</v>
      </c>
      <c r="I13" s="70">
        <v>548</v>
      </c>
      <c r="J13" s="72">
        <v>13.6</v>
      </c>
      <c r="K13" s="72">
        <v>12.36</v>
      </c>
      <c r="L13" s="24"/>
      <c r="M13" s="24"/>
      <c r="N13" s="24"/>
      <c r="O13" s="24"/>
      <c r="P13" s="24"/>
      <c r="Q13" s="24"/>
      <c r="R13" s="24"/>
      <c r="S13" s="24"/>
      <c r="T13" s="24"/>
      <c r="U13" s="102"/>
      <c r="V13" s="102"/>
      <c r="W13" s="102"/>
      <c r="X13" s="102"/>
      <c r="Y13" s="102"/>
      <c r="Z13" s="102"/>
    </row>
    <row r="14" spans="1:26" ht="15.75" customHeight="1" x14ac:dyDescent="0.35">
      <c r="A14" s="224"/>
      <c r="B14" s="90" t="s">
        <v>95</v>
      </c>
      <c r="C14" s="70">
        <v>85</v>
      </c>
      <c r="D14" s="72">
        <v>1.72</v>
      </c>
      <c r="E14" s="71">
        <v>1.49</v>
      </c>
      <c r="F14" s="70">
        <v>88</v>
      </c>
      <c r="G14" s="72">
        <v>2.57</v>
      </c>
      <c r="H14" s="71">
        <v>2.2999999999999998</v>
      </c>
      <c r="I14" s="70">
        <v>70</v>
      </c>
      <c r="J14" s="72">
        <v>1.74</v>
      </c>
      <c r="K14" s="72">
        <v>1.58</v>
      </c>
      <c r="L14" s="24"/>
      <c r="M14" s="24"/>
      <c r="N14" s="24"/>
      <c r="O14" s="24"/>
      <c r="P14" s="24"/>
      <c r="Q14" s="24"/>
      <c r="R14" s="24"/>
      <c r="S14" s="24"/>
      <c r="T14" s="24"/>
      <c r="U14" s="102"/>
      <c r="V14" s="102"/>
      <c r="W14" s="102"/>
      <c r="X14" s="102"/>
      <c r="Y14" s="102"/>
      <c r="Z14" s="102"/>
    </row>
    <row r="15" spans="1:26" ht="15.75" customHeight="1" x14ac:dyDescent="0.35">
      <c r="A15" s="224"/>
      <c r="B15" s="90" t="s">
        <v>96</v>
      </c>
      <c r="C15" s="70">
        <v>188</v>
      </c>
      <c r="D15" s="72">
        <v>3.79</v>
      </c>
      <c r="E15" s="71">
        <v>3.29</v>
      </c>
      <c r="F15" s="70">
        <v>60</v>
      </c>
      <c r="G15" s="72">
        <v>1.75</v>
      </c>
      <c r="H15" s="71">
        <v>1.57</v>
      </c>
      <c r="I15" s="70">
        <v>158</v>
      </c>
      <c r="J15" s="72">
        <v>3.92</v>
      </c>
      <c r="K15" s="72">
        <v>3.56</v>
      </c>
      <c r="L15" s="24"/>
      <c r="M15" s="24"/>
      <c r="N15" s="24"/>
      <c r="O15" s="24"/>
      <c r="P15" s="24"/>
      <c r="Q15" s="24"/>
      <c r="R15" s="24"/>
      <c r="S15" s="24"/>
      <c r="T15" s="24"/>
      <c r="U15" s="102"/>
      <c r="V15" s="102"/>
      <c r="W15" s="102"/>
      <c r="X15" s="102"/>
      <c r="Y15" s="102"/>
      <c r="Z15" s="102"/>
    </row>
    <row r="16" spans="1:26" ht="15.75" customHeight="1" x14ac:dyDescent="0.35">
      <c r="A16" s="224"/>
      <c r="B16" s="90" t="s">
        <v>97</v>
      </c>
      <c r="C16" s="70">
        <v>722</v>
      </c>
      <c r="D16" s="72">
        <v>14.57</v>
      </c>
      <c r="E16" s="71">
        <v>12.62</v>
      </c>
      <c r="F16" s="70">
        <v>496</v>
      </c>
      <c r="G16" s="72">
        <v>14.48</v>
      </c>
      <c r="H16" s="71">
        <v>12.95</v>
      </c>
      <c r="I16" s="70">
        <v>616</v>
      </c>
      <c r="J16" s="72">
        <v>15.29</v>
      </c>
      <c r="K16" s="72">
        <v>13.9</v>
      </c>
      <c r="L16" s="24"/>
      <c r="M16" s="24"/>
      <c r="N16" s="24"/>
      <c r="O16" s="24"/>
      <c r="P16" s="24"/>
      <c r="Q16" s="24"/>
      <c r="R16" s="24"/>
      <c r="S16" s="24"/>
      <c r="T16" s="24"/>
      <c r="U16" s="102"/>
      <c r="V16" s="102"/>
      <c r="W16" s="102"/>
      <c r="X16" s="102"/>
      <c r="Y16" s="102"/>
      <c r="Z16" s="102"/>
    </row>
    <row r="17" spans="1:26" ht="15.75" customHeight="1" x14ac:dyDescent="0.35">
      <c r="A17" s="224"/>
      <c r="B17" s="90" t="s">
        <v>98</v>
      </c>
      <c r="C17" s="70">
        <v>425</v>
      </c>
      <c r="D17" s="72">
        <v>8.58</v>
      </c>
      <c r="E17" s="71">
        <v>7.43</v>
      </c>
      <c r="F17" s="70">
        <v>364</v>
      </c>
      <c r="G17" s="72">
        <v>10.62</v>
      </c>
      <c r="H17" s="71">
        <v>9.5</v>
      </c>
      <c r="I17" s="70">
        <v>297</v>
      </c>
      <c r="J17" s="72">
        <v>7.37</v>
      </c>
      <c r="K17" s="72">
        <v>6.7</v>
      </c>
      <c r="L17" s="24"/>
      <c r="M17" s="24"/>
      <c r="N17" s="24"/>
      <c r="O17" s="24"/>
      <c r="P17" s="24"/>
      <c r="Q17" s="24"/>
      <c r="R17" s="24"/>
      <c r="S17" s="24"/>
      <c r="T17" s="24"/>
      <c r="U17" s="102"/>
      <c r="V17" s="102"/>
      <c r="W17" s="102"/>
      <c r="X17" s="102"/>
      <c r="Y17" s="102"/>
      <c r="Z17" s="102"/>
    </row>
    <row r="18" spans="1:26" ht="15.75" customHeight="1" x14ac:dyDescent="0.35">
      <c r="A18" s="224"/>
      <c r="B18" s="90" t="s">
        <v>99</v>
      </c>
      <c r="C18" s="70">
        <v>946</v>
      </c>
      <c r="D18" s="72">
        <v>19.09</v>
      </c>
      <c r="E18" s="71">
        <v>16.54</v>
      </c>
      <c r="F18" s="70">
        <v>680</v>
      </c>
      <c r="G18" s="72">
        <v>19.850000000000001</v>
      </c>
      <c r="H18" s="71">
        <v>17.75</v>
      </c>
      <c r="I18" s="70">
        <v>827</v>
      </c>
      <c r="J18" s="72">
        <v>20.53</v>
      </c>
      <c r="K18" s="72">
        <v>18.66</v>
      </c>
      <c r="L18" s="24"/>
      <c r="M18" s="24"/>
      <c r="N18" s="24"/>
      <c r="O18" s="24"/>
      <c r="P18" s="24"/>
      <c r="Q18" s="24"/>
      <c r="R18" s="24"/>
      <c r="S18" s="24"/>
      <c r="T18" s="24"/>
      <c r="U18" s="102"/>
      <c r="V18" s="102"/>
      <c r="W18" s="102"/>
      <c r="X18" s="102"/>
      <c r="Y18" s="102"/>
      <c r="Z18" s="102"/>
    </row>
    <row r="19" spans="1:26" ht="15.75" customHeight="1" x14ac:dyDescent="0.35">
      <c r="A19" s="224"/>
      <c r="B19" s="91" t="s">
        <v>100</v>
      </c>
      <c r="C19" s="73">
        <v>99</v>
      </c>
      <c r="D19" s="72">
        <v>2</v>
      </c>
      <c r="E19" s="74">
        <v>1.73</v>
      </c>
      <c r="F19" s="73">
        <v>177</v>
      </c>
      <c r="G19" s="72">
        <v>5.17</v>
      </c>
      <c r="H19" s="74">
        <v>4.62</v>
      </c>
      <c r="I19" s="73">
        <v>90</v>
      </c>
      <c r="J19" s="72">
        <v>2.23</v>
      </c>
      <c r="K19" s="75">
        <v>2.0299999999999998</v>
      </c>
      <c r="L19" s="24"/>
      <c r="M19" s="24"/>
      <c r="N19" s="24"/>
      <c r="O19" s="24"/>
      <c r="P19" s="24"/>
      <c r="Q19" s="24"/>
      <c r="R19" s="24"/>
      <c r="S19" s="24"/>
      <c r="T19" s="24"/>
      <c r="U19" s="102"/>
      <c r="V19" s="102"/>
      <c r="W19" s="102"/>
      <c r="X19" s="102"/>
      <c r="Y19" s="102"/>
      <c r="Z19" s="102"/>
    </row>
    <row r="20" spans="1:26" ht="15.75" customHeight="1" x14ac:dyDescent="0.35">
      <c r="A20" s="225"/>
      <c r="B20" s="92" t="s">
        <v>89</v>
      </c>
      <c r="C20" s="83">
        <v>4955</v>
      </c>
      <c r="D20" s="79">
        <v>43.98</v>
      </c>
      <c r="E20" s="84">
        <v>86.63</v>
      </c>
      <c r="F20" s="83">
        <v>3426</v>
      </c>
      <c r="G20" s="79">
        <v>74.95</v>
      </c>
      <c r="H20" s="84">
        <v>89.45</v>
      </c>
      <c r="I20" s="83">
        <v>4028</v>
      </c>
      <c r="J20" s="79">
        <v>42.54</v>
      </c>
      <c r="K20" s="79">
        <v>90.88</v>
      </c>
      <c r="L20" s="24"/>
      <c r="M20" s="24"/>
      <c r="N20" s="24"/>
      <c r="O20" s="24"/>
      <c r="P20" s="24"/>
      <c r="Q20" s="24"/>
      <c r="R20" s="24"/>
      <c r="S20" s="24"/>
      <c r="T20" s="24"/>
      <c r="U20" s="102"/>
      <c r="V20" s="102"/>
      <c r="W20" s="102"/>
      <c r="X20" s="102"/>
      <c r="Y20" s="102"/>
      <c r="Z20" s="102"/>
    </row>
    <row r="21" spans="1:26" ht="15.75" customHeight="1" x14ac:dyDescent="0.35">
      <c r="A21" s="227" t="s">
        <v>101</v>
      </c>
      <c r="B21" s="93" t="s">
        <v>102</v>
      </c>
      <c r="C21" s="80">
        <v>228</v>
      </c>
      <c r="D21" s="81">
        <v>9.76</v>
      </c>
      <c r="E21" s="82">
        <v>3.99</v>
      </c>
      <c r="F21" s="80">
        <v>64</v>
      </c>
      <c r="G21" s="72">
        <v>11.9</v>
      </c>
      <c r="H21" s="82">
        <v>1.67</v>
      </c>
      <c r="I21" s="80">
        <v>197</v>
      </c>
      <c r="J21" s="72">
        <v>11.43</v>
      </c>
      <c r="K21" s="81">
        <v>4.4400000000000004</v>
      </c>
      <c r="L21" s="24"/>
      <c r="M21" s="24"/>
      <c r="N21" s="24"/>
      <c r="O21" s="24"/>
      <c r="P21" s="24"/>
      <c r="Q21" s="24"/>
      <c r="R21" s="24"/>
      <c r="S21" s="24"/>
      <c r="T21" s="24"/>
      <c r="U21" s="102"/>
      <c r="V21" s="102"/>
      <c r="W21" s="102"/>
      <c r="X21" s="102"/>
      <c r="Y21" s="102"/>
      <c r="Z21" s="102"/>
    </row>
    <row r="22" spans="1:26" ht="15.75" customHeight="1" x14ac:dyDescent="0.35">
      <c r="A22" s="224"/>
      <c r="B22" s="90" t="s">
        <v>103</v>
      </c>
      <c r="C22" s="70">
        <v>347</v>
      </c>
      <c r="D22" s="72">
        <v>14.85</v>
      </c>
      <c r="E22" s="71">
        <v>6.07</v>
      </c>
      <c r="F22" s="70">
        <v>126</v>
      </c>
      <c r="G22" s="72">
        <v>23.42</v>
      </c>
      <c r="H22" s="71">
        <v>3.29</v>
      </c>
      <c r="I22" s="70">
        <v>251</v>
      </c>
      <c r="J22" s="72">
        <v>14.57</v>
      </c>
      <c r="K22" s="72">
        <v>5.66</v>
      </c>
      <c r="L22" s="24"/>
      <c r="M22" s="24"/>
      <c r="N22" s="24"/>
      <c r="O22" s="24"/>
      <c r="P22" s="24"/>
      <c r="Q22" s="24"/>
      <c r="R22" s="24"/>
      <c r="S22" s="24"/>
      <c r="T22" s="24"/>
      <c r="U22" s="102"/>
      <c r="V22" s="102"/>
      <c r="W22" s="102"/>
      <c r="X22" s="102"/>
      <c r="Y22" s="102"/>
      <c r="Z22" s="102"/>
    </row>
    <row r="23" spans="1:26" ht="15.75" customHeight="1" x14ac:dyDescent="0.35">
      <c r="A23" s="224"/>
      <c r="B23" s="90" t="s">
        <v>104</v>
      </c>
      <c r="C23" s="70">
        <v>429</v>
      </c>
      <c r="D23" s="72">
        <v>18.36</v>
      </c>
      <c r="E23" s="71">
        <v>7.5</v>
      </c>
      <c r="F23" s="70">
        <v>13</v>
      </c>
      <c r="G23" s="72">
        <v>2.42</v>
      </c>
      <c r="H23" s="71">
        <v>0.34</v>
      </c>
      <c r="I23" s="70">
        <v>201</v>
      </c>
      <c r="J23" s="72">
        <v>11.67</v>
      </c>
      <c r="K23" s="72">
        <v>4.54</v>
      </c>
      <c r="L23" s="24"/>
      <c r="M23" s="24"/>
      <c r="N23" s="24"/>
      <c r="O23" s="24"/>
      <c r="P23" s="24"/>
      <c r="Q23" s="24"/>
      <c r="R23" s="24"/>
      <c r="S23" s="24"/>
      <c r="T23" s="24"/>
      <c r="U23" s="102"/>
      <c r="V23" s="102"/>
      <c r="W23" s="102"/>
      <c r="X23" s="102"/>
      <c r="Y23" s="102"/>
      <c r="Z23" s="102"/>
    </row>
    <row r="24" spans="1:26" ht="15.75" customHeight="1" x14ac:dyDescent="0.35">
      <c r="A24" s="224"/>
      <c r="B24" s="90" t="s">
        <v>105</v>
      </c>
      <c r="C24" s="70">
        <v>65</v>
      </c>
      <c r="D24" s="72">
        <v>2.78</v>
      </c>
      <c r="E24" s="71">
        <v>1.1399999999999999</v>
      </c>
      <c r="F24" s="70">
        <v>25</v>
      </c>
      <c r="G24" s="72">
        <v>4.6500000000000004</v>
      </c>
      <c r="H24" s="71">
        <v>0.65</v>
      </c>
      <c r="I24" s="70">
        <v>49</v>
      </c>
      <c r="J24" s="72">
        <v>2.84</v>
      </c>
      <c r="K24" s="72">
        <v>1.1100000000000001</v>
      </c>
      <c r="L24" s="24"/>
      <c r="M24" s="24"/>
      <c r="N24" s="24"/>
      <c r="O24" s="24"/>
      <c r="P24" s="24"/>
      <c r="Q24" s="24"/>
      <c r="R24" s="24"/>
      <c r="S24" s="24"/>
      <c r="T24" s="24"/>
      <c r="U24" s="102"/>
      <c r="V24" s="102"/>
      <c r="W24" s="102"/>
      <c r="X24" s="102"/>
      <c r="Y24" s="102"/>
      <c r="Z24" s="102"/>
    </row>
    <row r="25" spans="1:26" ht="15.75" customHeight="1" x14ac:dyDescent="0.35">
      <c r="A25" s="224"/>
      <c r="B25" s="90" t="s">
        <v>106</v>
      </c>
      <c r="C25" s="70">
        <v>4</v>
      </c>
      <c r="D25" s="72">
        <v>0.17</v>
      </c>
      <c r="E25" s="71">
        <v>7.0000000000000007E-2</v>
      </c>
      <c r="F25" s="70">
        <v>3</v>
      </c>
      <c r="G25" s="72">
        <v>0.56000000000000005</v>
      </c>
      <c r="H25" s="71">
        <v>0.08</v>
      </c>
      <c r="I25" s="70">
        <v>1</v>
      </c>
      <c r="J25" s="72">
        <v>0.06</v>
      </c>
      <c r="K25" s="72">
        <v>0.02</v>
      </c>
      <c r="L25" s="24"/>
      <c r="M25" s="24"/>
      <c r="N25" s="24"/>
      <c r="O25" s="24"/>
      <c r="P25" s="24"/>
      <c r="Q25" s="24"/>
      <c r="R25" s="24"/>
      <c r="S25" s="24"/>
      <c r="T25" s="24"/>
      <c r="U25" s="102"/>
      <c r="V25" s="102"/>
      <c r="W25" s="102"/>
      <c r="X25" s="102"/>
      <c r="Y25" s="102"/>
      <c r="Z25" s="102"/>
    </row>
    <row r="26" spans="1:26" ht="15.75" customHeight="1" x14ac:dyDescent="0.35">
      <c r="A26" s="224"/>
      <c r="B26" s="90" t="s">
        <v>107</v>
      </c>
      <c r="C26" s="70">
        <v>10</v>
      </c>
      <c r="D26" s="72">
        <v>0.43</v>
      </c>
      <c r="E26" s="71">
        <v>0.17</v>
      </c>
      <c r="F26" s="70">
        <v>2</v>
      </c>
      <c r="G26" s="72">
        <v>0.37</v>
      </c>
      <c r="H26" s="71">
        <v>0.05</v>
      </c>
      <c r="I26" s="70">
        <v>15</v>
      </c>
      <c r="J26" s="72">
        <v>0.87</v>
      </c>
      <c r="K26" s="72">
        <v>0.34</v>
      </c>
      <c r="L26" s="24"/>
      <c r="M26" s="24"/>
      <c r="N26" s="24"/>
      <c r="O26" s="24"/>
      <c r="P26" s="24"/>
      <c r="Q26" s="24"/>
      <c r="R26" s="24"/>
      <c r="S26" s="24"/>
      <c r="T26" s="24"/>
      <c r="U26" s="102"/>
      <c r="V26" s="102"/>
      <c r="W26" s="102"/>
      <c r="X26" s="102"/>
      <c r="Y26" s="102"/>
      <c r="Z26" s="102"/>
    </row>
    <row r="27" spans="1:26" ht="15.75" customHeight="1" x14ac:dyDescent="0.35">
      <c r="A27" s="224"/>
      <c r="B27" s="90" t="s">
        <v>108</v>
      </c>
      <c r="C27" s="70">
        <v>93</v>
      </c>
      <c r="D27" s="72">
        <v>3.98</v>
      </c>
      <c r="E27" s="71">
        <v>1.63</v>
      </c>
      <c r="F27" s="70">
        <v>56</v>
      </c>
      <c r="G27" s="72">
        <v>10.41</v>
      </c>
      <c r="H27" s="71">
        <v>1.46</v>
      </c>
      <c r="I27" s="70">
        <v>88</v>
      </c>
      <c r="J27" s="72">
        <v>5.1100000000000003</v>
      </c>
      <c r="K27" s="72">
        <v>1.99</v>
      </c>
      <c r="L27" s="24"/>
      <c r="M27" s="24"/>
      <c r="N27" s="24"/>
      <c r="O27" s="24"/>
      <c r="P27" s="24"/>
      <c r="Q27" s="24"/>
      <c r="R27" s="24"/>
      <c r="S27" s="24"/>
      <c r="T27" s="24"/>
      <c r="U27" s="102"/>
      <c r="V27" s="102"/>
      <c r="W27" s="102"/>
      <c r="X27" s="102"/>
      <c r="Y27" s="102"/>
      <c r="Z27" s="102"/>
    </row>
    <row r="28" spans="1:26" ht="15.75" customHeight="1" x14ac:dyDescent="0.35">
      <c r="A28" s="224"/>
      <c r="B28" s="90" t="s">
        <v>110</v>
      </c>
      <c r="C28" s="70">
        <v>87</v>
      </c>
      <c r="D28" s="72">
        <v>3.72</v>
      </c>
      <c r="E28" s="71">
        <v>1.52</v>
      </c>
      <c r="F28" s="70">
        <v>42</v>
      </c>
      <c r="G28" s="72">
        <v>7.81</v>
      </c>
      <c r="H28" s="71">
        <v>1.1000000000000001</v>
      </c>
      <c r="I28" s="70">
        <v>50</v>
      </c>
      <c r="J28" s="72">
        <v>2.9</v>
      </c>
      <c r="K28" s="72">
        <v>1.1299999999999999</v>
      </c>
      <c r="L28" s="24"/>
      <c r="M28" s="24"/>
      <c r="N28" s="24"/>
      <c r="O28" s="24"/>
      <c r="P28" s="24"/>
      <c r="Q28" s="24"/>
      <c r="R28" s="24"/>
      <c r="S28" s="24"/>
      <c r="T28" s="24"/>
      <c r="U28" s="102"/>
      <c r="V28" s="102"/>
      <c r="W28" s="102"/>
      <c r="X28" s="102"/>
      <c r="Y28" s="102"/>
      <c r="Z28" s="102"/>
    </row>
    <row r="29" spans="1:26" ht="15.75" customHeight="1" x14ac:dyDescent="0.35">
      <c r="A29" s="224"/>
      <c r="B29" s="90" t="s">
        <v>111</v>
      </c>
      <c r="C29" s="70">
        <v>11</v>
      </c>
      <c r="D29" s="72">
        <v>0.47</v>
      </c>
      <c r="E29" s="71">
        <v>0.19</v>
      </c>
      <c r="F29" s="70">
        <v>4</v>
      </c>
      <c r="G29" s="72">
        <v>0.74</v>
      </c>
      <c r="H29" s="71">
        <v>0.1</v>
      </c>
      <c r="I29" s="70">
        <v>5</v>
      </c>
      <c r="J29" s="72">
        <v>0.28999999999999998</v>
      </c>
      <c r="K29" s="72">
        <v>0.11</v>
      </c>
      <c r="L29" s="24"/>
      <c r="M29" s="24"/>
      <c r="N29" s="24"/>
      <c r="O29" s="24"/>
      <c r="P29" s="24"/>
      <c r="Q29" s="24"/>
      <c r="R29" s="24"/>
      <c r="S29" s="24"/>
      <c r="T29" s="24"/>
      <c r="U29" s="102"/>
      <c r="V29" s="102"/>
      <c r="W29" s="102"/>
      <c r="X29" s="102"/>
      <c r="Y29" s="102"/>
      <c r="Z29" s="102"/>
    </row>
    <row r="30" spans="1:26" ht="15.75" customHeight="1" x14ac:dyDescent="0.35">
      <c r="A30" s="224"/>
      <c r="B30" s="90" t="s">
        <v>112</v>
      </c>
      <c r="C30" s="70">
        <v>73</v>
      </c>
      <c r="D30" s="72">
        <v>3.12</v>
      </c>
      <c r="E30" s="71">
        <v>1.28</v>
      </c>
      <c r="F30" s="70">
        <v>17</v>
      </c>
      <c r="G30" s="72">
        <v>3.16</v>
      </c>
      <c r="H30" s="71">
        <v>0.44</v>
      </c>
      <c r="I30" s="70">
        <v>69</v>
      </c>
      <c r="J30" s="72">
        <v>4</v>
      </c>
      <c r="K30" s="72">
        <v>1.56</v>
      </c>
      <c r="L30" s="24"/>
      <c r="M30" s="24"/>
      <c r="N30" s="24"/>
      <c r="O30" s="24"/>
      <c r="P30" s="24"/>
      <c r="Q30" s="24"/>
      <c r="R30" s="24"/>
      <c r="S30" s="24"/>
      <c r="T30" s="24"/>
      <c r="U30" s="102"/>
      <c r="V30" s="102"/>
      <c r="W30" s="102"/>
      <c r="X30" s="102"/>
      <c r="Y30" s="102"/>
      <c r="Z30" s="102"/>
    </row>
    <row r="31" spans="1:26" ht="15.75" customHeight="1" x14ac:dyDescent="0.35">
      <c r="A31" s="224"/>
      <c r="B31" s="90" t="s">
        <v>114</v>
      </c>
      <c r="C31" s="70">
        <v>67</v>
      </c>
      <c r="D31" s="72">
        <v>2.87</v>
      </c>
      <c r="E31" s="71">
        <v>1.17</v>
      </c>
      <c r="F31" s="70">
        <v>13</v>
      </c>
      <c r="G31" s="72">
        <v>2.42</v>
      </c>
      <c r="H31" s="71">
        <v>0.34</v>
      </c>
      <c r="I31" s="70">
        <v>50</v>
      </c>
      <c r="J31" s="72">
        <v>2.9</v>
      </c>
      <c r="K31" s="72">
        <v>1.1299999999999999</v>
      </c>
      <c r="L31" s="24"/>
      <c r="M31" s="24"/>
      <c r="N31" s="24"/>
      <c r="O31" s="24"/>
      <c r="P31" s="24"/>
      <c r="Q31" s="24"/>
      <c r="R31" s="24"/>
      <c r="S31" s="24"/>
      <c r="T31" s="24"/>
      <c r="U31" s="102"/>
      <c r="V31" s="102"/>
      <c r="W31" s="102"/>
      <c r="X31" s="102"/>
      <c r="Y31" s="102"/>
      <c r="Z31" s="102"/>
    </row>
    <row r="32" spans="1:26" ht="15.75" customHeight="1" x14ac:dyDescent="0.35">
      <c r="A32" s="224"/>
      <c r="B32" s="90" t="s">
        <v>115</v>
      </c>
      <c r="C32" s="70">
        <v>85</v>
      </c>
      <c r="D32" s="72">
        <v>3.64</v>
      </c>
      <c r="E32" s="71">
        <v>1.49</v>
      </c>
      <c r="F32" s="70">
        <v>3</v>
      </c>
      <c r="G32" s="72">
        <v>0.56000000000000005</v>
      </c>
      <c r="H32" s="71">
        <v>0.08</v>
      </c>
      <c r="I32" s="70">
        <v>46</v>
      </c>
      <c r="J32" s="72">
        <v>2.67</v>
      </c>
      <c r="K32" s="72">
        <v>1.04</v>
      </c>
      <c r="L32" s="24"/>
      <c r="M32" s="24"/>
      <c r="N32" s="24"/>
      <c r="O32" s="24"/>
      <c r="P32" s="24"/>
      <c r="Q32" s="24"/>
      <c r="R32" s="24"/>
      <c r="S32" s="24"/>
      <c r="T32" s="24"/>
      <c r="U32" s="102"/>
      <c r="V32" s="102"/>
      <c r="W32" s="102"/>
      <c r="X32" s="102"/>
      <c r="Y32" s="102"/>
      <c r="Z32" s="102"/>
    </row>
    <row r="33" spans="1:26" ht="15.75" customHeight="1" x14ac:dyDescent="0.35">
      <c r="A33" s="224"/>
      <c r="B33" s="90" t="s">
        <v>117</v>
      </c>
      <c r="C33" s="70">
        <v>25</v>
      </c>
      <c r="D33" s="72">
        <v>1.07</v>
      </c>
      <c r="E33" s="71">
        <v>0.44</v>
      </c>
      <c r="F33" s="70">
        <v>8</v>
      </c>
      <c r="G33" s="72">
        <v>1.49</v>
      </c>
      <c r="H33" s="71">
        <v>0.21</v>
      </c>
      <c r="I33" s="70">
        <v>20</v>
      </c>
      <c r="J33" s="72">
        <v>1.1599999999999999</v>
      </c>
      <c r="K33" s="72">
        <v>0.45</v>
      </c>
      <c r="L33" s="24"/>
      <c r="M33" s="24"/>
      <c r="N33" s="24"/>
      <c r="O33" s="24"/>
      <c r="P33" s="24"/>
      <c r="Q33" s="24"/>
      <c r="R33" s="24"/>
      <c r="S33" s="24"/>
      <c r="T33" s="24"/>
      <c r="U33" s="102"/>
      <c r="V33" s="102"/>
      <c r="W33" s="102"/>
      <c r="X33" s="102"/>
      <c r="Y33" s="102"/>
      <c r="Z33" s="102"/>
    </row>
    <row r="34" spans="1:26" ht="15.5" x14ac:dyDescent="0.35">
      <c r="A34" s="224"/>
      <c r="B34" s="90" t="s">
        <v>118</v>
      </c>
      <c r="C34" s="70">
        <v>326</v>
      </c>
      <c r="D34" s="72">
        <v>13.96</v>
      </c>
      <c r="E34" s="71">
        <v>5.7</v>
      </c>
      <c r="F34" s="70">
        <v>12</v>
      </c>
      <c r="G34" s="72">
        <v>2.23</v>
      </c>
      <c r="H34" s="71">
        <v>0.31</v>
      </c>
      <c r="I34" s="70">
        <v>254</v>
      </c>
      <c r="J34" s="72">
        <v>14.74</v>
      </c>
      <c r="K34" s="72">
        <v>5.73</v>
      </c>
      <c r="L34" s="24"/>
      <c r="M34" s="24"/>
      <c r="N34" s="24"/>
      <c r="O34" s="24"/>
      <c r="P34" s="24"/>
      <c r="Q34" s="24"/>
      <c r="R34" s="24"/>
      <c r="S34" s="24"/>
      <c r="T34" s="24"/>
      <c r="U34" s="102"/>
      <c r="V34" s="102"/>
      <c r="W34" s="102"/>
      <c r="X34" s="102"/>
      <c r="Y34" s="102"/>
      <c r="Z34" s="102"/>
    </row>
    <row r="35" spans="1:26" ht="15.5" x14ac:dyDescent="0.35">
      <c r="A35" s="224"/>
      <c r="B35" s="90" t="s">
        <v>120</v>
      </c>
      <c r="C35" s="70">
        <v>21</v>
      </c>
      <c r="D35" s="72">
        <v>0.9</v>
      </c>
      <c r="E35" s="71">
        <v>0.37</v>
      </c>
      <c r="F35" s="70">
        <v>13</v>
      </c>
      <c r="G35" s="72">
        <v>2.42</v>
      </c>
      <c r="H35" s="71">
        <v>0.34</v>
      </c>
      <c r="I35" s="70">
        <v>18</v>
      </c>
      <c r="J35" s="72">
        <v>1.04</v>
      </c>
      <c r="K35" s="72">
        <v>0.41</v>
      </c>
      <c r="L35" s="24"/>
      <c r="M35" s="24"/>
      <c r="N35" s="24"/>
      <c r="O35" s="24"/>
      <c r="P35" s="24"/>
      <c r="Q35" s="24"/>
      <c r="R35" s="24"/>
      <c r="S35" s="24"/>
      <c r="T35" s="24"/>
      <c r="U35" s="102"/>
      <c r="V35" s="102"/>
      <c r="W35" s="102"/>
      <c r="X35" s="102"/>
      <c r="Y35" s="102"/>
      <c r="Z35" s="102"/>
    </row>
    <row r="36" spans="1:26" ht="15.5" x14ac:dyDescent="0.35">
      <c r="A36" s="224"/>
      <c r="B36" s="90" t="s">
        <v>121</v>
      </c>
      <c r="C36" s="70">
        <v>3</v>
      </c>
      <c r="D36" s="72">
        <v>0.13</v>
      </c>
      <c r="E36" s="71">
        <v>0.05</v>
      </c>
      <c r="F36" s="70">
        <v>2</v>
      </c>
      <c r="G36" s="72">
        <v>0.37</v>
      </c>
      <c r="H36" s="71">
        <v>0.05</v>
      </c>
      <c r="I36" s="70">
        <v>3</v>
      </c>
      <c r="J36" s="72">
        <v>0.17</v>
      </c>
      <c r="K36" s="72">
        <v>7.0000000000000007E-2</v>
      </c>
      <c r="L36" s="24"/>
      <c r="M36" s="24"/>
      <c r="N36" s="24"/>
      <c r="O36" s="24"/>
      <c r="P36" s="24"/>
      <c r="Q36" s="24"/>
      <c r="R36" s="24"/>
      <c r="S36" s="24"/>
      <c r="T36" s="24"/>
      <c r="U36" s="102"/>
      <c r="V36" s="102"/>
      <c r="W36" s="102"/>
      <c r="X36" s="102"/>
      <c r="Y36" s="102"/>
      <c r="Z36" s="102"/>
    </row>
    <row r="37" spans="1:26" ht="15.5" x14ac:dyDescent="0.35">
      <c r="A37" s="224"/>
      <c r="B37" s="90" t="s">
        <v>123</v>
      </c>
      <c r="C37" s="70">
        <v>7</v>
      </c>
      <c r="D37" s="72">
        <v>0.3</v>
      </c>
      <c r="E37" s="71">
        <v>0.12</v>
      </c>
      <c r="F37" s="70">
        <v>4</v>
      </c>
      <c r="G37" s="72">
        <v>0.74</v>
      </c>
      <c r="H37" s="71">
        <v>0.1</v>
      </c>
      <c r="I37" s="70">
        <v>10</v>
      </c>
      <c r="J37" s="72">
        <v>0.57999999999999996</v>
      </c>
      <c r="K37" s="72">
        <v>0.23</v>
      </c>
      <c r="L37" s="24"/>
      <c r="M37" s="24"/>
      <c r="N37" s="24"/>
      <c r="O37" s="24"/>
      <c r="P37" s="24"/>
      <c r="Q37" s="24"/>
      <c r="R37" s="24"/>
      <c r="S37" s="24"/>
      <c r="T37" s="24"/>
      <c r="U37" s="102"/>
      <c r="V37" s="102"/>
      <c r="W37" s="102"/>
      <c r="X37" s="102"/>
      <c r="Y37" s="102"/>
      <c r="Z37" s="102"/>
    </row>
    <row r="38" spans="1:26" ht="15.5" x14ac:dyDescent="0.35">
      <c r="A38" s="224"/>
      <c r="B38" s="90" t="s">
        <v>124</v>
      </c>
      <c r="C38" s="70">
        <v>4</v>
      </c>
      <c r="D38" s="72">
        <v>0.17</v>
      </c>
      <c r="E38" s="71">
        <v>7.0000000000000007E-2</v>
      </c>
      <c r="F38" s="70">
        <v>1</v>
      </c>
      <c r="G38" s="72">
        <v>0.19</v>
      </c>
      <c r="H38" s="71">
        <v>0.03</v>
      </c>
      <c r="I38" s="70">
        <v>6</v>
      </c>
      <c r="J38" s="72">
        <v>0.35</v>
      </c>
      <c r="K38" s="72">
        <v>0.14000000000000001</v>
      </c>
      <c r="L38" s="24"/>
      <c r="M38" s="24"/>
      <c r="N38" s="24"/>
      <c r="O38" s="24"/>
      <c r="P38" s="24"/>
      <c r="Q38" s="24"/>
      <c r="R38" s="24"/>
      <c r="S38" s="24"/>
      <c r="T38" s="24"/>
      <c r="U38" s="102"/>
      <c r="V38" s="102"/>
      <c r="W38" s="102"/>
      <c r="X38" s="102"/>
      <c r="Y38" s="102"/>
      <c r="Z38" s="102"/>
    </row>
    <row r="39" spans="1:26" ht="15.5" x14ac:dyDescent="0.35">
      <c r="A39" s="224"/>
      <c r="B39" s="90" t="s">
        <v>109</v>
      </c>
      <c r="C39" s="70">
        <v>2</v>
      </c>
      <c r="D39" s="72">
        <v>0.09</v>
      </c>
      <c r="E39" s="71">
        <v>0.03</v>
      </c>
      <c r="F39" s="70">
        <v>2</v>
      </c>
      <c r="G39" s="72">
        <v>0.37</v>
      </c>
      <c r="H39" s="71">
        <v>0.05</v>
      </c>
      <c r="I39" s="70">
        <v>2</v>
      </c>
      <c r="J39" s="72">
        <v>0.12</v>
      </c>
      <c r="K39" s="72">
        <v>0.05</v>
      </c>
      <c r="L39" s="24"/>
      <c r="M39" s="24"/>
      <c r="N39" s="24"/>
      <c r="O39" s="24"/>
      <c r="P39" s="24"/>
      <c r="Q39" s="24"/>
      <c r="R39" s="24"/>
      <c r="S39" s="24"/>
      <c r="T39" s="24"/>
      <c r="U39" s="102"/>
      <c r="V39" s="102"/>
      <c r="W39" s="102"/>
      <c r="X39" s="102"/>
      <c r="Y39" s="102"/>
      <c r="Z39" s="102"/>
    </row>
    <row r="40" spans="1:26" ht="15.5" x14ac:dyDescent="0.35">
      <c r="A40" s="224"/>
      <c r="B40" s="90" t="s">
        <v>116</v>
      </c>
      <c r="C40" s="70">
        <v>6</v>
      </c>
      <c r="D40" s="72">
        <v>0.26</v>
      </c>
      <c r="E40" s="71">
        <v>0.1</v>
      </c>
      <c r="F40" s="70">
        <v>0</v>
      </c>
      <c r="G40" s="72">
        <v>0</v>
      </c>
      <c r="H40" s="71">
        <v>0</v>
      </c>
      <c r="I40" s="70">
        <v>5</v>
      </c>
      <c r="J40" s="72">
        <v>0.28999999999999998</v>
      </c>
      <c r="K40" s="72">
        <v>0.11</v>
      </c>
      <c r="L40" s="24"/>
      <c r="M40" s="24"/>
      <c r="N40" s="24"/>
      <c r="O40" s="24"/>
      <c r="P40" s="24"/>
      <c r="Q40" s="24"/>
      <c r="R40" s="24"/>
      <c r="S40" s="24"/>
      <c r="T40" s="24"/>
      <c r="U40" s="102"/>
      <c r="V40" s="102"/>
      <c r="W40" s="102"/>
      <c r="X40" s="102"/>
      <c r="Y40" s="102"/>
      <c r="Z40" s="102"/>
    </row>
    <row r="41" spans="1:26" ht="15.5" x14ac:dyDescent="0.35">
      <c r="A41" s="224"/>
      <c r="B41" s="90" t="s">
        <v>126</v>
      </c>
      <c r="C41" s="70">
        <v>23</v>
      </c>
      <c r="D41" s="72">
        <v>0.98</v>
      </c>
      <c r="E41" s="71">
        <v>0.4</v>
      </c>
      <c r="F41" s="70">
        <v>12</v>
      </c>
      <c r="G41" s="72">
        <v>2.23</v>
      </c>
      <c r="H41" s="71">
        <v>0.31</v>
      </c>
      <c r="I41" s="70">
        <v>35</v>
      </c>
      <c r="J41" s="72">
        <v>2.0299999999999998</v>
      </c>
      <c r="K41" s="72">
        <v>0.79</v>
      </c>
      <c r="L41" s="24"/>
      <c r="M41" s="24"/>
      <c r="N41" s="24"/>
      <c r="O41" s="24"/>
      <c r="P41" s="24"/>
      <c r="Q41" s="24"/>
      <c r="R41" s="24"/>
      <c r="S41" s="24"/>
      <c r="T41" s="24"/>
      <c r="U41" s="102"/>
      <c r="V41" s="102"/>
      <c r="W41" s="102"/>
      <c r="X41" s="102"/>
      <c r="Y41" s="102"/>
      <c r="Z41" s="102"/>
    </row>
    <row r="42" spans="1:26" ht="15.5" x14ac:dyDescent="0.35">
      <c r="A42" s="224"/>
      <c r="B42" s="90" t="s">
        <v>127</v>
      </c>
      <c r="C42" s="70">
        <v>12</v>
      </c>
      <c r="D42" s="72">
        <v>0.51</v>
      </c>
      <c r="E42" s="71">
        <v>0.21</v>
      </c>
      <c r="F42" s="70">
        <v>4</v>
      </c>
      <c r="G42" s="72">
        <v>0.74</v>
      </c>
      <c r="H42" s="71">
        <v>0.1</v>
      </c>
      <c r="I42" s="70">
        <v>7</v>
      </c>
      <c r="J42" s="72">
        <v>0.41</v>
      </c>
      <c r="K42" s="72">
        <v>0.16</v>
      </c>
      <c r="L42" s="24"/>
      <c r="M42" s="24"/>
      <c r="N42" s="24"/>
      <c r="O42" s="24"/>
      <c r="P42" s="24"/>
      <c r="Q42" s="24"/>
      <c r="R42" s="24"/>
      <c r="S42" s="24"/>
      <c r="T42" s="24"/>
      <c r="U42" s="102"/>
      <c r="V42" s="102"/>
      <c r="W42" s="102"/>
      <c r="X42" s="102"/>
      <c r="Y42" s="102"/>
      <c r="Z42" s="102"/>
    </row>
    <row r="43" spans="1:26" ht="15.5" x14ac:dyDescent="0.35">
      <c r="A43" s="224"/>
      <c r="B43" s="90" t="s">
        <v>129</v>
      </c>
      <c r="C43" s="70">
        <v>85</v>
      </c>
      <c r="D43" s="72">
        <v>3.64</v>
      </c>
      <c r="E43" s="71">
        <v>1.49</v>
      </c>
      <c r="F43" s="70">
        <v>1</v>
      </c>
      <c r="G43" s="72">
        <v>0.19</v>
      </c>
      <c r="H43" s="71">
        <v>0.03</v>
      </c>
      <c r="I43" s="70">
        <v>91</v>
      </c>
      <c r="J43" s="72">
        <v>5.28</v>
      </c>
      <c r="K43" s="72">
        <v>2.0499999999999998</v>
      </c>
      <c r="L43" s="24"/>
      <c r="M43" s="24"/>
      <c r="N43" s="24"/>
      <c r="O43" s="24"/>
      <c r="P43" s="24"/>
      <c r="Q43" s="24"/>
      <c r="R43" s="24"/>
      <c r="S43" s="24"/>
      <c r="T43" s="24"/>
      <c r="U43" s="102"/>
      <c r="V43" s="102"/>
      <c r="W43" s="102"/>
      <c r="X43" s="102"/>
      <c r="Y43" s="102"/>
      <c r="Z43" s="102"/>
    </row>
    <row r="44" spans="1:26" ht="15.5" x14ac:dyDescent="0.35">
      <c r="A44" s="224"/>
      <c r="B44" s="90" t="s">
        <v>125</v>
      </c>
      <c r="C44" s="70">
        <v>25</v>
      </c>
      <c r="D44" s="72">
        <v>1.07</v>
      </c>
      <c r="E44" s="71">
        <v>0.44</v>
      </c>
      <c r="F44" s="70">
        <v>9</v>
      </c>
      <c r="G44" s="72">
        <v>1.67</v>
      </c>
      <c r="H44" s="71">
        <v>0.23</v>
      </c>
      <c r="I44" s="70">
        <v>28</v>
      </c>
      <c r="J44" s="72">
        <v>1.63</v>
      </c>
      <c r="K44" s="72">
        <v>0.63</v>
      </c>
      <c r="L44" s="24"/>
      <c r="M44" s="24"/>
      <c r="N44" s="24"/>
      <c r="O44" s="24"/>
      <c r="P44" s="24"/>
      <c r="Q44" s="24"/>
      <c r="R44" s="24"/>
      <c r="S44" s="24"/>
      <c r="T44" s="24"/>
      <c r="U44" s="102"/>
      <c r="V44" s="102"/>
      <c r="W44" s="102"/>
      <c r="X44" s="102"/>
      <c r="Y44" s="102"/>
      <c r="Z44" s="102"/>
    </row>
    <row r="45" spans="1:26" ht="15.5" x14ac:dyDescent="0.35">
      <c r="A45" s="224"/>
      <c r="B45" s="90" t="s">
        <v>119</v>
      </c>
      <c r="C45" s="70">
        <v>3</v>
      </c>
      <c r="D45" s="72">
        <v>0.13</v>
      </c>
      <c r="E45" s="71">
        <v>0.05</v>
      </c>
      <c r="F45" s="70">
        <v>2</v>
      </c>
      <c r="G45" s="72">
        <v>0.37</v>
      </c>
      <c r="H45" s="71">
        <v>0.05</v>
      </c>
      <c r="I45" s="70">
        <v>8</v>
      </c>
      <c r="J45" s="72">
        <v>0.46</v>
      </c>
      <c r="K45" s="72">
        <v>0.18</v>
      </c>
      <c r="L45" s="24"/>
      <c r="M45" s="24"/>
      <c r="N45" s="24"/>
      <c r="O45" s="24"/>
      <c r="P45" s="24"/>
      <c r="Q45" s="24"/>
      <c r="R45" s="24"/>
      <c r="S45" s="24"/>
      <c r="T45" s="24"/>
      <c r="U45" s="102"/>
      <c r="V45" s="102"/>
      <c r="W45" s="102"/>
      <c r="X45" s="102"/>
      <c r="Y45" s="102"/>
      <c r="Z45" s="102"/>
    </row>
    <row r="46" spans="1:26" ht="15.5" x14ac:dyDescent="0.35">
      <c r="A46" s="224"/>
      <c r="B46" s="90" t="s">
        <v>130</v>
      </c>
      <c r="C46" s="70">
        <v>68</v>
      </c>
      <c r="D46" s="72">
        <v>2.91</v>
      </c>
      <c r="E46" s="71">
        <v>1.19</v>
      </c>
      <c r="F46" s="70">
        <v>2</v>
      </c>
      <c r="G46" s="72">
        <v>0.37</v>
      </c>
      <c r="H46" s="71">
        <v>0.05</v>
      </c>
      <c r="I46" s="70">
        <v>44</v>
      </c>
      <c r="J46" s="72">
        <v>2.5499999999999998</v>
      </c>
      <c r="K46" s="72">
        <v>0.99</v>
      </c>
      <c r="L46" s="24"/>
      <c r="M46" s="24"/>
      <c r="N46" s="24"/>
      <c r="O46" s="24"/>
      <c r="P46" s="24"/>
      <c r="Q46" s="24"/>
      <c r="R46" s="24"/>
      <c r="S46" s="24"/>
      <c r="T46" s="24"/>
      <c r="U46" s="102"/>
      <c r="V46" s="102"/>
      <c r="W46" s="102"/>
      <c r="X46" s="102"/>
      <c r="Y46" s="102"/>
      <c r="Z46" s="102"/>
    </row>
    <row r="47" spans="1:26" ht="15.5" x14ac:dyDescent="0.35">
      <c r="A47" s="224"/>
      <c r="B47" s="90" t="s">
        <v>131</v>
      </c>
      <c r="C47" s="70">
        <v>21</v>
      </c>
      <c r="D47" s="72">
        <v>0.9</v>
      </c>
      <c r="E47" s="71">
        <v>0.37</v>
      </c>
      <c r="F47" s="70">
        <v>8</v>
      </c>
      <c r="G47" s="72">
        <v>1.49</v>
      </c>
      <c r="H47" s="71">
        <v>0.21</v>
      </c>
      <c r="I47" s="70">
        <v>17</v>
      </c>
      <c r="J47" s="72">
        <v>0.99</v>
      </c>
      <c r="K47" s="72">
        <v>0.38</v>
      </c>
      <c r="L47" s="24"/>
      <c r="M47" s="24"/>
      <c r="N47" s="24"/>
      <c r="O47" s="24"/>
      <c r="P47" s="24"/>
      <c r="Q47" s="24"/>
      <c r="R47" s="24"/>
      <c r="S47" s="24"/>
      <c r="T47" s="24"/>
      <c r="U47" s="102"/>
      <c r="V47" s="102"/>
      <c r="W47" s="102"/>
      <c r="X47" s="102"/>
      <c r="Y47" s="102"/>
      <c r="Z47" s="102"/>
    </row>
    <row r="48" spans="1:26" ht="15.5" x14ac:dyDescent="0.35">
      <c r="A48" s="224"/>
      <c r="B48" s="90" t="s">
        <v>132</v>
      </c>
      <c r="C48" s="70">
        <v>66</v>
      </c>
      <c r="D48" s="72">
        <v>2.83</v>
      </c>
      <c r="E48" s="71">
        <v>1.1499999999999999</v>
      </c>
      <c r="F48" s="70">
        <v>33</v>
      </c>
      <c r="G48" s="72">
        <v>6.13</v>
      </c>
      <c r="H48" s="71">
        <v>0.86</v>
      </c>
      <c r="I48" s="70">
        <v>78</v>
      </c>
      <c r="J48" s="72">
        <v>4.53</v>
      </c>
      <c r="K48" s="72">
        <v>1.76</v>
      </c>
      <c r="L48" s="24"/>
      <c r="M48" s="24"/>
      <c r="N48" s="24"/>
      <c r="O48" s="24"/>
      <c r="P48" s="24"/>
      <c r="Q48" s="24"/>
      <c r="R48" s="24"/>
      <c r="S48" s="24"/>
      <c r="T48" s="24"/>
      <c r="U48" s="102"/>
      <c r="V48" s="102"/>
      <c r="W48" s="102"/>
      <c r="X48" s="102"/>
      <c r="Y48" s="102"/>
      <c r="Z48" s="102"/>
    </row>
    <row r="49" spans="1:26" ht="15.5" x14ac:dyDescent="0.35">
      <c r="A49" s="224"/>
      <c r="B49" s="90" t="s">
        <v>133</v>
      </c>
      <c r="C49" s="70">
        <v>71</v>
      </c>
      <c r="D49" s="72">
        <v>3.04</v>
      </c>
      <c r="E49" s="71">
        <v>1.24</v>
      </c>
      <c r="F49" s="70">
        <v>28</v>
      </c>
      <c r="G49" s="72">
        <v>5.2</v>
      </c>
      <c r="H49" s="71">
        <v>0.73</v>
      </c>
      <c r="I49" s="70">
        <v>37</v>
      </c>
      <c r="J49" s="72">
        <v>2.15</v>
      </c>
      <c r="K49" s="72">
        <v>0.83</v>
      </c>
      <c r="L49" s="24"/>
      <c r="M49" s="24"/>
      <c r="N49" s="24"/>
      <c r="O49" s="24"/>
      <c r="P49" s="24"/>
      <c r="Q49" s="24"/>
      <c r="R49" s="24"/>
      <c r="S49" s="24"/>
      <c r="T49" s="24"/>
      <c r="U49" s="102"/>
      <c r="V49" s="102"/>
      <c r="W49" s="102"/>
      <c r="X49" s="102"/>
      <c r="Y49" s="102"/>
      <c r="Z49" s="102"/>
    </row>
    <row r="50" spans="1:26" ht="15.5" x14ac:dyDescent="0.35">
      <c r="A50" s="224"/>
      <c r="B50" s="90" t="s">
        <v>128</v>
      </c>
      <c r="C50" s="70">
        <v>2</v>
      </c>
      <c r="D50" s="72">
        <v>0.09</v>
      </c>
      <c r="E50" s="71">
        <v>0.03</v>
      </c>
      <c r="F50" s="70">
        <v>2</v>
      </c>
      <c r="G50" s="72">
        <v>0.37</v>
      </c>
      <c r="H50" s="71">
        <v>0.05</v>
      </c>
      <c r="I50" s="70">
        <v>5</v>
      </c>
      <c r="J50" s="72">
        <v>0.28999999999999998</v>
      </c>
      <c r="K50" s="72">
        <v>0.11</v>
      </c>
      <c r="L50" s="24"/>
      <c r="M50" s="24"/>
      <c r="N50" s="24"/>
      <c r="O50" s="24"/>
      <c r="P50" s="24"/>
      <c r="Q50" s="24"/>
      <c r="R50" s="24"/>
      <c r="S50" s="24"/>
      <c r="T50" s="24"/>
      <c r="U50" s="102"/>
      <c r="V50" s="102"/>
      <c r="W50" s="102"/>
      <c r="X50" s="102"/>
      <c r="Y50" s="102"/>
      <c r="Z50" s="102"/>
    </row>
    <row r="51" spans="1:26" ht="15.5" x14ac:dyDescent="0.35">
      <c r="A51" s="224"/>
      <c r="B51" s="90" t="s">
        <v>134</v>
      </c>
      <c r="C51" s="70">
        <v>59</v>
      </c>
      <c r="D51" s="72">
        <v>2.5299999999999998</v>
      </c>
      <c r="E51" s="71">
        <v>1.03</v>
      </c>
      <c r="F51" s="70">
        <v>25</v>
      </c>
      <c r="G51" s="72">
        <v>4.6500000000000004</v>
      </c>
      <c r="H51" s="71">
        <v>0.65</v>
      </c>
      <c r="I51" s="70">
        <v>29</v>
      </c>
      <c r="J51" s="72">
        <v>1.68</v>
      </c>
      <c r="K51" s="72">
        <v>0.65</v>
      </c>
      <c r="L51" s="24"/>
      <c r="M51" s="24"/>
      <c r="N51" s="24"/>
      <c r="O51" s="24"/>
      <c r="P51" s="24"/>
      <c r="Q51" s="24"/>
      <c r="R51" s="24"/>
      <c r="S51" s="24"/>
      <c r="T51" s="24"/>
      <c r="U51" s="102"/>
      <c r="V51" s="102"/>
      <c r="W51" s="102"/>
      <c r="X51" s="102"/>
      <c r="Y51" s="102"/>
      <c r="Z51" s="102"/>
    </row>
    <row r="52" spans="1:26" ht="15.5" x14ac:dyDescent="0.35">
      <c r="A52" s="224"/>
      <c r="B52" s="90" t="s">
        <v>113</v>
      </c>
      <c r="C52" s="70">
        <v>5</v>
      </c>
      <c r="D52" s="72">
        <v>0.21</v>
      </c>
      <c r="E52" s="71">
        <v>0.09</v>
      </c>
      <c r="F52" s="70">
        <v>1</v>
      </c>
      <c r="G52" s="72">
        <v>0.19</v>
      </c>
      <c r="H52" s="71">
        <v>0.03</v>
      </c>
      <c r="I52" s="70">
        <v>3</v>
      </c>
      <c r="J52" s="72">
        <v>0.17</v>
      </c>
      <c r="K52" s="72">
        <v>7.0000000000000007E-2</v>
      </c>
      <c r="L52" s="24"/>
      <c r="M52" s="24"/>
      <c r="N52" s="24"/>
      <c r="O52" s="24"/>
      <c r="P52" s="24"/>
      <c r="Q52" s="24"/>
      <c r="R52" s="24"/>
      <c r="S52" s="24"/>
      <c r="T52" s="24"/>
      <c r="U52" s="102"/>
      <c r="V52" s="102"/>
      <c r="W52" s="102"/>
      <c r="X52" s="102"/>
      <c r="Y52" s="102"/>
      <c r="Z52" s="102"/>
    </row>
    <row r="53" spans="1:26" ht="15.5" x14ac:dyDescent="0.35">
      <c r="A53" s="224"/>
      <c r="B53" s="91" t="s">
        <v>122</v>
      </c>
      <c r="C53" s="73">
        <v>3</v>
      </c>
      <c r="D53" s="72">
        <v>0.13</v>
      </c>
      <c r="E53" s="74">
        <v>0.05</v>
      </c>
      <c r="F53" s="73">
        <v>1</v>
      </c>
      <c r="G53" s="72">
        <v>0.19</v>
      </c>
      <c r="H53" s="74">
        <v>0.03</v>
      </c>
      <c r="I53" s="73">
        <v>1</v>
      </c>
      <c r="J53" s="72">
        <v>0.06</v>
      </c>
      <c r="K53" s="75">
        <v>0.02</v>
      </c>
      <c r="L53" s="24"/>
      <c r="M53" s="24"/>
      <c r="N53" s="24"/>
      <c r="O53" s="24"/>
      <c r="P53" s="24"/>
      <c r="Q53" s="24"/>
      <c r="R53" s="24"/>
      <c r="S53" s="24"/>
      <c r="T53" s="24"/>
      <c r="U53" s="102"/>
      <c r="V53" s="102"/>
      <c r="W53" s="102"/>
      <c r="X53" s="102"/>
      <c r="Y53" s="102"/>
      <c r="Z53" s="102"/>
    </row>
    <row r="54" spans="1:26" ht="15.5" x14ac:dyDescent="0.35">
      <c r="A54" s="225"/>
      <c r="B54" s="92" t="s">
        <v>89</v>
      </c>
      <c r="C54" s="83">
        <v>2336</v>
      </c>
      <c r="D54" s="79">
        <v>20.73</v>
      </c>
      <c r="E54" s="84">
        <v>40.840000000000003</v>
      </c>
      <c r="F54" s="83">
        <v>538</v>
      </c>
      <c r="G54" s="79">
        <v>11.77</v>
      </c>
      <c r="H54" s="84">
        <v>14.05</v>
      </c>
      <c r="I54" s="83">
        <v>1723</v>
      </c>
      <c r="J54" s="79">
        <v>18.2</v>
      </c>
      <c r="K54" s="79">
        <v>38.880000000000003</v>
      </c>
      <c r="L54" s="24"/>
      <c r="M54" s="24"/>
      <c r="N54" s="24"/>
      <c r="O54" s="24"/>
      <c r="P54" s="24"/>
      <c r="Q54" s="24"/>
      <c r="R54" s="24"/>
      <c r="S54" s="24"/>
      <c r="T54" s="24"/>
      <c r="U54" s="102"/>
      <c r="V54" s="102"/>
      <c r="W54" s="102"/>
      <c r="X54" s="102"/>
      <c r="Y54" s="102"/>
      <c r="Z54" s="102"/>
    </row>
    <row r="55" spans="1:26" ht="15.5" x14ac:dyDescent="0.35">
      <c r="A55" s="102"/>
      <c r="B55" s="102"/>
      <c r="C55" s="103"/>
      <c r="D55" s="103"/>
      <c r="E55" s="103"/>
      <c r="F55" s="103"/>
      <c r="G55" s="103"/>
      <c r="H55" s="103"/>
      <c r="I55" s="103"/>
      <c r="J55" s="103"/>
      <c r="K55" s="103"/>
      <c r="L55" s="24"/>
      <c r="M55" s="24"/>
      <c r="N55" s="24"/>
      <c r="O55" s="24"/>
      <c r="P55" s="24"/>
      <c r="Q55" s="24"/>
      <c r="R55" s="24"/>
      <c r="S55" s="24"/>
      <c r="T55" s="24"/>
      <c r="U55" s="102"/>
      <c r="V55" s="102"/>
      <c r="W55" s="102"/>
      <c r="X55" s="102"/>
      <c r="Y55" s="102"/>
      <c r="Z55" s="102"/>
    </row>
    <row r="56" spans="1:26" ht="15.5" x14ac:dyDescent="0.35">
      <c r="A56" s="102"/>
      <c r="B56" s="102"/>
      <c r="C56" s="103"/>
      <c r="D56" s="103"/>
      <c r="E56" s="103"/>
      <c r="F56" s="103"/>
      <c r="G56" s="103"/>
      <c r="H56" s="103"/>
      <c r="I56" s="103"/>
      <c r="J56" s="103"/>
      <c r="K56" s="103"/>
      <c r="L56" s="24"/>
      <c r="M56" s="24"/>
      <c r="N56" s="24"/>
      <c r="O56" s="24"/>
      <c r="P56" s="24"/>
      <c r="Q56" s="24"/>
      <c r="R56" s="24"/>
      <c r="S56" s="24"/>
      <c r="T56" s="24"/>
      <c r="U56" s="102"/>
      <c r="V56" s="102"/>
      <c r="W56" s="102"/>
      <c r="X56" s="102"/>
      <c r="Y56" s="102"/>
      <c r="Z56" s="102"/>
    </row>
    <row r="57" spans="1:26" ht="15.5" x14ac:dyDescent="0.35">
      <c r="A57" s="102"/>
      <c r="B57" s="102"/>
      <c r="C57" s="103"/>
      <c r="D57" s="103"/>
      <c r="E57" s="103"/>
      <c r="F57" s="103"/>
      <c r="G57" s="103"/>
      <c r="H57" s="103"/>
      <c r="I57" s="103"/>
      <c r="J57" s="103"/>
      <c r="K57" s="103"/>
      <c r="L57" s="24"/>
      <c r="M57" s="24"/>
      <c r="N57" s="24"/>
      <c r="O57" s="24"/>
      <c r="P57" s="24"/>
      <c r="Q57" s="24"/>
      <c r="R57" s="24"/>
      <c r="S57" s="24"/>
      <c r="T57" s="24"/>
      <c r="U57" s="102"/>
      <c r="V57" s="102"/>
      <c r="W57" s="102"/>
      <c r="X57" s="102"/>
      <c r="Y57" s="102"/>
      <c r="Z57" s="102"/>
    </row>
    <row r="58" spans="1:26" ht="15.5" x14ac:dyDescent="0.35">
      <c r="A58" s="102"/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24"/>
      <c r="M58" s="24"/>
      <c r="N58" s="24"/>
      <c r="O58" s="24"/>
      <c r="P58" s="24"/>
      <c r="Q58" s="24"/>
      <c r="R58" s="24"/>
      <c r="S58" s="24"/>
      <c r="T58" s="24"/>
      <c r="U58" s="102"/>
      <c r="V58" s="102"/>
      <c r="W58" s="102"/>
      <c r="X58" s="102"/>
      <c r="Y58" s="102"/>
      <c r="Z58" s="102"/>
    </row>
    <row r="59" spans="1:26" ht="15.5" x14ac:dyDescent="0.35">
      <c r="A59" s="102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24"/>
      <c r="M59" s="24"/>
      <c r="N59" s="24"/>
      <c r="O59" s="24"/>
      <c r="P59" s="24"/>
      <c r="Q59" s="24"/>
      <c r="R59" s="24"/>
      <c r="S59" s="24"/>
      <c r="T59" s="24"/>
      <c r="U59" s="102"/>
      <c r="V59" s="102"/>
      <c r="W59" s="102"/>
      <c r="X59" s="102"/>
      <c r="Y59" s="102"/>
      <c r="Z59" s="102"/>
    </row>
    <row r="60" spans="1:26" ht="15.5" x14ac:dyDescent="0.35">
      <c r="A60" s="102"/>
      <c r="B60" s="102"/>
      <c r="C60" s="103"/>
      <c r="D60" s="103"/>
      <c r="E60" s="103"/>
      <c r="F60" s="103"/>
      <c r="G60" s="103"/>
      <c r="H60" s="103"/>
      <c r="I60" s="103"/>
      <c r="J60" s="103"/>
      <c r="K60" s="103"/>
      <c r="L60" s="24"/>
      <c r="M60" s="24"/>
      <c r="N60" s="24"/>
      <c r="O60" s="24"/>
      <c r="P60" s="24"/>
      <c r="Q60" s="24"/>
      <c r="R60" s="24"/>
      <c r="S60" s="24"/>
      <c r="T60" s="24"/>
      <c r="U60" s="102"/>
      <c r="V60" s="102"/>
      <c r="W60" s="102"/>
      <c r="X60" s="102"/>
      <c r="Y60" s="102"/>
      <c r="Z60" s="102"/>
    </row>
    <row r="61" spans="1:26" ht="15.5" x14ac:dyDescent="0.35">
      <c r="A61" s="102"/>
      <c r="B61" s="102"/>
      <c r="C61" s="103"/>
      <c r="D61" s="103"/>
      <c r="E61" s="103"/>
      <c r="F61" s="103"/>
      <c r="G61" s="103"/>
      <c r="H61" s="103"/>
      <c r="I61" s="103"/>
      <c r="J61" s="103"/>
      <c r="K61" s="103"/>
      <c r="L61" s="24"/>
      <c r="M61" s="24"/>
      <c r="N61" s="24"/>
      <c r="O61" s="24"/>
      <c r="P61" s="24"/>
      <c r="Q61" s="24"/>
      <c r="R61" s="24"/>
      <c r="S61" s="24"/>
      <c r="T61" s="24"/>
      <c r="U61" s="102"/>
      <c r="V61" s="102"/>
      <c r="W61" s="102"/>
      <c r="X61" s="102"/>
      <c r="Y61" s="102"/>
      <c r="Z61" s="102"/>
    </row>
    <row r="62" spans="1:26" ht="15.5" x14ac:dyDescent="0.35">
      <c r="A62" s="102"/>
      <c r="B62" s="102"/>
      <c r="C62" s="103"/>
      <c r="D62" s="103"/>
      <c r="E62" s="103"/>
      <c r="F62" s="103"/>
      <c r="G62" s="103"/>
      <c r="H62" s="103"/>
      <c r="I62" s="103"/>
      <c r="J62" s="103"/>
      <c r="K62" s="103"/>
      <c r="L62" s="24"/>
      <c r="M62" s="24"/>
      <c r="N62" s="24"/>
      <c r="O62" s="24"/>
      <c r="P62" s="24"/>
      <c r="Q62" s="24"/>
      <c r="R62" s="24"/>
      <c r="S62" s="24"/>
      <c r="T62" s="24"/>
      <c r="U62" s="102"/>
      <c r="V62" s="102"/>
      <c r="W62" s="102"/>
      <c r="X62" s="102"/>
      <c r="Y62" s="102"/>
      <c r="Z62" s="102"/>
    </row>
    <row r="63" spans="1:26" ht="15.5" x14ac:dyDescent="0.35">
      <c r="A63" s="102"/>
      <c r="B63" s="102"/>
      <c r="C63" s="103"/>
      <c r="D63" s="103"/>
      <c r="E63" s="103"/>
      <c r="F63" s="103"/>
      <c r="G63" s="103"/>
      <c r="H63" s="103"/>
      <c r="I63" s="103"/>
      <c r="J63" s="103"/>
      <c r="K63" s="103"/>
      <c r="L63" s="24"/>
      <c r="M63" s="24"/>
      <c r="N63" s="24"/>
      <c r="O63" s="24"/>
      <c r="P63" s="24"/>
      <c r="Q63" s="24"/>
      <c r="R63" s="24"/>
      <c r="S63" s="24"/>
      <c r="T63" s="24"/>
      <c r="U63" s="102"/>
      <c r="V63" s="102"/>
      <c r="W63" s="102"/>
      <c r="X63" s="102"/>
      <c r="Y63" s="102"/>
      <c r="Z63" s="102"/>
    </row>
    <row r="64" spans="1:26" ht="15.5" x14ac:dyDescent="0.35">
      <c r="A64" s="102"/>
      <c r="B64" s="102"/>
      <c r="C64" s="103"/>
      <c r="D64" s="103"/>
      <c r="E64" s="103"/>
      <c r="F64" s="103"/>
      <c r="G64" s="103"/>
      <c r="H64" s="103"/>
      <c r="I64" s="103"/>
      <c r="J64" s="103"/>
      <c r="K64" s="103"/>
      <c r="L64" s="24"/>
      <c r="M64" s="24"/>
      <c r="N64" s="24"/>
      <c r="O64" s="24"/>
      <c r="P64" s="24"/>
      <c r="Q64" s="24"/>
      <c r="R64" s="24"/>
      <c r="S64" s="24"/>
      <c r="T64" s="24"/>
      <c r="U64" s="102"/>
      <c r="V64" s="102"/>
      <c r="W64" s="102"/>
      <c r="X64" s="102"/>
      <c r="Y64" s="102"/>
      <c r="Z64" s="102"/>
    </row>
    <row r="65" spans="1:26" ht="15.5" x14ac:dyDescent="0.35">
      <c r="A65" s="102"/>
      <c r="B65" s="102"/>
      <c r="C65" s="103"/>
      <c r="D65" s="103"/>
      <c r="E65" s="103"/>
      <c r="F65" s="103"/>
      <c r="G65" s="103"/>
      <c r="H65" s="103"/>
      <c r="I65" s="103"/>
      <c r="J65" s="103"/>
      <c r="K65" s="103"/>
      <c r="L65" s="24"/>
      <c r="M65" s="24"/>
      <c r="N65" s="24"/>
      <c r="O65" s="24"/>
      <c r="P65" s="24"/>
      <c r="Q65" s="24"/>
      <c r="R65" s="24"/>
      <c r="S65" s="24"/>
      <c r="T65" s="24"/>
      <c r="U65" s="102"/>
      <c r="V65" s="102"/>
      <c r="W65" s="102"/>
      <c r="X65" s="102"/>
      <c r="Y65" s="102"/>
      <c r="Z65" s="102"/>
    </row>
    <row r="66" spans="1:26" ht="15.5" x14ac:dyDescent="0.35">
      <c r="A66" s="102"/>
      <c r="B66" s="102"/>
      <c r="C66" s="103"/>
      <c r="D66" s="103"/>
      <c r="E66" s="103"/>
      <c r="F66" s="103"/>
      <c r="G66" s="103"/>
      <c r="H66" s="103"/>
      <c r="I66" s="103"/>
      <c r="J66" s="103"/>
      <c r="K66" s="103"/>
      <c r="L66" s="24"/>
      <c r="M66" s="24"/>
      <c r="N66" s="24"/>
      <c r="O66" s="24"/>
      <c r="P66" s="24"/>
      <c r="Q66" s="24"/>
      <c r="R66" s="24"/>
      <c r="S66" s="24"/>
      <c r="T66" s="24"/>
      <c r="U66" s="102"/>
      <c r="V66" s="102"/>
      <c r="W66" s="102"/>
      <c r="X66" s="102"/>
      <c r="Y66" s="102"/>
      <c r="Z66" s="102"/>
    </row>
    <row r="67" spans="1:26" ht="15.5" x14ac:dyDescent="0.35">
      <c r="A67" s="102"/>
      <c r="B67" s="102"/>
      <c r="C67" s="103"/>
      <c r="D67" s="103"/>
      <c r="E67" s="103"/>
      <c r="F67" s="103"/>
      <c r="G67" s="103"/>
      <c r="H67" s="103"/>
      <c r="I67" s="103"/>
      <c r="J67" s="103"/>
      <c r="K67" s="103"/>
      <c r="L67" s="24"/>
      <c r="M67" s="24"/>
      <c r="N67" s="24"/>
      <c r="O67" s="24"/>
      <c r="P67" s="24"/>
      <c r="Q67" s="24"/>
      <c r="R67" s="24"/>
      <c r="S67" s="24"/>
      <c r="T67" s="24"/>
      <c r="U67" s="102"/>
      <c r="V67" s="102"/>
      <c r="W67" s="102"/>
      <c r="X67" s="102"/>
      <c r="Y67" s="102"/>
      <c r="Z67" s="102"/>
    </row>
    <row r="68" spans="1:26" ht="15.5" x14ac:dyDescent="0.35">
      <c r="A68" s="102"/>
      <c r="B68" s="102"/>
      <c r="C68" s="103"/>
      <c r="D68" s="103"/>
      <c r="E68" s="103"/>
      <c r="F68" s="103"/>
      <c r="G68" s="103"/>
      <c r="H68" s="103"/>
      <c r="I68" s="103"/>
      <c r="J68" s="103"/>
      <c r="K68" s="103"/>
      <c r="L68" s="24"/>
      <c r="M68" s="24"/>
      <c r="N68" s="24"/>
      <c r="O68" s="24"/>
      <c r="P68" s="24"/>
      <c r="Q68" s="24"/>
      <c r="R68" s="24"/>
      <c r="S68" s="24"/>
      <c r="T68" s="24"/>
      <c r="U68" s="102"/>
      <c r="V68" s="102"/>
      <c r="W68" s="102"/>
      <c r="X68" s="102"/>
      <c r="Y68" s="102"/>
      <c r="Z68" s="102"/>
    </row>
    <row r="69" spans="1:26" ht="15.5" x14ac:dyDescent="0.35">
      <c r="A69" s="102"/>
      <c r="B69" s="102"/>
      <c r="C69" s="103"/>
      <c r="D69" s="103"/>
      <c r="E69" s="103"/>
      <c r="F69" s="103"/>
      <c r="G69" s="103"/>
      <c r="H69" s="103"/>
      <c r="I69" s="103"/>
      <c r="J69" s="103"/>
      <c r="K69" s="103"/>
      <c r="L69" s="24"/>
      <c r="M69" s="24"/>
      <c r="N69" s="24"/>
      <c r="O69" s="24"/>
      <c r="P69" s="24"/>
      <c r="Q69" s="24"/>
      <c r="R69" s="24"/>
      <c r="S69" s="24"/>
      <c r="T69" s="24"/>
      <c r="U69" s="102"/>
      <c r="V69" s="102"/>
      <c r="W69" s="102"/>
      <c r="X69" s="102"/>
      <c r="Y69" s="102"/>
      <c r="Z69" s="102"/>
    </row>
    <row r="70" spans="1:26" ht="15.5" x14ac:dyDescent="0.35">
      <c r="A70" s="102"/>
      <c r="B70" s="102"/>
      <c r="C70" s="103"/>
      <c r="D70" s="103"/>
      <c r="E70" s="103"/>
      <c r="F70" s="103"/>
      <c r="G70" s="103"/>
      <c r="H70" s="103"/>
      <c r="I70" s="103"/>
      <c r="J70" s="103"/>
      <c r="K70" s="103"/>
      <c r="L70" s="24"/>
      <c r="M70" s="24"/>
      <c r="N70" s="24"/>
      <c r="O70" s="24"/>
      <c r="P70" s="24"/>
      <c r="Q70" s="24"/>
      <c r="R70" s="24"/>
      <c r="S70" s="24"/>
      <c r="T70" s="24"/>
      <c r="U70" s="102"/>
      <c r="V70" s="102"/>
      <c r="W70" s="102"/>
      <c r="X70" s="102"/>
      <c r="Y70" s="102"/>
      <c r="Z70" s="102"/>
    </row>
    <row r="71" spans="1:26" ht="15.5" x14ac:dyDescent="0.35">
      <c r="A71" s="102"/>
      <c r="B71" s="102"/>
      <c r="C71" s="103"/>
      <c r="D71" s="103"/>
      <c r="E71" s="103"/>
      <c r="F71" s="103"/>
      <c r="G71" s="103"/>
      <c r="H71" s="103"/>
      <c r="I71" s="103"/>
      <c r="J71" s="103"/>
      <c r="K71" s="103"/>
      <c r="L71" s="24"/>
      <c r="M71" s="24"/>
      <c r="N71" s="24"/>
      <c r="O71" s="24"/>
      <c r="P71" s="24"/>
      <c r="Q71" s="24"/>
      <c r="R71" s="24"/>
      <c r="S71" s="24"/>
      <c r="T71" s="24"/>
      <c r="U71" s="102"/>
      <c r="V71" s="102"/>
      <c r="W71" s="102"/>
      <c r="X71" s="102"/>
      <c r="Y71" s="102"/>
      <c r="Z71" s="102"/>
    </row>
    <row r="72" spans="1:26" ht="15.5" x14ac:dyDescent="0.35">
      <c r="A72" s="102"/>
      <c r="B72" s="102"/>
      <c r="C72" s="103"/>
      <c r="D72" s="103"/>
      <c r="E72" s="103"/>
      <c r="F72" s="103"/>
      <c r="G72" s="103"/>
      <c r="H72" s="103"/>
      <c r="I72" s="103"/>
      <c r="J72" s="103"/>
      <c r="K72" s="103"/>
      <c r="L72" s="24"/>
      <c r="M72" s="24"/>
      <c r="N72" s="24"/>
      <c r="O72" s="24"/>
      <c r="P72" s="24"/>
      <c r="Q72" s="24"/>
      <c r="R72" s="24"/>
      <c r="S72" s="24"/>
      <c r="T72" s="24"/>
      <c r="U72" s="102"/>
      <c r="V72" s="102"/>
      <c r="W72" s="102"/>
      <c r="X72" s="102"/>
      <c r="Y72" s="102"/>
      <c r="Z72" s="102"/>
    </row>
    <row r="73" spans="1:26" ht="15.5" x14ac:dyDescent="0.35">
      <c r="A73" s="102"/>
      <c r="B73" s="102"/>
      <c r="C73" s="103"/>
      <c r="D73" s="103"/>
      <c r="E73" s="103"/>
      <c r="F73" s="103"/>
      <c r="G73" s="103"/>
      <c r="H73" s="103"/>
      <c r="I73" s="103"/>
      <c r="J73" s="103"/>
      <c r="K73" s="103"/>
      <c r="L73" s="24"/>
      <c r="M73" s="24"/>
      <c r="N73" s="24"/>
      <c r="O73" s="24"/>
      <c r="P73" s="24"/>
      <c r="Q73" s="24"/>
      <c r="R73" s="24"/>
      <c r="S73" s="24"/>
      <c r="T73" s="24"/>
      <c r="U73" s="102"/>
      <c r="V73" s="102"/>
      <c r="W73" s="102"/>
      <c r="X73" s="102"/>
      <c r="Y73" s="102"/>
      <c r="Z73" s="102"/>
    </row>
    <row r="74" spans="1:26" ht="15.5" x14ac:dyDescent="0.35">
      <c r="A74" s="102"/>
      <c r="B74" s="102"/>
      <c r="C74" s="103"/>
      <c r="D74" s="103"/>
      <c r="E74" s="103"/>
      <c r="F74" s="103"/>
      <c r="G74" s="103"/>
      <c r="H74" s="103"/>
      <c r="I74" s="103"/>
      <c r="J74" s="103"/>
      <c r="K74" s="103"/>
      <c r="L74" s="24"/>
      <c r="M74" s="24"/>
      <c r="N74" s="24"/>
      <c r="O74" s="24"/>
      <c r="P74" s="24"/>
      <c r="Q74" s="24"/>
      <c r="R74" s="24"/>
      <c r="S74" s="24"/>
      <c r="T74" s="24"/>
      <c r="U74" s="102"/>
      <c r="V74" s="102"/>
      <c r="W74" s="102"/>
      <c r="X74" s="102"/>
      <c r="Y74" s="102"/>
      <c r="Z74" s="102"/>
    </row>
    <row r="75" spans="1:26" ht="15.5" x14ac:dyDescent="0.35">
      <c r="A75" s="102"/>
      <c r="B75" s="102"/>
      <c r="C75" s="103"/>
      <c r="D75" s="103"/>
      <c r="E75" s="103"/>
      <c r="F75" s="103"/>
      <c r="G75" s="103"/>
      <c r="H75" s="103"/>
      <c r="I75" s="103"/>
      <c r="J75" s="103"/>
      <c r="K75" s="103"/>
      <c r="L75" s="24"/>
      <c r="M75" s="24"/>
      <c r="N75" s="24"/>
      <c r="O75" s="24"/>
      <c r="P75" s="24"/>
      <c r="Q75" s="24"/>
      <c r="R75" s="24"/>
      <c r="S75" s="24"/>
      <c r="T75" s="24"/>
      <c r="U75" s="102"/>
      <c r="V75" s="102"/>
      <c r="W75" s="102"/>
      <c r="X75" s="102"/>
      <c r="Y75" s="102"/>
      <c r="Z75" s="102"/>
    </row>
    <row r="76" spans="1:26" ht="15.5" x14ac:dyDescent="0.35">
      <c r="A76" s="102"/>
      <c r="B76" s="102"/>
      <c r="C76" s="103"/>
      <c r="D76" s="103"/>
      <c r="E76" s="103"/>
      <c r="F76" s="103"/>
      <c r="G76" s="103"/>
      <c r="H76" s="103"/>
      <c r="I76" s="103"/>
      <c r="J76" s="103"/>
      <c r="K76" s="103"/>
      <c r="L76" s="24"/>
      <c r="M76" s="24"/>
      <c r="N76" s="24"/>
      <c r="O76" s="24"/>
      <c r="P76" s="24"/>
      <c r="Q76" s="24"/>
      <c r="R76" s="24"/>
      <c r="S76" s="24"/>
      <c r="T76" s="24"/>
      <c r="U76" s="102"/>
      <c r="V76" s="102"/>
      <c r="W76" s="102"/>
      <c r="X76" s="102"/>
      <c r="Y76" s="102"/>
      <c r="Z76" s="102"/>
    </row>
    <row r="77" spans="1:26" ht="15.5" x14ac:dyDescent="0.35">
      <c r="A77" s="102"/>
      <c r="B77" s="102"/>
      <c r="C77" s="103"/>
      <c r="D77" s="103"/>
      <c r="E77" s="103"/>
      <c r="F77" s="103"/>
      <c r="G77" s="103"/>
      <c r="H77" s="103"/>
      <c r="I77" s="103"/>
      <c r="J77" s="103"/>
      <c r="K77" s="103"/>
      <c r="L77" s="24"/>
      <c r="M77" s="24"/>
      <c r="N77" s="24"/>
      <c r="O77" s="24"/>
      <c r="P77" s="24"/>
      <c r="Q77" s="24"/>
      <c r="R77" s="24"/>
      <c r="S77" s="24"/>
      <c r="T77" s="24"/>
      <c r="U77" s="102"/>
      <c r="V77" s="102"/>
      <c r="W77" s="102"/>
      <c r="X77" s="102"/>
      <c r="Y77" s="102"/>
      <c r="Z77" s="102"/>
    </row>
    <row r="78" spans="1:26" ht="15.5" x14ac:dyDescent="0.35">
      <c r="A78" s="102"/>
      <c r="B78" s="102"/>
      <c r="C78" s="103"/>
      <c r="D78" s="103"/>
      <c r="E78" s="103"/>
      <c r="F78" s="103"/>
      <c r="G78" s="103"/>
      <c r="H78" s="103"/>
      <c r="I78" s="103"/>
      <c r="J78" s="103"/>
      <c r="K78" s="103"/>
      <c r="L78" s="24"/>
      <c r="M78" s="24"/>
      <c r="N78" s="24"/>
      <c r="O78" s="24"/>
      <c r="P78" s="24"/>
      <c r="Q78" s="24"/>
      <c r="R78" s="24"/>
      <c r="S78" s="24"/>
      <c r="T78" s="24"/>
      <c r="U78" s="102"/>
      <c r="V78" s="102"/>
      <c r="W78" s="102"/>
      <c r="X78" s="102"/>
      <c r="Y78" s="102"/>
      <c r="Z78" s="102"/>
    </row>
    <row r="79" spans="1:26" ht="15.5" x14ac:dyDescent="0.35">
      <c r="A79" s="102"/>
      <c r="B79" s="102"/>
      <c r="C79" s="103"/>
      <c r="D79" s="103"/>
      <c r="E79" s="103"/>
      <c r="F79" s="103"/>
      <c r="G79" s="103"/>
      <c r="H79" s="103"/>
      <c r="I79" s="103"/>
      <c r="J79" s="103"/>
      <c r="K79" s="103"/>
      <c r="L79" s="24"/>
      <c r="M79" s="24"/>
      <c r="N79" s="24"/>
      <c r="O79" s="24"/>
      <c r="P79" s="24"/>
      <c r="Q79" s="24"/>
      <c r="R79" s="24"/>
      <c r="S79" s="24"/>
      <c r="T79" s="24"/>
      <c r="U79" s="102"/>
      <c r="V79" s="102"/>
      <c r="W79" s="102"/>
      <c r="X79" s="102"/>
      <c r="Y79" s="102"/>
      <c r="Z79" s="102"/>
    </row>
    <row r="80" spans="1:26" ht="15.5" x14ac:dyDescent="0.35">
      <c r="A80" s="102"/>
      <c r="B80" s="102"/>
      <c r="C80" s="103"/>
      <c r="D80" s="103"/>
      <c r="E80" s="103"/>
      <c r="F80" s="103"/>
      <c r="G80" s="103"/>
      <c r="H80" s="103"/>
      <c r="I80" s="103"/>
      <c r="J80" s="103"/>
      <c r="K80" s="103"/>
      <c r="L80" s="24"/>
      <c r="M80" s="24"/>
      <c r="N80" s="24"/>
      <c r="O80" s="24"/>
      <c r="P80" s="24"/>
      <c r="Q80" s="24"/>
      <c r="R80" s="24"/>
      <c r="S80" s="24"/>
      <c r="T80" s="24"/>
      <c r="U80" s="102"/>
      <c r="V80" s="102"/>
      <c r="W80" s="102"/>
      <c r="X80" s="102"/>
      <c r="Y80" s="102"/>
      <c r="Z80" s="102"/>
    </row>
    <row r="81" spans="1:26" ht="15.5" x14ac:dyDescent="0.35">
      <c r="A81" s="102"/>
      <c r="B81" s="102"/>
      <c r="C81" s="103"/>
      <c r="D81" s="103"/>
      <c r="E81" s="103"/>
      <c r="F81" s="103"/>
      <c r="G81" s="103"/>
      <c r="H81" s="103"/>
      <c r="I81" s="103"/>
      <c r="J81" s="103"/>
      <c r="K81" s="103"/>
      <c r="L81" s="24"/>
      <c r="M81" s="24"/>
      <c r="N81" s="24"/>
      <c r="O81" s="24"/>
      <c r="P81" s="24"/>
      <c r="Q81" s="24"/>
      <c r="R81" s="24"/>
      <c r="S81" s="24"/>
      <c r="T81" s="24"/>
      <c r="U81" s="102"/>
      <c r="V81" s="102"/>
      <c r="W81" s="102"/>
      <c r="X81" s="102"/>
      <c r="Y81" s="102"/>
      <c r="Z81" s="102"/>
    </row>
    <row r="82" spans="1:26" ht="15.5" x14ac:dyDescent="0.35">
      <c r="A82" s="102"/>
      <c r="B82" s="102"/>
      <c r="C82" s="103"/>
      <c r="D82" s="103"/>
      <c r="E82" s="103"/>
      <c r="F82" s="103"/>
      <c r="G82" s="103"/>
      <c r="H82" s="103"/>
      <c r="I82" s="103"/>
      <c r="J82" s="103"/>
      <c r="K82" s="103"/>
      <c r="L82" s="24"/>
      <c r="M82" s="24"/>
      <c r="N82" s="24"/>
      <c r="O82" s="24"/>
      <c r="P82" s="24"/>
      <c r="Q82" s="24"/>
      <c r="R82" s="24"/>
      <c r="S82" s="24"/>
      <c r="T82" s="24"/>
      <c r="U82" s="102"/>
      <c r="V82" s="102"/>
      <c r="W82" s="102"/>
      <c r="X82" s="102"/>
      <c r="Y82" s="102"/>
      <c r="Z82" s="102"/>
    </row>
    <row r="83" spans="1:26" ht="15.5" x14ac:dyDescent="0.35">
      <c r="A83" s="102"/>
      <c r="B83" s="102"/>
      <c r="C83" s="103"/>
      <c r="D83" s="103"/>
      <c r="E83" s="103"/>
      <c r="F83" s="103"/>
      <c r="G83" s="103"/>
      <c r="H83" s="103"/>
      <c r="I83" s="103"/>
      <c r="J83" s="103"/>
      <c r="K83" s="103"/>
      <c r="L83" s="24"/>
      <c r="M83" s="24"/>
      <c r="N83" s="24"/>
      <c r="O83" s="24"/>
      <c r="P83" s="24"/>
      <c r="Q83" s="24"/>
      <c r="R83" s="24"/>
      <c r="S83" s="24"/>
      <c r="T83" s="24"/>
      <c r="U83" s="102"/>
      <c r="V83" s="102"/>
      <c r="W83" s="102"/>
      <c r="X83" s="102"/>
      <c r="Y83" s="102"/>
      <c r="Z83" s="102"/>
    </row>
    <row r="84" spans="1:26" ht="15.5" x14ac:dyDescent="0.35">
      <c r="A84" s="102"/>
      <c r="B84" s="102"/>
      <c r="C84" s="103"/>
      <c r="D84" s="103"/>
      <c r="E84" s="103"/>
      <c r="F84" s="103"/>
      <c r="G84" s="103"/>
      <c r="H84" s="103"/>
      <c r="I84" s="103"/>
      <c r="J84" s="103"/>
      <c r="K84" s="103"/>
      <c r="L84" s="24"/>
      <c r="M84" s="24"/>
      <c r="N84" s="24"/>
      <c r="O84" s="24"/>
      <c r="P84" s="24"/>
      <c r="Q84" s="24"/>
      <c r="R84" s="24"/>
      <c r="S84" s="24"/>
      <c r="T84" s="24"/>
      <c r="U84" s="102"/>
      <c r="V84" s="102"/>
      <c r="W84" s="102"/>
      <c r="X84" s="102"/>
      <c r="Y84" s="102"/>
      <c r="Z84" s="102"/>
    </row>
    <row r="85" spans="1:26" ht="15.5" x14ac:dyDescent="0.35">
      <c r="A85" s="102"/>
      <c r="B85" s="102"/>
      <c r="C85" s="103"/>
      <c r="D85" s="103"/>
      <c r="E85" s="103"/>
      <c r="F85" s="103"/>
      <c r="G85" s="103"/>
      <c r="H85" s="103"/>
      <c r="I85" s="103"/>
      <c r="J85" s="103"/>
      <c r="K85" s="103"/>
      <c r="L85" s="24"/>
      <c r="M85" s="24"/>
      <c r="N85" s="24"/>
      <c r="O85" s="24"/>
      <c r="P85" s="24"/>
      <c r="Q85" s="24"/>
      <c r="R85" s="24"/>
      <c r="S85" s="24"/>
      <c r="T85" s="24"/>
      <c r="U85" s="102"/>
      <c r="V85" s="102"/>
      <c r="W85" s="102"/>
      <c r="X85" s="102"/>
      <c r="Y85" s="102"/>
      <c r="Z85" s="102"/>
    </row>
    <row r="86" spans="1:26" ht="15.5" x14ac:dyDescent="0.35">
      <c r="A86" s="102"/>
      <c r="B86" s="102"/>
      <c r="C86" s="103"/>
      <c r="D86" s="103"/>
      <c r="E86" s="103"/>
      <c r="F86" s="103"/>
      <c r="G86" s="103"/>
      <c r="H86" s="103"/>
      <c r="I86" s="103"/>
      <c r="J86" s="103"/>
      <c r="K86" s="103"/>
      <c r="L86" s="24"/>
      <c r="M86" s="24"/>
      <c r="N86" s="24"/>
      <c r="O86" s="24"/>
      <c r="P86" s="24"/>
      <c r="Q86" s="24"/>
      <c r="R86" s="24"/>
      <c r="S86" s="24"/>
      <c r="T86" s="24"/>
      <c r="U86" s="102"/>
      <c r="V86" s="102"/>
      <c r="W86" s="102"/>
      <c r="X86" s="102"/>
      <c r="Y86" s="102"/>
      <c r="Z86" s="102"/>
    </row>
    <row r="87" spans="1:26" ht="15.5" x14ac:dyDescent="0.35">
      <c r="A87" s="102"/>
      <c r="B87" s="102"/>
      <c r="C87" s="103"/>
      <c r="D87" s="103"/>
      <c r="E87" s="103"/>
      <c r="F87" s="103"/>
      <c r="G87" s="103"/>
      <c r="H87" s="103"/>
      <c r="I87" s="103"/>
      <c r="J87" s="103"/>
      <c r="K87" s="103"/>
      <c r="L87" s="24"/>
      <c r="M87" s="24"/>
      <c r="N87" s="24"/>
      <c r="O87" s="24"/>
      <c r="P87" s="24"/>
      <c r="Q87" s="24"/>
      <c r="R87" s="24"/>
      <c r="S87" s="24"/>
      <c r="T87" s="24"/>
      <c r="U87" s="102"/>
      <c r="V87" s="102"/>
      <c r="W87" s="102"/>
      <c r="X87" s="102"/>
      <c r="Y87" s="102"/>
      <c r="Z87" s="102"/>
    </row>
    <row r="88" spans="1:26" ht="15.5" x14ac:dyDescent="0.35">
      <c r="A88" s="102"/>
      <c r="B88" s="102"/>
      <c r="C88" s="103"/>
      <c r="D88" s="103"/>
      <c r="E88" s="103"/>
      <c r="F88" s="103"/>
      <c r="G88" s="103"/>
      <c r="H88" s="103"/>
      <c r="I88" s="103"/>
      <c r="J88" s="103"/>
      <c r="K88" s="103"/>
      <c r="L88" s="24"/>
      <c r="M88" s="24"/>
      <c r="N88" s="24"/>
      <c r="O88" s="24"/>
      <c r="P88" s="24"/>
      <c r="Q88" s="24"/>
      <c r="R88" s="24"/>
      <c r="S88" s="24"/>
      <c r="T88" s="24"/>
      <c r="U88" s="102"/>
      <c r="V88" s="102"/>
      <c r="W88" s="102"/>
      <c r="X88" s="102"/>
      <c r="Y88" s="102"/>
      <c r="Z88" s="102"/>
    </row>
    <row r="89" spans="1:26" ht="15.5" x14ac:dyDescent="0.35">
      <c r="A89" s="102"/>
      <c r="B89" s="102"/>
      <c r="C89" s="103"/>
      <c r="D89" s="103"/>
      <c r="E89" s="103"/>
      <c r="F89" s="103"/>
      <c r="G89" s="103"/>
      <c r="H89" s="103"/>
      <c r="I89" s="103"/>
      <c r="J89" s="103"/>
      <c r="K89" s="103"/>
      <c r="L89" s="24"/>
      <c r="M89" s="24"/>
      <c r="N89" s="24"/>
      <c r="O89" s="24"/>
      <c r="P89" s="24"/>
      <c r="Q89" s="24"/>
      <c r="R89" s="24"/>
      <c r="S89" s="24"/>
      <c r="T89" s="24"/>
      <c r="U89" s="102"/>
      <c r="V89" s="102"/>
      <c r="W89" s="102"/>
      <c r="X89" s="102"/>
      <c r="Y89" s="102"/>
      <c r="Z89" s="102"/>
    </row>
    <row r="90" spans="1:26" ht="15.5" x14ac:dyDescent="0.35">
      <c r="A90" s="102"/>
      <c r="B90" s="102"/>
      <c r="C90" s="103"/>
      <c r="D90" s="103"/>
      <c r="E90" s="103"/>
      <c r="F90" s="103"/>
      <c r="G90" s="103"/>
      <c r="H90" s="103"/>
      <c r="I90" s="103"/>
      <c r="J90" s="103"/>
      <c r="K90" s="103"/>
      <c r="L90" s="24"/>
      <c r="M90" s="24"/>
      <c r="N90" s="24"/>
      <c r="O90" s="24"/>
      <c r="P90" s="24"/>
      <c r="Q90" s="24"/>
      <c r="R90" s="24"/>
      <c r="S90" s="24"/>
      <c r="T90" s="24"/>
      <c r="U90" s="102"/>
      <c r="V90" s="102"/>
      <c r="W90" s="102"/>
      <c r="X90" s="102"/>
      <c r="Y90" s="102"/>
      <c r="Z90" s="102"/>
    </row>
    <row r="91" spans="1:26" ht="15.5" x14ac:dyDescent="0.35">
      <c r="A91" s="102"/>
      <c r="B91" s="102"/>
      <c r="C91" s="103"/>
      <c r="D91" s="103"/>
      <c r="E91" s="103"/>
      <c r="F91" s="103"/>
      <c r="G91" s="103"/>
      <c r="H91" s="103"/>
      <c r="I91" s="103"/>
      <c r="J91" s="103"/>
      <c r="K91" s="103"/>
      <c r="L91" s="24"/>
      <c r="M91" s="24"/>
      <c r="N91" s="24"/>
      <c r="O91" s="24"/>
      <c r="P91" s="24"/>
      <c r="Q91" s="24"/>
      <c r="R91" s="24"/>
      <c r="S91" s="24"/>
      <c r="T91" s="24"/>
      <c r="U91" s="102"/>
      <c r="V91" s="102"/>
      <c r="W91" s="102"/>
      <c r="X91" s="102"/>
      <c r="Y91" s="102"/>
      <c r="Z91" s="102"/>
    </row>
    <row r="92" spans="1:26" ht="15.5" x14ac:dyDescent="0.35">
      <c r="A92" s="102"/>
      <c r="B92" s="102"/>
      <c r="C92" s="103"/>
      <c r="D92" s="103"/>
      <c r="E92" s="103"/>
      <c r="F92" s="103"/>
      <c r="G92" s="103"/>
      <c r="H92" s="103"/>
      <c r="I92" s="103"/>
      <c r="J92" s="103"/>
      <c r="K92" s="103"/>
      <c r="L92" s="24"/>
      <c r="M92" s="24"/>
      <c r="N92" s="24"/>
      <c r="O92" s="24"/>
      <c r="P92" s="24"/>
      <c r="Q92" s="24"/>
      <c r="R92" s="24"/>
      <c r="S92" s="24"/>
      <c r="T92" s="24"/>
      <c r="U92" s="102"/>
      <c r="V92" s="102"/>
      <c r="W92" s="102"/>
      <c r="X92" s="102"/>
      <c r="Y92" s="102"/>
      <c r="Z92" s="102"/>
    </row>
    <row r="93" spans="1:26" ht="15.5" x14ac:dyDescent="0.35">
      <c r="A93" s="102"/>
      <c r="B93" s="102"/>
      <c r="C93" s="103"/>
      <c r="D93" s="103"/>
      <c r="E93" s="103"/>
      <c r="F93" s="103"/>
      <c r="G93" s="103"/>
      <c r="H93" s="103"/>
      <c r="I93" s="103"/>
      <c r="J93" s="103"/>
      <c r="K93" s="103"/>
      <c r="L93" s="24"/>
      <c r="M93" s="24"/>
      <c r="N93" s="24"/>
      <c r="O93" s="24"/>
      <c r="P93" s="24"/>
      <c r="Q93" s="24"/>
      <c r="R93" s="24"/>
      <c r="S93" s="24"/>
      <c r="T93" s="24"/>
      <c r="U93" s="102"/>
      <c r="V93" s="102"/>
      <c r="W93" s="102"/>
      <c r="X93" s="102"/>
      <c r="Y93" s="102"/>
      <c r="Z93" s="102"/>
    </row>
    <row r="94" spans="1:26" ht="15.5" x14ac:dyDescent="0.35">
      <c r="A94" s="102"/>
      <c r="B94" s="102"/>
      <c r="C94" s="103"/>
      <c r="D94" s="103"/>
      <c r="E94" s="103"/>
      <c r="F94" s="103"/>
      <c r="G94" s="103"/>
      <c r="H94" s="103"/>
      <c r="I94" s="103"/>
      <c r="J94" s="103"/>
      <c r="K94" s="103"/>
      <c r="L94" s="24"/>
      <c r="M94" s="24"/>
      <c r="N94" s="24"/>
      <c r="O94" s="24"/>
      <c r="P94" s="24"/>
      <c r="Q94" s="24"/>
      <c r="R94" s="24"/>
      <c r="S94" s="24"/>
      <c r="T94" s="24"/>
      <c r="U94" s="102"/>
      <c r="V94" s="102"/>
      <c r="W94" s="102"/>
      <c r="X94" s="102"/>
      <c r="Y94" s="102"/>
      <c r="Z94" s="102"/>
    </row>
    <row r="95" spans="1:26" ht="15.5" x14ac:dyDescent="0.35">
      <c r="A95" s="102"/>
      <c r="B95" s="102"/>
      <c r="C95" s="103"/>
      <c r="D95" s="103"/>
      <c r="E95" s="103"/>
      <c r="F95" s="103"/>
      <c r="G95" s="103"/>
      <c r="H95" s="103"/>
      <c r="I95" s="103"/>
      <c r="J95" s="103"/>
      <c r="K95" s="103"/>
      <c r="L95" s="24"/>
      <c r="M95" s="24"/>
      <c r="N95" s="24"/>
      <c r="O95" s="24"/>
      <c r="P95" s="24"/>
      <c r="Q95" s="24"/>
      <c r="R95" s="24"/>
      <c r="S95" s="24"/>
      <c r="T95" s="24"/>
      <c r="U95" s="102"/>
      <c r="V95" s="102"/>
      <c r="W95" s="102"/>
      <c r="X95" s="102"/>
      <c r="Y95" s="102"/>
      <c r="Z95" s="102"/>
    </row>
    <row r="96" spans="1:26" ht="15.5" x14ac:dyDescent="0.35">
      <c r="A96" s="102"/>
      <c r="B96" s="102"/>
      <c r="C96" s="103"/>
      <c r="D96" s="103"/>
      <c r="E96" s="103"/>
      <c r="F96" s="103"/>
      <c r="G96" s="103"/>
      <c r="H96" s="103"/>
      <c r="I96" s="103"/>
      <c r="J96" s="103"/>
      <c r="K96" s="103"/>
      <c r="L96" s="24"/>
      <c r="M96" s="24"/>
      <c r="N96" s="24"/>
      <c r="O96" s="24"/>
      <c r="P96" s="24"/>
      <c r="Q96" s="24"/>
      <c r="R96" s="24"/>
      <c r="S96" s="24"/>
      <c r="T96" s="24"/>
      <c r="U96" s="102"/>
      <c r="V96" s="102"/>
      <c r="W96" s="102"/>
      <c r="X96" s="102"/>
      <c r="Y96" s="102"/>
      <c r="Z96" s="102"/>
    </row>
    <row r="97" spans="1:26" ht="15.5" x14ac:dyDescent="0.35">
      <c r="A97" s="102"/>
      <c r="B97" s="102"/>
      <c r="C97" s="103"/>
      <c r="D97" s="103"/>
      <c r="E97" s="103"/>
      <c r="F97" s="103"/>
      <c r="G97" s="103"/>
      <c r="H97" s="103"/>
      <c r="I97" s="103"/>
      <c r="J97" s="103"/>
      <c r="K97" s="103"/>
      <c r="L97" s="24"/>
      <c r="M97" s="24"/>
      <c r="N97" s="24"/>
      <c r="O97" s="24"/>
      <c r="P97" s="24"/>
      <c r="Q97" s="24"/>
      <c r="R97" s="24"/>
      <c r="S97" s="24"/>
      <c r="T97" s="24"/>
      <c r="U97" s="102"/>
      <c r="V97" s="102"/>
      <c r="W97" s="102"/>
      <c r="X97" s="102"/>
      <c r="Y97" s="102"/>
      <c r="Z97" s="102"/>
    </row>
    <row r="98" spans="1:26" ht="15.5" x14ac:dyDescent="0.35">
      <c r="A98" s="102"/>
      <c r="B98" s="102"/>
      <c r="C98" s="103"/>
      <c r="D98" s="103"/>
      <c r="E98" s="103"/>
      <c r="F98" s="103"/>
      <c r="G98" s="103"/>
      <c r="H98" s="103"/>
      <c r="I98" s="103"/>
      <c r="J98" s="103"/>
      <c r="K98" s="103"/>
      <c r="L98" s="24"/>
      <c r="M98" s="24"/>
      <c r="N98" s="24"/>
      <c r="O98" s="24"/>
      <c r="P98" s="24"/>
      <c r="Q98" s="24"/>
      <c r="R98" s="24"/>
      <c r="S98" s="24"/>
      <c r="T98" s="24"/>
      <c r="U98" s="102"/>
      <c r="V98" s="102"/>
      <c r="W98" s="102"/>
      <c r="X98" s="102"/>
      <c r="Y98" s="102"/>
      <c r="Z98" s="102"/>
    </row>
    <row r="99" spans="1:26" ht="15.5" x14ac:dyDescent="0.35">
      <c r="A99" s="102"/>
      <c r="B99" s="102"/>
      <c r="C99" s="103"/>
      <c r="D99" s="103"/>
      <c r="E99" s="103"/>
      <c r="F99" s="103"/>
      <c r="G99" s="103"/>
      <c r="H99" s="103"/>
      <c r="I99" s="103"/>
      <c r="J99" s="103"/>
      <c r="K99" s="103"/>
      <c r="L99" s="24"/>
      <c r="M99" s="24"/>
      <c r="N99" s="24"/>
      <c r="O99" s="24"/>
      <c r="P99" s="24"/>
      <c r="Q99" s="24"/>
      <c r="R99" s="24"/>
      <c r="S99" s="24"/>
      <c r="T99" s="24"/>
      <c r="U99" s="102"/>
      <c r="V99" s="102"/>
      <c r="W99" s="102"/>
      <c r="X99" s="102"/>
      <c r="Y99" s="102"/>
      <c r="Z99" s="102"/>
    </row>
    <row r="100" spans="1:26" ht="15.5" x14ac:dyDescent="0.35">
      <c r="A100" s="102"/>
      <c r="B100" s="102"/>
      <c r="C100" s="103"/>
      <c r="D100" s="103"/>
      <c r="E100" s="103"/>
      <c r="F100" s="103"/>
      <c r="G100" s="103"/>
      <c r="H100" s="103"/>
      <c r="I100" s="103"/>
      <c r="J100" s="103"/>
      <c r="K100" s="103"/>
      <c r="L100" s="24"/>
      <c r="M100" s="24"/>
      <c r="N100" s="24"/>
      <c r="O100" s="24"/>
      <c r="P100" s="24"/>
      <c r="Q100" s="24"/>
      <c r="R100" s="24"/>
      <c r="S100" s="24"/>
      <c r="T100" s="24"/>
      <c r="U100" s="102"/>
      <c r="V100" s="102"/>
      <c r="W100" s="102"/>
      <c r="X100" s="102"/>
      <c r="Y100" s="102"/>
      <c r="Z100" s="102"/>
    </row>
    <row r="101" spans="1:26" ht="15.5" x14ac:dyDescent="0.35">
      <c r="A101" s="102"/>
      <c r="B101" s="102"/>
      <c r="C101" s="103"/>
      <c r="D101" s="103"/>
      <c r="E101" s="103"/>
      <c r="F101" s="103"/>
      <c r="G101" s="103"/>
      <c r="H101" s="103"/>
      <c r="I101" s="103"/>
      <c r="J101" s="103"/>
      <c r="K101" s="103"/>
      <c r="L101" s="24"/>
      <c r="M101" s="24"/>
      <c r="N101" s="24"/>
      <c r="O101" s="24"/>
      <c r="P101" s="24"/>
      <c r="Q101" s="24"/>
      <c r="R101" s="24"/>
      <c r="S101" s="24"/>
      <c r="T101" s="24"/>
      <c r="U101" s="102"/>
      <c r="V101" s="102"/>
      <c r="W101" s="102"/>
      <c r="X101" s="102"/>
      <c r="Y101" s="102"/>
      <c r="Z101" s="102"/>
    </row>
    <row r="102" spans="1:26" ht="15.5" x14ac:dyDescent="0.35">
      <c r="A102" s="102"/>
      <c r="B102" s="102"/>
      <c r="C102" s="103"/>
      <c r="D102" s="103"/>
      <c r="E102" s="103"/>
      <c r="F102" s="103"/>
      <c r="G102" s="103"/>
      <c r="H102" s="103"/>
      <c r="I102" s="103"/>
      <c r="J102" s="103"/>
      <c r="K102" s="103"/>
      <c r="L102" s="24"/>
      <c r="M102" s="24"/>
      <c r="N102" s="24"/>
      <c r="O102" s="24"/>
      <c r="P102" s="24"/>
      <c r="Q102" s="24"/>
      <c r="R102" s="24"/>
      <c r="S102" s="24"/>
      <c r="T102" s="24"/>
      <c r="U102" s="102"/>
      <c r="V102" s="102"/>
      <c r="W102" s="102"/>
      <c r="X102" s="102"/>
      <c r="Y102" s="102"/>
      <c r="Z102" s="102"/>
    </row>
    <row r="103" spans="1:26" ht="15.5" x14ac:dyDescent="0.35">
      <c r="A103" s="102"/>
      <c r="B103" s="102"/>
      <c r="C103" s="103"/>
      <c r="D103" s="103"/>
      <c r="E103" s="103"/>
      <c r="F103" s="103"/>
      <c r="G103" s="103"/>
      <c r="H103" s="103"/>
      <c r="I103" s="103"/>
      <c r="J103" s="103"/>
      <c r="K103" s="103"/>
      <c r="L103" s="24"/>
      <c r="M103" s="24"/>
      <c r="N103" s="24"/>
      <c r="O103" s="24"/>
      <c r="P103" s="24"/>
      <c r="Q103" s="24"/>
      <c r="R103" s="24"/>
      <c r="S103" s="24"/>
      <c r="T103" s="24"/>
      <c r="U103" s="102"/>
      <c r="V103" s="102"/>
      <c r="W103" s="102"/>
      <c r="X103" s="102"/>
      <c r="Y103" s="102"/>
      <c r="Z103" s="102"/>
    </row>
    <row r="104" spans="1:26" ht="15.5" x14ac:dyDescent="0.35">
      <c r="A104" s="102"/>
      <c r="B104" s="102"/>
      <c r="C104" s="103"/>
      <c r="D104" s="103"/>
      <c r="E104" s="103"/>
      <c r="F104" s="103"/>
      <c r="G104" s="103"/>
      <c r="H104" s="103"/>
      <c r="I104" s="103"/>
      <c r="J104" s="103"/>
      <c r="K104" s="103"/>
      <c r="L104" s="24"/>
      <c r="M104" s="24"/>
      <c r="N104" s="24"/>
      <c r="O104" s="24"/>
      <c r="P104" s="24"/>
      <c r="Q104" s="24"/>
      <c r="R104" s="24"/>
      <c r="S104" s="24"/>
      <c r="T104" s="24"/>
      <c r="U104" s="102"/>
      <c r="V104" s="102"/>
      <c r="W104" s="102"/>
      <c r="X104" s="102"/>
      <c r="Y104" s="102"/>
      <c r="Z104" s="102"/>
    </row>
    <row r="105" spans="1:26" ht="15.5" x14ac:dyDescent="0.35">
      <c r="A105" s="102"/>
      <c r="B105" s="102"/>
      <c r="C105" s="103"/>
      <c r="D105" s="103"/>
      <c r="E105" s="103"/>
      <c r="F105" s="103"/>
      <c r="G105" s="103"/>
      <c r="H105" s="103"/>
      <c r="I105" s="103"/>
      <c r="J105" s="103"/>
      <c r="K105" s="103"/>
      <c r="L105" s="24"/>
      <c r="M105" s="24"/>
      <c r="N105" s="24"/>
      <c r="O105" s="24"/>
      <c r="P105" s="24"/>
      <c r="Q105" s="24"/>
      <c r="R105" s="24"/>
      <c r="S105" s="24"/>
      <c r="T105" s="24"/>
      <c r="U105" s="102"/>
      <c r="V105" s="102"/>
      <c r="W105" s="102"/>
      <c r="X105" s="102"/>
      <c r="Y105" s="102"/>
      <c r="Z105" s="102"/>
    </row>
    <row r="106" spans="1:26" ht="15.5" x14ac:dyDescent="0.35">
      <c r="A106" s="102"/>
      <c r="B106" s="102"/>
      <c r="C106" s="103"/>
      <c r="D106" s="103"/>
      <c r="E106" s="103"/>
      <c r="F106" s="103"/>
      <c r="G106" s="103"/>
      <c r="H106" s="103"/>
      <c r="I106" s="103"/>
      <c r="J106" s="103"/>
      <c r="K106" s="103"/>
      <c r="L106" s="24"/>
      <c r="M106" s="24"/>
      <c r="N106" s="24"/>
      <c r="O106" s="24"/>
      <c r="P106" s="24"/>
      <c r="Q106" s="24"/>
      <c r="R106" s="24"/>
      <c r="S106" s="24"/>
      <c r="T106" s="24"/>
      <c r="U106" s="102"/>
      <c r="V106" s="102"/>
      <c r="W106" s="102"/>
      <c r="X106" s="102"/>
      <c r="Y106" s="102"/>
      <c r="Z106" s="102"/>
    </row>
    <row r="107" spans="1:26" ht="15.5" x14ac:dyDescent="0.35">
      <c r="A107" s="102"/>
      <c r="B107" s="102"/>
      <c r="C107" s="103"/>
      <c r="D107" s="103"/>
      <c r="E107" s="103"/>
      <c r="F107" s="103"/>
      <c r="G107" s="103"/>
      <c r="H107" s="103"/>
      <c r="I107" s="103"/>
      <c r="J107" s="103"/>
      <c r="K107" s="103"/>
      <c r="L107" s="24"/>
      <c r="M107" s="24"/>
      <c r="N107" s="24"/>
      <c r="O107" s="24"/>
      <c r="P107" s="24"/>
      <c r="Q107" s="24"/>
      <c r="R107" s="24"/>
      <c r="S107" s="24"/>
      <c r="T107" s="24"/>
      <c r="U107" s="102"/>
      <c r="V107" s="102"/>
      <c r="W107" s="102"/>
      <c r="X107" s="102"/>
      <c r="Y107" s="102"/>
      <c r="Z107" s="102"/>
    </row>
    <row r="108" spans="1:26" ht="15.5" x14ac:dyDescent="0.35">
      <c r="A108" s="102"/>
      <c r="B108" s="102"/>
      <c r="C108" s="103"/>
      <c r="D108" s="103"/>
      <c r="E108" s="103"/>
      <c r="F108" s="103"/>
      <c r="G108" s="103"/>
      <c r="H108" s="103"/>
      <c r="I108" s="103"/>
      <c r="J108" s="103"/>
      <c r="K108" s="103"/>
      <c r="L108" s="24"/>
      <c r="M108" s="24"/>
      <c r="N108" s="24"/>
      <c r="O108" s="24"/>
      <c r="P108" s="24"/>
      <c r="Q108" s="24"/>
      <c r="R108" s="24"/>
      <c r="S108" s="24"/>
      <c r="T108" s="24"/>
      <c r="U108" s="102"/>
      <c r="V108" s="102"/>
      <c r="W108" s="102"/>
      <c r="X108" s="102"/>
      <c r="Y108" s="102"/>
      <c r="Z108" s="102"/>
    </row>
    <row r="109" spans="1:26" ht="15.5" x14ac:dyDescent="0.35">
      <c r="A109" s="102"/>
      <c r="B109" s="102"/>
      <c r="C109" s="103"/>
      <c r="D109" s="103"/>
      <c r="E109" s="103"/>
      <c r="F109" s="103"/>
      <c r="G109" s="103"/>
      <c r="H109" s="103"/>
      <c r="I109" s="103"/>
      <c r="J109" s="103"/>
      <c r="K109" s="103"/>
      <c r="L109" s="24"/>
      <c r="M109" s="24"/>
      <c r="N109" s="24"/>
      <c r="O109" s="24"/>
      <c r="P109" s="24"/>
      <c r="Q109" s="24"/>
      <c r="R109" s="24"/>
      <c r="S109" s="24"/>
      <c r="T109" s="24"/>
      <c r="U109" s="102"/>
      <c r="V109" s="102"/>
      <c r="W109" s="102"/>
      <c r="X109" s="102"/>
      <c r="Y109" s="102"/>
      <c r="Z109" s="102"/>
    </row>
    <row r="110" spans="1:26" ht="15.5" x14ac:dyDescent="0.35">
      <c r="A110" s="102"/>
      <c r="B110" s="102"/>
      <c r="C110" s="103"/>
      <c r="D110" s="103"/>
      <c r="E110" s="103"/>
      <c r="F110" s="103"/>
      <c r="G110" s="103"/>
      <c r="H110" s="103"/>
      <c r="I110" s="103"/>
      <c r="J110" s="103"/>
      <c r="K110" s="103"/>
      <c r="L110" s="24"/>
      <c r="M110" s="24"/>
      <c r="N110" s="24"/>
      <c r="O110" s="24"/>
      <c r="P110" s="24"/>
      <c r="Q110" s="24"/>
      <c r="R110" s="24"/>
      <c r="S110" s="24"/>
      <c r="T110" s="24"/>
      <c r="U110" s="102"/>
      <c r="V110" s="102"/>
      <c r="W110" s="102"/>
      <c r="X110" s="102"/>
      <c r="Y110" s="102"/>
      <c r="Z110" s="102"/>
    </row>
    <row r="111" spans="1:26" ht="15.5" x14ac:dyDescent="0.35">
      <c r="A111" s="102"/>
      <c r="B111" s="102"/>
      <c r="C111" s="103"/>
      <c r="D111" s="103"/>
      <c r="E111" s="103"/>
      <c r="F111" s="103"/>
      <c r="G111" s="103"/>
      <c r="H111" s="103"/>
      <c r="I111" s="103"/>
      <c r="J111" s="103"/>
      <c r="K111" s="103"/>
      <c r="L111" s="24"/>
      <c r="M111" s="24"/>
      <c r="N111" s="24"/>
      <c r="O111" s="24"/>
      <c r="P111" s="24"/>
      <c r="Q111" s="24"/>
      <c r="R111" s="24"/>
      <c r="S111" s="24"/>
      <c r="T111" s="24"/>
      <c r="U111" s="102"/>
      <c r="V111" s="102"/>
      <c r="W111" s="102"/>
      <c r="X111" s="102"/>
      <c r="Y111" s="102"/>
      <c r="Z111" s="102"/>
    </row>
    <row r="112" spans="1:26" ht="15.5" x14ac:dyDescent="0.35">
      <c r="A112" s="102"/>
      <c r="B112" s="102"/>
      <c r="C112" s="103"/>
      <c r="D112" s="103"/>
      <c r="E112" s="103"/>
      <c r="F112" s="103"/>
      <c r="G112" s="103"/>
      <c r="H112" s="103"/>
      <c r="I112" s="103"/>
      <c r="J112" s="103"/>
      <c r="K112" s="103"/>
      <c r="L112" s="24"/>
      <c r="M112" s="24"/>
      <c r="N112" s="24"/>
      <c r="O112" s="24"/>
      <c r="P112" s="24"/>
      <c r="Q112" s="24"/>
      <c r="R112" s="24"/>
      <c r="S112" s="24"/>
      <c r="T112" s="24"/>
      <c r="U112" s="102"/>
      <c r="V112" s="102"/>
      <c r="W112" s="102"/>
      <c r="X112" s="102"/>
      <c r="Y112" s="102"/>
      <c r="Z112" s="102"/>
    </row>
    <row r="113" spans="1:26" ht="15.5" x14ac:dyDescent="0.35">
      <c r="A113" s="102"/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24"/>
      <c r="M113" s="24"/>
      <c r="N113" s="24"/>
      <c r="O113" s="24"/>
      <c r="P113" s="24"/>
      <c r="Q113" s="24"/>
      <c r="R113" s="24"/>
      <c r="S113" s="24"/>
      <c r="T113" s="24"/>
      <c r="U113" s="102"/>
      <c r="V113" s="102"/>
      <c r="W113" s="102"/>
      <c r="X113" s="102"/>
      <c r="Y113" s="102"/>
      <c r="Z113" s="102"/>
    </row>
    <row r="114" spans="1:26" ht="15.5" x14ac:dyDescent="0.35">
      <c r="A114" s="102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24"/>
      <c r="M114" s="24"/>
      <c r="N114" s="24"/>
      <c r="O114" s="24"/>
      <c r="P114" s="24"/>
      <c r="Q114" s="24"/>
      <c r="R114" s="24"/>
      <c r="S114" s="24"/>
      <c r="T114" s="24"/>
      <c r="U114" s="102"/>
      <c r="V114" s="102"/>
      <c r="W114" s="102"/>
      <c r="X114" s="102"/>
      <c r="Y114" s="102"/>
      <c r="Z114" s="102"/>
    </row>
    <row r="115" spans="1:26" ht="15.5" x14ac:dyDescent="0.35">
      <c r="A115" s="102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24"/>
      <c r="M115" s="24"/>
      <c r="N115" s="24"/>
      <c r="O115" s="24"/>
      <c r="P115" s="24"/>
      <c r="Q115" s="24"/>
      <c r="R115" s="24"/>
      <c r="S115" s="24"/>
      <c r="T115" s="24"/>
      <c r="U115" s="102"/>
      <c r="V115" s="102"/>
      <c r="W115" s="102"/>
      <c r="X115" s="102"/>
      <c r="Y115" s="102"/>
      <c r="Z115" s="102"/>
    </row>
    <row r="116" spans="1:26" ht="15.5" x14ac:dyDescent="0.35">
      <c r="A116" s="102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24"/>
      <c r="M116" s="24"/>
      <c r="N116" s="24"/>
      <c r="O116" s="24"/>
      <c r="P116" s="24"/>
      <c r="Q116" s="24"/>
      <c r="R116" s="24"/>
      <c r="S116" s="24"/>
      <c r="T116" s="24"/>
      <c r="U116" s="102"/>
      <c r="V116" s="102"/>
      <c r="W116" s="102"/>
      <c r="X116" s="102"/>
      <c r="Y116" s="102"/>
      <c r="Z116" s="102"/>
    </row>
    <row r="117" spans="1:26" ht="15.5" x14ac:dyDescent="0.35">
      <c r="A117" s="102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24"/>
      <c r="M117" s="24"/>
      <c r="N117" s="24"/>
      <c r="O117" s="24"/>
      <c r="P117" s="24"/>
      <c r="Q117" s="24"/>
      <c r="R117" s="24"/>
      <c r="S117" s="24"/>
      <c r="T117" s="24"/>
      <c r="U117" s="102"/>
      <c r="V117" s="102"/>
      <c r="W117" s="102"/>
      <c r="X117" s="102"/>
      <c r="Y117" s="102"/>
      <c r="Z117" s="102"/>
    </row>
    <row r="118" spans="1:26" ht="15.5" x14ac:dyDescent="0.35">
      <c r="A118" s="102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24"/>
      <c r="M118" s="24"/>
      <c r="N118" s="24"/>
      <c r="O118" s="24"/>
      <c r="P118" s="24"/>
      <c r="Q118" s="24"/>
      <c r="R118" s="24"/>
      <c r="S118" s="24"/>
      <c r="T118" s="24"/>
      <c r="U118" s="102"/>
      <c r="V118" s="102"/>
      <c r="W118" s="102"/>
      <c r="X118" s="102"/>
      <c r="Y118" s="102"/>
      <c r="Z118" s="102"/>
    </row>
    <row r="119" spans="1:26" ht="15.5" x14ac:dyDescent="0.35">
      <c r="A119" s="102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24"/>
      <c r="M119" s="24"/>
      <c r="N119" s="24"/>
      <c r="O119" s="24"/>
      <c r="P119" s="24"/>
      <c r="Q119" s="24"/>
      <c r="R119" s="24"/>
      <c r="S119" s="24"/>
      <c r="T119" s="24"/>
      <c r="U119" s="102"/>
      <c r="V119" s="102"/>
      <c r="W119" s="102"/>
      <c r="X119" s="102"/>
      <c r="Y119" s="102"/>
      <c r="Z119" s="102"/>
    </row>
    <row r="120" spans="1:26" ht="15.5" x14ac:dyDescent="0.35">
      <c r="A120" s="102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24"/>
      <c r="M120" s="24"/>
      <c r="N120" s="24"/>
      <c r="O120" s="24"/>
      <c r="P120" s="24"/>
      <c r="Q120" s="24"/>
      <c r="R120" s="24"/>
      <c r="S120" s="24"/>
      <c r="T120" s="24"/>
      <c r="U120" s="102"/>
      <c r="V120" s="102"/>
      <c r="W120" s="102"/>
      <c r="X120" s="102"/>
      <c r="Y120" s="102"/>
      <c r="Z120" s="102"/>
    </row>
    <row r="121" spans="1:26" ht="15.5" x14ac:dyDescent="0.35">
      <c r="A121" s="102"/>
      <c r="B121" s="102"/>
      <c r="C121" s="103"/>
      <c r="D121" s="103"/>
      <c r="E121" s="103"/>
      <c r="F121" s="103"/>
      <c r="G121" s="103"/>
      <c r="H121" s="103"/>
      <c r="I121" s="103"/>
      <c r="J121" s="103"/>
      <c r="K121" s="103"/>
      <c r="L121" s="24"/>
      <c r="M121" s="24"/>
      <c r="N121" s="24"/>
      <c r="O121" s="24"/>
      <c r="P121" s="24"/>
      <c r="Q121" s="24"/>
      <c r="R121" s="24"/>
      <c r="S121" s="24"/>
      <c r="T121" s="24"/>
      <c r="U121" s="102"/>
      <c r="V121" s="102"/>
      <c r="W121" s="102"/>
      <c r="X121" s="102"/>
      <c r="Y121" s="102"/>
      <c r="Z121" s="102"/>
    </row>
    <row r="122" spans="1:26" ht="15.5" x14ac:dyDescent="0.35">
      <c r="A122" s="102"/>
      <c r="B122" s="102"/>
      <c r="C122" s="103"/>
      <c r="D122" s="103"/>
      <c r="E122" s="103"/>
      <c r="F122" s="103"/>
      <c r="G122" s="103"/>
      <c r="H122" s="103"/>
      <c r="I122" s="103"/>
      <c r="J122" s="103"/>
      <c r="K122" s="103"/>
      <c r="L122" s="24"/>
      <c r="M122" s="24"/>
      <c r="N122" s="24"/>
      <c r="O122" s="24"/>
      <c r="P122" s="24"/>
      <c r="Q122" s="24"/>
      <c r="R122" s="24"/>
      <c r="S122" s="24"/>
      <c r="T122" s="24"/>
      <c r="U122" s="102"/>
      <c r="V122" s="102"/>
      <c r="W122" s="102"/>
      <c r="X122" s="102"/>
      <c r="Y122" s="102"/>
      <c r="Z122" s="102"/>
    </row>
    <row r="123" spans="1:26" ht="15.5" x14ac:dyDescent="0.35">
      <c r="A123" s="102"/>
      <c r="B123" s="102"/>
      <c r="C123" s="103"/>
      <c r="D123" s="103"/>
      <c r="E123" s="103"/>
      <c r="F123" s="103"/>
      <c r="G123" s="103"/>
      <c r="H123" s="103"/>
      <c r="I123" s="103"/>
      <c r="J123" s="103"/>
      <c r="K123" s="103"/>
      <c r="L123" s="24"/>
      <c r="M123" s="24"/>
      <c r="N123" s="24"/>
      <c r="O123" s="24"/>
      <c r="P123" s="24"/>
      <c r="Q123" s="24"/>
      <c r="R123" s="24"/>
      <c r="S123" s="24"/>
      <c r="T123" s="24"/>
      <c r="U123" s="102"/>
      <c r="V123" s="102"/>
      <c r="W123" s="102"/>
      <c r="X123" s="102"/>
      <c r="Y123" s="102"/>
      <c r="Z123" s="102"/>
    </row>
    <row r="124" spans="1:26" ht="15.5" x14ac:dyDescent="0.35">
      <c r="A124" s="102"/>
      <c r="B124" s="102"/>
      <c r="C124" s="103"/>
      <c r="D124" s="103"/>
      <c r="E124" s="103"/>
      <c r="F124" s="103"/>
      <c r="G124" s="103"/>
      <c r="H124" s="103"/>
      <c r="I124" s="103"/>
      <c r="J124" s="103"/>
      <c r="K124" s="103"/>
      <c r="L124" s="24"/>
      <c r="M124" s="24"/>
      <c r="N124" s="24"/>
      <c r="O124" s="24"/>
      <c r="P124" s="24"/>
      <c r="Q124" s="24"/>
      <c r="R124" s="24"/>
      <c r="S124" s="24"/>
      <c r="T124" s="24"/>
      <c r="U124" s="102"/>
      <c r="V124" s="102"/>
      <c r="W124" s="102"/>
      <c r="X124" s="102"/>
      <c r="Y124" s="102"/>
      <c r="Z124" s="102"/>
    </row>
    <row r="125" spans="1:26" ht="15.5" x14ac:dyDescent="0.35">
      <c r="A125" s="102"/>
      <c r="B125" s="102"/>
      <c r="C125" s="103"/>
      <c r="D125" s="103"/>
      <c r="E125" s="103"/>
      <c r="F125" s="103"/>
      <c r="G125" s="103"/>
      <c r="H125" s="103"/>
      <c r="I125" s="103"/>
      <c r="J125" s="103"/>
      <c r="K125" s="103"/>
      <c r="L125" s="24"/>
      <c r="M125" s="24"/>
      <c r="N125" s="24"/>
      <c r="O125" s="24"/>
      <c r="P125" s="24"/>
      <c r="Q125" s="24"/>
      <c r="R125" s="24"/>
      <c r="S125" s="24"/>
      <c r="T125" s="24"/>
      <c r="U125" s="102"/>
      <c r="V125" s="102"/>
      <c r="W125" s="102"/>
      <c r="X125" s="102"/>
      <c r="Y125" s="102"/>
      <c r="Z125" s="102"/>
    </row>
    <row r="126" spans="1:26" ht="15.5" x14ac:dyDescent="0.35">
      <c r="A126" s="102"/>
      <c r="B126" s="102"/>
      <c r="C126" s="103"/>
      <c r="D126" s="103"/>
      <c r="E126" s="103"/>
      <c r="F126" s="103"/>
      <c r="G126" s="103"/>
      <c r="H126" s="103"/>
      <c r="I126" s="103"/>
      <c r="J126" s="103"/>
      <c r="K126" s="103"/>
      <c r="L126" s="24"/>
      <c r="M126" s="24"/>
      <c r="N126" s="24"/>
      <c r="O126" s="24"/>
      <c r="P126" s="24"/>
      <c r="Q126" s="24"/>
      <c r="R126" s="24"/>
      <c r="S126" s="24"/>
      <c r="T126" s="24"/>
      <c r="U126" s="102"/>
      <c r="V126" s="102"/>
      <c r="W126" s="102"/>
      <c r="X126" s="102"/>
      <c r="Y126" s="102"/>
      <c r="Z126" s="102"/>
    </row>
    <row r="127" spans="1:26" ht="15.5" x14ac:dyDescent="0.35">
      <c r="A127" s="102"/>
      <c r="B127" s="102"/>
      <c r="C127" s="103"/>
      <c r="D127" s="103"/>
      <c r="E127" s="103"/>
      <c r="F127" s="103"/>
      <c r="G127" s="103"/>
      <c r="H127" s="103"/>
      <c r="I127" s="103"/>
      <c r="J127" s="103"/>
      <c r="K127" s="103"/>
      <c r="L127" s="24"/>
      <c r="M127" s="24"/>
      <c r="N127" s="24"/>
      <c r="O127" s="24"/>
      <c r="P127" s="24"/>
      <c r="Q127" s="24"/>
      <c r="R127" s="24"/>
      <c r="S127" s="24"/>
      <c r="T127" s="24"/>
      <c r="U127" s="102"/>
      <c r="V127" s="102"/>
      <c r="W127" s="102"/>
      <c r="X127" s="102"/>
      <c r="Y127" s="102"/>
      <c r="Z127" s="102"/>
    </row>
    <row r="128" spans="1:26" ht="15.5" x14ac:dyDescent="0.35">
      <c r="A128" s="102"/>
      <c r="B128" s="102"/>
      <c r="C128" s="103"/>
      <c r="D128" s="103"/>
      <c r="E128" s="103"/>
      <c r="F128" s="103"/>
      <c r="G128" s="103"/>
      <c r="H128" s="103"/>
      <c r="I128" s="103"/>
      <c r="J128" s="103"/>
      <c r="K128" s="103"/>
      <c r="L128" s="24"/>
      <c r="M128" s="24"/>
      <c r="N128" s="24"/>
      <c r="O128" s="24"/>
      <c r="P128" s="24"/>
      <c r="Q128" s="24"/>
      <c r="R128" s="24"/>
      <c r="S128" s="24"/>
      <c r="T128" s="24"/>
      <c r="U128" s="102"/>
      <c r="V128" s="102"/>
      <c r="W128" s="102"/>
      <c r="X128" s="102"/>
      <c r="Y128" s="102"/>
      <c r="Z128" s="102"/>
    </row>
    <row r="129" spans="1:26" ht="15.5" x14ac:dyDescent="0.35">
      <c r="A129" s="102"/>
      <c r="B129" s="102"/>
      <c r="C129" s="103"/>
      <c r="D129" s="103"/>
      <c r="E129" s="103"/>
      <c r="F129" s="103"/>
      <c r="G129" s="103"/>
      <c r="H129" s="103"/>
      <c r="I129" s="103"/>
      <c r="J129" s="103"/>
      <c r="K129" s="103"/>
      <c r="L129" s="24"/>
      <c r="M129" s="24"/>
      <c r="N129" s="24"/>
      <c r="O129" s="24"/>
      <c r="P129" s="24"/>
      <c r="Q129" s="24"/>
      <c r="R129" s="24"/>
      <c r="S129" s="24"/>
      <c r="T129" s="24"/>
      <c r="U129" s="102"/>
      <c r="V129" s="102"/>
      <c r="W129" s="102"/>
      <c r="X129" s="102"/>
      <c r="Y129" s="102"/>
      <c r="Z129" s="102"/>
    </row>
    <row r="130" spans="1:26" ht="15.5" x14ac:dyDescent="0.35">
      <c r="A130" s="102"/>
      <c r="B130" s="102"/>
      <c r="C130" s="103"/>
      <c r="D130" s="103"/>
      <c r="E130" s="103"/>
      <c r="F130" s="103"/>
      <c r="G130" s="103"/>
      <c r="H130" s="103"/>
      <c r="I130" s="103"/>
      <c r="J130" s="103"/>
      <c r="K130" s="103"/>
      <c r="L130" s="24"/>
      <c r="M130" s="24"/>
      <c r="N130" s="24"/>
      <c r="O130" s="24"/>
      <c r="P130" s="24"/>
      <c r="Q130" s="24"/>
      <c r="R130" s="24"/>
      <c r="S130" s="24"/>
      <c r="T130" s="24"/>
      <c r="U130" s="102"/>
      <c r="V130" s="102"/>
      <c r="W130" s="102"/>
      <c r="X130" s="102"/>
      <c r="Y130" s="102"/>
      <c r="Z130" s="102"/>
    </row>
    <row r="131" spans="1:26" ht="15.5" x14ac:dyDescent="0.35">
      <c r="A131" s="102"/>
      <c r="B131" s="102"/>
      <c r="C131" s="103"/>
      <c r="D131" s="103"/>
      <c r="E131" s="103"/>
      <c r="F131" s="103"/>
      <c r="G131" s="103"/>
      <c r="H131" s="103"/>
      <c r="I131" s="103"/>
      <c r="J131" s="103"/>
      <c r="K131" s="103"/>
      <c r="L131" s="24"/>
      <c r="M131" s="24"/>
      <c r="N131" s="24"/>
      <c r="O131" s="24"/>
      <c r="P131" s="24"/>
      <c r="Q131" s="24"/>
      <c r="R131" s="24"/>
      <c r="S131" s="24"/>
      <c r="T131" s="24"/>
      <c r="U131" s="102"/>
      <c r="V131" s="102"/>
      <c r="W131" s="102"/>
      <c r="X131" s="102"/>
      <c r="Y131" s="102"/>
      <c r="Z131" s="102"/>
    </row>
    <row r="132" spans="1:26" ht="15.5" x14ac:dyDescent="0.35">
      <c r="A132" s="102"/>
      <c r="B132" s="102"/>
      <c r="C132" s="103"/>
      <c r="D132" s="103"/>
      <c r="E132" s="103"/>
      <c r="F132" s="103"/>
      <c r="G132" s="103"/>
      <c r="H132" s="103"/>
      <c r="I132" s="103"/>
      <c r="J132" s="103"/>
      <c r="K132" s="103"/>
      <c r="L132" s="24"/>
      <c r="M132" s="24"/>
      <c r="N132" s="24"/>
      <c r="O132" s="24"/>
      <c r="P132" s="24"/>
      <c r="Q132" s="24"/>
      <c r="R132" s="24"/>
      <c r="S132" s="24"/>
      <c r="T132" s="24"/>
      <c r="U132" s="102"/>
      <c r="V132" s="102"/>
      <c r="W132" s="102"/>
      <c r="X132" s="102"/>
      <c r="Y132" s="102"/>
      <c r="Z132" s="102"/>
    </row>
    <row r="133" spans="1:26" ht="15.5" x14ac:dyDescent="0.35">
      <c r="A133" s="102"/>
      <c r="B133" s="102"/>
      <c r="C133" s="103"/>
      <c r="D133" s="103"/>
      <c r="E133" s="103"/>
      <c r="F133" s="103"/>
      <c r="G133" s="103"/>
      <c r="H133" s="103"/>
      <c r="I133" s="103"/>
      <c r="J133" s="103"/>
      <c r="K133" s="103"/>
      <c r="L133" s="24"/>
      <c r="M133" s="24"/>
      <c r="N133" s="24"/>
      <c r="O133" s="24"/>
      <c r="P133" s="24"/>
      <c r="Q133" s="24"/>
      <c r="R133" s="24"/>
      <c r="S133" s="24"/>
      <c r="T133" s="24"/>
      <c r="U133" s="102"/>
      <c r="V133" s="102"/>
      <c r="W133" s="102"/>
      <c r="X133" s="102"/>
      <c r="Y133" s="102"/>
      <c r="Z133" s="102"/>
    </row>
    <row r="134" spans="1:26" ht="15.5" x14ac:dyDescent="0.35">
      <c r="A134" s="102"/>
      <c r="B134" s="102"/>
      <c r="C134" s="103"/>
      <c r="D134" s="103"/>
      <c r="E134" s="103"/>
      <c r="F134" s="103"/>
      <c r="G134" s="103"/>
      <c r="H134" s="103"/>
      <c r="I134" s="103"/>
      <c r="J134" s="103"/>
      <c r="K134" s="103"/>
      <c r="L134" s="24"/>
      <c r="M134" s="24"/>
      <c r="N134" s="24"/>
      <c r="O134" s="24"/>
      <c r="P134" s="24"/>
      <c r="Q134" s="24"/>
      <c r="R134" s="24"/>
      <c r="S134" s="24"/>
      <c r="T134" s="24"/>
      <c r="U134" s="102"/>
      <c r="V134" s="102"/>
      <c r="W134" s="102"/>
      <c r="X134" s="102"/>
      <c r="Y134" s="102"/>
      <c r="Z134" s="102"/>
    </row>
    <row r="135" spans="1:26" ht="15.5" x14ac:dyDescent="0.35">
      <c r="A135" s="102"/>
      <c r="B135" s="102"/>
      <c r="C135" s="103"/>
      <c r="D135" s="103"/>
      <c r="E135" s="103"/>
      <c r="F135" s="103"/>
      <c r="G135" s="103"/>
      <c r="H135" s="103"/>
      <c r="I135" s="103"/>
      <c r="J135" s="103"/>
      <c r="K135" s="103"/>
      <c r="L135" s="24"/>
      <c r="M135" s="24"/>
      <c r="N135" s="24"/>
      <c r="O135" s="24"/>
      <c r="P135" s="24"/>
      <c r="Q135" s="24"/>
      <c r="R135" s="24"/>
      <c r="S135" s="24"/>
      <c r="T135" s="24"/>
      <c r="U135" s="102"/>
      <c r="V135" s="102"/>
      <c r="W135" s="102"/>
      <c r="X135" s="102"/>
      <c r="Y135" s="102"/>
      <c r="Z135" s="102"/>
    </row>
    <row r="136" spans="1:26" ht="15.5" x14ac:dyDescent="0.35">
      <c r="A136" s="102"/>
      <c r="B136" s="102"/>
      <c r="C136" s="103"/>
      <c r="D136" s="103"/>
      <c r="E136" s="103"/>
      <c r="F136" s="103"/>
      <c r="G136" s="103"/>
      <c r="H136" s="103"/>
      <c r="I136" s="103"/>
      <c r="J136" s="103"/>
      <c r="K136" s="103"/>
      <c r="L136" s="24"/>
      <c r="M136" s="24"/>
      <c r="N136" s="24"/>
      <c r="O136" s="24"/>
      <c r="P136" s="24"/>
      <c r="Q136" s="24"/>
      <c r="R136" s="24"/>
      <c r="S136" s="24"/>
      <c r="T136" s="24"/>
      <c r="U136" s="102"/>
      <c r="V136" s="102"/>
      <c r="W136" s="102"/>
      <c r="X136" s="102"/>
      <c r="Y136" s="102"/>
      <c r="Z136" s="102"/>
    </row>
    <row r="137" spans="1:26" ht="15.5" x14ac:dyDescent="0.35">
      <c r="A137" s="102"/>
      <c r="B137" s="102"/>
      <c r="C137" s="103"/>
      <c r="D137" s="103"/>
      <c r="E137" s="103"/>
      <c r="F137" s="103"/>
      <c r="G137" s="103"/>
      <c r="H137" s="103"/>
      <c r="I137" s="103"/>
      <c r="J137" s="103"/>
      <c r="K137" s="103"/>
      <c r="L137" s="24"/>
      <c r="M137" s="24"/>
      <c r="N137" s="24"/>
      <c r="O137" s="24"/>
      <c r="P137" s="24"/>
      <c r="Q137" s="24"/>
      <c r="R137" s="24"/>
      <c r="S137" s="24"/>
      <c r="T137" s="24"/>
      <c r="U137" s="102"/>
      <c r="V137" s="102"/>
      <c r="W137" s="102"/>
      <c r="X137" s="102"/>
      <c r="Y137" s="102"/>
      <c r="Z137" s="102"/>
    </row>
    <row r="138" spans="1:26" ht="15.5" x14ac:dyDescent="0.35">
      <c r="A138" s="102"/>
      <c r="B138" s="102"/>
      <c r="C138" s="103"/>
      <c r="D138" s="103"/>
      <c r="E138" s="103"/>
      <c r="F138" s="103"/>
      <c r="G138" s="103"/>
      <c r="H138" s="103"/>
      <c r="I138" s="103"/>
      <c r="J138" s="103"/>
      <c r="K138" s="103"/>
      <c r="L138" s="24"/>
      <c r="M138" s="24"/>
      <c r="N138" s="24"/>
      <c r="O138" s="24"/>
      <c r="P138" s="24"/>
      <c r="Q138" s="24"/>
      <c r="R138" s="24"/>
      <c r="S138" s="24"/>
      <c r="T138" s="24"/>
      <c r="U138" s="102"/>
      <c r="V138" s="102"/>
      <c r="W138" s="102"/>
      <c r="X138" s="102"/>
      <c r="Y138" s="102"/>
      <c r="Z138" s="102"/>
    </row>
    <row r="139" spans="1:26" ht="15.5" x14ac:dyDescent="0.35">
      <c r="A139" s="102"/>
      <c r="B139" s="102"/>
      <c r="C139" s="103"/>
      <c r="D139" s="103"/>
      <c r="E139" s="103"/>
      <c r="F139" s="103"/>
      <c r="G139" s="103"/>
      <c r="H139" s="103"/>
      <c r="I139" s="103"/>
      <c r="J139" s="103"/>
      <c r="K139" s="103"/>
      <c r="L139" s="24"/>
      <c r="M139" s="24"/>
      <c r="N139" s="24"/>
      <c r="O139" s="24"/>
      <c r="P139" s="24"/>
      <c r="Q139" s="24"/>
      <c r="R139" s="24"/>
      <c r="S139" s="24"/>
      <c r="T139" s="24"/>
      <c r="U139" s="102"/>
      <c r="V139" s="102"/>
      <c r="W139" s="102"/>
      <c r="X139" s="102"/>
      <c r="Y139" s="102"/>
      <c r="Z139" s="102"/>
    </row>
    <row r="140" spans="1:26" ht="15.5" x14ac:dyDescent="0.35">
      <c r="A140" s="102"/>
      <c r="B140" s="102"/>
      <c r="C140" s="103"/>
      <c r="D140" s="103"/>
      <c r="E140" s="103"/>
      <c r="F140" s="103"/>
      <c r="G140" s="103"/>
      <c r="H140" s="103"/>
      <c r="I140" s="103"/>
      <c r="J140" s="103"/>
      <c r="K140" s="103"/>
      <c r="L140" s="24"/>
      <c r="M140" s="24"/>
      <c r="N140" s="24"/>
      <c r="O140" s="24"/>
      <c r="P140" s="24"/>
      <c r="Q140" s="24"/>
      <c r="R140" s="24"/>
      <c r="S140" s="24"/>
      <c r="T140" s="24"/>
      <c r="U140" s="102"/>
      <c r="V140" s="102"/>
      <c r="W140" s="102"/>
      <c r="X140" s="102"/>
      <c r="Y140" s="102"/>
      <c r="Z140" s="102"/>
    </row>
    <row r="141" spans="1:26" ht="15.5" x14ac:dyDescent="0.35">
      <c r="A141" s="102"/>
      <c r="B141" s="102"/>
      <c r="C141" s="103"/>
      <c r="D141" s="103"/>
      <c r="E141" s="103"/>
      <c r="F141" s="103"/>
      <c r="G141" s="103"/>
      <c r="H141" s="103"/>
      <c r="I141" s="103"/>
      <c r="J141" s="103"/>
      <c r="K141" s="103"/>
      <c r="L141" s="24"/>
      <c r="M141" s="24"/>
      <c r="N141" s="24"/>
      <c r="O141" s="24"/>
      <c r="P141" s="24"/>
      <c r="Q141" s="24"/>
      <c r="R141" s="24"/>
      <c r="S141" s="24"/>
      <c r="T141" s="24"/>
      <c r="U141" s="102"/>
      <c r="V141" s="102"/>
      <c r="W141" s="102"/>
      <c r="X141" s="102"/>
      <c r="Y141" s="102"/>
      <c r="Z141" s="102"/>
    </row>
    <row r="142" spans="1:26" ht="15.5" x14ac:dyDescent="0.35">
      <c r="A142" s="102"/>
      <c r="B142" s="102"/>
      <c r="C142" s="103"/>
      <c r="D142" s="103"/>
      <c r="E142" s="103"/>
      <c r="F142" s="103"/>
      <c r="G142" s="103"/>
      <c r="H142" s="103"/>
      <c r="I142" s="103"/>
      <c r="J142" s="103"/>
      <c r="K142" s="103"/>
      <c r="L142" s="24"/>
      <c r="M142" s="24"/>
      <c r="N142" s="24"/>
      <c r="O142" s="24"/>
      <c r="P142" s="24"/>
      <c r="Q142" s="24"/>
      <c r="R142" s="24"/>
      <c r="S142" s="24"/>
      <c r="T142" s="24"/>
      <c r="U142" s="102"/>
      <c r="V142" s="102"/>
      <c r="W142" s="102"/>
      <c r="X142" s="102"/>
      <c r="Y142" s="102"/>
      <c r="Z142" s="102"/>
    </row>
    <row r="143" spans="1:26" ht="15.5" x14ac:dyDescent="0.35">
      <c r="A143" s="102"/>
      <c r="B143" s="102"/>
      <c r="C143" s="103"/>
      <c r="D143" s="103"/>
      <c r="E143" s="103"/>
      <c r="F143" s="103"/>
      <c r="G143" s="103"/>
      <c r="H143" s="103"/>
      <c r="I143" s="103"/>
      <c r="J143" s="103"/>
      <c r="K143" s="103"/>
      <c r="L143" s="24"/>
      <c r="M143" s="24"/>
      <c r="N143" s="24"/>
      <c r="O143" s="24"/>
      <c r="P143" s="24"/>
      <c r="Q143" s="24"/>
      <c r="R143" s="24"/>
      <c r="S143" s="24"/>
      <c r="T143" s="24"/>
      <c r="U143" s="102"/>
      <c r="V143" s="102"/>
      <c r="W143" s="102"/>
      <c r="X143" s="102"/>
      <c r="Y143" s="102"/>
      <c r="Z143" s="102"/>
    </row>
    <row r="144" spans="1:26" ht="15.5" x14ac:dyDescent="0.35">
      <c r="A144" s="102"/>
      <c r="B144" s="102"/>
      <c r="C144" s="103"/>
      <c r="D144" s="103"/>
      <c r="E144" s="103"/>
      <c r="F144" s="103"/>
      <c r="G144" s="103"/>
      <c r="H144" s="103"/>
      <c r="I144" s="103"/>
      <c r="J144" s="103"/>
      <c r="K144" s="103"/>
      <c r="L144" s="24"/>
      <c r="M144" s="24"/>
      <c r="N144" s="24"/>
      <c r="O144" s="24"/>
      <c r="P144" s="24"/>
      <c r="Q144" s="24"/>
      <c r="R144" s="24"/>
      <c r="S144" s="24"/>
      <c r="T144" s="24"/>
      <c r="U144" s="102"/>
      <c r="V144" s="102"/>
      <c r="W144" s="102"/>
      <c r="X144" s="102"/>
      <c r="Y144" s="102"/>
      <c r="Z144" s="102"/>
    </row>
    <row r="145" spans="1:26" ht="15.5" x14ac:dyDescent="0.35">
      <c r="A145" s="102"/>
      <c r="B145" s="102"/>
      <c r="C145" s="103"/>
      <c r="D145" s="103"/>
      <c r="E145" s="103"/>
      <c r="F145" s="103"/>
      <c r="G145" s="103"/>
      <c r="H145" s="103"/>
      <c r="I145" s="103"/>
      <c r="J145" s="103"/>
      <c r="K145" s="103"/>
      <c r="L145" s="24"/>
      <c r="M145" s="24"/>
      <c r="N145" s="24"/>
      <c r="O145" s="24"/>
      <c r="P145" s="24"/>
      <c r="Q145" s="24"/>
      <c r="R145" s="24"/>
      <c r="S145" s="24"/>
      <c r="T145" s="24"/>
      <c r="U145" s="102"/>
      <c r="V145" s="102"/>
      <c r="W145" s="102"/>
      <c r="X145" s="102"/>
      <c r="Y145" s="102"/>
      <c r="Z145" s="102"/>
    </row>
    <row r="146" spans="1:26" ht="15.5" x14ac:dyDescent="0.35">
      <c r="A146" s="102"/>
      <c r="B146" s="102"/>
      <c r="C146" s="103"/>
      <c r="D146" s="103"/>
      <c r="E146" s="103"/>
      <c r="F146" s="103"/>
      <c r="G146" s="103"/>
      <c r="H146" s="103"/>
      <c r="I146" s="103"/>
      <c r="J146" s="103"/>
      <c r="K146" s="103"/>
      <c r="L146" s="24"/>
      <c r="M146" s="24"/>
      <c r="N146" s="24"/>
      <c r="O146" s="24"/>
      <c r="P146" s="24"/>
      <c r="Q146" s="24"/>
      <c r="R146" s="24"/>
      <c r="S146" s="24"/>
      <c r="T146" s="24"/>
      <c r="U146" s="102"/>
      <c r="V146" s="102"/>
      <c r="W146" s="102"/>
      <c r="X146" s="102"/>
      <c r="Y146" s="102"/>
      <c r="Z146" s="102"/>
    </row>
    <row r="147" spans="1:26" ht="15.5" x14ac:dyDescent="0.35">
      <c r="A147" s="102"/>
      <c r="B147" s="102"/>
      <c r="C147" s="103"/>
      <c r="D147" s="103"/>
      <c r="E147" s="103"/>
      <c r="F147" s="103"/>
      <c r="G147" s="103"/>
      <c r="H147" s="103"/>
      <c r="I147" s="103"/>
      <c r="J147" s="103"/>
      <c r="K147" s="103"/>
      <c r="L147" s="24"/>
      <c r="M147" s="24"/>
      <c r="N147" s="24"/>
      <c r="O147" s="24"/>
      <c r="P147" s="24"/>
      <c r="Q147" s="24"/>
      <c r="R147" s="24"/>
      <c r="S147" s="24"/>
      <c r="T147" s="24"/>
      <c r="U147" s="102"/>
      <c r="V147" s="102"/>
      <c r="W147" s="102"/>
      <c r="X147" s="102"/>
      <c r="Y147" s="102"/>
      <c r="Z147" s="102"/>
    </row>
    <row r="148" spans="1:26" ht="15.5" x14ac:dyDescent="0.35">
      <c r="A148" s="102"/>
      <c r="B148" s="102"/>
      <c r="C148" s="103"/>
      <c r="D148" s="103"/>
      <c r="E148" s="103"/>
      <c r="F148" s="103"/>
      <c r="G148" s="103"/>
      <c r="H148" s="103"/>
      <c r="I148" s="103"/>
      <c r="J148" s="103"/>
      <c r="K148" s="103"/>
      <c r="L148" s="24"/>
      <c r="M148" s="24"/>
      <c r="N148" s="24"/>
      <c r="O148" s="24"/>
      <c r="P148" s="24"/>
      <c r="Q148" s="24"/>
      <c r="R148" s="24"/>
      <c r="S148" s="24"/>
      <c r="T148" s="24"/>
      <c r="U148" s="102"/>
      <c r="V148" s="102"/>
      <c r="W148" s="102"/>
      <c r="X148" s="102"/>
      <c r="Y148" s="102"/>
      <c r="Z148" s="102"/>
    </row>
    <row r="149" spans="1:26" ht="15.5" x14ac:dyDescent="0.35">
      <c r="A149" s="102"/>
      <c r="B149" s="102"/>
      <c r="C149" s="103"/>
      <c r="D149" s="103"/>
      <c r="E149" s="103"/>
      <c r="F149" s="103"/>
      <c r="G149" s="103"/>
      <c r="H149" s="103"/>
      <c r="I149" s="103"/>
      <c r="J149" s="103"/>
      <c r="K149" s="103"/>
      <c r="L149" s="24"/>
      <c r="M149" s="24"/>
      <c r="N149" s="24"/>
      <c r="O149" s="24"/>
      <c r="P149" s="24"/>
      <c r="Q149" s="24"/>
      <c r="R149" s="24"/>
      <c r="S149" s="24"/>
      <c r="T149" s="24"/>
      <c r="U149" s="102"/>
      <c r="V149" s="102"/>
      <c r="W149" s="102"/>
      <c r="X149" s="102"/>
      <c r="Y149" s="102"/>
      <c r="Z149" s="102"/>
    </row>
    <row r="150" spans="1:26" ht="15.5" x14ac:dyDescent="0.35">
      <c r="A150" s="102"/>
      <c r="B150" s="102"/>
      <c r="C150" s="103"/>
      <c r="D150" s="103"/>
      <c r="E150" s="103"/>
      <c r="F150" s="103"/>
      <c r="G150" s="103"/>
      <c r="H150" s="103"/>
      <c r="I150" s="103"/>
      <c r="J150" s="103"/>
      <c r="K150" s="103"/>
      <c r="L150" s="24"/>
      <c r="M150" s="24"/>
      <c r="N150" s="24"/>
      <c r="O150" s="24"/>
      <c r="P150" s="24"/>
      <c r="Q150" s="24"/>
      <c r="R150" s="24"/>
      <c r="S150" s="24"/>
      <c r="T150" s="24"/>
      <c r="U150" s="102"/>
      <c r="V150" s="102"/>
      <c r="W150" s="102"/>
      <c r="X150" s="102"/>
      <c r="Y150" s="102"/>
      <c r="Z150" s="102"/>
    </row>
    <row r="151" spans="1:26" ht="15.5" x14ac:dyDescent="0.35">
      <c r="A151" s="102"/>
      <c r="B151" s="102"/>
      <c r="C151" s="103"/>
      <c r="D151" s="103"/>
      <c r="E151" s="103"/>
      <c r="F151" s="103"/>
      <c r="G151" s="103"/>
      <c r="H151" s="103"/>
      <c r="I151" s="103"/>
      <c r="J151" s="103"/>
      <c r="K151" s="103"/>
      <c r="L151" s="24"/>
      <c r="M151" s="24"/>
      <c r="N151" s="24"/>
      <c r="O151" s="24"/>
      <c r="P151" s="24"/>
      <c r="Q151" s="24"/>
      <c r="R151" s="24"/>
      <c r="S151" s="24"/>
      <c r="T151" s="24"/>
      <c r="U151" s="102"/>
      <c r="V151" s="102"/>
      <c r="W151" s="102"/>
      <c r="X151" s="102"/>
      <c r="Y151" s="102"/>
      <c r="Z151" s="102"/>
    </row>
    <row r="152" spans="1:26" ht="15.5" x14ac:dyDescent="0.35">
      <c r="A152" s="102"/>
      <c r="B152" s="102"/>
      <c r="C152" s="103"/>
      <c r="D152" s="103"/>
      <c r="E152" s="103"/>
      <c r="F152" s="103"/>
      <c r="G152" s="103"/>
      <c r="H152" s="103"/>
      <c r="I152" s="103"/>
      <c r="J152" s="103"/>
      <c r="K152" s="103"/>
      <c r="L152" s="24"/>
      <c r="M152" s="24"/>
      <c r="N152" s="24"/>
      <c r="O152" s="24"/>
      <c r="P152" s="24"/>
      <c r="Q152" s="24"/>
      <c r="R152" s="24"/>
      <c r="S152" s="24"/>
      <c r="T152" s="24"/>
      <c r="U152" s="102"/>
      <c r="V152" s="102"/>
      <c r="W152" s="102"/>
      <c r="X152" s="102"/>
      <c r="Y152" s="102"/>
      <c r="Z152" s="102"/>
    </row>
    <row r="153" spans="1:26" ht="15.5" x14ac:dyDescent="0.35">
      <c r="A153" s="102"/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24"/>
      <c r="M153" s="24"/>
      <c r="N153" s="24"/>
      <c r="O153" s="24"/>
      <c r="P153" s="24"/>
      <c r="Q153" s="24"/>
      <c r="R153" s="24"/>
      <c r="S153" s="24"/>
      <c r="T153" s="24"/>
      <c r="U153" s="102"/>
      <c r="V153" s="102"/>
      <c r="W153" s="102"/>
      <c r="X153" s="102"/>
      <c r="Y153" s="102"/>
      <c r="Z153" s="102"/>
    </row>
    <row r="154" spans="1:26" ht="15.5" x14ac:dyDescent="0.35">
      <c r="A154" s="102"/>
      <c r="B154" s="102"/>
      <c r="C154" s="103"/>
      <c r="D154" s="103"/>
      <c r="E154" s="103"/>
      <c r="F154" s="103"/>
      <c r="G154" s="103"/>
      <c r="H154" s="103"/>
      <c r="I154" s="103"/>
      <c r="J154" s="103"/>
      <c r="K154" s="103"/>
      <c r="L154" s="24"/>
      <c r="M154" s="24"/>
      <c r="N154" s="24"/>
      <c r="O154" s="24"/>
      <c r="P154" s="24"/>
      <c r="Q154" s="24"/>
      <c r="R154" s="24"/>
      <c r="S154" s="24"/>
      <c r="T154" s="24"/>
      <c r="U154" s="102"/>
      <c r="V154" s="102"/>
      <c r="W154" s="102"/>
      <c r="X154" s="102"/>
      <c r="Y154" s="102"/>
      <c r="Z154" s="102"/>
    </row>
    <row r="155" spans="1:26" ht="15.5" x14ac:dyDescent="0.35">
      <c r="A155" s="102"/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24"/>
      <c r="M155" s="24"/>
      <c r="N155" s="24"/>
      <c r="O155" s="24"/>
      <c r="P155" s="24"/>
      <c r="Q155" s="24"/>
      <c r="R155" s="24"/>
      <c r="S155" s="24"/>
      <c r="T155" s="24"/>
      <c r="U155" s="102"/>
      <c r="V155" s="102"/>
      <c r="W155" s="102"/>
      <c r="X155" s="102"/>
      <c r="Y155" s="102"/>
      <c r="Z155" s="102"/>
    </row>
    <row r="156" spans="1:26" ht="15.5" x14ac:dyDescent="0.35">
      <c r="A156" s="102"/>
      <c r="B156" s="102"/>
      <c r="C156" s="103"/>
      <c r="D156" s="103"/>
      <c r="E156" s="103"/>
      <c r="F156" s="103"/>
      <c r="G156" s="103"/>
      <c r="H156" s="103"/>
      <c r="I156" s="103"/>
      <c r="J156" s="103"/>
      <c r="K156" s="103"/>
      <c r="L156" s="24"/>
      <c r="M156" s="24"/>
      <c r="N156" s="24"/>
      <c r="O156" s="24"/>
      <c r="P156" s="24"/>
      <c r="Q156" s="24"/>
      <c r="R156" s="24"/>
      <c r="S156" s="24"/>
      <c r="T156" s="24"/>
      <c r="U156" s="102"/>
      <c r="V156" s="102"/>
      <c r="W156" s="102"/>
      <c r="X156" s="102"/>
      <c r="Y156" s="102"/>
      <c r="Z156" s="102"/>
    </row>
    <row r="157" spans="1:26" ht="15.5" x14ac:dyDescent="0.35">
      <c r="A157" s="102"/>
      <c r="B157" s="102"/>
      <c r="C157" s="103"/>
      <c r="D157" s="103"/>
      <c r="E157" s="103"/>
      <c r="F157" s="103"/>
      <c r="G157" s="103"/>
      <c r="H157" s="103"/>
      <c r="I157" s="103"/>
      <c r="J157" s="103"/>
      <c r="K157" s="103"/>
      <c r="L157" s="24"/>
      <c r="M157" s="24"/>
      <c r="N157" s="24"/>
      <c r="O157" s="24"/>
      <c r="P157" s="24"/>
      <c r="Q157" s="24"/>
      <c r="R157" s="24"/>
      <c r="S157" s="24"/>
      <c r="T157" s="24"/>
      <c r="U157" s="102"/>
      <c r="V157" s="102"/>
      <c r="W157" s="102"/>
      <c r="X157" s="102"/>
      <c r="Y157" s="102"/>
      <c r="Z157" s="102"/>
    </row>
    <row r="158" spans="1:26" ht="15.5" x14ac:dyDescent="0.35">
      <c r="A158" s="102"/>
      <c r="B158" s="102"/>
      <c r="C158" s="103"/>
      <c r="D158" s="103"/>
      <c r="E158" s="103"/>
      <c r="F158" s="103"/>
      <c r="G158" s="103"/>
      <c r="H158" s="103"/>
      <c r="I158" s="103"/>
      <c r="J158" s="103"/>
      <c r="K158" s="103"/>
      <c r="L158" s="24"/>
      <c r="M158" s="24"/>
      <c r="N158" s="24"/>
      <c r="O158" s="24"/>
      <c r="P158" s="24"/>
      <c r="Q158" s="24"/>
      <c r="R158" s="24"/>
      <c r="S158" s="24"/>
      <c r="T158" s="24"/>
      <c r="U158" s="102"/>
      <c r="V158" s="102"/>
      <c r="W158" s="102"/>
      <c r="X158" s="102"/>
      <c r="Y158" s="102"/>
      <c r="Z158" s="102"/>
    </row>
    <row r="159" spans="1:26" ht="15.5" x14ac:dyDescent="0.35">
      <c r="A159" s="102"/>
      <c r="B159" s="102"/>
      <c r="C159" s="103"/>
      <c r="D159" s="103"/>
      <c r="E159" s="103"/>
      <c r="F159" s="103"/>
      <c r="G159" s="103"/>
      <c r="H159" s="103"/>
      <c r="I159" s="103"/>
      <c r="J159" s="103"/>
      <c r="K159" s="103"/>
      <c r="L159" s="24"/>
      <c r="M159" s="24"/>
      <c r="N159" s="24"/>
      <c r="O159" s="24"/>
      <c r="P159" s="24"/>
      <c r="Q159" s="24"/>
      <c r="R159" s="24"/>
      <c r="S159" s="24"/>
      <c r="T159" s="24"/>
      <c r="U159" s="102"/>
      <c r="V159" s="102"/>
      <c r="W159" s="102"/>
      <c r="X159" s="102"/>
      <c r="Y159" s="102"/>
      <c r="Z159" s="102"/>
    </row>
    <row r="160" spans="1:26" ht="15.5" x14ac:dyDescent="0.35">
      <c r="A160" s="102"/>
      <c r="B160" s="102"/>
      <c r="C160" s="103"/>
      <c r="D160" s="103"/>
      <c r="E160" s="103"/>
      <c r="F160" s="103"/>
      <c r="G160" s="103"/>
      <c r="H160" s="103"/>
      <c r="I160" s="103"/>
      <c r="J160" s="103"/>
      <c r="K160" s="103"/>
      <c r="L160" s="24"/>
      <c r="M160" s="24"/>
      <c r="N160" s="24"/>
      <c r="O160" s="24"/>
      <c r="P160" s="24"/>
      <c r="Q160" s="24"/>
      <c r="R160" s="24"/>
      <c r="S160" s="24"/>
      <c r="T160" s="24"/>
      <c r="U160" s="102"/>
      <c r="V160" s="102"/>
      <c r="W160" s="102"/>
      <c r="X160" s="102"/>
      <c r="Y160" s="102"/>
      <c r="Z160" s="102"/>
    </row>
    <row r="161" spans="1:26" ht="15.5" x14ac:dyDescent="0.35">
      <c r="A161" s="102"/>
      <c r="B161" s="102"/>
      <c r="C161" s="103"/>
      <c r="D161" s="103"/>
      <c r="E161" s="103"/>
      <c r="F161" s="103"/>
      <c r="G161" s="103"/>
      <c r="H161" s="103"/>
      <c r="I161" s="103"/>
      <c r="J161" s="103"/>
      <c r="K161" s="103"/>
      <c r="L161" s="24"/>
      <c r="M161" s="24"/>
      <c r="N161" s="24"/>
      <c r="O161" s="24"/>
      <c r="P161" s="24"/>
      <c r="Q161" s="24"/>
      <c r="R161" s="24"/>
      <c r="S161" s="24"/>
      <c r="T161" s="24"/>
      <c r="U161" s="102"/>
      <c r="V161" s="102"/>
      <c r="W161" s="102"/>
      <c r="X161" s="102"/>
      <c r="Y161" s="102"/>
      <c r="Z161" s="102"/>
    </row>
    <row r="162" spans="1:26" ht="15.5" x14ac:dyDescent="0.35">
      <c r="A162" s="102"/>
      <c r="B162" s="102"/>
      <c r="C162" s="103"/>
      <c r="D162" s="103"/>
      <c r="E162" s="103"/>
      <c r="F162" s="103"/>
      <c r="G162" s="103"/>
      <c r="H162" s="103"/>
      <c r="I162" s="103"/>
      <c r="J162" s="103"/>
      <c r="K162" s="103"/>
      <c r="L162" s="24"/>
      <c r="M162" s="24"/>
      <c r="N162" s="24"/>
      <c r="O162" s="24"/>
      <c r="P162" s="24"/>
      <c r="Q162" s="24"/>
      <c r="R162" s="24"/>
      <c r="S162" s="24"/>
      <c r="T162" s="24"/>
      <c r="U162" s="102"/>
      <c r="V162" s="102"/>
      <c r="W162" s="102"/>
      <c r="X162" s="102"/>
      <c r="Y162" s="102"/>
      <c r="Z162" s="102"/>
    </row>
    <row r="163" spans="1:26" ht="15.5" x14ac:dyDescent="0.35">
      <c r="A163" s="102"/>
      <c r="B163" s="102"/>
      <c r="C163" s="103"/>
      <c r="D163" s="103"/>
      <c r="E163" s="103"/>
      <c r="F163" s="103"/>
      <c r="G163" s="103"/>
      <c r="H163" s="103"/>
      <c r="I163" s="103"/>
      <c r="J163" s="103"/>
      <c r="K163" s="103"/>
      <c r="L163" s="24"/>
      <c r="M163" s="24"/>
      <c r="N163" s="24"/>
      <c r="O163" s="24"/>
      <c r="P163" s="24"/>
      <c r="Q163" s="24"/>
      <c r="R163" s="24"/>
      <c r="S163" s="24"/>
      <c r="T163" s="24"/>
      <c r="U163" s="102"/>
      <c r="V163" s="102"/>
      <c r="W163" s="102"/>
      <c r="X163" s="102"/>
      <c r="Y163" s="102"/>
      <c r="Z163" s="102"/>
    </row>
    <row r="164" spans="1:26" ht="15.5" x14ac:dyDescent="0.35">
      <c r="A164" s="102"/>
      <c r="B164" s="102"/>
      <c r="C164" s="103"/>
      <c r="D164" s="103"/>
      <c r="E164" s="103"/>
      <c r="F164" s="103"/>
      <c r="G164" s="103"/>
      <c r="H164" s="103"/>
      <c r="I164" s="103"/>
      <c r="J164" s="103"/>
      <c r="K164" s="103"/>
      <c r="L164" s="24"/>
      <c r="M164" s="24"/>
      <c r="N164" s="24"/>
      <c r="O164" s="24"/>
      <c r="P164" s="24"/>
      <c r="Q164" s="24"/>
      <c r="R164" s="24"/>
      <c r="S164" s="24"/>
      <c r="T164" s="24"/>
      <c r="U164" s="102"/>
      <c r="V164" s="102"/>
      <c r="W164" s="102"/>
      <c r="X164" s="102"/>
      <c r="Y164" s="102"/>
      <c r="Z164" s="102"/>
    </row>
    <row r="165" spans="1:26" ht="15.5" x14ac:dyDescent="0.35">
      <c r="A165" s="102"/>
      <c r="B165" s="102"/>
      <c r="C165" s="103"/>
      <c r="D165" s="103"/>
      <c r="E165" s="103"/>
      <c r="F165" s="103"/>
      <c r="G165" s="103"/>
      <c r="H165" s="103"/>
      <c r="I165" s="103"/>
      <c r="J165" s="103"/>
      <c r="K165" s="103"/>
      <c r="L165" s="24"/>
      <c r="M165" s="24"/>
      <c r="N165" s="24"/>
      <c r="O165" s="24"/>
      <c r="P165" s="24"/>
      <c r="Q165" s="24"/>
      <c r="R165" s="24"/>
      <c r="S165" s="24"/>
      <c r="T165" s="24"/>
      <c r="U165" s="102"/>
      <c r="V165" s="102"/>
      <c r="W165" s="102"/>
      <c r="X165" s="102"/>
      <c r="Y165" s="102"/>
      <c r="Z165" s="102"/>
    </row>
    <row r="166" spans="1:26" ht="15.5" x14ac:dyDescent="0.35">
      <c r="A166" s="102"/>
      <c r="B166" s="102"/>
      <c r="C166" s="103"/>
      <c r="D166" s="103"/>
      <c r="E166" s="103"/>
      <c r="F166" s="103"/>
      <c r="G166" s="103"/>
      <c r="H166" s="103"/>
      <c r="I166" s="103"/>
      <c r="J166" s="103"/>
      <c r="K166" s="103"/>
      <c r="L166" s="24"/>
      <c r="M166" s="24"/>
      <c r="N166" s="24"/>
      <c r="O166" s="24"/>
      <c r="P166" s="24"/>
      <c r="Q166" s="24"/>
      <c r="R166" s="24"/>
      <c r="S166" s="24"/>
      <c r="T166" s="24"/>
      <c r="U166" s="102"/>
      <c r="V166" s="102"/>
      <c r="W166" s="102"/>
      <c r="X166" s="102"/>
      <c r="Y166" s="102"/>
      <c r="Z166" s="102"/>
    </row>
    <row r="167" spans="1:26" ht="15.5" x14ac:dyDescent="0.35">
      <c r="A167" s="102"/>
      <c r="B167" s="102"/>
      <c r="C167" s="103"/>
      <c r="D167" s="103"/>
      <c r="E167" s="103"/>
      <c r="F167" s="103"/>
      <c r="G167" s="103"/>
      <c r="H167" s="103"/>
      <c r="I167" s="103"/>
      <c r="J167" s="103"/>
      <c r="K167" s="103"/>
      <c r="L167" s="24"/>
      <c r="M167" s="24"/>
      <c r="N167" s="24"/>
      <c r="O167" s="24"/>
      <c r="P167" s="24"/>
      <c r="Q167" s="24"/>
      <c r="R167" s="24"/>
      <c r="S167" s="24"/>
      <c r="T167" s="24"/>
      <c r="U167" s="102"/>
      <c r="V167" s="102"/>
      <c r="W167" s="102"/>
      <c r="X167" s="102"/>
      <c r="Y167" s="102"/>
      <c r="Z167" s="102"/>
    </row>
    <row r="168" spans="1:26" ht="15.5" x14ac:dyDescent="0.35">
      <c r="A168" s="102"/>
      <c r="B168" s="102"/>
      <c r="C168" s="103"/>
      <c r="D168" s="103"/>
      <c r="E168" s="103"/>
      <c r="F168" s="103"/>
      <c r="G168" s="103"/>
      <c r="H168" s="103"/>
      <c r="I168" s="103"/>
      <c r="J168" s="103"/>
      <c r="K168" s="103"/>
      <c r="L168" s="24"/>
      <c r="M168" s="24"/>
      <c r="N168" s="24"/>
      <c r="O168" s="24"/>
      <c r="P168" s="24"/>
      <c r="Q168" s="24"/>
      <c r="R168" s="24"/>
      <c r="S168" s="24"/>
      <c r="T168" s="24"/>
      <c r="U168" s="102"/>
      <c r="V168" s="102"/>
      <c r="W168" s="102"/>
      <c r="X168" s="102"/>
      <c r="Y168" s="102"/>
      <c r="Z168" s="102"/>
    </row>
    <row r="169" spans="1:26" ht="15.5" x14ac:dyDescent="0.35">
      <c r="A169" s="102"/>
      <c r="B169" s="102"/>
      <c r="C169" s="103"/>
      <c r="D169" s="103"/>
      <c r="E169" s="103"/>
      <c r="F169" s="103"/>
      <c r="G169" s="103"/>
      <c r="H169" s="103"/>
      <c r="I169" s="103"/>
      <c r="J169" s="103"/>
      <c r="K169" s="103"/>
      <c r="L169" s="24"/>
      <c r="M169" s="24"/>
      <c r="N169" s="24"/>
      <c r="O169" s="24"/>
      <c r="P169" s="24"/>
      <c r="Q169" s="24"/>
      <c r="R169" s="24"/>
      <c r="S169" s="24"/>
      <c r="T169" s="24"/>
      <c r="U169" s="102"/>
      <c r="V169" s="102"/>
      <c r="W169" s="102"/>
      <c r="X169" s="102"/>
      <c r="Y169" s="102"/>
      <c r="Z169" s="102"/>
    </row>
    <row r="170" spans="1:26" ht="15.5" x14ac:dyDescent="0.35">
      <c r="A170" s="102"/>
      <c r="B170" s="102"/>
      <c r="C170" s="103"/>
      <c r="D170" s="103"/>
      <c r="E170" s="103"/>
      <c r="F170" s="103"/>
      <c r="G170" s="103"/>
      <c r="H170" s="103"/>
      <c r="I170" s="103"/>
      <c r="J170" s="103"/>
      <c r="K170" s="103"/>
      <c r="L170" s="24"/>
      <c r="M170" s="24"/>
      <c r="N170" s="24"/>
      <c r="O170" s="24"/>
      <c r="P170" s="24"/>
      <c r="Q170" s="24"/>
      <c r="R170" s="24"/>
      <c r="S170" s="24"/>
      <c r="T170" s="24"/>
      <c r="U170" s="102"/>
      <c r="V170" s="102"/>
      <c r="W170" s="102"/>
      <c r="X170" s="102"/>
      <c r="Y170" s="102"/>
      <c r="Z170" s="102"/>
    </row>
    <row r="171" spans="1:26" ht="15.5" x14ac:dyDescent="0.35">
      <c r="A171" s="102"/>
      <c r="B171" s="102"/>
      <c r="C171" s="103"/>
      <c r="D171" s="103"/>
      <c r="E171" s="103"/>
      <c r="F171" s="103"/>
      <c r="G171" s="103"/>
      <c r="H171" s="103"/>
      <c r="I171" s="103"/>
      <c r="J171" s="103"/>
      <c r="K171" s="103"/>
      <c r="L171" s="24"/>
      <c r="M171" s="24"/>
      <c r="N171" s="24"/>
      <c r="O171" s="24"/>
      <c r="P171" s="24"/>
      <c r="Q171" s="24"/>
      <c r="R171" s="24"/>
      <c r="S171" s="24"/>
      <c r="T171" s="24"/>
      <c r="U171" s="102"/>
      <c r="V171" s="102"/>
      <c r="W171" s="102"/>
      <c r="X171" s="102"/>
      <c r="Y171" s="102"/>
      <c r="Z171" s="102"/>
    </row>
    <row r="172" spans="1:26" ht="15.5" x14ac:dyDescent="0.35">
      <c r="A172" s="102"/>
      <c r="B172" s="102"/>
      <c r="C172" s="103"/>
      <c r="D172" s="103"/>
      <c r="E172" s="103"/>
      <c r="F172" s="103"/>
      <c r="G172" s="103"/>
      <c r="H172" s="103"/>
      <c r="I172" s="103"/>
      <c r="J172" s="103"/>
      <c r="K172" s="103"/>
      <c r="L172" s="24"/>
      <c r="M172" s="24"/>
      <c r="N172" s="24"/>
      <c r="O172" s="24"/>
      <c r="P172" s="24"/>
      <c r="Q172" s="24"/>
      <c r="R172" s="24"/>
      <c r="S172" s="24"/>
      <c r="T172" s="24"/>
      <c r="U172" s="102"/>
      <c r="V172" s="102"/>
      <c r="W172" s="102"/>
      <c r="X172" s="102"/>
      <c r="Y172" s="102"/>
      <c r="Z172" s="102"/>
    </row>
    <row r="173" spans="1:26" ht="15.5" x14ac:dyDescent="0.35">
      <c r="A173" s="102"/>
      <c r="B173" s="102"/>
      <c r="C173" s="103"/>
      <c r="D173" s="103"/>
      <c r="E173" s="103"/>
      <c r="F173" s="103"/>
      <c r="G173" s="103"/>
      <c r="H173" s="103"/>
      <c r="I173" s="103"/>
      <c r="J173" s="103"/>
      <c r="K173" s="103"/>
      <c r="L173" s="24"/>
      <c r="M173" s="24"/>
      <c r="N173" s="24"/>
      <c r="O173" s="24"/>
      <c r="P173" s="24"/>
      <c r="Q173" s="24"/>
      <c r="R173" s="24"/>
      <c r="S173" s="24"/>
      <c r="T173" s="24"/>
      <c r="U173" s="102"/>
      <c r="V173" s="102"/>
      <c r="W173" s="102"/>
      <c r="X173" s="102"/>
      <c r="Y173" s="102"/>
      <c r="Z173" s="102"/>
    </row>
    <row r="174" spans="1:26" ht="15.5" x14ac:dyDescent="0.35">
      <c r="A174" s="102"/>
      <c r="B174" s="102"/>
      <c r="C174" s="103"/>
      <c r="D174" s="103"/>
      <c r="E174" s="103"/>
      <c r="F174" s="103"/>
      <c r="G174" s="103"/>
      <c r="H174" s="103"/>
      <c r="I174" s="103"/>
      <c r="J174" s="103"/>
      <c r="K174" s="103"/>
      <c r="L174" s="24"/>
      <c r="M174" s="24"/>
      <c r="N174" s="24"/>
      <c r="O174" s="24"/>
      <c r="P174" s="24"/>
      <c r="Q174" s="24"/>
      <c r="R174" s="24"/>
      <c r="S174" s="24"/>
      <c r="T174" s="24"/>
      <c r="U174" s="102"/>
      <c r="V174" s="102"/>
      <c r="W174" s="102"/>
      <c r="X174" s="102"/>
      <c r="Y174" s="102"/>
      <c r="Z174" s="102"/>
    </row>
    <row r="175" spans="1:26" ht="15.5" x14ac:dyDescent="0.35">
      <c r="A175" s="102"/>
      <c r="B175" s="102"/>
      <c r="C175" s="103"/>
      <c r="D175" s="103"/>
      <c r="E175" s="103"/>
      <c r="F175" s="103"/>
      <c r="G175" s="103"/>
      <c r="H175" s="103"/>
      <c r="I175" s="103"/>
      <c r="J175" s="103"/>
      <c r="K175" s="103"/>
      <c r="L175" s="24"/>
      <c r="M175" s="24"/>
      <c r="N175" s="24"/>
      <c r="O175" s="24"/>
      <c r="P175" s="24"/>
      <c r="Q175" s="24"/>
      <c r="R175" s="24"/>
      <c r="S175" s="24"/>
      <c r="T175" s="24"/>
      <c r="U175" s="102"/>
      <c r="V175" s="102"/>
      <c r="W175" s="102"/>
      <c r="X175" s="102"/>
      <c r="Y175" s="102"/>
      <c r="Z175" s="102"/>
    </row>
    <row r="176" spans="1:26" ht="15.5" x14ac:dyDescent="0.35">
      <c r="A176" s="102"/>
      <c r="B176" s="102"/>
      <c r="C176" s="103"/>
      <c r="D176" s="103"/>
      <c r="E176" s="103"/>
      <c r="F176" s="103"/>
      <c r="G176" s="103"/>
      <c r="H176" s="103"/>
      <c r="I176" s="103"/>
      <c r="J176" s="103"/>
      <c r="K176" s="103"/>
      <c r="L176" s="24"/>
      <c r="M176" s="24"/>
      <c r="N176" s="24"/>
      <c r="O176" s="24"/>
      <c r="P176" s="24"/>
      <c r="Q176" s="24"/>
      <c r="R176" s="24"/>
      <c r="S176" s="24"/>
      <c r="T176" s="24"/>
      <c r="U176" s="102"/>
      <c r="V176" s="102"/>
      <c r="W176" s="102"/>
      <c r="X176" s="102"/>
      <c r="Y176" s="102"/>
      <c r="Z176" s="102"/>
    </row>
    <row r="177" spans="1:26" ht="15.5" x14ac:dyDescent="0.35">
      <c r="A177" s="102"/>
      <c r="B177" s="102"/>
      <c r="C177" s="103"/>
      <c r="D177" s="103"/>
      <c r="E177" s="103"/>
      <c r="F177" s="103"/>
      <c r="G177" s="103"/>
      <c r="H177" s="103"/>
      <c r="I177" s="103"/>
      <c r="J177" s="103"/>
      <c r="K177" s="103"/>
      <c r="L177" s="24"/>
      <c r="M177" s="24"/>
      <c r="N177" s="24"/>
      <c r="O177" s="24"/>
      <c r="P177" s="24"/>
      <c r="Q177" s="24"/>
      <c r="R177" s="24"/>
      <c r="S177" s="24"/>
      <c r="T177" s="24"/>
      <c r="U177" s="102"/>
      <c r="V177" s="102"/>
      <c r="W177" s="102"/>
      <c r="X177" s="102"/>
      <c r="Y177" s="102"/>
      <c r="Z177" s="102"/>
    </row>
    <row r="178" spans="1:26" ht="15.5" x14ac:dyDescent="0.35">
      <c r="A178" s="102"/>
      <c r="B178" s="102"/>
      <c r="C178" s="103"/>
      <c r="D178" s="103"/>
      <c r="E178" s="103"/>
      <c r="F178" s="103"/>
      <c r="G178" s="103"/>
      <c r="H178" s="103"/>
      <c r="I178" s="103"/>
      <c r="J178" s="103"/>
      <c r="K178" s="103"/>
      <c r="L178" s="24"/>
      <c r="M178" s="24"/>
      <c r="N178" s="24"/>
      <c r="O178" s="24"/>
      <c r="P178" s="24"/>
      <c r="Q178" s="24"/>
      <c r="R178" s="24"/>
      <c r="S178" s="24"/>
      <c r="T178" s="24"/>
      <c r="U178" s="102"/>
      <c r="V178" s="102"/>
      <c r="W178" s="102"/>
      <c r="X178" s="102"/>
      <c r="Y178" s="102"/>
      <c r="Z178" s="102"/>
    </row>
    <row r="179" spans="1:26" ht="15.5" x14ac:dyDescent="0.35">
      <c r="A179" s="102"/>
      <c r="B179" s="102"/>
      <c r="C179" s="103"/>
      <c r="D179" s="103"/>
      <c r="E179" s="103"/>
      <c r="F179" s="103"/>
      <c r="G179" s="103"/>
      <c r="H179" s="103"/>
      <c r="I179" s="103"/>
      <c r="J179" s="103"/>
      <c r="K179" s="103"/>
      <c r="L179" s="24"/>
      <c r="M179" s="24"/>
      <c r="N179" s="24"/>
      <c r="O179" s="24"/>
      <c r="P179" s="24"/>
      <c r="Q179" s="24"/>
      <c r="R179" s="24"/>
      <c r="S179" s="24"/>
      <c r="T179" s="24"/>
      <c r="U179" s="102"/>
      <c r="V179" s="102"/>
      <c r="W179" s="102"/>
      <c r="X179" s="102"/>
      <c r="Y179" s="102"/>
      <c r="Z179" s="102"/>
    </row>
    <row r="180" spans="1:26" ht="15.5" x14ac:dyDescent="0.35">
      <c r="A180" s="102"/>
      <c r="B180" s="102"/>
      <c r="C180" s="103"/>
      <c r="D180" s="103"/>
      <c r="E180" s="103"/>
      <c r="F180" s="103"/>
      <c r="G180" s="103"/>
      <c r="H180" s="103"/>
      <c r="I180" s="103"/>
      <c r="J180" s="103"/>
      <c r="K180" s="103"/>
      <c r="L180" s="24"/>
      <c r="M180" s="24"/>
      <c r="N180" s="24"/>
      <c r="O180" s="24"/>
      <c r="P180" s="24"/>
      <c r="Q180" s="24"/>
      <c r="R180" s="24"/>
      <c r="S180" s="24"/>
      <c r="T180" s="24"/>
      <c r="U180" s="102"/>
      <c r="V180" s="102"/>
      <c r="W180" s="102"/>
      <c r="X180" s="102"/>
      <c r="Y180" s="102"/>
      <c r="Z180" s="102"/>
    </row>
    <row r="181" spans="1:26" ht="15.5" x14ac:dyDescent="0.35">
      <c r="A181" s="102"/>
      <c r="B181" s="102"/>
      <c r="C181" s="103"/>
      <c r="D181" s="103"/>
      <c r="E181" s="103"/>
      <c r="F181" s="103"/>
      <c r="G181" s="103"/>
      <c r="H181" s="103"/>
      <c r="I181" s="103"/>
      <c r="J181" s="103"/>
      <c r="K181" s="103"/>
      <c r="L181" s="24"/>
      <c r="M181" s="24"/>
      <c r="N181" s="24"/>
      <c r="O181" s="24"/>
      <c r="P181" s="24"/>
      <c r="Q181" s="24"/>
      <c r="R181" s="24"/>
      <c r="S181" s="24"/>
      <c r="T181" s="24"/>
      <c r="U181" s="102"/>
      <c r="V181" s="102"/>
      <c r="W181" s="102"/>
      <c r="X181" s="102"/>
      <c r="Y181" s="102"/>
      <c r="Z181" s="102"/>
    </row>
    <row r="182" spans="1:26" ht="15.5" x14ac:dyDescent="0.35">
      <c r="A182" s="102"/>
      <c r="B182" s="102"/>
      <c r="C182" s="103"/>
      <c r="D182" s="103"/>
      <c r="E182" s="103"/>
      <c r="F182" s="103"/>
      <c r="G182" s="103"/>
      <c r="H182" s="103"/>
      <c r="I182" s="103"/>
      <c r="J182" s="103"/>
      <c r="K182" s="103"/>
      <c r="L182" s="24"/>
      <c r="M182" s="24"/>
      <c r="N182" s="24"/>
      <c r="O182" s="24"/>
      <c r="P182" s="24"/>
      <c r="Q182" s="24"/>
      <c r="R182" s="24"/>
      <c r="S182" s="24"/>
      <c r="T182" s="24"/>
      <c r="U182" s="102"/>
      <c r="V182" s="102"/>
      <c r="W182" s="102"/>
      <c r="X182" s="102"/>
      <c r="Y182" s="102"/>
      <c r="Z182" s="102"/>
    </row>
    <row r="183" spans="1:26" ht="15.5" x14ac:dyDescent="0.35">
      <c r="A183" s="102"/>
      <c r="B183" s="102"/>
      <c r="C183" s="103"/>
      <c r="D183" s="103"/>
      <c r="E183" s="103"/>
      <c r="F183" s="103"/>
      <c r="G183" s="103"/>
      <c r="H183" s="103"/>
      <c r="I183" s="103"/>
      <c r="J183" s="103"/>
      <c r="K183" s="103"/>
      <c r="L183" s="24"/>
      <c r="M183" s="24"/>
      <c r="N183" s="24"/>
      <c r="O183" s="24"/>
      <c r="P183" s="24"/>
      <c r="Q183" s="24"/>
      <c r="R183" s="24"/>
      <c r="S183" s="24"/>
      <c r="T183" s="24"/>
      <c r="U183" s="102"/>
      <c r="V183" s="102"/>
      <c r="W183" s="102"/>
      <c r="X183" s="102"/>
      <c r="Y183" s="102"/>
      <c r="Z183" s="102"/>
    </row>
    <row r="184" spans="1:26" ht="15.5" x14ac:dyDescent="0.35">
      <c r="A184" s="102"/>
      <c r="B184" s="102"/>
      <c r="C184" s="103"/>
      <c r="D184" s="103"/>
      <c r="E184" s="103"/>
      <c r="F184" s="103"/>
      <c r="G184" s="103"/>
      <c r="H184" s="103"/>
      <c r="I184" s="103"/>
      <c r="J184" s="103"/>
      <c r="K184" s="103"/>
      <c r="L184" s="24"/>
      <c r="M184" s="24"/>
      <c r="N184" s="24"/>
      <c r="O184" s="24"/>
      <c r="P184" s="24"/>
      <c r="Q184" s="24"/>
      <c r="R184" s="24"/>
      <c r="S184" s="24"/>
      <c r="T184" s="24"/>
      <c r="U184" s="102"/>
      <c r="V184" s="102"/>
      <c r="W184" s="102"/>
      <c r="X184" s="102"/>
      <c r="Y184" s="102"/>
      <c r="Z184" s="102"/>
    </row>
    <row r="185" spans="1:26" ht="15.5" x14ac:dyDescent="0.35">
      <c r="A185" s="102"/>
      <c r="B185" s="102"/>
      <c r="C185" s="103"/>
      <c r="D185" s="103"/>
      <c r="E185" s="103"/>
      <c r="F185" s="103"/>
      <c r="G185" s="103"/>
      <c r="H185" s="103"/>
      <c r="I185" s="103"/>
      <c r="J185" s="103"/>
      <c r="K185" s="103"/>
      <c r="L185" s="24"/>
      <c r="M185" s="24"/>
      <c r="N185" s="24"/>
      <c r="O185" s="24"/>
      <c r="P185" s="24"/>
      <c r="Q185" s="24"/>
      <c r="R185" s="24"/>
      <c r="S185" s="24"/>
      <c r="T185" s="24"/>
      <c r="U185" s="102"/>
      <c r="V185" s="102"/>
      <c r="W185" s="102"/>
      <c r="X185" s="102"/>
      <c r="Y185" s="102"/>
      <c r="Z185" s="102"/>
    </row>
    <row r="186" spans="1:26" ht="15.5" x14ac:dyDescent="0.35">
      <c r="A186" s="102"/>
      <c r="B186" s="102"/>
      <c r="C186" s="103"/>
      <c r="D186" s="103"/>
      <c r="E186" s="103"/>
      <c r="F186" s="103"/>
      <c r="G186" s="103"/>
      <c r="H186" s="103"/>
      <c r="I186" s="103"/>
      <c r="J186" s="103"/>
      <c r="K186" s="103"/>
      <c r="L186" s="24"/>
      <c r="M186" s="24"/>
      <c r="N186" s="24"/>
      <c r="O186" s="24"/>
      <c r="P186" s="24"/>
      <c r="Q186" s="24"/>
      <c r="R186" s="24"/>
      <c r="S186" s="24"/>
      <c r="T186" s="24"/>
      <c r="U186" s="102"/>
      <c r="V186" s="102"/>
      <c r="W186" s="102"/>
      <c r="X186" s="102"/>
      <c r="Y186" s="102"/>
      <c r="Z186" s="102"/>
    </row>
    <row r="187" spans="1:26" ht="15.5" x14ac:dyDescent="0.35">
      <c r="A187" s="102"/>
      <c r="B187" s="102"/>
      <c r="C187" s="103"/>
      <c r="D187" s="103"/>
      <c r="E187" s="103"/>
      <c r="F187" s="103"/>
      <c r="G187" s="103"/>
      <c r="H187" s="103"/>
      <c r="I187" s="103"/>
      <c r="J187" s="103"/>
      <c r="K187" s="103"/>
      <c r="L187" s="24"/>
      <c r="M187" s="24"/>
      <c r="N187" s="24"/>
      <c r="O187" s="24"/>
      <c r="P187" s="24"/>
      <c r="Q187" s="24"/>
      <c r="R187" s="24"/>
      <c r="S187" s="24"/>
      <c r="T187" s="24"/>
      <c r="U187" s="102"/>
      <c r="V187" s="102"/>
      <c r="W187" s="102"/>
      <c r="X187" s="102"/>
      <c r="Y187" s="102"/>
      <c r="Z187" s="102"/>
    </row>
    <row r="188" spans="1:26" ht="15.5" x14ac:dyDescent="0.35">
      <c r="A188" s="102"/>
      <c r="B188" s="102"/>
      <c r="C188" s="103"/>
      <c r="D188" s="103"/>
      <c r="E188" s="103"/>
      <c r="F188" s="103"/>
      <c r="G188" s="103"/>
      <c r="H188" s="103"/>
      <c r="I188" s="103"/>
      <c r="J188" s="103"/>
      <c r="K188" s="103"/>
      <c r="L188" s="24"/>
      <c r="M188" s="24"/>
      <c r="N188" s="24"/>
      <c r="O188" s="24"/>
      <c r="P188" s="24"/>
      <c r="Q188" s="24"/>
      <c r="R188" s="24"/>
      <c r="S188" s="24"/>
      <c r="T188" s="24"/>
      <c r="U188" s="102"/>
      <c r="V188" s="102"/>
      <c r="W188" s="102"/>
      <c r="X188" s="102"/>
      <c r="Y188" s="102"/>
      <c r="Z188" s="102"/>
    </row>
    <row r="189" spans="1:26" ht="15.5" x14ac:dyDescent="0.35">
      <c r="A189" s="102"/>
      <c r="B189" s="102"/>
      <c r="C189" s="103"/>
      <c r="D189" s="103"/>
      <c r="E189" s="103"/>
      <c r="F189" s="103"/>
      <c r="G189" s="103"/>
      <c r="H189" s="103"/>
      <c r="I189" s="103"/>
      <c r="J189" s="103"/>
      <c r="K189" s="103"/>
      <c r="L189" s="24"/>
      <c r="M189" s="24"/>
      <c r="N189" s="24"/>
      <c r="O189" s="24"/>
      <c r="P189" s="24"/>
      <c r="Q189" s="24"/>
      <c r="R189" s="24"/>
      <c r="S189" s="24"/>
      <c r="T189" s="24"/>
      <c r="U189" s="102"/>
      <c r="V189" s="102"/>
      <c r="W189" s="102"/>
      <c r="X189" s="102"/>
      <c r="Y189" s="102"/>
      <c r="Z189" s="102"/>
    </row>
    <row r="190" spans="1:26" ht="15.5" x14ac:dyDescent="0.35">
      <c r="A190" s="102"/>
      <c r="B190" s="102"/>
      <c r="C190" s="103"/>
      <c r="D190" s="103"/>
      <c r="E190" s="103"/>
      <c r="F190" s="103"/>
      <c r="G190" s="103"/>
      <c r="H190" s="103"/>
      <c r="I190" s="103"/>
      <c r="J190" s="103"/>
      <c r="K190" s="103"/>
      <c r="L190" s="24"/>
      <c r="M190" s="24"/>
      <c r="N190" s="24"/>
      <c r="O190" s="24"/>
      <c r="P190" s="24"/>
      <c r="Q190" s="24"/>
      <c r="R190" s="24"/>
      <c r="S190" s="24"/>
      <c r="T190" s="24"/>
      <c r="U190" s="102"/>
      <c r="V190" s="102"/>
      <c r="W190" s="102"/>
      <c r="X190" s="102"/>
      <c r="Y190" s="102"/>
      <c r="Z190" s="102"/>
    </row>
    <row r="191" spans="1:26" ht="15.5" x14ac:dyDescent="0.35">
      <c r="A191" s="102"/>
      <c r="B191" s="102"/>
      <c r="C191" s="103"/>
      <c r="D191" s="103"/>
      <c r="E191" s="103"/>
      <c r="F191" s="103"/>
      <c r="G191" s="103"/>
      <c r="H191" s="103"/>
      <c r="I191" s="103"/>
      <c r="J191" s="103"/>
      <c r="K191" s="103"/>
      <c r="L191" s="24"/>
      <c r="M191" s="24"/>
      <c r="N191" s="24"/>
      <c r="O191" s="24"/>
      <c r="P191" s="24"/>
      <c r="Q191" s="24"/>
      <c r="R191" s="24"/>
      <c r="S191" s="24"/>
      <c r="T191" s="24"/>
      <c r="U191" s="102"/>
      <c r="V191" s="102"/>
      <c r="W191" s="102"/>
      <c r="X191" s="102"/>
      <c r="Y191" s="102"/>
      <c r="Z191" s="102"/>
    </row>
    <row r="192" spans="1:26" ht="15.5" x14ac:dyDescent="0.35">
      <c r="A192" s="102"/>
      <c r="B192" s="102"/>
      <c r="C192" s="103"/>
      <c r="D192" s="103"/>
      <c r="E192" s="103"/>
      <c r="F192" s="103"/>
      <c r="G192" s="103"/>
      <c r="H192" s="103"/>
      <c r="I192" s="103"/>
      <c r="J192" s="103"/>
      <c r="K192" s="103"/>
      <c r="L192" s="24"/>
      <c r="M192" s="24"/>
      <c r="N192" s="24"/>
      <c r="O192" s="24"/>
      <c r="P192" s="24"/>
      <c r="Q192" s="24"/>
      <c r="R192" s="24"/>
      <c r="S192" s="24"/>
      <c r="T192" s="24"/>
      <c r="U192" s="102"/>
      <c r="V192" s="102"/>
      <c r="W192" s="102"/>
      <c r="X192" s="102"/>
      <c r="Y192" s="102"/>
      <c r="Z192" s="102"/>
    </row>
    <row r="193" spans="1:26" ht="15.5" x14ac:dyDescent="0.35">
      <c r="A193" s="102"/>
      <c r="B193" s="102"/>
      <c r="C193" s="103"/>
      <c r="D193" s="103"/>
      <c r="E193" s="103"/>
      <c r="F193" s="103"/>
      <c r="G193" s="103"/>
      <c r="H193" s="103"/>
      <c r="I193" s="103"/>
      <c r="J193" s="103"/>
      <c r="K193" s="103"/>
      <c r="L193" s="24"/>
      <c r="M193" s="24"/>
      <c r="N193" s="24"/>
      <c r="O193" s="24"/>
      <c r="P193" s="24"/>
      <c r="Q193" s="24"/>
      <c r="R193" s="24"/>
      <c r="S193" s="24"/>
      <c r="T193" s="24"/>
      <c r="U193" s="102"/>
      <c r="V193" s="102"/>
      <c r="W193" s="102"/>
      <c r="X193" s="102"/>
      <c r="Y193" s="102"/>
      <c r="Z193" s="102"/>
    </row>
    <row r="194" spans="1:26" ht="15.5" x14ac:dyDescent="0.35">
      <c r="A194" s="102"/>
      <c r="B194" s="102"/>
      <c r="C194" s="103"/>
      <c r="D194" s="103"/>
      <c r="E194" s="103"/>
      <c r="F194" s="103"/>
      <c r="G194" s="103"/>
      <c r="H194" s="103"/>
      <c r="I194" s="103"/>
      <c r="J194" s="103"/>
      <c r="K194" s="103"/>
      <c r="L194" s="24"/>
      <c r="M194" s="24"/>
      <c r="N194" s="24"/>
      <c r="O194" s="24"/>
      <c r="P194" s="24"/>
      <c r="Q194" s="24"/>
      <c r="R194" s="24"/>
      <c r="S194" s="24"/>
      <c r="T194" s="24"/>
      <c r="U194" s="102"/>
      <c r="V194" s="102"/>
      <c r="W194" s="102"/>
      <c r="X194" s="102"/>
      <c r="Y194" s="102"/>
      <c r="Z194" s="102"/>
    </row>
    <row r="195" spans="1:26" ht="15.5" x14ac:dyDescent="0.35">
      <c r="A195" s="102"/>
      <c r="B195" s="102"/>
      <c r="C195" s="103"/>
      <c r="D195" s="103"/>
      <c r="E195" s="103"/>
      <c r="F195" s="103"/>
      <c r="G195" s="103"/>
      <c r="H195" s="103"/>
      <c r="I195" s="103"/>
      <c r="J195" s="103"/>
      <c r="K195" s="103"/>
      <c r="L195" s="24"/>
      <c r="M195" s="24"/>
      <c r="N195" s="24"/>
      <c r="O195" s="24"/>
      <c r="P195" s="24"/>
      <c r="Q195" s="24"/>
      <c r="R195" s="24"/>
      <c r="S195" s="24"/>
      <c r="T195" s="24"/>
      <c r="U195" s="102"/>
      <c r="V195" s="102"/>
      <c r="W195" s="102"/>
      <c r="X195" s="102"/>
      <c r="Y195" s="102"/>
      <c r="Z195" s="102"/>
    </row>
    <row r="196" spans="1:26" ht="15.5" x14ac:dyDescent="0.35">
      <c r="A196" s="102"/>
      <c r="B196" s="102"/>
      <c r="C196" s="103"/>
      <c r="D196" s="103"/>
      <c r="E196" s="103"/>
      <c r="F196" s="103"/>
      <c r="G196" s="103"/>
      <c r="H196" s="103"/>
      <c r="I196" s="103"/>
      <c r="J196" s="103"/>
      <c r="K196" s="103"/>
      <c r="L196" s="24"/>
      <c r="M196" s="24"/>
      <c r="N196" s="24"/>
      <c r="O196" s="24"/>
      <c r="P196" s="24"/>
      <c r="Q196" s="24"/>
      <c r="R196" s="24"/>
      <c r="S196" s="24"/>
      <c r="T196" s="24"/>
      <c r="U196" s="102"/>
      <c r="V196" s="102"/>
      <c r="W196" s="102"/>
      <c r="X196" s="102"/>
      <c r="Y196" s="102"/>
      <c r="Z196" s="102"/>
    </row>
    <row r="197" spans="1:26" ht="15.5" x14ac:dyDescent="0.35">
      <c r="A197" s="102"/>
      <c r="B197" s="102"/>
      <c r="C197" s="103"/>
      <c r="D197" s="103"/>
      <c r="E197" s="103"/>
      <c r="F197" s="103"/>
      <c r="G197" s="103"/>
      <c r="H197" s="103"/>
      <c r="I197" s="103"/>
      <c r="J197" s="103"/>
      <c r="K197" s="103"/>
      <c r="L197" s="24"/>
      <c r="M197" s="24"/>
      <c r="N197" s="24"/>
      <c r="O197" s="24"/>
      <c r="P197" s="24"/>
      <c r="Q197" s="24"/>
      <c r="R197" s="24"/>
      <c r="S197" s="24"/>
      <c r="T197" s="24"/>
      <c r="U197" s="102"/>
      <c r="V197" s="102"/>
      <c r="W197" s="102"/>
      <c r="X197" s="102"/>
      <c r="Y197" s="102"/>
      <c r="Z197" s="102"/>
    </row>
    <row r="198" spans="1:26" ht="15.5" x14ac:dyDescent="0.35">
      <c r="A198" s="102"/>
      <c r="B198" s="102"/>
      <c r="C198" s="103"/>
      <c r="D198" s="103"/>
      <c r="E198" s="103"/>
      <c r="F198" s="103"/>
      <c r="G198" s="103"/>
      <c r="H198" s="103"/>
      <c r="I198" s="103"/>
      <c r="J198" s="103"/>
      <c r="K198" s="103"/>
      <c r="L198" s="24"/>
      <c r="M198" s="24"/>
      <c r="N198" s="24"/>
      <c r="O198" s="24"/>
      <c r="P198" s="24"/>
      <c r="Q198" s="24"/>
      <c r="R198" s="24"/>
      <c r="S198" s="24"/>
      <c r="T198" s="24"/>
      <c r="U198" s="102"/>
      <c r="V198" s="102"/>
      <c r="W198" s="102"/>
      <c r="X198" s="102"/>
      <c r="Y198" s="102"/>
      <c r="Z198" s="102"/>
    </row>
    <row r="199" spans="1:26" ht="15.5" x14ac:dyDescent="0.35">
      <c r="A199" s="102"/>
      <c r="B199" s="102"/>
      <c r="C199" s="103"/>
      <c r="D199" s="103"/>
      <c r="E199" s="103"/>
      <c r="F199" s="103"/>
      <c r="G199" s="103"/>
      <c r="H199" s="103"/>
      <c r="I199" s="103"/>
      <c r="J199" s="103"/>
      <c r="K199" s="103"/>
      <c r="L199" s="24"/>
      <c r="M199" s="24"/>
      <c r="N199" s="24"/>
      <c r="O199" s="24"/>
      <c r="P199" s="24"/>
      <c r="Q199" s="24"/>
      <c r="R199" s="24"/>
      <c r="S199" s="24"/>
      <c r="T199" s="24"/>
      <c r="U199" s="102"/>
      <c r="V199" s="102"/>
      <c r="W199" s="102"/>
      <c r="X199" s="102"/>
      <c r="Y199" s="102"/>
      <c r="Z199" s="102"/>
    </row>
    <row r="200" spans="1:26" ht="15.5" x14ac:dyDescent="0.35">
      <c r="A200" s="102"/>
      <c r="B200" s="102"/>
      <c r="C200" s="103"/>
      <c r="D200" s="103"/>
      <c r="E200" s="103"/>
      <c r="F200" s="103"/>
      <c r="G200" s="103"/>
      <c r="H200" s="103"/>
      <c r="I200" s="103"/>
      <c r="J200" s="103"/>
      <c r="K200" s="103"/>
      <c r="L200" s="24"/>
      <c r="M200" s="24"/>
      <c r="N200" s="24"/>
      <c r="O200" s="24"/>
      <c r="P200" s="24"/>
      <c r="Q200" s="24"/>
      <c r="R200" s="24"/>
      <c r="S200" s="24"/>
      <c r="T200" s="24"/>
      <c r="U200" s="102"/>
      <c r="V200" s="102"/>
      <c r="W200" s="102"/>
      <c r="X200" s="102"/>
      <c r="Y200" s="102"/>
      <c r="Z200" s="102"/>
    </row>
    <row r="201" spans="1:26" ht="15.5" x14ac:dyDescent="0.35">
      <c r="A201" s="102"/>
      <c r="B201" s="102"/>
      <c r="C201" s="103"/>
      <c r="D201" s="103"/>
      <c r="E201" s="103"/>
      <c r="F201" s="103"/>
      <c r="G201" s="103"/>
      <c r="H201" s="103"/>
      <c r="I201" s="103"/>
      <c r="J201" s="103"/>
      <c r="K201" s="103"/>
      <c r="L201" s="24"/>
      <c r="M201" s="24"/>
      <c r="N201" s="24"/>
      <c r="O201" s="24"/>
      <c r="P201" s="24"/>
      <c r="Q201" s="24"/>
      <c r="R201" s="24"/>
      <c r="S201" s="24"/>
      <c r="T201" s="24"/>
      <c r="U201" s="102"/>
      <c r="V201" s="102"/>
      <c r="W201" s="102"/>
      <c r="X201" s="102"/>
      <c r="Y201" s="102"/>
      <c r="Z201" s="102"/>
    </row>
    <row r="202" spans="1:26" ht="15.5" x14ac:dyDescent="0.35">
      <c r="A202" s="102"/>
      <c r="B202" s="102"/>
      <c r="C202" s="103"/>
      <c r="D202" s="103"/>
      <c r="E202" s="103"/>
      <c r="F202" s="103"/>
      <c r="G202" s="103"/>
      <c r="H202" s="103"/>
      <c r="I202" s="103"/>
      <c r="J202" s="103"/>
      <c r="K202" s="103"/>
      <c r="L202" s="24"/>
      <c r="M202" s="24"/>
      <c r="N202" s="24"/>
      <c r="O202" s="24"/>
      <c r="P202" s="24"/>
      <c r="Q202" s="24"/>
      <c r="R202" s="24"/>
      <c r="S202" s="24"/>
      <c r="T202" s="24"/>
      <c r="U202" s="102"/>
      <c r="V202" s="102"/>
      <c r="W202" s="102"/>
      <c r="X202" s="102"/>
      <c r="Y202" s="102"/>
      <c r="Z202" s="102"/>
    </row>
    <row r="203" spans="1:26" ht="15.5" x14ac:dyDescent="0.35">
      <c r="A203" s="102"/>
      <c r="B203" s="102"/>
      <c r="C203" s="103"/>
      <c r="D203" s="103"/>
      <c r="E203" s="103"/>
      <c r="F203" s="103"/>
      <c r="G203" s="103"/>
      <c r="H203" s="103"/>
      <c r="I203" s="103"/>
      <c r="J203" s="103"/>
      <c r="K203" s="103"/>
      <c r="L203" s="24"/>
      <c r="M203" s="24"/>
      <c r="N203" s="24"/>
      <c r="O203" s="24"/>
      <c r="P203" s="24"/>
      <c r="Q203" s="24"/>
      <c r="R203" s="24"/>
      <c r="S203" s="24"/>
      <c r="T203" s="24"/>
      <c r="U203" s="102"/>
      <c r="V203" s="102"/>
      <c r="W203" s="102"/>
      <c r="X203" s="102"/>
      <c r="Y203" s="102"/>
      <c r="Z203" s="102"/>
    </row>
    <row r="204" spans="1:26" ht="15.5" x14ac:dyDescent="0.35">
      <c r="A204" s="102"/>
      <c r="B204" s="102"/>
      <c r="C204" s="103"/>
      <c r="D204" s="103"/>
      <c r="E204" s="103"/>
      <c r="F204" s="103"/>
      <c r="G204" s="103"/>
      <c r="H204" s="103"/>
      <c r="I204" s="103"/>
      <c r="J204" s="103"/>
      <c r="K204" s="103"/>
      <c r="L204" s="24"/>
      <c r="M204" s="24"/>
      <c r="N204" s="24"/>
      <c r="O204" s="24"/>
      <c r="P204" s="24"/>
      <c r="Q204" s="24"/>
      <c r="R204" s="24"/>
      <c r="S204" s="24"/>
      <c r="T204" s="24"/>
      <c r="U204" s="102"/>
      <c r="V204" s="102"/>
      <c r="W204" s="102"/>
      <c r="X204" s="102"/>
      <c r="Y204" s="102"/>
      <c r="Z204" s="102"/>
    </row>
    <row r="205" spans="1:26" ht="15.5" x14ac:dyDescent="0.35">
      <c r="A205" s="102"/>
      <c r="B205" s="102"/>
      <c r="C205" s="103"/>
      <c r="D205" s="103"/>
      <c r="E205" s="103"/>
      <c r="F205" s="103"/>
      <c r="G205" s="103"/>
      <c r="H205" s="103"/>
      <c r="I205" s="103"/>
      <c r="J205" s="103"/>
      <c r="K205" s="103"/>
      <c r="L205" s="24"/>
      <c r="M205" s="24"/>
      <c r="N205" s="24"/>
      <c r="O205" s="24"/>
      <c r="P205" s="24"/>
      <c r="Q205" s="24"/>
      <c r="R205" s="24"/>
      <c r="S205" s="24"/>
      <c r="T205" s="24"/>
      <c r="U205" s="102"/>
      <c r="V205" s="102"/>
      <c r="W205" s="102"/>
      <c r="X205" s="102"/>
      <c r="Y205" s="102"/>
      <c r="Z205" s="102"/>
    </row>
    <row r="206" spans="1:26" ht="15.5" x14ac:dyDescent="0.35">
      <c r="A206" s="102"/>
      <c r="B206" s="102"/>
      <c r="C206" s="103"/>
      <c r="D206" s="103"/>
      <c r="E206" s="103"/>
      <c r="F206" s="103"/>
      <c r="G206" s="103"/>
      <c r="H206" s="103"/>
      <c r="I206" s="103"/>
      <c r="J206" s="103"/>
      <c r="K206" s="103"/>
      <c r="L206" s="24"/>
      <c r="M206" s="24"/>
      <c r="N206" s="24"/>
      <c r="O206" s="24"/>
      <c r="P206" s="24"/>
      <c r="Q206" s="24"/>
      <c r="R206" s="24"/>
      <c r="S206" s="24"/>
      <c r="T206" s="24"/>
      <c r="U206" s="102"/>
      <c r="V206" s="102"/>
      <c r="W206" s="102"/>
      <c r="X206" s="102"/>
      <c r="Y206" s="102"/>
      <c r="Z206" s="102"/>
    </row>
    <row r="207" spans="1:26" ht="15.5" x14ac:dyDescent="0.35">
      <c r="A207" s="102"/>
      <c r="B207" s="102"/>
      <c r="C207" s="103"/>
      <c r="D207" s="103"/>
      <c r="E207" s="103"/>
      <c r="F207" s="103"/>
      <c r="G207" s="103"/>
      <c r="H207" s="103"/>
      <c r="I207" s="103"/>
      <c r="J207" s="103"/>
      <c r="K207" s="103"/>
      <c r="L207" s="24"/>
      <c r="M207" s="24"/>
      <c r="N207" s="24"/>
      <c r="O207" s="24"/>
      <c r="P207" s="24"/>
      <c r="Q207" s="24"/>
      <c r="R207" s="24"/>
      <c r="S207" s="24"/>
      <c r="T207" s="24"/>
      <c r="U207" s="102"/>
      <c r="V207" s="102"/>
      <c r="W207" s="102"/>
      <c r="X207" s="102"/>
      <c r="Y207" s="102"/>
      <c r="Z207" s="102"/>
    </row>
    <row r="208" spans="1:26" ht="15.5" x14ac:dyDescent="0.35">
      <c r="A208" s="102"/>
      <c r="B208" s="102"/>
      <c r="C208" s="103"/>
      <c r="D208" s="103"/>
      <c r="E208" s="103"/>
      <c r="F208" s="103"/>
      <c r="G208" s="103"/>
      <c r="H208" s="103"/>
      <c r="I208" s="103"/>
      <c r="J208" s="103"/>
      <c r="K208" s="103"/>
      <c r="L208" s="24"/>
      <c r="M208" s="24"/>
      <c r="N208" s="24"/>
      <c r="O208" s="24"/>
      <c r="P208" s="24"/>
      <c r="Q208" s="24"/>
      <c r="R208" s="24"/>
      <c r="S208" s="24"/>
      <c r="T208" s="24"/>
      <c r="U208" s="102"/>
      <c r="V208" s="102"/>
      <c r="W208" s="102"/>
      <c r="X208" s="102"/>
      <c r="Y208" s="102"/>
      <c r="Z208" s="102"/>
    </row>
    <row r="209" spans="1:26" ht="15.5" x14ac:dyDescent="0.35">
      <c r="A209" s="102"/>
      <c r="B209" s="102"/>
      <c r="C209" s="103"/>
      <c r="D209" s="103"/>
      <c r="E209" s="103"/>
      <c r="F209" s="103"/>
      <c r="G209" s="103"/>
      <c r="H209" s="103"/>
      <c r="I209" s="103"/>
      <c r="J209" s="103"/>
      <c r="K209" s="103"/>
      <c r="L209" s="24"/>
      <c r="M209" s="24"/>
      <c r="N209" s="24"/>
      <c r="O209" s="24"/>
      <c r="P209" s="24"/>
      <c r="Q209" s="24"/>
      <c r="R209" s="24"/>
      <c r="S209" s="24"/>
      <c r="T209" s="24"/>
      <c r="U209" s="102"/>
      <c r="V209" s="102"/>
      <c r="W209" s="102"/>
      <c r="X209" s="102"/>
      <c r="Y209" s="102"/>
      <c r="Z209" s="102"/>
    </row>
    <row r="210" spans="1:26" ht="15.5" x14ac:dyDescent="0.35">
      <c r="A210" s="102"/>
      <c r="B210" s="102"/>
      <c r="C210" s="103"/>
      <c r="D210" s="103"/>
      <c r="E210" s="103"/>
      <c r="F210" s="103"/>
      <c r="G210" s="103"/>
      <c r="H210" s="103"/>
      <c r="I210" s="103"/>
      <c r="J210" s="103"/>
      <c r="K210" s="103"/>
      <c r="L210" s="24"/>
      <c r="M210" s="24"/>
      <c r="N210" s="24"/>
      <c r="O210" s="24"/>
      <c r="P210" s="24"/>
      <c r="Q210" s="24"/>
      <c r="R210" s="24"/>
      <c r="S210" s="24"/>
      <c r="T210" s="24"/>
      <c r="U210" s="102"/>
      <c r="V210" s="102"/>
      <c r="W210" s="102"/>
      <c r="X210" s="102"/>
      <c r="Y210" s="102"/>
      <c r="Z210" s="102"/>
    </row>
    <row r="211" spans="1:26" ht="15.5" x14ac:dyDescent="0.35">
      <c r="A211" s="102"/>
      <c r="B211" s="102"/>
      <c r="C211" s="103"/>
      <c r="D211" s="103"/>
      <c r="E211" s="103"/>
      <c r="F211" s="103"/>
      <c r="G211" s="103"/>
      <c r="H211" s="103"/>
      <c r="I211" s="103"/>
      <c r="J211" s="103"/>
      <c r="K211" s="103"/>
      <c r="L211" s="24"/>
      <c r="M211" s="24"/>
      <c r="N211" s="24"/>
      <c r="O211" s="24"/>
      <c r="P211" s="24"/>
      <c r="Q211" s="24"/>
      <c r="R211" s="24"/>
      <c r="S211" s="24"/>
      <c r="T211" s="24"/>
      <c r="U211" s="102"/>
      <c r="V211" s="102"/>
      <c r="W211" s="102"/>
      <c r="X211" s="102"/>
      <c r="Y211" s="102"/>
      <c r="Z211" s="102"/>
    </row>
    <row r="212" spans="1:26" ht="15.5" x14ac:dyDescent="0.35">
      <c r="A212" s="102"/>
      <c r="B212" s="102"/>
      <c r="C212" s="103"/>
      <c r="D212" s="103"/>
      <c r="E212" s="103"/>
      <c r="F212" s="103"/>
      <c r="G212" s="103"/>
      <c r="H212" s="103"/>
      <c r="I212" s="103"/>
      <c r="J212" s="103"/>
      <c r="K212" s="103"/>
      <c r="L212" s="24"/>
      <c r="M212" s="24"/>
      <c r="N212" s="24"/>
      <c r="O212" s="24"/>
      <c r="P212" s="24"/>
      <c r="Q212" s="24"/>
      <c r="R212" s="24"/>
      <c r="S212" s="24"/>
      <c r="T212" s="24"/>
      <c r="U212" s="102"/>
      <c r="V212" s="102"/>
      <c r="W212" s="102"/>
      <c r="X212" s="102"/>
      <c r="Y212" s="102"/>
      <c r="Z212" s="102"/>
    </row>
    <row r="213" spans="1:26" ht="15.5" x14ac:dyDescent="0.35">
      <c r="A213" s="102"/>
      <c r="B213" s="102"/>
      <c r="C213" s="103"/>
      <c r="D213" s="103"/>
      <c r="E213" s="103"/>
      <c r="F213" s="103"/>
      <c r="G213" s="103"/>
      <c r="H213" s="103"/>
      <c r="I213" s="103"/>
      <c r="J213" s="103"/>
      <c r="K213" s="103"/>
      <c r="L213" s="24"/>
      <c r="M213" s="24"/>
      <c r="N213" s="24"/>
      <c r="O213" s="24"/>
      <c r="P213" s="24"/>
      <c r="Q213" s="24"/>
      <c r="R213" s="24"/>
      <c r="S213" s="24"/>
      <c r="T213" s="24"/>
      <c r="U213" s="102"/>
      <c r="V213" s="102"/>
      <c r="W213" s="102"/>
      <c r="X213" s="102"/>
      <c r="Y213" s="102"/>
      <c r="Z213" s="102"/>
    </row>
    <row r="214" spans="1:26" ht="15.5" x14ac:dyDescent="0.35">
      <c r="A214" s="102"/>
      <c r="B214" s="102"/>
      <c r="C214" s="103"/>
      <c r="D214" s="103"/>
      <c r="E214" s="103"/>
      <c r="F214" s="103"/>
      <c r="G214" s="103"/>
      <c r="H214" s="103"/>
      <c r="I214" s="103"/>
      <c r="J214" s="103"/>
      <c r="K214" s="103"/>
      <c r="L214" s="24"/>
      <c r="M214" s="24"/>
      <c r="N214" s="24"/>
      <c r="O214" s="24"/>
      <c r="P214" s="24"/>
      <c r="Q214" s="24"/>
      <c r="R214" s="24"/>
      <c r="S214" s="24"/>
      <c r="T214" s="24"/>
      <c r="U214" s="102"/>
      <c r="V214" s="102"/>
      <c r="W214" s="102"/>
      <c r="X214" s="102"/>
      <c r="Y214" s="102"/>
      <c r="Z214" s="102"/>
    </row>
    <row r="215" spans="1:26" ht="15.5" x14ac:dyDescent="0.35">
      <c r="A215" s="102"/>
      <c r="B215" s="102"/>
      <c r="C215" s="103"/>
      <c r="D215" s="103"/>
      <c r="E215" s="103"/>
      <c r="F215" s="103"/>
      <c r="G215" s="103"/>
      <c r="H215" s="103"/>
      <c r="I215" s="103"/>
      <c r="J215" s="103"/>
      <c r="K215" s="103"/>
      <c r="L215" s="24"/>
      <c r="M215" s="24"/>
      <c r="N215" s="24"/>
      <c r="O215" s="24"/>
      <c r="P215" s="24"/>
      <c r="Q215" s="24"/>
      <c r="R215" s="24"/>
      <c r="S215" s="24"/>
      <c r="T215" s="24"/>
      <c r="U215" s="102"/>
      <c r="V215" s="102"/>
      <c r="W215" s="102"/>
      <c r="X215" s="102"/>
      <c r="Y215" s="102"/>
      <c r="Z215" s="102"/>
    </row>
    <row r="216" spans="1:26" ht="15.5" x14ac:dyDescent="0.35">
      <c r="A216" s="102"/>
      <c r="B216" s="102"/>
      <c r="C216" s="103"/>
      <c r="D216" s="103"/>
      <c r="E216" s="103"/>
      <c r="F216" s="103"/>
      <c r="G216" s="103"/>
      <c r="H216" s="103"/>
      <c r="I216" s="103"/>
      <c r="J216" s="103"/>
      <c r="K216" s="103"/>
      <c r="L216" s="24"/>
      <c r="M216" s="24"/>
      <c r="N216" s="24"/>
      <c r="O216" s="24"/>
      <c r="P216" s="24"/>
      <c r="Q216" s="24"/>
      <c r="R216" s="24"/>
      <c r="S216" s="24"/>
      <c r="T216" s="24"/>
      <c r="U216" s="102"/>
      <c r="V216" s="102"/>
      <c r="W216" s="102"/>
      <c r="X216" s="102"/>
      <c r="Y216" s="102"/>
      <c r="Z216" s="102"/>
    </row>
    <row r="217" spans="1:26" ht="15.5" x14ac:dyDescent="0.35">
      <c r="A217" s="102"/>
      <c r="B217" s="102"/>
      <c r="C217" s="103"/>
      <c r="D217" s="103"/>
      <c r="E217" s="103"/>
      <c r="F217" s="103"/>
      <c r="G217" s="103"/>
      <c r="H217" s="103"/>
      <c r="I217" s="103"/>
      <c r="J217" s="103"/>
      <c r="K217" s="103"/>
      <c r="L217" s="24"/>
      <c r="M217" s="24"/>
      <c r="N217" s="24"/>
      <c r="O217" s="24"/>
      <c r="P217" s="24"/>
      <c r="Q217" s="24"/>
      <c r="R217" s="24"/>
      <c r="S217" s="24"/>
      <c r="T217" s="24"/>
      <c r="U217" s="102"/>
      <c r="V217" s="102"/>
      <c r="W217" s="102"/>
      <c r="X217" s="102"/>
      <c r="Y217" s="102"/>
      <c r="Z217" s="102"/>
    </row>
    <row r="218" spans="1:26" ht="15.5" x14ac:dyDescent="0.35">
      <c r="A218" s="102"/>
      <c r="B218" s="102"/>
      <c r="C218" s="103"/>
      <c r="D218" s="103"/>
      <c r="E218" s="103"/>
      <c r="F218" s="103"/>
      <c r="G218" s="103"/>
      <c r="H218" s="103"/>
      <c r="I218" s="103"/>
      <c r="J218" s="103"/>
      <c r="K218" s="103"/>
      <c r="L218" s="24"/>
      <c r="M218" s="24"/>
      <c r="N218" s="24"/>
      <c r="O218" s="24"/>
      <c r="P218" s="24"/>
      <c r="Q218" s="24"/>
      <c r="R218" s="24"/>
      <c r="S218" s="24"/>
      <c r="T218" s="24"/>
      <c r="U218" s="102"/>
      <c r="V218" s="102"/>
      <c r="W218" s="102"/>
      <c r="X218" s="102"/>
      <c r="Y218" s="102"/>
      <c r="Z218" s="102"/>
    </row>
    <row r="219" spans="1:26" ht="15.5" x14ac:dyDescent="0.35">
      <c r="A219" s="102"/>
      <c r="B219" s="102"/>
      <c r="C219" s="103"/>
      <c r="D219" s="103"/>
      <c r="E219" s="103"/>
      <c r="F219" s="103"/>
      <c r="G219" s="103"/>
      <c r="H219" s="103"/>
      <c r="I219" s="103"/>
      <c r="J219" s="103"/>
      <c r="K219" s="103"/>
      <c r="L219" s="24"/>
      <c r="M219" s="24"/>
      <c r="N219" s="24"/>
      <c r="O219" s="24"/>
      <c r="P219" s="24"/>
      <c r="Q219" s="24"/>
      <c r="R219" s="24"/>
      <c r="S219" s="24"/>
      <c r="T219" s="24"/>
      <c r="U219" s="102"/>
      <c r="V219" s="102"/>
      <c r="W219" s="102"/>
      <c r="X219" s="102"/>
      <c r="Y219" s="102"/>
      <c r="Z219" s="102"/>
    </row>
    <row r="220" spans="1:26" ht="15.5" x14ac:dyDescent="0.35">
      <c r="A220" s="102"/>
      <c r="B220" s="102"/>
      <c r="C220" s="103"/>
      <c r="D220" s="103"/>
      <c r="E220" s="103"/>
      <c r="F220" s="103"/>
      <c r="G220" s="103"/>
      <c r="H220" s="103"/>
      <c r="I220" s="103"/>
      <c r="J220" s="103"/>
      <c r="K220" s="103"/>
      <c r="L220" s="24"/>
      <c r="M220" s="24"/>
      <c r="N220" s="24"/>
      <c r="O220" s="24"/>
      <c r="P220" s="24"/>
      <c r="Q220" s="24"/>
      <c r="R220" s="24"/>
      <c r="S220" s="24"/>
      <c r="T220" s="24"/>
      <c r="U220" s="102"/>
      <c r="V220" s="102"/>
      <c r="W220" s="102"/>
      <c r="X220" s="102"/>
      <c r="Y220" s="102"/>
      <c r="Z220" s="102"/>
    </row>
    <row r="221" spans="1:26" ht="15.5" x14ac:dyDescent="0.35">
      <c r="A221" s="102"/>
      <c r="B221" s="102"/>
      <c r="C221" s="103"/>
      <c r="D221" s="103"/>
      <c r="E221" s="103"/>
      <c r="F221" s="103"/>
      <c r="G221" s="103"/>
      <c r="H221" s="103"/>
      <c r="I221" s="103"/>
      <c r="J221" s="103"/>
      <c r="K221" s="103"/>
      <c r="L221" s="24"/>
      <c r="M221" s="24"/>
      <c r="N221" s="24"/>
      <c r="O221" s="24"/>
      <c r="P221" s="24"/>
      <c r="Q221" s="24"/>
      <c r="R221" s="24"/>
      <c r="S221" s="24"/>
      <c r="T221" s="24"/>
      <c r="U221" s="102"/>
      <c r="V221" s="102"/>
      <c r="W221" s="102"/>
      <c r="X221" s="102"/>
      <c r="Y221" s="102"/>
      <c r="Z221" s="102"/>
    </row>
    <row r="222" spans="1:26" ht="15.5" x14ac:dyDescent="0.35">
      <c r="A222" s="102"/>
      <c r="B222" s="102"/>
      <c r="C222" s="103"/>
      <c r="D222" s="103"/>
      <c r="E222" s="103"/>
      <c r="F222" s="103"/>
      <c r="G222" s="103"/>
      <c r="H222" s="103"/>
      <c r="I222" s="103"/>
      <c r="J222" s="103"/>
      <c r="K222" s="103"/>
      <c r="L222" s="24"/>
      <c r="M222" s="24"/>
      <c r="N222" s="24"/>
      <c r="O222" s="24"/>
      <c r="P222" s="24"/>
      <c r="Q222" s="24"/>
      <c r="R222" s="24"/>
      <c r="S222" s="24"/>
      <c r="T222" s="24"/>
      <c r="U222" s="102"/>
      <c r="V222" s="102"/>
      <c r="W222" s="102"/>
      <c r="X222" s="102"/>
      <c r="Y222" s="102"/>
      <c r="Z222" s="102"/>
    </row>
    <row r="223" spans="1:26" ht="15.5" x14ac:dyDescent="0.35">
      <c r="A223" s="102"/>
      <c r="B223" s="102"/>
      <c r="C223" s="103"/>
      <c r="D223" s="103"/>
      <c r="E223" s="103"/>
      <c r="F223" s="103"/>
      <c r="G223" s="103"/>
      <c r="H223" s="103"/>
      <c r="I223" s="103"/>
      <c r="J223" s="103"/>
      <c r="K223" s="103"/>
      <c r="L223" s="24"/>
      <c r="M223" s="24"/>
      <c r="N223" s="24"/>
      <c r="O223" s="24"/>
      <c r="P223" s="24"/>
      <c r="Q223" s="24"/>
      <c r="R223" s="24"/>
      <c r="S223" s="24"/>
      <c r="T223" s="24"/>
      <c r="U223" s="102"/>
      <c r="V223" s="102"/>
      <c r="W223" s="102"/>
      <c r="X223" s="102"/>
      <c r="Y223" s="102"/>
      <c r="Z223" s="102"/>
    </row>
    <row r="224" spans="1:26" ht="15.5" x14ac:dyDescent="0.35">
      <c r="A224" s="102"/>
      <c r="B224" s="102"/>
      <c r="C224" s="103"/>
      <c r="D224" s="103"/>
      <c r="E224" s="103"/>
      <c r="F224" s="103"/>
      <c r="G224" s="103"/>
      <c r="H224" s="103"/>
      <c r="I224" s="103"/>
      <c r="J224" s="103"/>
      <c r="K224" s="103"/>
      <c r="L224" s="24"/>
      <c r="M224" s="24"/>
      <c r="N224" s="24"/>
      <c r="O224" s="24"/>
      <c r="P224" s="24"/>
      <c r="Q224" s="24"/>
      <c r="R224" s="24"/>
      <c r="S224" s="24"/>
      <c r="T224" s="24"/>
      <c r="U224" s="102"/>
      <c r="V224" s="102"/>
      <c r="W224" s="102"/>
      <c r="X224" s="102"/>
      <c r="Y224" s="102"/>
      <c r="Z224" s="102"/>
    </row>
    <row r="225" spans="1:26" ht="15.5" x14ac:dyDescent="0.35">
      <c r="A225" s="102"/>
      <c r="B225" s="102"/>
      <c r="C225" s="103"/>
      <c r="D225" s="103"/>
      <c r="E225" s="103"/>
      <c r="F225" s="103"/>
      <c r="G225" s="103"/>
      <c r="H225" s="103"/>
      <c r="I225" s="103"/>
      <c r="J225" s="103"/>
      <c r="K225" s="103"/>
      <c r="L225" s="24"/>
      <c r="M225" s="24"/>
      <c r="N225" s="24"/>
      <c r="O225" s="24"/>
      <c r="P225" s="24"/>
      <c r="Q225" s="24"/>
      <c r="R225" s="24"/>
      <c r="S225" s="24"/>
      <c r="T225" s="24"/>
      <c r="U225" s="102"/>
      <c r="V225" s="102"/>
      <c r="W225" s="102"/>
      <c r="X225" s="102"/>
      <c r="Y225" s="102"/>
      <c r="Z225" s="102"/>
    </row>
    <row r="226" spans="1:26" ht="15.5" x14ac:dyDescent="0.35">
      <c r="A226" s="102"/>
      <c r="B226" s="102"/>
      <c r="C226" s="103"/>
      <c r="D226" s="103"/>
      <c r="E226" s="103"/>
      <c r="F226" s="103"/>
      <c r="G226" s="103"/>
      <c r="H226" s="103"/>
      <c r="I226" s="103"/>
      <c r="J226" s="103"/>
      <c r="K226" s="103"/>
      <c r="L226" s="24"/>
      <c r="M226" s="24"/>
      <c r="N226" s="24"/>
      <c r="O226" s="24"/>
      <c r="P226" s="24"/>
      <c r="Q226" s="24"/>
      <c r="R226" s="24"/>
      <c r="S226" s="24"/>
      <c r="T226" s="24"/>
      <c r="U226" s="102"/>
      <c r="V226" s="102"/>
      <c r="W226" s="102"/>
      <c r="X226" s="102"/>
      <c r="Y226" s="102"/>
      <c r="Z226" s="102"/>
    </row>
    <row r="227" spans="1:26" ht="15.5" x14ac:dyDescent="0.35">
      <c r="A227" s="102"/>
      <c r="B227" s="102"/>
      <c r="C227" s="103"/>
      <c r="D227" s="103"/>
      <c r="E227" s="103"/>
      <c r="F227" s="103"/>
      <c r="G227" s="103"/>
      <c r="H227" s="103"/>
      <c r="I227" s="103"/>
      <c r="J227" s="103"/>
      <c r="K227" s="103"/>
      <c r="L227" s="24"/>
      <c r="M227" s="24"/>
      <c r="N227" s="24"/>
      <c r="O227" s="24"/>
      <c r="P227" s="24"/>
      <c r="Q227" s="24"/>
      <c r="R227" s="24"/>
      <c r="S227" s="24"/>
      <c r="T227" s="24"/>
      <c r="U227" s="102"/>
      <c r="V227" s="102"/>
      <c r="W227" s="102"/>
      <c r="X227" s="102"/>
      <c r="Y227" s="102"/>
      <c r="Z227" s="102"/>
    </row>
    <row r="228" spans="1:26" ht="15.5" x14ac:dyDescent="0.35">
      <c r="A228" s="102"/>
      <c r="B228" s="102"/>
      <c r="C228" s="103"/>
      <c r="D228" s="103"/>
      <c r="E228" s="103"/>
      <c r="F228" s="103"/>
      <c r="G228" s="103"/>
      <c r="H228" s="103"/>
      <c r="I228" s="103"/>
      <c r="J228" s="103"/>
      <c r="K228" s="103"/>
      <c r="L228" s="24"/>
      <c r="M228" s="24"/>
      <c r="N228" s="24"/>
      <c r="O228" s="24"/>
      <c r="P228" s="24"/>
      <c r="Q228" s="24"/>
      <c r="R228" s="24"/>
      <c r="S228" s="24"/>
      <c r="T228" s="24"/>
      <c r="U228" s="102"/>
      <c r="V228" s="102"/>
      <c r="W228" s="102"/>
      <c r="X228" s="102"/>
      <c r="Y228" s="102"/>
      <c r="Z228" s="102"/>
    </row>
    <row r="229" spans="1:26" ht="15.5" x14ac:dyDescent="0.35">
      <c r="A229" s="102"/>
      <c r="B229" s="102"/>
      <c r="C229" s="103"/>
      <c r="D229" s="103"/>
      <c r="E229" s="103"/>
      <c r="F229" s="103"/>
      <c r="G229" s="103"/>
      <c r="H229" s="103"/>
      <c r="I229" s="103"/>
      <c r="J229" s="103"/>
      <c r="K229" s="103"/>
      <c r="L229" s="24"/>
      <c r="M229" s="24"/>
      <c r="N229" s="24"/>
      <c r="O229" s="24"/>
      <c r="P229" s="24"/>
      <c r="Q229" s="24"/>
      <c r="R229" s="24"/>
      <c r="S229" s="24"/>
      <c r="T229" s="24"/>
      <c r="U229" s="102"/>
      <c r="V229" s="102"/>
      <c r="W229" s="102"/>
      <c r="X229" s="102"/>
      <c r="Y229" s="102"/>
      <c r="Z229" s="102"/>
    </row>
    <row r="230" spans="1:26" ht="15.5" x14ac:dyDescent="0.35">
      <c r="A230" s="102"/>
      <c r="B230" s="102"/>
      <c r="C230" s="103"/>
      <c r="D230" s="103"/>
      <c r="E230" s="103"/>
      <c r="F230" s="103"/>
      <c r="G230" s="103"/>
      <c r="H230" s="103"/>
      <c r="I230" s="103"/>
      <c r="J230" s="103"/>
      <c r="K230" s="103"/>
      <c r="L230" s="24"/>
      <c r="M230" s="24"/>
      <c r="N230" s="24"/>
      <c r="O230" s="24"/>
      <c r="P230" s="24"/>
      <c r="Q230" s="24"/>
      <c r="R230" s="24"/>
      <c r="S230" s="24"/>
      <c r="T230" s="24"/>
      <c r="U230" s="102"/>
      <c r="V230" s="102"/>
      <c r="W230" s="102"/>
      <c r="X230" s="102"/>
      <c r="Y230" s="102"/>
      <c r="Z230" s="102"/>
    </row>
    <row r="231" spans="1:26" ht="15.5" x14ac:dyDescent="0.35">
      <c r="A231" s="102"/>
      <c r="B231" s="102"/>
      <c r="C231" s="103"/>
      <c r="D231" s="103"/>
      <c r="E231" s="103"/>
      <c r="F231" s="103"/>
      <c r="G231" s="103"/>
      <c r="H231" s="103"/>
      <c r="I231" s="103"/>
      <c r="J231" s="103"/>
      <c r="K231" s="103"/>
      <c r="L231" s="24"/>
      <c r="M231" s="24"/>
      <c r="N231" s="24"/>
      <c r="O231" s="24"/>
      <c r="P231" s="24"/>
      <c r="Q231" s="24"/>
      <c r="R231" s="24"/>
      <c r="S231" s="24"/>
      <c r="T231" s="24"/>
      <c r="U231" s="102"/>
      <c r="V231" s="102"/>
      <c r="W231" s="102"/>
      <c r="X231" s="102"/>
      <c r="Y231" s="102"/>
      <c r="Z231" s="102"/>
    </row>
    <row r="232" spans="1:26" ht="15.5" x14ac:dyDescent="0.35">
      <c r="A232" s="102"/>
      <c r="B232" s="102"/>
      <c r="C232" s="103"/>
      <c r="D232" s="103"/>
      <c r="E232" s="103"/>
      <c r="F232" s="103"/>
      <c r="G232" s="103"/>
      <c r="H232" s="103"/>
      <c r="I232" s="103"/>
      <c r="J232" s="103"/>
      <c r="K232" s="103"/>
      <c r="L232" s="24"/>
      <c r="M232" s="24"/>
      <c r="N232" s="24"/>
      <c r="O232" s="24"/>
      <c r="P232" s="24"/>
      <c r="Q232" s="24"/>
      <c r="R232" s="24"/>
      <c r="S232" s="24"/>
      <c r="T232" s="24"/>
      <c r="U232" s="102"/>
      <c r="V232" s="102"/>
      <c r="W232" s="102"/>
      <c r="X232" s="102"/>
      <c r="Y232" s="102"/>
      <c r="Z232" s="102"/>
    </row>
    <row r="233" spans="1:26" ht="15.5" x14ac:dyDescent="0.35">
      <c r="A233" s="102"/>
      <c r="B233" s="102"/>
      <c r="C233" s="103"/>
      <c r="D233" s="103"/>
      <c r="E233" s="103"/>
      <c r="F233" s="103"/>
      <c r="G233" s="103"/>
      <c r="H233" s="103"/>
      <c r="I233" s="103"/>
      <c r="J233" s="103"/>
      <c r="K233" s="103"/>
      <c r="L233" s="24"/>
      <c r="M233" s="24"/>
      <c r="N233" s="24"/>
      <c r="O233" s="24"/>
      <c r="P233" s="24"/>
      <c r="Q233" s="24"/>
      <c r="R233" s="24"/>
      <c r="S233" s="24"/>
      <c r="T233" s="24"/>
      <c r="U233" s="102"/>
      <c r="V233" s="102"/>
      <c r="W233" s="102"/>
      <c r="X233" s="102"/>
      <c r="Y233" s="102"/>
      <c r="Z233" s="102"/>
    </row>
    <row r="234" spans="1:26" ht="15.5" x14ac:dyDescent="0.35">
      <c r="A234" s="102"/>
      <c r="B234" s="102"/>
      <c r="C234" s="103"/>
      <c r="D234" s="103"/>
      <c r="E234" s="103"/>
      <c r="F234" s="103"/>
      <c r="G234" s="103"/>
      <c r="H234" s="103"/>
      <c r="I234" s="103"/>
      <c r="J234" s="103"/>
      <c r="K234" s="103"/>
      <c r="L234" s="24"/>
      <c r="M234" s="24"/>
      <c r="N234" s="24"/>
      <c r="O234" s="24"/>
      <c r="P234" s="24"/>
      <c r="Q234" s="24"/>
      <c r="R234" s="24"/>
      <c r="S234" s="24"/>
      <c r="T234" s="24"/>
      <c r="U234" s="102"/>
      <c r="V234" s="102"/>
      <c r="W234" s="102"/>
      <c r="X234" s="102"/>
      <c r="Y234" s="102"/>
      <c r="Z234" s="102"/>
    </row>
    <row r="235" spans="1:26" ht="15.5" x14ac:dyDescent="0.35">
      <c r="A235" s="102"/>
      <c r="B235" s="102"/>
      <c r="C235" s="103"/>
      <c r="D235" s="103"/>
      <c r="E235" s="103"/>
      <c r="F235" s="103"/>
      <c r="G235" s="103"/>
      <c r="H235" s="103"/>
      <c r="I235" s="103"/>
      <c r="J235" s="103"/>
      <c r="K235" s="103"/>
      <c r="L235" s="24"/>
      <c r="M235" s="24"/>
      <c r="N235" s="24"/>
      <c r="O235" s="24"/>
      <c r="P235" s="24"/>
      <c r="Q235" s="24"/>
      <c r="R235" s="24"/>
      <c r="S235" s="24"/>
      <c r="T235" s="24"/>
      <c r="U235" s="102"/>
      <c r="V235" s="102"/>
      <c r="W235" s="102"/>
      <c r="X235" s="102"/>
      <c r="Y235" s="102"/>
      <c r="Z235" s="102"/>
    </row>
    <row r="236" spans="1:26" ht="15.5" x14ac:dyDescent="0.35">
      <c r="A236" s="102"/>
      <c r="B236" s="102"/>
      <c r="C236" s="103"/>
      <c r="D236" s="103"/>
      <c r="E236" s="103"/>
      <c r="F236" s="103"/>
      <c r="G236" s="103"/>
      <c r="H236" s="103"/>
      <c r="I236" s="103"/>
      <c r="J236" s="103"/>
      <c r="K236" s="103"/>
      <c r="L236" s="24"/>
      <c r="M236" s="24"/>
      <c r="N236" s="24"/>
      <c r="O236" s="24"/>
      <c r="P236" s="24"/>
      <c r="Q236" s="24"/>
      <c r="R236" s="24"/>
      <c r="S236" s="24"/>
      <c r="T236" s="24"/>
      <c r="U236" s="102"/>
      <c r="V236" s="102"/>
      <c r="W236" s="102"/>
      <c r="X236" s="102"/>
      <c r="Y236" s="102"/>
      <c r="Z236" s="102"/>
    </row>
    <row r="237" spans="1:26" ht="15.5" x14ac:dyDescent="0.35">
      <c r="A237" s="102"/>
      <c r="B237" s="102"/>
      <c r="C237" s="103"/>
      <c r="D237" s="103"/>
      <c r="E237" s="103"/>
      <c r="F237" s="103"/>
      <c r="G237" s="103"/>
      <c r="H237" s="103"/>
      <c r="I237" s="103"/>
      <c r="J237" s="103"/>
      <c r="K237" s="103"/>
      <c r="L237" s="24"/>
      <c r="M237" s="24"/>
      <c r="N237" s="24"/>
      <c r="O237" s="24"/>
      <c r="P237" s="24"/>
      <c r="Q237" s="24"/>
      <c r="R237" s="24"/>
      <c r="S237" s="24"/>
      <c r="T237" s="24"/>
      <c r="U237" s="102"/>
      <c r="V237" s="102"/>
      <c r="W237" s="102"/>
      <c r="X237" s="102"/>
      <c r="Y237" s="102"/>
      <c r="Z237" s="102"/>
    </row>
    <row r="238" spans="1:26" ht="15.5" x14ac:dyDescent="0.35">
      <c r="A238" s="102"/>
      <c r="B238" s="102"/>
      <c r="C238" s="103"/>
      <c r="D238" s="103"/>
      <c r="E238" s="103"/>
      <c r="F238" s="103"/>
      <c r="G238" s="103"/>
      <c r="H238" s="103"/>
      <c r="I238" s="103"/>
      <c r="J238" s="103"/>
      <c r="K238" s="103"/>
      <c r="L238" s="24"/>
      <c r="M238" s="24"/>
      <c r="N238" s="24"/>
      <c r="O238" s="24"/>
      <c r="P238" s="24"/>
      <c r="Q238" s="24"/>
      <c r="R238" s="24"/>
      <c r="S238" s="24"/>
      <c r="T238" s="24"/>
      <c r="U238" s="102"/>
      <c r="V238" s="102"/>
      <c r="W238" s="102"/>
      <c r="X238" s="102"/>
      <c r="Y238" s="102"/>
      <c r="Z238" s="102"/>
    </row>
    <row r="239" spans="1:26" ht="15.5" x14ac:dyDescent="0.35">
      <c r="A239" s="102"/>
      <c r="B239" s="102"/>
      <c r="C239" s="103"/>
      <c r="D239" s="103"/>
      <c r="E239" s="103"/>
      <c r="F239" s="103"/>
      <c r="G239" s="103"/>
      <c r="H239" s="103"/>
      <c r="I239" s="103"/>
      <c r="J239" s="103"/>
      <c r="K239" s="103"/>
      <c r="L239" s="24"/>
      <c r="M239" s="24"/>
      <c r="N239" s="24"/>
      <c r="O239" s="24"/>
      <c r="P239" s="24"/>
      <c r="Q239" s="24"/>
      <c r="R239" s="24"/>
      <c r="S239" s="24"/>
      <c r="T239" s="24"/>
      <c r="U239" s="102"/>
      <c r="V239" s="102"/>
      <c r="W239" s="102"/>
      <c r="X239" s="102"/>
      <c r="Y239" s="102"/>
      <c r="Z239" s="102"/>
    </row>
    <row r="240" spans="1:26" ht="15.5" x14ac:dyDescent="0.35">
      <c r="A240" s="102"/>
      <c r="B240" s="102"/>
      <c r="C240" s="103"/>
      <c r="D240" s="103"/>
      <c r="E240" s="103"/>
      <c r="F240" s="103"/>
      <c r="G240" s="103"/>
      <c r="H240" s="103"/>
      <c r="I240" s="103"/>
      <c r="J240" s="103"/>
      <c r="K240" s="103"/>
      <c r="L240" s="24"/>
      <c r="M240" s="24"/>
      <c r="N240" s="24"/>
      <c r="O240" s="24"/>
      <c r="P240" s="24"/>
      <c r="Q240" s="24"/>
      <c r="R240" s="24"/>
      <c r="S240" s="24"/>
      <c r="T240" s="24"/>
      <c r="U240" s="102"/>
      <c r="V240" s="102"/>
      <c r="W240" s="102"/>
      <c r="X240" s="102"/>
      <c r="Y240" s="102"/>
      <c r="Z240" s="102"/>
    </row>
    <row r="241" spans="1:26" ht="15.5" x14ac:dyDescent="0.35">
      <c r="A241" s="102"/>
      <c r="B241" s="102"/>
      <c r="C241" s="103"/>
      <c r="D241" s="103"/>
      <c r="E241" s="103"/>
      <c r="F241" s="103"/>
      <c r="G241" s="103"/>
      <c r="H241" s="103"/>
      <c r="I241" s="103"/>
      <c r="J241" s="103"/>
      <c r="K241" s="103"/>
      <c r="L241" s="24"/>
      <c r="M241" s="24"/>
      <c r="N241" s="24"/>
      <c r="O241" s="24"/>
      <c r="P241" s="24"/>
      <c r="Q241" s="24"/>
      <c r="R241" s="24"/>
      <c r="S241" s="24"/>
      <c r="T241" s="24"/>
      <c r="U241" s="102"/>
      <c r="V241" s="102"/>
      <c r="W241" s="102"/>
      <c r="X241" s="102"/>
      <c r="Y241" s="102"/>
      <c r="Z241" s="102"/>
    </row>
    <row r="242" spans="1:26" ht="15.5" x14ac:dyDescent="0.35">
      <c r="A242" s="102"/>
      <c r="B242" s="102"/>
      <c r="C242" s="103"/>
      <c r="D242" s="103"/>
      <c r="E242" s="103"/>
      <c r="F242" s="103"/>
      <c r="G242" s="103"/>
      <c r="H242" s="103"/>
      <c r="I242" s="103"/>
      <c r="J242" s="103"/>
      <c r="K242" s="103"/>
      <c r="L242" s="24"/>
      <c r="M242" s="24"/>
      <c r="N242" s="24"/>
      <c r="O242" s="24"/>
      <c r="P242" s="24"/>
      <c r="Q242" s="24"/>
      <c r="R242" s="24"/>
      <c r="S242" s="24"/>
      <c r="T242" s="24"/>
      <c r="U242" s="102"/>
      <c r="V242" s="102"/>
      <c r="W242" s="102"/>
      <c r="X242" s="102"/>
      <c r="Y242" s="102"/>
      <c r="Z242" s="102"/>
    </row>
    <row r="243" spans="1:26" ht="15.5" x14ac:dyDescent="0.35">
      <c r="A243" s="102"/>
      <c r="B243" s="102"/>
      <c r="C243" s="103"/>
      <c r="D243" s="103"/>
      <c r="E243" s="103"/>
      <c r="F243" s="103"/>
      <c r="G243" s="103"/>
      <c r="H243" s="103"/>
      <c r="I243" s="103"/>
      <c r="J243" s="103"/>
      <c r="K243" s="103"/>
      <c r="L243" s="24"/>
      <c r="M243" s="24"/>
      <c r="N243" s="24"/>
      <c r="O243" s="24"/>
      <c r="P243" s="24"/>
      <c r="Q243" s="24"/>
      <c r="R243" s="24"/>
      <c r="S243" s="24"/>
      <c r="T243" s="24"/>
      <c r="U243" s="102"/>
      <c r="V243" s="102"/>
      <c r="W243" s="102"/>
      <c r="X243" s="102"/>
      <c r="Y243" s="102"/>
      <c r="Z243" s="102"/>
    </row>
    <row r="244" spans="1:26" ht="15.5" x14ac:dyDescent="0.35">
      <c r="A244" s="102"/>
      <c r="B244" s="102"/>
      <c r="C244" s="103"/>
      <c r="D244" s="103"/>
      <c r="E244" s="103"/>
      <c r="F244" s="103"/>
      <c r="G244" s="103"/>
      <c r="H244" s="103"/>
      <c r="I244" s="103"/>
      <c r="J244" s="103"/>
      <c r="K244" s="103"/>
      <c r="L244" s="24"/>
      <c r="M244" s="24"/>
      <c r="N244" s="24"/>
      <c r="O244" s="24"/>
      <c r="P244" s="24"/>
      <c r="Q244" s="24"/>
      <c r="R244" s="24"/>
      <c r="S244" s="24"/>
      <c r="T244" s="24"/>
      <c r="U244" s="102"/>
      <c r="V244" s="102"/>
      <c r="W244" s="102"/>
      <c r="X244" s="102"/>
      <c r="Y244" s="102"/>
      <c r="Z244" s="102"/>
    </row>
    <row r="245" spans="1:26" ht="15.5" x14ac:dyDescent="0.35">
      <c r="A245" s="102"/>
      <c r="B245" s="102"/>
      <c r="C245" s="103"/>
      <c r="D245" s="103"/>
      <c r="E245" s="103"/>
      <c r="F245" s="103"/>
      <c r="G245" s="103"/>
      <c r="H245" s="103"/>
      <c r="I245" s="103"/>
      <c r="J245" s="103"/>
      <c r="K245" s="103"/>
      <c r="L245" s="24"/>
      <c r="M245" s="24"/>
      <c r="N245" s="24"/>
      <c r="O245" s="24"/>
      <c r="P245" s="24"/>
      <c r="Q245" s="24"/>
      <c r="R245" s="24"/>
      <c r="S245" s="24"/>
      <c r="T245" s="24"/>
      <c r="U245" s="102"/>
      <c r="V245" s="102"/>
      <c r="W245" s="102"/>
      <c r="X245" s="102"/>
      <c r="Y245" s="102"/>
      <c r="Z245" s="102"/>
    </row>
    <row r="246" spans="1:26" ht="15.5" x14ac:dyDescent="0.35">
      <c r="A246" s="102"/>
      <c r="B246" s="102"/>
      <c r="C246" s="103"/>
      <c r="D246" s="103"/>
      <c r="E246" s="103"/>
      <c r="F246" s="103"/>
      <c r="G246" s="103"/>
      <c r="H246" s="103"/>
      <c r="I246" s="103"/>
      <c r="J246" s="103"/>
      <c r="K246" s="103"/>
      <c r="L246" s="24"/>
      <c r="M246" s="24"/>
      <c r="N246" s="24"/>
      <c r="O246" s="24"/>
      <c r="P246" s="24"/>
      <c r="Q246" s="24"/>
      <c r="R246" s="24"/>
      <c r="S246" s="24"/>
      <c r="T246" s="24"/>
      <c r="U246" s="102"/>
      <c r="V246" s="102"/>
      <c r="W246" s="102"/>
      <c r="X246" s="102"/>
      <c r="Y246" s="102"/>
      <c r="Z246" s="102"/>
    </row>
    <row r="247" spans="1:26" ht="15.5" x14ac:dyDescent="0.35">
      <c r="A247" s="102"/>
      <c r="B247" s="102"/>
      <c r="C247" s="103"/>
      <c r="D247" s="103"/>
      <c r="E247" s="103"/>
      <c r="F247" s="103"/>
      <c r="G247" s="103"/>
      <c r="H247" s="103"/>
      <c r="I247" s="103"/>
      <c r="J247" s="103"/>
      <c r="K247" s="103"/>
      <c r="L247" s="24"/>
      <c r="M247" s="24"/>
      <c r="N247" s="24"/>
      <c r="O247" s="24"/>
      <c r="P247" s="24"/>
      <c r="Q247" s="24"/>
      <c r="R247" s="24"/>
      <c r="S247" s="24"/>
      <c r="T247" s="24"/>
      <c r="U247" s="102"/>
      <c r="V247" s="102"/>
      <c r="W247" s="102"/>
      <c r="X247" s="102"/>
      <c r="Y247" s="102"/>
      <c r="Z247" s="102"/>
    </row>
    <row r="248" spans="1:26" ht="15.5" x14ac:dyDescent="0.35">
      <c r="A248" s="102"/>
      <c r="B248" s="102"/>
      <c r="C248" s="103"/>
      <c r="D248" s="103"/>
      <c r="E248" s="103"/>
      <c r="F248" s="103"/>
      <c r="G248" s="103"/>
      <c r="H248" s="103"/>
      <c r="I248" s="103"/>
      <c r="J248" s="103"/>
      <c r="K248" s="103"/>
      <c r="L248" s="24"/>
      <c r="M248" s="24"/>
      <c r="N248" s="24"/>
      <c r="O248" s="24"/>
      <c r="P248" s="24"/>
      <c r="Q248" s="24"/>
      <c r="R248" s="24"/>
      <c r="S248" s="24"/>
      <c r="T248" s="24"/>
      <c r="U248" s="102"/>
      <c r="V248" s="102"/>
      <c r="W248" s="102"/>
      <c r="X248" s="102"/>
      <c r="Y248" s="102"/>
      <c r="Z248" s="102"/>
    </row>
    <row r="249" spans="1:26" ht="15.5" x14ac:dyDescent="0.35">
      <c r="A249" s="102"/>
      <c r="B249" s="102"/>
      <c r="C249" s="103"/>
      <c r="D249" s="103"/>
      <c r="E249" s="103"/>
      <c r="F249" s="103"/>
      <c r="G249" s="103"/>
      <c r="H249" s="103"/>
      <c r="I249" s="103"/>
      <c r="J249" s="103"/>
      <c r="K249" s="103"/>
      <c r="L249" s="24"/>
      <c r="M249" s="24"/>
      <c r="N249" s="24"/>
      <c r="O249" s="24"/>
      <c r="P249" s="24"/>
      <c r="Q249" s="24"/>
      <c r="R249" s="24"/>
      <c r="S249" s="24"/>
      <c r="T249" s="24"/>
      <c r="U249" s="102"/>
      <c r="V249" s="102"/>
      <c r="W249" s="102"/>
      <c r="X249" s="102"/>
      <c r="Y249" s="102"/>
      <c r="Z249" s="102"/>
    </row>
    <row r="250" spans="1:26" ht="15.5" x14ac:dyDescent="0.35">
      <c r="A250" s="102"/>
      <c r="B250" s="102"/>
      <c r="C250" s="103"/>
      <c r="D250" s="103"/>
      <c r="E250" s="103"/>
      <c r="F250" s="103"/>
      <c r="G250" s="103"/>
      <c r="H250" s="103"/>
      <c r="I250" s="103"/>
      <c r="J250" s="103"/>
      <c r="K250" s="103"/>
      <c r="L250" s="24"/>
      <c r="M250" s="24"/>
      <c r="N250" s="24"/>
      <c r="O250" s="24"/>
      <c r="P250" s="24"/>
      <c r="Q250" s="24"/>
      <c r="R250" s="24"/>
      <c r="S250" s="24"/>
      <c r="T250" s="24"/>
      <c r="U250" s="102"/>
      <c r="V250" s="102"/>
      <c r="W250" s="102"/>
      <c r="X250" s="102"/>
      <c r="Y250" s="102"/>
      <c r="Z250" s="102"/>
    </row>
    <row r="251" spans="1:26" ht="15.5" x14ac:dyDescent="0.35">
      <c r="A251" s="102"/>
      <c r="B251" s="102"/>
      <c r="C251" s="103"/>
      <c r="D251" s="103"/>
      <c r="E251" s="103"/>
      <c r="F251" s="103"/>
      <c r="G251" s="103"/>
      <c r="H251" s="103"/>
      <c r="I251" s="103"/>
      <c r="J251" s="103"/>
      <c r="K251" s="103"/>
      <c r="L251" s="24"/>
      <c r="M251" s="24"/>
      <c r="N251" s="24"/>
      <c r="O251" s="24"/>
      <c r="P251" s="24"/>
      <c r="Q251" s="24"/>
      <c r="R251" s="24"/>
      <c r="S251" s="24"/>
      <c r="T251" s="24"/>
      <c r="U251" s="102"/>
      <c r="V251" s="102"/>
      <c r="W251" s="102"/>
      <c r="X251" s="102"/>
      <c r="Y251" s="102"/>
      <c r="Z251" s="102"/>
    </row>
    <row r="252" spans="1:26" ht="15.5" x14ac:dyDescent="0.35">
      <c r="A252" s="102"/>
      <c r="B252" s="102"/>
      <c r="C252" s="103"/>
      <c r="D252" s="103"/>
      <c r="E252" s="103"/>
      <c r="F252" s="103"/>
      <c r="G252" s="103"/>
      <c r="H252" s="103"/>
      <c r="I252" s="103"/>
      <c r="J252" s="103"/>
      <c r="K252" s="103"/>
      <c r="L252" s="24"/>
      <c r="M252" s="24"/>
      <c r="N252" s="24"/>
      <c r="O252" s="24"/>
      <c r="P252" s="24"/>
      <c r="Q252" s="24"/>
      <c r="R252" s="24"/>
      <c r="S252" s="24"/>
      <c r="T252" s="24"/>
      <c r="U252" s="102"/>
      <c r="V252" s="102"/>
      <c r="W252" s="102"/>
      <c r="X252" s="102"/>
      <c r="Y252" s="102"/>
      <c r="Z252" s="102"/>
    </row>
    <row r="253" spans="1:26" ht="15.5" x14ac:dyDescent="0.35">
      <c r="A253" s="102"/>
      <c r="B253" s="102"/>
      <c r="C253" s="103"/>
      <c r="D253" s="103"/>
      <c r="E253" s="103"/>
      <c r="F253" s="103"/>
      <c r="G253" s="103"/>
      <c r="H253" s="103"/>
      <c r="I253" s="103"/>
      <c r="J253" s="103"/>
      <c r="K253" s="103"/>
      <c r="L253" s="24"/>
      <c r="M253" s="24"/>
      <c r="N253" s="24"/>
      <c r="O253" s="24"/>
      <c r="P253" s="24"/>
      <c r="Q253" s="24"/>
      <c r="R253" s="24"/>
      <c r="S253" s="24"/>
      <c r="T253" s="24"/>
      <c r="U253" s="102"/>
      <c r="V253" s="102"/>
      <c r="W253" s="102"/>
      <c r="X253" s="102"/>
      <c r="Y253" s="102"/>
      <c r="Z253" s="102"/>
    </row>
    <row r="254" spans="1:26" ht="15.5" x14ac:dyDescent="0.35">
      <c r="A254" s="102"/>
      <c r="B254" s="102"/>
      <c r="C254" s="103"/>
      <c r="D254" s="103"/>
      <c r="E254" s="103"/>
      <c r="F254" s="103"/>
      <c r="G254" s="103"/>
      <c r="H254" s="103"/>
      <c r="I254" s="103"/>
      <c r="J254" s="103"/>
      <c r="K254" s="103"/>
      <c r="L254" s="24"/>
      <c r="M254" s="24"/>
      <c r="N254" s="24"/>
      <c r="O254" s="24"/>
      <c r="P254" s="24"/>
      <c r="Q254" s="24"/>
      <c r="R254" s="24"/>
      <c r="S254" s="24"/>
      <c r="T254" s="24"/>
      <c r="U254" s="102"/>
      <c r="V254" s="102"/>
      <c r="W254" s="102"/>
      <c r="X254" s="102"/>
      <c r="Y254" s="102"/>
      <c r="Z254" s="102"/>
    </row>
    <row r="255" spans="1:26" ht="15.5" x14ac:dyDescent="0.35">
      <c r="A255" s="102"/>
      <c r="B255" s="102"/>
      <c r="C255" s="103"/>
      <c r="D255" s="103"/>
      <c r="E255" s="103"/>
      <c r="F255" s="103"/>
      <c r="G255" s="103"/>
      <c r="H255" s="103"/>
      <c r="I255" s="103"/>
      <c r="J255" s="103"/>
      <c r="K255" s="103"/>
      <c r="L255" s="24"/>
      <c r="M255" s="24"/>
      <c r="N255" s="24"/>
      <c r="O255" s="24"/>
      <c r="P255" s="24"/>
      <c r="Q255" s="24"/>
      <c r="R255" s="24"/>
      <c r="S255" s="24"/>
      <c r="T255" s="24"/>
      <c r="U255" s="102"/>
      <c r="V255" s="102"/>
      <c r="W255" s="102"/>
      <c r="X255" s="102"/>
      <c r="Y255" s="102"/>
      <c r="Z255" s="102"/>
    </row>
    <row r="256" spans="1:26" ht="15.5" x14ac:dyDescent="0.35">
      <c r="A256" s="102"/>
      <c r="B256" s="102"/>
      <c r="C256" s="103"/>
      <c r="D256" s="103"/>
      <c r="E256" s="103"/>
      <c r="F256" s="103"/>
      <c r="G256" s="103"/>
      <c r="H256" s="103"/>
      <c r="I256" s="103"/>
      <c r="J256" s="103"/>
      <c r="K256" s="103"/>
      <c r="L256" s="24"/>
      <c r="M256" s="24"/>
      <c r="N256" s="24"/>
      <c r="O256" s="24"/>
      <c r="P256" s="24"/>
      <c r="Q256" s="24"/>
      <c r="R256" s="24"/>
      <c r="S256" s="24"/>
      <c r="T256" s="24"/>
      <c r="U256" s="102"/>
      <c r="V256" s="102"/>
      <c r="W256" s="102"/>
      <c r="X256" s="102"/>
      <c r="Y256" s="102"/>
      <c r="Z256" s="102"/>
    </row>
    <row r="257" spans="1:26" ht="15.5" x14ac:dyDescent="0.35">
      <c r="A257" s="102"/>
      <c r="B257" s="102"/>
      <c r="C257" s="103"/>
      <c r="D257" s="103"/>
      <c r="E257" s="103"/>
      <c r="F257" s="103"/>
      <c r="G257" s="103"/>
      <c r="H257" s="103"/>
      <c r="I257" s="103"/>
      <c r="J257" s="103"/>
      <c r="K257" s="103"/>
      <c r="L257" s="24"/>
      <c r="M257" s="24"/>
      <c r="N257" s="24"/>
      <c r="O257" s="24"/>
      <c r="P257" s="24"/>
      <c r="Q257" s="24"/>
      <c r="R257" s="24"/>
      <c r="S257" s="24"/>
      <c r="T257" s="24"/>
      <c r="U257" s="102"/>
      <c r="V257" s="102"/>
      <c r="W257" s="102"/>
      <c r="X257" s="102"/>
      <c r="Y257" s="102"/>
      <c r="Z257" s="102"/>
    </row>
    <row r="258" spans="1:26" ht="15.5" x14ac:dyDescent="0.35">
      <c r="A258" s="102"/>
      <c r="B258" s="102"/>
      <c r="C258" s="103"/>
      <c r="D258" s="103"/>
      <c r="E258" s="103"/>
      <c r="F258" s="103"/>
      <c r="G258" s="103"/>
      <c r="H258" s="103"/>
      <c r="I258" s="103"/>
      <c r="J258" s="103"/>
      <c r="K258" s="103"/>
      <c r="L258" s="24"/>
      <c r="M258" s="24"/>
      <c r="N258" s="24"/>
      <c r="O258" s="24"/>
      <c r="P258" s="24"/>
      <c r="Q258" s="24"/>
      <c r="R258" s="24"/>
      <c r="S258" s="24"/>
      <c r="T258" s="24"/>
      <c r="U258" s="102"/>
      <c r="V258" s="102"/>
      <c r="W258" s="102"/>
      <c r="X258" s="102"/>
      <c r="Y258" s="102"/>
      <c r="Z258" s="102"/>
    </row>
    <row r="259" spans="1:26" ht="15.5" x14ac:dyDescent="0.35">
      <c r="A259" s="102"/>
      <c r="B259" s="102"/>
      <c r="C259" s="103"/>
      <c r="D259" s="103"/>
      <c r="E259" s="103"/>
      <c r="F259" s="103"/>
      <c r="G259" s="103"/>
      <c r="H259" s="103"/>
      <c r="I259" s="103"/>
      <c r="J259" s="103"/>
      <c r="K259" s="103"/>
      <c r="L259" s="24"/>
      <c r="M259" s="24"/>
      <c r="N259" s="24"/>
      <c r="O259" s="24"/>
      <c r="P259" s="24"/>
      <c r="Q259" s="24"/>
      <c r="R259" s="24"/>
      <c r="S259" s="24"/>
      <c r="T259" s="24"/>
      <c r="U259" s="102"/>
      <c r="V259" s="102"/>
      <c r="W259" s="102"/>
      <c r="X259" s="102"/>
      <c r="Y259" s="102"/>
      <c r="Z259" s="102"/>
    </row>
    <row r="260" spans="1:26" ht="15.5" x14ac:dyDescent="0.35">
      <c r="A260" s="102"/>
      <c r="B260" s="102"/>
      <c r="C260" s="103"/>
      <c r="D260" s="103"/>
      <c r="E260" s="103"/>
      <c r="F260" s="103"/>
      <c r="G260" s="103"/>
      <c r="H260" s="103"/>
      <c r="I260" s="103"/>
      <c r="J260" s="103"/>
      <c r="K260" s="103"/>
      <c r="L260" s="24"/>
      <c r="M260" s="24"/>
      <c r="N260" s="24"/>
      <c r="O260" s="24"/>
      <c r="P260" s="24"/>
      <c r="Q260" s="24"/>
      <c r="R260" s="24"/>
      <c r="S260" s="24"/>
      <c r="T260" s="24"/>
      <c r="U260" s="102"/>
      <c r="V260" s="102"/>
      <c r="W260" s="102"/>
      <c r="X260" s="102"/>
      <c r="Y260" s="102"/>
      <c r="Z260" s="102"/>
    </row>
    <row r="261" spans="1:26" ht="15.5" x14ac:dyDescent="0.35">
      <c r="A261" s="102"/>
      <c r="B261" s="102"/>
      <c r="C261" s="103"/>
      <c r="D261" s="103"/>
      <c r="E261" s="103"/>
      <c r="F261" s="103"/>
      <c r="G261" s="103"/>
      <c r="H261" s="103"/>
      <c r="I261" s="103"/>
      <c r="J261" s="103"/>
      <c r="K261" s="103"/>
      <c r="L261" s="24"/>
      <c r="M261" s="24"/>
      <c r="N261" s="24"/>
      <c r="O261" s="24"/>
      <c r="P261" s="24"/>
      <c r="Q261" s="24"/>
      <c r="R261" s="24"/>
      <c r="S261" s="24"/>
      <c r="T261" s="24"/>
      <c r="U261" s="102"/>
      <c r="V261" s="102"/>
      <c r="W261" s="102"/>
      <c r="X261" s="102"/>
      <c r="Y261" s="102"/>
      <c r="Z261" s="102"/>
    </row>
    <row r="262" spans="1:26" ht="15.5" x14ac:dyDescent="0.35">
      <c r="A262" s="102"/>
      <c r="B262" s="102"/>
      <c r="C262" s="103"/>
      <c r="D262" s="103"/>
      <c r="E262" s="103"/>
      <c r="F262" s="103"/>
      <c r="G262" s="103"/>
      <c r="H262" s="103"/>
      <c r="I262" s="103"/>
      <c r="J262" s="103"/>
      <c r="K262" s="103"/>
      <c r="L262" s="24"/>
      <c r="M262" s="24"/>
      <c r="N262" s="24"/>
      <c r="O262" s="24"/>
      <c r="P262" s="24"/>
      <c r="Q262" s="24"/>
      <c r="R262" s="24"/>
      <c r="S262" s="24"/>
      <c r="T262" s="24"/>
      <c r="U262" s="102"/>
      <c r="V262" s="102"/>
      <c r="W262" s="102"/>
      <c r="X262" s="102"/>
      <c r="Y262" s="102"/>
      <c r="Z262" s="102"/>
    </row>
    <row r="263" spans="1:26" ht="15.5" x14ac:dyDescent="0.35">
      <c r="A263" s="102"/>
      <c r="B263" s="102"/>
      <c r="C263" s="103"/>
      <c r="D263" s="103"/>
      <c r="E263" s="103"/>
      <c r="F263" s="103"/>
      <c r="G263" s="103"/>
      <c r="H263" s="103"/>
      <c r="I263" s="103"/>
      <c r="J263" s="103"/>
      <c r="K263" s="103"/>
      <c r="L263" s="24"/>
      <c r="M263" s="24"/>
      <c r="N263" s="24"/>
      <c r="O263" s="24"/>
      <c r="P263" s="24"/>
      <c r="Q263" s="24"/>
      <c r="R263" s="24"/>
      <c r="S263" s="24"/>
      <c r="T263" s="24"/>
      <c r="U263" s="102"/>
      <c r="V263" s="102"/>
      <c r="W263" s="102"/>
      <c r="X263" s="102"/>
      <c r="Y263" s="102"/>
      <c r="Z263" s="102"/>
    </row>
    <row r="264" spans="1:26" ht="15.5" x14ac:dyDescent="0.35">
      <c r="A264" s="102"/>
      <c r="B264" s="102"/>
      <c r="C264" s="103"/>
      <c r="D264" s="103"/>
      <c r="E264" s="103"/>
      <c r="F264" s="103"/>
      <c r="G264" s="103"/>
      <c r="H264" s="103"/>
      <c r="I264" s="103"/>
      <c r="J264" s="103"/>
      <c r="K264" s="103"/>
      <c r="L264" s="24"/>
      <c r="M264" s="24"/>
      <c r="N264" s="24"/>
      <c r="O264" s="24"/>
      <c r="P264" s="24"/>
      <c r="Q264" s="24"/>
      <c r="R264" s="24"/>
      <c r="S264" s="24"/>
      <c r="T264" s="24"/>
      <c r="U264" s="102"/>
      <c r="V264" s="102"/>
      <c r="W264" s="102"/>
      <c r="X264" s="102"/>
      <c r="Y264" s="102"/>
      <c r="Z264" s="102"/>
    </row>
    <row r="265" spans="1:26" ht="15.5" x14ac:dyDescent="0.35">
      <c r="A265" s="102"/>
      <c r="B265" s="102"/>
      <c r="C265" s="103"/>
      <c r="D265" s="103"/>
      <c r="E265" s="103"/>
      <c r="F265" s="103"/>
      <c r="G265" s="103"/>
      <c r="H265" s="103"/>
      <c r="I265" s="103"/>
      <c r="J265" s="103"/>
      <c r="K265" s="103"/>
      <c r="L265" s="24"/>
      <c r="M265" s="24"/>
      <c r="N265" s="24"/>
      <c r="O265" s="24"/>
      <c r="P265" s="24"/>
      <c r="Q265" s="24"/>
      <c r="R265" s="24"/>
      <c r="S265" s="24"/>
      <c r="T265" s="24"/>
      <c r="U265" s="102"/>
      <c r="V265" s="102"/>
      <c r="W265" s="102"/>
      <c r="X265" s="102"/>
      <c r="Y265" s="102"/>
      <c r="Z265" s="102"/>
    </row>
    <row r="266" spans="1:26" ht="15.5" x14ac:dyDescent="0.35">
      <c r="A266" s="102"/>
      <c r="B266" s="102"/>
      <c r="C266" s="103"/>
      <c r="D266" s="103"/>
      <c r="E266" s="103"/>
      <c r="F266" s="103"/>
      <c r="G266" s="103"/>
      <c r="H266" s="103"/>
      <c r="I266" s="103"/>
      <c r="J266" s="103"/>
      <c r="K266" s="103"/>
      <c r="L266" s="24"/>
      <c r="M266" s="24"/>
      <c r="N266" s="24"/>
      <c r="O266" s="24"/>
      <c r="P266" s="24"/>
      <c r="Q266" s="24"/>
      <c r="R266" s="24"/>
      <c r="S266" s="24"/>
      <c r="T266" s="24"/>
      <c r="U266" s="102"/>
      <c r="V266" s="102"/>
      <c r="W266" s="102"/>
      <c r="X266" s="102"/>
      <c r="Y266" s="102"/>
      <c r="Z266" s="102"/>
    </row>
    <row r="267" spans="1:26" ht="15.5" x14ac:dyDescent="0.35">
      <c r="A267" s="102"/>
      <c r="B267" s="102"/>
      <c r="C267" s="103"/>
      <c r="D267" s="103"/>
      <c r="E267" s="103"/>
      <c r="F267" s="103"/>
      <c r="G267" s="103"/>
      <c r="H267" s="103"/>
      <c r="I267" s="103"/>
      <c r="J267" s="103"/>
      <c r="K267" s="103"/>
      <c r="L267" s="24"/>
      <c r="M267" s="24"/>
      <c r="N267" s="24"/>
      <c r="O267" s="24"/>
      <c r="P267" s="24"/>
      <c r="Q267" s="24"/>
      <c r="R267" s="24"/>
      <c r="S267" s="24"/>
      <c r="T267" s="24"/>
      <c r="U267" s="102"/>
      <c r="V267" s="102"/>
      <c r="W267" s="102"/>
      <c r="X267" s="102"/>
      <c r="Y267" s="102"/>
      <c r="Z267" s="102"/>
    </row>
    <row r="268" spans="1:26" ht="15.5" x14ac:dyDescent="0.35">
      <c r="A268" s="102"/>
      <c r="B268" s="102"/>
      <c r="C268" s="103"/>
      <c r="D268" s="103"/>
      <c r="E268" s="103"/>
      <c r="F268" s="103"/>
      <c r="G268" s="103"/>
      <c r="H268" s="103"/>
      <c r="I268" s="103"/>
      <c r="J268" s="103"/>
      <c r="K268" s="103"/>
      <c r="L268" s="24"/>
      <c r="M268" s="24"/>
      <c r="N268" s="24"/>
      <c r="O268" s="24"/>
      <c r="P268" s="24"/>
      <c r="Q268" s="24"/>
      <c r="R268" s="24"/>
      <c r="S268" s="24"/>
      <c r="T268" s="24"/>
      <c r="U268" s="102"/>
      <c r="V268" s="102"/>
      <c r="W268" s="102"/>
      <c r="X268" s="102"/>
      <c r="Y268" s="102"/>
      <c r="Z268" s="102"/>
    </row>
    <row r="269" spans="1:26" ht="15.5" x14ac:dyDescent="0.35">
      <c r="A269" s="102"/>
      <c r="B269" s="102"/>
      <c r="C269" s="103"/>
      <c r="D269" s="103"/>
      <c r="E269" s="103"/>
      <c r="F269" s="103"/>
      <c r="G269" s="103"/>
      <c r="H269" s="103"/>
      <c r="I269" s="103"/>
      <c r="J269" s="103"/>
      <c r="K269" s="103"/>
      <c r="L269" s="24"/>
      <c r="M269" s="24"/>
      <c r="N269" s="24"/>
      <c r="O269" s="24"/>
      <c r="P269" s="24"/>
      <c r="Q269" s="24"/>
      <c r="R269" s="24"/>
      <c r="S269" s="24"/>
      <c r="T269" s="24"/>
      <c r="U269" s="102"/>
      <c r="V269" s="102"/>
      <c r="W269" s="102"/>
      <c r="X269" s="102"/>
      <c r="Y269" s="102"/>
      <c r="Z269" s="102"/>
    </row>
    <row r="270" spans="1:26" ht="15.5" x14ac:dyDescent="0.35">
      <c r="A270" s="102"/>
      <c r="B270" s="102"/>
      <c r="C270" s="103"/>
      <c r="D270" s="103"/>
      <c r="E270" s="103"/>
      <c r="F270" s="103"/>
      <c r="G270" s="103"/>
      <c r="H270" s="103"/>
      <c r="I270" s="103"/>
      <c r="J270" s="103"/>
      <c r="K270" s="103"/>
      <c r="L270" s="24"/>
      <c r="M270" s="24"/>
      <c r="N270" s="24"/>
      <c r="O270" s="24"/>
      <c r="P270" s="24"/>
      <c r="Q270" s="24"/>
      <c r="R270" s="24"/>
      <c r="S270" s="24"/>
      <c r="T270" s="24"/>
      <c r="U270" s="102"/>
      <c r="V270" s="102"/>
      <c r="W270" s="102"/>
      <c r="X270" s="102"/>
      <c r="Y270" s="102"/>
      <c r="Z270" s="102"/>
    </row>
    <row r="271" spans="1:26" ht="15.5" x14ac:dyDescent="0.35">
      <c r="A271" s="102"/>
      <c r="B271" s="102"/>
      <c r="C271" s="103"/>
      <c r="D271" s="103"/>
      <c r="E271" s="103"/>
      <c r="F271" s="103"/>
      <c r="G271" s="103"/>
      <c r="H271" s="103"/>
      <c r="I271" s="103"/>
      <c r="J271" s="103"/>
      <c r="K271" s="103"/>
      <c r="L271" s="24"/>
      <c r="M271" s="24"/>
      <c r="N271" s="24"/>
      <c r="O271" s="24"/>
      <c r="P271" s="24"/>
      <c r="Q271" s="24"/>
      <c r="R271" s="24"/>
      <c r="S271" s="24"/>
      <c r="T271" s="24"/>
      <c r="U271" s="102"/>
      <c r="V271" s="102"/>
      <c r="W271" s="102"/>
      <c r="X271" s="102"/>
      <c r="Y271" s="102"/>
      <c r="Z271" s="102"/>
    </row>
    <row r="272" spans="1:26" ht="15.5" x14ac:dyDescent="0.35">
      <c r="A272" s="102"/>
      <c r="B272" s="102"/>
      <c r="C272" s="103"/>
      <c r="D272" s="103"/>
      <c r="E272" s="103"/>
      <c r="F272" s="103"/>
      <c r="G272" s="103"/>
      <c r="H272" s="103"/>
      <c r="I272" s="103"/>
      <c r="J272" s="103"/>
      <c r="K272" s="103"/>
      <c r="L272" s="24"/>
      <c r="M272" s="24"/>
      <c r="N272" s="24"/>
      <c r="O272" s="24"/>
      <c r="P272" s="24"/>
      <c r="Q272" s="24"/>
      <c r="R272" s="24"/>
      <c r="S272" s="24"/>
      <c r="T272" s="24"/>
      <c r="U272" s="102"/>
      <c r="V272" s="102"/>
      <c r="W272" s="102"/>
      <c r="X272" s="102"/>
      <c r="Y272" s="102"/>
      <c r="Z272" s="102"/>
    </row>
    <row r="273" spans="1:26" ht="15.5" x14ac:dyDescent="0.35">
      <c r="A273" s="102"/>
      <c r="B273" s="102"/>
      <c r="C273" s="103"/>
      <c r="D273" s="103"/>
      <c r="E273" s="103"/>
      <c r="F273" s="103"/>
      <c r="G273" s="103"/>
      <c r="H273" s="103"/>
      <c r="I273" s="103"/>
      <c r="J273" s="103"/>
      <c r="K273" s="103"/>
      <c r="L273" s="24"/>
      <c r="M273" s="24"/>
      <c r="N273" s="24"/>
      <c r="O273" s="24"/>
      <c r="P273" s="24"/>
      <c r="Q273" s="24"/>
      <c r="R273" s="24"/>
      <c r="S273" s="24"/>
      <c r="T273" s="24"/>
      <c r="U273" s="102"/>
      <c r="V273" s="102"/>
      <c r="W273" s="102"/>
      <c r="X273" s="102"/>
      <c r="Y273" s="102"/>
      <c r="Z273" s="102"/>
    </row>
    <row r="274" spans="1:26" ht="15.5" x14ac:dyDescent="0.35">
      <c r="A274" s="102"/>
      <c r="B274" s="102"/>
      <c r="C274" s="103"/>
      <c r="D274" s="103"/>
      <c r="E274" s="103"/>
      <c r="F274" s="103"/>
      <c r="G274" s="103"/>
      <c r="H274" s="103"/>
      <c r="I274" s="103"/>
      <c r="J274" s="103"/>
      <c r="K274" s="103"/>
      <c r="L274" s="24"/>
      <c r="M274" s="24"/>
      <c r="N274" s="24"/>
      <c r="O274" s="24"/>
      <c r="P274" s="24"/>
      <c r="Q274" s="24"/>
      <c r="R274" s="24"/>
      <c r="S274" s="24"/>
      <c r="T274" s="24"/>
      <c r="U274" s="102"/>
      <c r="V274" s="102"/>
      <c r="W274" s="102"/>
      <c r="X274" s="102"/>
      <c r="Y274" s="102"/>
      <c r="Z274" s="102"/>
    </row>
    <row r="275" spans="1:26" ht="15.5" x14ac:dyDescent="0.35">
      <c r="A275" s="102"/>
      <c r="B275" s="102"/>
      <c r="C275" s="103"/>
      <c r="D275" s="103"/>
      <c r="E275" s="103"/>
      <c r="F275" s="103"/>
      <c r="G275" s="103"/>
      <c r="H275" s="103"/>
      <c r="I275" s="103"/>
      <c r="J275" s="103"/>
      <c r="K275" s="103"/>
      <c r="L275" s="24"/>
      <c r="M275" s="24"/>
      <c r="N275" s="24"/>
      <c r="O275" s="24"/>
      <c r="P275" s="24"/>
      <c r="Q275" s="24"/>
      <c r="R275" s="24"/>
      <c r="S275" s="24"/>
      <c r="T275" s="24"/>
      <c r="U275" s="102"/>
      <c r="V275" s="102"/>
      <c r="W275" s="102"/>
      <c r="X275" s="102"/>
      <c r="Y275" s="102"/>
      <c r="Z275" s="102"/>
    </row>
    <row r="276" spans="1:26" ht="15.5" x14ac:dyDescent="0.35">
      <c r="A276" s="102"/>
      <c r="B276" s="102"/>
      <c r="C276" s="103"/>
      <c r="D276" s="103"/>
      <c r="E276" s="103"/>
      <c r="F276" s="103"/>
      <c r="G276" s="103"/>
      <c r="H276" s="103"/>
      <c r="I276" s="103"/>
      <c r="J276" s="103"/>
      <c r="K276" s="103"/>
      <c r="L276" s="24"/>
      <c r="M276" s="24"/>
      <c r="N276" s="24"/>
      <c r="O276" s="24"/>
      <c r="P276" s="24"/>
      <c r="Q276" s="24"/>
      <c r="R276" s="24"/>
      <c r="S276" s="24"/>
      <c r="T276" s="24"/>
      <c r="U276" s="102"/>
      <c r="V276" s="102"/>
      <c r="W276" s="102"/>
      <c r="X276" s="102"/>
      <c r="Y276" s="102"/>
      <c r="Z276" s="102"/>
    </row>
    <row r="277" spans="1:26" ht="15.5" x14ac:dyDescent="0.35">
      <c r="A277" s="102"/>
      <c r="B277" s="102"/>
      <c r="C277" s="103"/>
      <c r="D277" s="103"/>
      <c r="E277" s="103"/>
      <c r="F277" s="103"/>
      <c r="G277" s="103"/>
      <c r="H277" s="103"/>
      <c r="I277" s="103"/>
      <c r="J277" s="103"/>
      <c r="K277" s="103"/>
      <c r="L277" s="24"/>
      <c r="M277" s="24"/>
      <c r="N277" s="24"/>
      <c r="O277" s="24"/>
      <c r="P277" s="24"/>
      <c r="Q277" s="24"/>
      <c r="R277" s="24"/>
      <c r="S277" s="24"/>
      <c r="T277" s="24"/>
      <c r="U277" s="102"/>
      <c r="V277" s="102"/>
      <c r="W277" s="102"/>
      <c r="X277" s="102"/>
      <c r="Y277" s="102"/>
      <c r="Z277" s="102"/>
    </row>
    <row r="278" spans="1:26" ht="15.5" x14ac:dyDescent="0.35">
      <c r="A278" s="102"/>
      <c r="B278" s="102"/>
      <c r="C278" s="103"/>
      <c r="D278" s="103"/>
      <c r="E278" s="103"/>
      <c r="F278" s="103"/>
      <c r="G278" s="103"/>
      <c r="H278" s="103"/>
      <c r="I278" s="103"/>
      <c r="J278" s="103"/>
      <c r="K278" s="103"/>
      <c r="L278" s="24"/>
      <c r="M278" s="24"/>
      <c r="N278" s="24"/>
      <c r="O278" s="24"/>
      <c r="P278" s="24"/>
      <c r="Q278" s="24"/>
      <c r="R278" s="24"/>
      <c r="S278" s="24"/>
      <c r="T278" s="24"/>
      <c r="U278" s="102"/>
      <c r="V278" s="102"/>
      <c r="W278" s="102"/>
      <c r="X278" s="102"/>
      <c r="Y278" s="102"/>
      <c r="Z278" s="102"/>
    </row>
    <row r="279" spans="1:26" ht="15.5" x14ac:dyDescent="0.35">
      <c r="A279" s="102"/>
      <c r="B279" s="102"/>
      <c r="C279" s="103"/>
      <c r="D279" s="103"/>
      <c r="E279" s="103"/>
      <c r="F279" s="103"/>
      <c r="G279" s="103"/>
      <c r="H279" s="103"/>
      <c r="I279" s="103"/>
      <c r="J279" s="103"/>
      <c r="K279" s="103"/>
      <c r="L279" s="24"/>
      <c r="M279" s="24"/>
      <c r="N279" s="24"/>
      <c r="O279" s="24"/>
      <c r="P279" s="24"/>
      <c r="Q279" s="24"/>
      <c r="R279" s="24"/>
      <c r="S279" s="24"/>
      <c r="T279" s="24"/>
      <c r="U279" s="102"/>
      <c r="V279" s="102"/>
      <c r="W279" s="102"/>
      <c r="X279" s="102"/>
      <c r="Y279" s="102"/>
      <c r="Z279" s="102"/>
    </row>
    <row r="280" spans="1:26" ht="15.5" x14ac:dyDescent="0.35">
      <c r="A280" s="102"/>
      <c r="B280" s="102"/>
      <c r="C280" s="103"/>
      <c r="D280" s="103"/>
      <c r="E280" s="103"/>
      <c r="F280" s="103"/>
      <c r="G280" s="103"/>
      <c r="H280" s="103"/>
      <c r="I280" s="103"/>
      <c r="J280" s="103"/>
      <c r="K280" s="103"/>
      <c r="L280" s="24"/>
      <c r="M280" s="24"/>
      <c r="N280" s="24"/>
      <c r="O280" s="24"/>
      <c r="P280" s="24"/>
      <c r="Q280" s="24"/>
      <c r="R280" s="24"/>
      <c r="S280" s="24"/>
      <c r="T280" s="24"/>
      <c r="U280" s="102"/>
      <c r="V280" s="102"/>
      <c r="W280" s="102"/>
      <c r="X280" s="102"/>
      <c r="Y280" s="102"/>
      <c r="Z280" s="102"/>
    </row>
    <row r="281" spans="1:26" ht="15.5" x14ac:dyDescent="0.35">
      <c r="A281" s="102"/>
      <c r="B281" s="102"/>
      <c r="C281" s="103"/>
      <c r="D281" s="103"/>
      <c r="E281" s="103"/>
      <c r="F281" s="103"/>
      <c r="G281" s="103"/>
      <c r="H281" s="103"/>
      <c r="I281" s="103"/>
      <c r="J281" s="103"/>
      <c r="K281" s="103"/>
      <c r="L281" s="24"/>
      <c r="M281" s="24"/>
      <c r="N281" s="24"/>
      <c r="O281" s="24"/>
      <c r="P281" s="24"/>
      <c r="Q281" s="24"/>
      <c r="R281" s="24"/>
      <c r="S281" s="24"/>
      <c r="T281" s="24"/>
      <c r="U281" s="102"/>
      <c r="V281" s="102"/>
      <c r="W281" s="102"/>
      <c r="X281" s="102"/>
      <c r="Y281" s="102"/>
      <c r="Z281" s="102"/>
    </row>
    <row r="282" spans="1:26" ht="15.5" x14ac:dyDescent="0.35">
      <c r="A282" s="102"/>
      <c r="B282" s="102"/>
      <c r="C282" s="103"/>
      <c r="D282" s="103"/>
      <c r="E282" s="103"/>
      <c r="F282" s="103"/>
      <c r="G282" s="103"/>
      <c r="H282" s="103"/>
      <c r="I282" s="103"/>
      <c r="J282" s="103"/>
      <c r="K282" s="103"/>
      <c r="L282" s="24"/>
      <c r="M282" s="24"/>
      <c r="N282" s="24"/>
      <c r="O282" s="24"/>
      <c r="P282" s="24"/>
      <c r="Q282" s="24"/>
      <c r="R282" s="24"/>
      <c r="S282" s="24"/>
      <c r="T282" s="24"/>
      <c r="U282" s="102"/>
      <c r="V282" s="102"/>
      <c r="W282" s="102"/>
      <c r="X282" s="102"/>
      <c r="Y282" s="102"/>
      <c r="Z282" s="102"/>
    </row>
    <row r="283" spans="1:26" ht="15.5" x14ac:dyDescent="0.35">
      <c r="A283" s="102"/>
      <c r="B283" s="102"/>
      <c r="C283" s="103"/>
      <c r="D283" s="103"/>
      <c r="E283" s="103"/>
      <c r="F283" s="103"/>
      <c r="G283" s="103"/>
      <c r="H283" s="103"/>
      <c r="I283" s="103"/>
      <c r="J283" s="103"/>
      <c r="K283" s="103"/>
      <c r="L283" s="24"/>
      <c r="M283" s="24"/>
      <c r="N283" s="24"/>
      <c r="O283" s="24"/>
      <c r="P283" s="24"/>
      <c r="Q283" s="24"/>
      <c r="R283" s="24"/>
      <c r="S283" s="24"/>
      <c r="T283" s="24"/>
      <c r="U283" s="102"/>
      <c r="V283" s="102"/>
      <c r="W283" s="102"/>
      <c r="X283" s="102"/>
      <c r="Y283" s="102"/>
      <c r="Z283" s="102"/>
    </row>
    <row r="284" spans="1:26" ht="15.5" x14ac:dyDescent="0.35">
      <c r="A284" s="102"/>
      <c r="B284" s="102"/>
      <c r="C284" s="103"/>
      <c r="D284" s="103"/>
      <c r="E284" s="103"/>
      <c r="F284" s="103"/>
      <c r="G284" s="103"/>
      <c r="H284" s="103"/>
      <c r="I284" s="103"/>
      <c r="J284" s="103"/>
      <c r="K284" s="103"/>
      <c r="L284" s="24"/>
      <c r="M284" s="24"/>
      <c r="N284" s="24"/>
      <c r="O284" s="24"/>
      <c r="P284" s="24"/>
      <c r="Q284" s="24"/>
      <c r="R284" s="24"/>
      <c r="S284" s="24"/>
      <c r="T284" s="24"/>
      <c r="U284" s="102"/>
      <c r="V284" s="102"/>
      <c r="W284" s="102"/>
      <c r="X284" s="102"/>
      <c r="Y284" s="102"/>
      <c r="Z284" s="102"/>
    </row>
    <row r="285" spans="1:26" ht="15.5" x14ac:dyDescent="0.35">
      <c r="A285" s="102"/>
      <c r="B285" s="102"/>
      <c r="C285" s="103"/>
      <c r="D285" s="103"/>
      <c r="E285" s="103"/>
      <c r="F285" s="103"/>
      <c r="G285" s="103"/>
      <c r="H285" s="103"/>
      <c r="I285" s="103"/>
      <c r="J285" s="103"/>
      <c r="K285" s="103"/>
      <c r="L285" s="24"/>
      <c r="M285" s="24"/>
      <c r="N285" s="24"/>
      <c r="O285" s="24"/>
      <c r="P285" s="24"/>
      <c r="Q285" s="24"/>
      <c r="R285" s="24"/>
      <c r="S285" s="24"/>
      <c r="T285" s="24"/>
      <c r="U285" s="102"/>
      <c r="V285" s="102"/>
      <c r="W285" s="102"/>
      <c r="X285" s="102"/>
      <c r="Y285" s="102"/>
      <c r="Z285" s="102"/>
    </row>
    <row r="286" spans="1:26" ht="15.5" x14ac:dyDescent="0.35">
      <c r="A286" s="102"/>
      <c r="B286" s="102"/>
      <c r="C286" s="103"/>
      <c r="D286" s="103"/>
      <c r="E286" s="103"/>
      <c r="F286" s="103"/>
      <c r="G286" s="103"/>
      <c r="H286" s="103"/>
      <c r="I286" s="103"/>
      <c r="J286" s="103"/>
      <c r="K286" s="103"/>
      <c r="L286" s="24"/>
      <c r="M286" s="24"/>
      <c r="N286" s="24"/>
      <c r="O286" s="24"/>
      <c r="P286" s="24"/>
      <c r="Q286" s="24"/>
      <c r="R286" s="24"/>
      <c r="S286" s="24"/>
      <c r="T286" s="24"/>
      <c r="U286" s="102"/>
      <c r="V286" s="102"/>
      <c r="W286" s="102"/>
      <c r="X286" s="102"/>
      <c r="Y286" s="102"/>
      <c r="Z286" s="102"/>
    </row>
    <row r="287" spans="1:26" ht="15.5" x14ac:dyDescent="0.35">
      <c r="A287" s="102"/>
      <c r="B287" s="102"/>
      <c r="C287" s="103"/>
      <c r="D287" s="103"/>
      <c r="E287" s="103"/>
      <c r="F287" s="103"/>
      <c r="G287" s="103"/>
      <c r="H287" s="103"/>
      <c r="I287" s="103"/>
      <c r="J287" s="103"/>
      <c r="K287" s="103"/>
      <c r="L287" s="24"/>
      <c r="M287" s="24"/>
      <c r="N287" s="24"/>
      <c r="O287" s="24"/>
      <c r="P287" s="24"/>
      <c r="Q287" s="24"/>
      <c r="R287" s="24"/>
      <c r="S287" s="24"/>
      <c r="T287" s="24"/>
      <c r="U287" s="102"/>
      <c r="V287" s="102"/>
      <c r="W287" s="102"/>
      <c r="X287" s="102"/>
      <c r="Y287" s="102"/>
      <c r="Z287" s="102"/>
    </row>
    <row r="288" spans="1:26" ht="15.5" x14ac:dyDescent="0.35">
      <c r="A288" s="102"/>
      <c r="B288" s="102"/>
      <c r="C288" s="103"/>
      <c r="D288" s="103"/>
      <c r="E288" s="103"/>
      <c r="F288" s="103"/>
      <c r="G288" s="103"/>
      <c r="H288" s="103"/>
      <c r="I288" s="103"/>
      <c r="J288" s="103"/>
      <c r="K288" s="103"/>
      <c r="L288" s="24"/>
      <c r="M288" s="24"/>
      <c r="N288" s="24"/>
      <c r="O288" s="24"/>
      <c r="P288" s="24"/>
      <c r="Q288" s="24"/>
      <c r="R288" s="24"/>
      <c r="S288" s="24"/>
      <c r="T288" s="24"/>
      <c r="U288" s="102"/>
      <c r="V288" s="102"/>
      <c r="W288" s="102"/>
      <c r="X288" s="102"/>
      <c r="Y288" s="102"/>
      <c r="Z288" s="102"/>
    </row>
    <row r="289" spans="1:26" ht="15.5" x14ac:dyDescent="0.35">
      <c r="A289" s="102"/>
      <c r="B289" s="102"/>
      <c r="C289" s="103"/>
      <c r="D289" s="103"/>
      <c r="E289" s="103"/>
      <c r="F289" s="103"/>
      <c r="G289" s="103"/>
      <c r="H289" s="103"/>
      <c r="I289" s="103"/>
      <c r="J289" s="103"/>
      <c r="K289" s="103"/>
      <c r="L289" s="24"/>
      <c r="M289" s="24"/>
      <c r="N289" s="24"/>
      <c r="O289" s="24"/>
      <c r="P289" s="24"/>
      <c r="Q289" s="24"/>
      <c r="R289" s="24"/>
      <c r="S289" s="24"/>
      <c r="T289" s="24"/>
      <c r="U289" s="102"/>
      <c r="V289" s="102"/>
      <c r="W289" s="102"/>
      <c r="X289" s="102"/>
      <c r="Y289" s="102"/>
      <c r="Z289" s="102"/>
    </row>
    <row r="290" spans="1:26" ht="15.5" x14ac:dyDescent="0.35">
      <c r="A290" s="102"/>
      <c r="B290" s="102"/>
      <c r="C290" s="103"/>
      <c r="D290" s="103"/>
      <c r="E290" s="103"/>
      <c r="F290" s="103"/>
      <c r="G290" s="103"/>
      <c r="H290" s="103"/>
      <c r="I290" s="103"/>
      <c r="J290" s="103"/>
      <c r="K290" s="103"/>
      <c r="L290" s="24"/>
      <c r="M290" s="24"/>
      <c r="N290" s="24"/>
      <c r="O290" s="24"/>
      <c r="P290" s="24"/>
      <c r="Q290" s="24"/>
      <c r="R290" s="24"/>
      <c r="S290" s="24"/>
      <c r="T290" s="24"/>
      <c r="U290" s="102"/>
      <c r="V290" s="102"/>
      <c r="W290" s="102"/>
      <c r="X290" s="102"/>
      <c r="Y290" s="102"/>
      <c r="Z290" s="102"/>
    </row>
    <row r="291" spans="1:26" ht="15.5" x14ac:dyDescent="0.35">
      <c r="A291" s="102"/>
      <c r="B291" s="102"/>
      <c r="C291" s="103"/>
      <c r="D291" s="103"/>
      <c r="E291" s="103"/>
      <c r="F291" s="103"/>
      <c r="G291" s="103"/>
      <c r="H291" s="103"/>
      <c r="I291" s="103"/>
      <c r="J291" s="103"/>
      <c r="K291" s="103"/>
      <c r="L291" s="24"/>
      <c r="M291" s="24"/>
      <c r="N291" s="24"/>
      <c r="O291" s="24"/>
      <c r="P291" s="24"/>
      <c r="Q291" s="24"/>
      <c r="R291" s="24"/>
      <c r="S291" s="24"/>
      <c r="T291" s="24"/>
      <c r="U291" s="102"/>
      <c r="V291" s="102"/>
      <c r="W291" s="102"/>
      <c r="X291" s="102"/>
      <c r="Y291" s="102"/>
      <c r="Z291" s="102"/>
    </row>
    <row r="292" spans="1:26" ht="15.5" x14ac:dyDescent="0.35">
      <c r="A292" s="102"/>
      <c r="B292" s="102"/>
      <c r="C292" s="103"/>
      <c r="D292" s="103"/>
      <c r="E292" s="103"/>
      <c r="F292" s="103"/>
      <c r="G292" s="103"/>
      <c r="H292" s="103"/>
      <c r="I292" s="103"/>
      <c r="J292" s="103"/>
      <c r="K292" s="103"/>
      <c r="L292" s="24"/>
      <c r="M292" s="24"/>
      <c r="N292" s="24"/>
      <c r="O292" s="24"/>
      <c r="P292" s="24"/>
      <c r="Q292" s="24"/>
      <c r="R292" s="24"/>
      <c r="S292" s="24"/>
      <c r="T292" s="24"/>
      <c r="U292" s="102"/>
      <c r="V292" s="102"/>
      <c r="W292" s="102"/>
      <c r="X292" s="102"/>
      <c r="Y292" s="102"/>
      <c r="Z292" s="102"/>
    </row>
    <row r="293" spans="1:26" ht="15.5" x14ac:dyDescent="0.35">
      <c r="A293" s="102"/>
      <c r="B293" s="102"/>
      <c r="C293" s="103"/>
      <c r="D293" s="103"/>
      <c r="E293" s="103"/>
      <c r="F293" s="103"/>
      <c r="G293" s="103"/>
      <c r="H293" s="103"/>
      <c r="I293" s="103"/>
      <c r="J293" s="103"/>
      <c r="K293" s="103"/>
      <c r="L293" s="24"/>
      <c r="M293" s="24"/>
      <c r="N293" s="24"/>
      <c r="O293" s="24"/>
      <c r="P293" s="24"/>
      <c r="Q293" s="24"/>
      <c r="R293" s="24"/>
      <c r="S293" s="24"/>
      <c r="T293" s="24"/>
      <c r="U293" s="102"/>
      <c r="V293" s="102"/>
      <c r="W293" s="102"/>
      <c r="X293" s="102"/>
      <c r="Y293" s="102"/>
      <c r="Z293" s="102"/>
    </row>
    <row r="294" spans="1:26" ht="15.5" x14ac:dyDescent="0.35">
      <c r="A294" s="102"/>
      <c r="B294" s="102"/>
      <c r="C294" s="103"/>
      <c r="D294" s="103"/>
      <c r="E294" s="103"/>
      <c r="F294" s="103"/>
      <c r="G294" s="103"/>
      <c r="H294" s="103"/>
      <c r="I294" s="103"/>
      <c r="J294" s="103"/>
      <c r="K294" s="103"/>
      <c r="L294" s="24"/>
      <c r="M294" s="24"/>
      <c r="N294" s="24"/>
      <c r="O294" s="24"/>
      <c r="P294" s="24"/>
      <c r="Q294" s="24"/>
      <c r="R294" s="24"/>
      <c r="S294" s="24"/>
      <c r="T294" s="24"/>
      <c r="U294" s="102"/>
      <c r="V294" s="102"/>
      <c r="W294" s="102"/>
      <c r="X294" s="102"/>
      <c r="Y294" s="102"/>
      <c r="Z294" s="102"/>
    </row>
    <row r="295" spans="1:26" ht="15.5" x14ac:dyDescent="0.35">
      <c r="A295" s="102"/>
      <c r="B295" s="102"/>
      <c r="C295" s="103"/>
      <c r="D295" s="103"/>
      <c r="E295" s="103"/>
      <c r="F295" s="103"/>
      <c r="G295" s="103"/>
      <c r="H295" s="103"/>
      <c r="I295" s="103"/>
      <c r="J295" s="103"/>
      <c r="K295" s="103"/>
      <c r="L295" s="24"/>
      <c r="M295" s="24"/>
      <c r="N295" s="24"/>
      <c r="O295" s="24"/>
      <c r="P295" s="24"/>
      <c r="Q295" s="24"/>
      <c r="R295" s="24"/>
      <c r="S295" s="24"/>
      <c r="T295" s="24"/>
      <c r="U295" s="102"/>
      <c r="V295" s="102"/>
      <c r="W295" s="102"/>
      <c r="X295" s="102"/>
      <c r="Y295" s="102"/>
      <c r="Z295" s="102"/>
    </row>
    <row r="296" spans="1:26" ht="15.5" x14ac:dyDescent="0.35">
      <c r="A296" s="102"/>
      <c r="B296" s="102"/>
      <c r="C296" s="103"/>
      <c r="D296" s="103"/>
      <c r="E296" s="103"/>
      <c r="F296" s="103"/>
      <c r="G296" s="103"/>
      <c r="H296" s="103"/>
      <c r="I296" s="103"/>
      <c r="J296" s="103"/>
      <c r="K296" s="103"/>
      <c r="L296" s="24"/>
      <c r="M296" s="24"/>
      <c r="N296" s="24"/>
      <c r="O296" s="24"/>
      <c r="P296" s="24"/>
      <c r="Q296" s="24"/>
      <c r="R296" s="24"/>
      <c r="S296" s="24"/>
      <c r="T296" s="24"/>
      <c r="U296" s="102"/>
      <c r="V296" s="102"/>
      <c r="W296" s="102"/>
      <c r="X296" s="102"/>
      <c r="Y296" s="102"/>
      <c r="Z296" s="102"/>
    </row>
    <row r="297" spans="1:26" ht="15.5" x14ac:dyDescent="0.35">
      <c r="A297" s="102"/>
      <c r="B297" s="102"/>
      <c r="C297" s="103"/>
      <c r="D297" s="103"/>
      <c r="E297" s="103"/>
      <c r="F297" s="103"/>
      <c r="G297" s="103"/>
      <c r="H297" s="103"/>
      <c r="I297" s="103"/>
      <c r="J297" s="103"/>
      <c r="K297" s="103"/>
      <c r="L297" s="24"/>
      <c r="M297" s="24"/>
      <c r="N297" s="24"/>
      <c r="O297" s="24"/>
      <c r="P297" s="24"/>
      <c r="Q297" s="24"/>
      <c r="R297" s="24"/>
      <c r="S297" s="24"/>
      <c r="T297" s="24"/>
      <c r="U297" s="102"/>
      <c r="V297" s="102"/>
      <c r="W297" s="102"/>
      <c r="X297" s="102"/>
      <c r="Y297" s="102"/>
      <c r="Z297" s="102"/>
    </row>
    <row r="298" spans="1:26" ht="15.5" x14ac:dyDescent="0.35">
      <c r="A298" s="102"/>
      <c r="B298" s="102"/>
      <c r="C298" s="103"/>
      <c r="D298" s="103"/>
      <c r="E298" s="103"/>
      <c r="F298" s="103"/>
      <c r="G298" s="103"/>
      <c r="H298" s="103"/>
      <c r="I298" s="103"/>
      <c r="J298" s="103"/>
      <c r="K298" s="103"/>
      <c r="L298" s="24"/>
      <c r="M298" s="24"/>
      <c r="N298" s="24"/>
      <c r="O298" s="24"/>
      <c r="P298" s="24"/>
      <c r="Q298" s="24"/>
      <c r="R298" s="24"/>
      <c r="S298" s="24"/>
      <c r="T298" s="24"/>
      <c r="U298" s="102"/>
      <c r="V298" s="102"/>
      <c r="W298" s="102"/>
      <c r="X298" s="102"/>
      <c r="Y298" s="102"/>
      <c r="Z298" s="102"/>
    </row>
    <row r="299" spans="1:26" ht="15.5" x14ac:dyDescent="0.35">
      <c r="A299" s="102"/>
      <c r="B299" s="102"/>
      <c r="C299" s="103"/>
      <c r="D299" s="103"/>
      <c r="E299" s="103"/>
      <c r="F299" s="103"/>
      <c r="G299" s="103"/>
      <c r="H299" s="103"/>
      <c r="I299" s="103"/>
      <c r="J299" s="103"/>
      <c r="K299" s="103"/>
      <c r="L299" s="24"/>
      <c r="M299" s="24"/>
      <c r="N299" s="24"/>
      <c r="O299" s="24"/>
      <c r="P299" s="24"/>
      <c r="Q299" s="24"/>
      <c r="R299" s="24"/>
      <c r="S299" s="24"/>
      <c r="T299" s="24"/>
      <c r="U299" s="102"/>
      <c r="V299" s="102"/>
      <c r="W299" s="102"/>
      <c r="X299" s="102"/>
      <c r="Y299" s="102"/>
      <c r="Z299" s="102"/>
    </row>
    <row r="300" spans="1:26" ht="15.5" x14ac:dyDescent="0.35">
      <c r="A300" s="102"/>
      <c r="B300" s="102"/>
      <c r="C300" s="103"/>
      <c r="D300" s="103"/>
      <c r="E300" s="103"/>
      <c r="F300" s="103"/>
      <c r="G300" s="103"/>
      <c r="H300" s="103"/>
      <c r="I300" s="103"/>
      <c r="J300" s="103"/>
      <c r="K300" s="103"/>
      <c r="L300" s="24"/>
      <c r="M300" s="24"/>
      <c r="N300" s="24"/>
      <c r="O300" s="24"/>
      <c r="P300" s="24"/>
      <c r="Q300" s="24"/>
      <c r="R300" s="24"/>
      <c r="S300" s="24"/>
      <c r="T300" s="24"/>
      <c r="U300" s="102"/>
      <c r="V300" s="102"/>
      <c r="W300" s="102"/>
      <c r="X300" s="102"/>
      <c r="Y300" s="102"/>
      <c r="Z300" s="102"/>
    </row>
    <row r="301" spans="1:26" ht="15.5" x14ac:dyDescent="0.35">
      <c r="A301" s="102"/>
      <c r="B301" s="102"/>
      <c r="C301" s="103"/>
      <c r="D301" s="103"/>
      <c r="E301" s="103"/>
      <c r="F301" s="103"/>
      <c r="G301" s="103"/>
      <c r="H301" s="103"/>
      <c r="I301" s="103"/>
      <c r="J301" s="103"/>
      <c r="K301" s="103"/>
      <c r="L301" s="24"/>
      <c r="M301" s="24"/>
      <c r="N301" s="24"/>
      <c r="O301" s="24"/>
      <c r="P301" s="24"/>
      <c r="Q301" s="24"/>
      <c r="R301" s="24"/>
      <c r="S301" s="24"/>
      <c r="T301" s="24"/>
      <c r="U301" s="102"/>
      <c r="V301" s="102"/>
      <c r="W301" s="102"/>
      <c r="X301" s="102"/>
      <c r="Y301" s="102"/>
      <c r="Z301" s="102"/>
    </row>
    <row r="302" spans="1:26" ht="15.5" x14ac:dyDescent="0.35">
      <c r="A302" s="102"/>
      <c r="B302" s="102"/>
      <c r="C302" s="103"/>
      <c r="D302" s="103"/>
      <c r="E302" s="103"/>
      <c r="F302" s="103"/>
      <c r="G302" s="103"/>
      <c r="H302" s="103"/>
      <c r="I302" s="103"/>
      <c r="J302" s="103"/>
      <c r="K302" s="103"/>
      <c r="L302" s="24"/>
      <c r="M302" s="24"/>
      <c r="N302" s="24"/>
      <c r="O302" s="24"/>
      <c r="P302" s="24"/>
      <c r="Q302" s="24"/>
      <c r="R302" s="24"/>
      <c r="S302" s="24"/>
      <c r="T302" s="24"/>
      <c r="U302" s="102"/>
      <c r="V302" s="102"/>
      <c r="W302" s="102"/>
      <c r="X302" s="102"/>
      <c r="Y302" s="102"/>
      <c r="Z302" s="102"/>
    </row>
    <row r="303" spans="1:26" ht="15.5" x14ac:dyDescent="0.35">
      <c r="A303" s="102"/>
      <c r="B303" s="102"/>
      <c r="C303" s="103"/>
      <c r="D303" s="103"/>
      <c r="E303" s="103"/>
      <c r="F303" s="103"/>
      <c r="G303" s="103"/>
      <c r="H303" s="103"/>
      <c r="I303" s="103"/>
      <c r="J303" s="103"/>
      <c r="K303" s="103"/>
      <c r="L303" s="24"/>
      <c r="M303" s="24"/>
      <c r="N303" s="24"/>
      <c r="O303" s="24"/>
      <c r="P303" s="24"/>
      <c r="Q303" s="24"/>
      <c r="R303" s="24"/>
      <c r="S303" s="24"/>
      <c r="T303" s="24"/>
      <c r="U303" s="102"/>
      <c r="V303" s="102"/>
      <c r="W303" s="102"/>
      <c r="X303" s="102"/>
      <c r="Y303" s="102"/>
      <c r="Z303" s="102"/>
    </row>
    <row r="304" spans="1:26" ht="15.5" x14ac:dyDescent="0.35">
      <c r="A304" s="102"/>
      <c r="B304" s="102"/>
      <c r="C304" s="103"/>
      <c r="D304" s="103"/>
      <c r="E304" s="103"/>
      <c r="F304" s="103"/>
      <c r="G304" s="103"/>
      <c r="H304" s="103"/>
      <c r="I304" s="103"/>
      <c r="J304" s="103"/>
      <c r="K304" s="103"/>
      <c r="L304" s="24"/>
      <c r="M304" s="24"/>
      <c r="N304" s="24"/>
      <c r="O304" s="24"/>
      <c r="P304" s="24"/>
      <c r="Q304" s="24"/>
      <c r="R304" s="24"/>
      <c r="S304" s="24"/>
      <c r="T304" s="24"/>
      <c r="U304" s="102"/>
      <c r="V304" s="102"/>
      <c r="W304" s="102"/>
      <c r="X304" s="102"/>
      <c r="Y304" s="102"/>
      <c r="Z304" s="102"/>
    </row>
    <row r="305" spans="1:26" ht="15.5" x14ac:dyDescent="0.35">
      <c r="A305" s="102"/>
      <c r="B305" s="102"/>
      <c r="C305" s="103"/>
      <c r="D305" s="103"/>
      <c r="E305" s="103"/>
      <c r="F305" s="103"/>
      <c r="G305" s="103"/>
      <c r="H305" s="103"/>
      <c r="I305" s="103"/>
      <c r="J305" s="103"/>
      <c r="K305" s="103"/>
      <c r="L305" s="24"/>
      <c r="M305" s="24"/>
      <c r="N305" s="24"/>
      <c r="O305" s="24"/>
      <c r="P305" s="24"/>
      <c r="Q305" s="24"/>
      <c r="R305" s="24"/>
      <c r="S305" s="24"/>
      <c r="T305" s="24"/>
      <c r="U305" s="102"/>
      <c r="V305" s="102"/>
      <c r="W305" s="102"/>
      <c r="X305" s="102"/>
      <c r="Y305" s="102"/>
      <c r="Z305" s="102"/>
    </row>
    <row r="306" spans="1:26" ht="15.5" x14ac:dyDescent="0.35">
      <c r="A306" s="102"/>
      <c r="B306" s="102"/>
      <c r="C306" s="103"/>
      <c r="D306" s="103"/>
      <c r="E306" s="103"/>
      <c r="F306" s="103"/>
      <c r="G306" s="103"/>
      <c r="H306" s="103"/>
      <c r="I306" s="103"/>
      <c r="J306" s="103"/>
      <c r="K306" s="103"/>
      <c r="L306" s="24"/>
      <c r="M306" s="24"/>
      <c r="N306" s="24"/>
      <c r="O306" s="24"/>
      <c r="P306" s="24"/>
      <c r="Q306" s="24"/>
      <c r="R306" s="24"/>
      <c r="S306" s="24"/>
      <c r="T306" s="24"/>
      <c r="U306" s="102"/>
      <c r="V306" s="102"/>
      <c r="W306" s="102"/>
      <c r="X306" s="102"/>
      <c r="Y306" s="102"/>
      <c r="Z306" s="102"/>
    </row>
    <row r="307" spans="1:26" ht="15.5" x14ac:dyDescent="0.35">
      <c r="A307" s="102"/>
      <c r="B307" s="102"/>
      <c r="C307" s="103"/>
      <c r="D307" s="103"/>
      <c r="E307" s="103"/>
      <c r="F307" s="103"/>
      <c r="G307" s="103"/>
      <c r="H307" s="103"/>
      <c r="I307" s="103"/>
      <c r="J307" s="103"/>
      <c r="K307" s="103"/>
      <c r="L307" s="24"/>
      <c r="M307" s="24"/>
      <c r="N307" s="24"/>
      <c r="O307" s="24"/>
      <c r="P307" s="24"/>
      <c r="Q307" s="24"/>
      <c r="R307" s="24"/>
      <c r="S307" s="24"/>
      <c r="T307" s="24"/>
      <c r="U307" s="102"/>
      <c r="V307" s="102"/>
      <c r="W307" s="102"/>
      <c r="X307" s="102"/>
      <c r="Y307" s="102"/>
      <c r="Z307" s="102"/>
    </row>
    <row r="308" spans="1:26" ht="15.5" x14ac:dyDescent="0.35">
      <c r="A308" s="102"/>
      <c r="B308" s="102"/>
      <c r="C308" s="103"/>
      <c r="D308" s="103"/>
      <c r="E308" s="103"/>
      <c r="F308" s="103"/>
      <c r="G308" s="103"/>
      <c r="H308" s="103"/>
      <c r="I308" s="103"/>
      <c r="J308" s="103"/>
      <c r="K308" s="103"/>
      <c r="L308" s="24"/>
      <c r="M308" s="24"/>
      <c r="N308" s="24"/>
      <c r="O308" s="24"/>
      <c r="P308" s="24"/>
      <c r="Q308" s="24"/>
      <c r="R308" s="24"/>
      <c r="S308" s="24"/>
      <c r="T308" s="24"/>
      <c r="U308" s="102"/>
      <c r="V308" s="102"/>
      <c r="W308" s="102"/>
      <c r="X308" s="102"/>
      <c r="Y308" s="102"/>
      <c r="Z308" s="102"/>
    </row>
    <row r="309" spans="1:26" ht="15.5" x14ac:dyDescent="0.35">
      <c r="A309" s="102"/>
      <c r="B309" s="102"/>
      <c r="C309" s="103"/>
      <c r="D309" s="103"/>
      <c r="E309" s="103"/>
      <c r="F309" s="103"/>
      <c r="G309" s="103"/>
      <c r="H309" s="103"/>
      <c r="I309" s="103"/>
      <c r="J309" s="103"/>
      <c r="K309" s="103"/>
      <c r="L309" s="24"/>
      <c r="M309" s="24"/>
      <c r="N309" s="24"/>
      <c r="O309" s="24"/>
      <c r="P309" s="24"/>
      <c r="Q309" s="24"/>
      <c r="R309" s="24"/>
      <c r="S309" s="24"/>
      <c r="T309" s="24"/>
      <c r="U309" s="102"/>
      <c r="V309" s="102"/>
      <c r="W309" s="102"/>
      <c r="X309" s="102"/>
      <c r="Y309" s="102"/>
      <c r="Z309" s="102"/>
    </row>
    <row r="310" spans="1:26" ht="15.5" x14ac:dyDescent="0.35">
      <c r="A310" s="102"/>
      <c r="B310" s="102"/>
      <c r="C310" s="103"/>
      <c r="D310" s="103"/>
      <c r="E310" s="103"/>
      <c r="F310" s="103"/>
      <c r="G310" s="103"/>
      <c r="H310" s="103"/>
      <c r="I310" s="103"/>
      <c r="J310" s="103"/>
      <c r="K310" s="103"/>
      <c r="L310" s="24"/>
      <c r="M310" s="24"/>
      <c r="N310" s="24"/>
      <c r="O310" s="24"/>
      <c r="P310" s="24"/>
      <c r="Q310" s="24"/>
      <c r="R310" s="24"/>
      <c r="S310" s="24"/>
      <c r="T310" s="24"/>
      <c r="U310" s="102"/>
      <c r="V310" s="102"/>
      <c r="W310" s="102"/>
      <c r="X310" s="102"/>
      <c r="Y310" s="102"/>
      <c r="Z310" s="102"/>
    </row>
    <row r="311" spans="1:26" ht="15.5" x14ac:dyDescent="0.35">
      <c r="A311" s="102"/>
      <c r="B311" s="102"/>
      <c r="C311" s="103"/>
      <c r="D311" s="103"/>
      <c r="E311" s="103"/>
      <c r="F311" s="103"/>
      <c r="G311" s="103"/>
      <c r="H311" s="103"/>
      <c r="I311" s="103"/>
      <c r="J311" s="103"/>
      <c r="K311" s="103"/>
      <c r="L311" s="24"/>
      <c r="M311" s="24"/>
      <c r="N311" s="24"/>
      <c r="O311" s="24"/>
      <c r="P311" s="24"/>
      <c r="Q311" s="24"/>
      <c r="R311" s="24"/>
      <c r="S311" s="24"/>
      <c r="T311" s="24"/>
      <c r="U311" s="102"/>
      <c r="V311" s="102"/>
      <c r="W311" s="102"/>
      <c r="X311" s="102"/>
      <c r="Y311" s="102"/>
      <c r="Z311" s="102"/>
    </row>
    <row r="312" spans="1:26" ht="15.5" x14ac:dyDescent="0.35">
      <c r="A312" s="102"/>
      <c r="B312" s="102"/>
      <c r="C312" s="103"/>
      <c r="D312" s="103"/>
      <c r="E312" s="103"/>
      <c r="F312" s="103"/>
      <c r="G312" s="103"/>
      <c r="H312" s="103"/>
      <c r="I312" s="103"/>
      <c r="J312" s="103"/>
      <c r="K312" s="103"/>
      <c r="L312" s="24"/>
      <c r="M312" s="24"/>
      <c r="N312" s="24"/>
      <c r="O312" s="24"/>
      <c r="P312" s="24"/>
      <c r="Q312" s="24"/>
      <c r="R312" s="24"/>
      <c r="S312" s="24"/>
      <c r="T312" s="24"/>
      <c r="U312" s="102"/>
      <c r="V312" s="102"/>
      <c r="W312" s="102"/>
      <c r="X312" s="102"/>
      <c r="Y312" s="102"/>
      <c r="Z312" s="102"/>
    </row>
    <row r="313" spans="1:26" ht="15.5" x14ac:dyDescent="0.35">
      <c r="A313" s="102"/>
      <c r="B313" s="102"/>
      <c r="C313" s="103"/>
      <c r="D313" s="103"/>
      <c r="E313" s="103"/>
      <c r="F313" s="103"/>
      <c r="G313" s="103"/>
      <c r="H313" s="103"/>
      <c r="I313" s="103"/>
      <c r="J313" s="103"/>
      <c r="K313" s="103"/>
      <c r="L313" s="24"/>
      <c r="M313" s="24"/>
      <c r="N313" s="24"/>
      <c r="O313" s="24"/>
      <c r="P313" s="24"/>
      <c r="Q313" s="24"/>
      <c r="R313" s="24"/>
      <c r="S313" s="24"/>
      <c r="T313" s="24"/>
      <c r="U313" s="102"/>
      <c r="V313" s="102"/>
      <c r="W313" s="102"/>
      <c r="X313" s="102"/>
      <c r="Y313" s="102"/>
      <c r="Z313" s="102"/>
    </row>
    <row r="314" spans="1:26" ht="15.5" x14ac:dyDescent="0.35">
      <c r="A314" s="102"/>
      <c r="B314" s="102"/>
      <c r="C314" s="103"/>
      <c r="D314" s="103"/>
      <c r="E314" s="103"/>
      <c r="F314" s="103"/>
      <c r="G314" s="103"/>
      <c r="H314" s="103"/>
      <c r="I314" s="103"/>
      <c r="J314" s="103"/>
      <c r="K314" s="103"/>
      <c r="L314" s="24"/>
      <c r="M314" s="24"/>
      <c r="N314" s="24"/>
      <c r="O314" s="24"/>
      <c r="P314" s="24"/>
      <c r="Q314" s="24"/>
      <c r="R314" s="24"/>
      <c r="S314" s="24"/>
      <c r="T314" s="24"/>
      <c r="U314" s="102"/>
      <c r="V314" s="102"/>
      <c r="W314" s="102"/>
      <c r="X314" s="102"/>
      <c r="Y314" s="102"/>
      <c r="Z314" s="102"/>
    </row>
    <row r="315" spans="1:26" ht="15.5" x14ac:dyDescent="0.35">
      <c r="A315" s="102"/>
      <c r="B315" s="102"/>
      <c r="C315" s="103"/>
      <c r="D315" s="103"/>
      <c r="E315" s="103"/>
      <c r="F315" s="103"/>
      <c r="G315" s="103"/>
      <c r="H315" s="103"/>
      <c r="I315" s="103"/>
      <c r="J315" s="103"/>
      <c r="K315" s="103"/>
      <c r="L315" s="24"/>
      <c r="M315" s="24"/>
      <c r="N315" s="24"/>
      <c r="O315" s="24"/>
      <c r="P315" s="24"/>
      <c r="Q315" s="24"/>
      <c r="R315" s="24"/>
      <c r="S315" s="24"/>
      <c r="T315" s="24"/>
      <c r="U315" s="102"/>
      <c r="V315" s="102"/>
      <c r="W315" s="102"/>
      <c r="X315" s="102"/>
      <c r="Y315" s="102"/>
      <c r="Z315" s="102"/>
    </row>
    <row r="316" spans="1:26" ht="15.5" x14ac:dyDescent="0.35">
      <c r="A316" s="102"/>
      <c r="B316" s="102"/>
      <c r="C316" s="103"/>
      <c r="D316" s="103"/>
      <c r="E316" s="103"/>
      <c r="F316" s="103"/>
      <c r="G316" s="103"/>
      <c r="H316" s="103"/>
      <c r="I316" s="103"/>
      <c r="J316" s="103"/>
      <c r="K316" s="103"/>
      <c r="L316" s="24"/>
      <c r="M316" s="24"/>
      <c r="N316" s="24"/>
      <c r="O316" s="24"/>
      <c r="P316" s="24"/>
      <c r="Q316" s="24"/>
      <c r="R316" s="24"/>
      <c r="S316" s="24"/>
      <c r="T316" s="24"/>
      <c r="U316" s="102"/>
      <c r="V316" s="102"/>
      <c r="W316" s="102"/>
      <c r="X316" s="102"/>
      <c r="Y316" s="102"/>
      <c r="Z316" s="102"/>
    </row>
    <row r="317" spans="1:26" ht="15.5" x14ac:dyDescent="0.35">
      <c r="A317" s="102"/>
      <c r="B317" s="102"/>
      <c r="C317" s="103"/>
      <c r="D317" s="103"/>
      <c r="E317" s="103"/>
      <c r="F317" s="103"/>
      <c r="G317" s="103"/>
      <c r="H317" s="103"/>
      <c r="I317" s="103"/>
      <c r="J317" s="103"/>
      <c r="K317" s="103"/>
      <c r="L317" s="24"/>
      <c r="M317" s="24"/>
      <c r="N317" s="24"/>
      <c r="O317" s="24"/>
      <c r="P317" s="24"/>
      <c r="Q317" s="24"/>
      <c r="R317" s="24"/>
      <c r="S317" s="24"/>
      <c r="T317" s="24"/>
      <c r="U317" s="102"/>
      <c r="V317" s="102"/>
      <c r="W317" s="102"/>
      <c r="X317" s="102"/>
      <c r="Y317" s="102"/>
      <c r="Z317" s="102"/>
    </row>
    <row r="318" spans="1:26" ht="15.5" x14ac:dyDescent="0.35">
      <c r="A318" s="102"/>
      <c r="B318" s="102"/>
      <c r="C318" s="103"/>
      <c r="D318" s="103"/>
      <c r="E318" s="103"/>
      <c r="F318" s="103"/>
      <c r="G318" s="103"/>
      <c r="H318" s="103"/>
      <c r="I318" s="103"/>
      <c r="J318" s="103"/>
      <c r="K318" s="103"/>
      <c r="L318" s="24"/>
      <c r="M318" s="24"/>
      <c r="N318" s="24"/>
      <c r="O318" s="24"/>
      <c r="P318" s="24"/>
      <c r="Q318" s="24"/>
      <c r="R318" s="24"/>
      <c r="S318" s="24"/>
      <c r="T318" s="24"/>
      <c r="U318" s="102"/>
      <c r="V318" s="102"/>
      <c r="W318" s="102"/>
      <c r="X318" s="102"/>
      <c r="Y318" s="102"/>
      <c r="Z318" s="102"/>
    </row>
    <row r="319" spans="1:26" ht="15.5" x14ac:dyDescent="0.35">
      <c r="A319" s="102"/>
      <c r="B319" s="102"/>
      <c r="C319" s="103"/>
      <c r="D319" s="103"/>
      <c r="E319" s="103"/>
      <c r="F319" s="103"/>
      <c r="G319" s="103"/>
      <c r="H319" s="103"/>
      <c r="I319" s="103"/>
      <c r="J319" s="103"/>
      <c r="K319" s="103"/>
      <c r="L319" s="24"/>
      <c r="M319" s="24"/>
      <c r="N319" s="24"/>
      <c r="O319" s="24"/>
      <c r="P319" s="24"/>
      <c r="Q319" s="24"/>
      <c r="R319" s="24"/>
      <c r="S319" s="24"/>
      <c r="T319" s="24"/>
      <c r="U319" s="102"/>
      <c r="V319" s="102"/>
      <c r="W319" s="102"/>
      <c r="X319" s="102"/>
      <c r="Y319" s="102"/>
      <c r="Z319" s="102"/>
    </row>
    <row r="320" spans="1:26" ht="15.5" x14ac:dyDescent="0.35">
      <c r="A320" s="102"/>
      <c r="B320" s="102"/>
      <c r="C320" s="103"/>
      <c r="D320" s="103"/>
      <c r="E320" s="103"/>
      <c r="F320" s="103"/>
      <c r="G320" s="103"/>
      <c r="H320" s="103"/>
      <c r="I320" s="103"/>
      <c r="J320" s="103"/>
      <c r="K320" s="103"/>
      <c r="L320" s="24"/>
      <c r="M320" s="24"/>
      <c r="N320" s="24"/>
      <c r="O320" s="24"/>
      <c r="P320" s="24"/>
      <c r="Q320" s="24"/>
      <c r="R320" s="24"/>
      <c r="S320" s="24"/>
      <c r="T320" s="24"/>
      <c r="U320" s="102"/>
      <c r="V320" s="102"/>
      <c r="W320" s="102"/>
      <c r="X320" s="102"/>
      <c r="Y320" s="102"/>
      <c r="Z320" s="102"/>
    </row>
    <row r="321" spans="1:26" ht="15.5" x14ac:dyDescent="0.35">
      <c r="A321" s="102"/>
      <c r="B321" s="102"/>
      <c r="C321" s="103"/>
      <c r="D321" s="103"/>
      <c r="E321" s="103"/>
      <c r="F321" s="103"/>
      <c r="G321" s="103"/>
      <c r="H321" s="103"/>
      <c r="I321" s="103"/>
      <c r="J321" s="103"/>
      <c r="K321" s="103"/>
      <c r="L321" s="24"/>
      <c r="M321" s="24"/>
      <c r="N321" s="24"/>
      <c r="O321" s="24"/>
      <c r="P321" s="24"/>
      <c r="Q321" s="24"/>
      <c r="R321" s="24"/>
      <c r="S321" s="24"/>
      <c r="T321" s="24"/>
      <c r="U321" s="102"/>
      <c r="V321" s="102"/>
      <c r="W321" s="102"/>
      <c r="X321" s="102"/>
      <c r="Y321" s="102"/>
      <c r="Z321" s="102"/>
    </row>
    <row r="322" spans="1:26" ht="15.5" x14ac:dyDescent="0.35">
      <c r="A322" s="102"/>
      <c r="B322" s="102"/>
      <c r="C322" s="103"/>
      <c r="D322" s="103"/>
      <c r="E322" s="103"/>
      <c r="F322" s="103"/>
      <c r="G322" s="103"/>
      <c r="H322" s="103"/>
      <c r="I322" s="103"/>
      <c r="J322" s="103"/>
      <c r="K322" s="103"/>
      <c r="L322" s="24"/>
      <c r="M322" s="24"/>
      <c r="N322" s="24"/>
      <c r="O322" s="24"/>
      <c r="P322" s="24"/>
      <c r="Q322" s="24"/>
      <c r="R322" s="24"/>
      <c r="S322" s="24"/>
      <c r="T322" s="24"/>
      <c r="U322" s="102"/>
      <c r="V322" s="102"/>
      <c r="W322" s="102"/>
      <c r="X322" s="102"/>
      <c r="Y322" s="102"/>
      <c r="Z322" s="102"/>
    </row>
    <row r="323" spans="1:26" ht="15.5" x14ac:dyDescent="0.35">
      <c r="A323" s="102"/>
      <c r="B323" s="102"/>
      <c r="C323" s="103"/>
      <c r="D323" s="103"/>
      <c r="E323" s="103"/>
      <c r="F323" s="103"/>
      <c r="G323" s="103"/>
      <c r="H323" s="103"/>
      <c r="I323" s="103"/>
      <c r="J323" s="103"/>
      <c r="K323" s="103"/>
      <c r="L323" s="24"/>
      <c r="M323" s="24"/>
      <c r="N323" s="24"/>
      <c r="O323" s="24"/>
      <c r="P323" s="24"/>
      <c r="Q323" s="24"/>
      <c r="R323" s="24"/>
      <c r="S323" s="24"/>
      <c r="T323" s="24"/>
      <c r="U323" s="102"/>
      <c r="V323" s="102"/>
      <c r="W323" s="102"/>
      <c r="X323" s="102"/>
      <c r="Y323" s="102"/>
      <c r="Z323" s="102"/>
    </row>
    <row r="324" spans="1:26" ht="15.5" x14ac:dyDescent="0.35">
      <c r="A324" s="102"/>
      <c r="B324" s="102"/>
      <c r="C324" s="103"/>
      <c r="D324" s="103"/>
      <c r="E324" s="103"/>
      <c r="F324" s="103"/>
      <c r="G324" s="103"/>
      <c r="H324" s="103"/>
      <c r="I324" s="103"/>
      <c r="J324" s="103"/>
      <c r="K324" s="103"/>
      <c r="L324" s="24"/>
      <c r="M324" s="24"/>
      <c r="N324" s="24"/>
      <c r="O324" s="24"/>
      <c r="P324" s="24"/>
      <c r="Q324" s="24"/>
      <c r="R324" s="24"/>
      <c r="S324" s="24"/>
      <c r="T324" s="24"/>
      <c r="U324" s="102"/>
      <c r="V324" s="102"/>
      <c r="W324" s="102"/>
      <c r="X324" s="102"/>
      <c r="Y324" s="102"/>
      <c r="Z324" s="102"/>
    </row>
    <row r="325" spans="1:26" ht="15.5" x14ac:dyDescent="0.35">
      <c r="A325" s="102"/>
      <c r="B325" s="102"/>
      <c r="C325" s="103"/>
      <c r="D325" s="103"/>
      <c r="E325" s="103"/>
      <c r="F325" s="103"/>
      <c r="G325" s="103"/>
      <c r="H325" s="103"/>
      <c r="I325" s="103"/>
      <c r="J325" s="103"/>
      <c r="K325" s="103"/>
      <c r="L325" s="24"/>
      <c r="M325" s="24"/>
      <c r="N325" s="24"/>
      <c r="O325" s="24"/>
      <c r="P325" s="24"/>
      <c r="Q325" s="24"/>
      <c r="R325" s="24"/>
      <c r="S325" s="24"/>
      <c r="T325" s="24"/>
      <c r="U325" s="102"/>
      <c r="V325" s="102"/>
      <c r="W325" s="102"/>
      <c r="X325" s="102"/>
      <c r="Y325" s="102"/>
      <c r="Z325" s="102"/>
    </row>
    <row r="326" spans="1:26" ht="15.5" x14ac:dyDescent="0.35">
      <c r="A326" s="102"/>
      <c r="B326" s="102"/>
      <c r="C326" s="103"/>
      <c r="D326" s="103"/>
      <c r="E326" s="103"/>
      <c r="F326" s="103"/>
      <c r="G326" s="103"/>
      <c r="H326" s="103"/>
      <c r="I326" s="103"/>
      <c r="J326" s="103"/>
      <c r="K326" s="103"/>
      <c r="L326" s="24"/>
      <c r="M326" s="24"/>
      <c r="N326" s="24"/>
      <c r="O326" s="24"/>
      <c r="P326" s="24"/>
      <c r="Q326" s="24"/>
      <c r="R326" s="24"/>
      <c r="S326" s="24"/>
      <c r="T326" s="24"/>
      <c r="U326" s="102"/>
      <c r="V326" s="102"/>
      <c r="W326" s="102"/>
      <c r="X326" s="102"/>
      <c r="Y326" s="102"/>
      <c r="Z326" s="102"/>
    </row>
    <row r="327" spans="1:26" ht="15.5" x14ac:dyDescent="0.35">
      <c r="A327" s="102"/>
      <c r="B327" s="102"/>
      <c r="C327" s="103"/>
      <c r="D327" s="103"/>
      <c r="E327" s="103"/>
      <c r="F327" s="103"/>
      <c r="G327" s="103"/>
      <c r="H327" s="103"/>
      <c r="I327" s="103"/>
      <c r="J327" s="103"/>
      <c r="K327" s="103"/>
      <c r="L327" s="24"/>
      <c r="M327" s="24"/>
      <c r="N327" s="24"/>
      <c r="O327" s="24"/>
      <c r="P327" s="24"/>
      <c r="Q327" s="24"/>
      <c r="R327" s="24"/>
      <c r="S327" s="24"/>
      <c r="T327" s="24"/>
      <c r="U327" s="102"/>
      <c r="V327" s="102"/>
      <c r="W327" s="102"/>
      <c r="X327" s="102"/>
      <c r="Y327" s="102"/>
      <c r="Z327" s="102"/>
    </row>
    <row r="328" spans="1:26" ht="15.5" x14ac:dyDescent="0.35">
      <c r="A328" s="102"/>
      <c r="B328" s="102"/>
      <c r="C328" s="103"/>
      <c r="D328" s="103"/>
      <c r="E328" s="103"/>
      <c r="F328" s="103"/>
      <c r="G328" s="103"/>
      <c r="H328" s="103"/>
      <c r="I328" s="103"/>
      <c r="J328" s="103"/>
      <c r="K328" s="103"/>
      <c r="L328" s="24"/>
      <c r="M328" s="24"/>
      <c r="N328" s="24"/>
      <c r="O328" s="24"/>
      <c r="P328" s="24"/>
      <c r="Q328" s="24"/>
      <c r="R328" s="24"/>
      <c r="S328" s="24"/>
      <c r="T328" s="24"/>
      <c r="U328" s="102"/>
      <c r="V328" s="102"/>
      <c r="W328" s="102"/>
      <c r="X328" s="102"/>
      <c r="Y328" s="102"/>
      <c r="Z328" s="102"/>
    </row>
    <row r="329" spans="1:26" ht="15.5" x14ac:dyDescent="0.35">
      <c r="A329" s="102"/>
      <c r="B329" s="102"/>
      <c r="C329" s="103"/>
      <c r="D329" s="103"/>
      <c r="E329" s="103"/>
      <c r="F329" s="103"/>
      <c r="G329" s="103"/>
      <c r="H329" s="103"/>
      <c r="I329" s="103"/>
      <c r="J329" s="103"/>
      <c r="K329" s="103"/>
      <c r="L329" s="24"/>
      <c r="M329" s="24"/>
      <c r="N329" s="24"/>
      <c r="O329" s="24"/>
      <c r="P329" s="24"/>
      <c r="Q329" s="24"/>
      <c r="R329" s="24"/>
      <c r="S329" s="24"/>
      <c r="T329" s="24"/>
      <c r="U329" s="102"/>
      <c r="V329" s="102"/>
      <c r="W329" s="102"/>
      <c r="X329" s="102"/>
      <c r="Y329" s="102"/>
      <c r="Z329" s="102"/>
    </row>
    <row r="330" spans="1:26" ht="15.5" x14ac:dyDescent="0.35">
      <c r="A330" s="102"/>
      <c r="B330" s="102"/>
      <c r="C330" s="103"/>
      <c r="D330" s="103"/>
      <c r="E330" s="103"/>
      <c r="F330" s="103"/>
      <c r="G330" s="103"/>
      <c r="H330" s="103"/>
      <c r="I330" s="103"/>
      <c r="J330" s="103"/>
      <c r="K330" s="103"/>
      <c r="L330" s="24"/>
      <c r="M330" s="24"/>
      <c r="N330" s="24"/>
      <c r="O330" s="24"/>
      <c r="P330" s="24"/>
      <c r="Q330" s="24"/>
      <c r="R330" s="24"/>
      <c r="S330" s="24"/>
      <c r="T330" s="24"/>
      <c r="U330" s="102"/>
      <c r="V330" s="102"/>
      <c r="W330" s="102"/>
      <c r="X330" s="102"/>
      <c r="Y330" s="102"/>
      <c r="Z330" s="102"/>
    </row>
    <row r="331" spans="1:26" ht="15.5" x14ac:dyDescent="0.35">
      <c r="A331" s="102"/>
      <c r="B331" s="102"/>
      <c r="C331" s="103"/>
      <c r="D331" s="103"/>
      <c r="E331" s="103"/>
      <c r="F331" s="103"/>
      <c r="G331" s="103"/>
      <c r="H331" s="103"/>
      <c r="I331" s="103"/>
      <c r="J331" s="103"/>
      <c r="K331" s="103"/>
      <c r="L331" s="24"/>
      <c r="M331" s="24"/>
      <c r="N331" s="24"/>
      <c r="O331" s="24"/>
      <c r="P331" s="24"/>
      <c r="Q331" s="24"/>
      <c r="R331" s="24"/>
      <c r="S331" s="24"/>
      <c r="T331" s="24"/>
      <c r="U331" s="102"/>
      <c r="V331" s="102"/>
      <c r="W331" s="102"/>
      <c r="X331" s="102"/>
      <c r="Y331" s="102"/>
      <c r="Z331" s="102"/>
    </row>
    <row r="332" spans="1:26" ht="15.5" x14ac:dyDescent="0.35">
      <c r="A332" s="102"/>
      <c r="B332" s="102"/>
      <c r="C332" s="103"/>
      <c r="D332" s="103"/>
      <c r="E332" s="103"/>
      <c r="F332" s="103"/>
      <c r="G332" s="103"/>
      <c r="H332" s="103"/>
      <c r="I332" s="103"/>
      <c r="J332" s="103"/>
      <c r="K332" s="103"/>
      <c r="L332" s="24"/>
      <c r="M332" s="24"/>
      <c r="N332" s="24"/>
      <c r="O332" s="24"/>
      <c r="P332" s="24"/>
      <c r="Q332" s="24"/>
      <c r="R332" s="24"/>
      <c r="S332" s="24"/>
      <c r="T332" s="24"/>
      <c r="U332" s="102"/>
      <c r="V332" s="102"/>
      <c r="W332" s="102"/>
      <c r="X332" s="102"/>
      <c r="Y332" s="102"/>
      <c r="Z332" s="102"/>
    </row>
    <row r="333" spans="1:26" ht="15.5" x14ac:dyDescent="0.35">
      <c r="A333" s="102"/>
      <c r="B333" s="102"/>
      <c r="C333" s="103"/>
      <c r="D333" s="103"/>
      <c r="E333" s="103"/>
      <c r="F333" s="103"/>
      <c r="G333" s="103"/>
      <c r="H333" s="103"/>
      <c r="I333" s="103"/>
      <c r="J333" s="103"/>
      <c r="K333" s="103"/>
      <c r="L333" s="24"/>
      <c r="M333" s="24"/>
      <c r="N333" s="24"/>
      <c r="O333" s="24"/>
      <c r="P333" s="24"/>
      <c r="Q333" s="24"/>
      <c r="R333" s="24"/>
      <c r="S333" s="24"/>
      <c r="T333" s="24"/>
      <c r="U333" s="102"/>
      <c r="V333" s="102"/>
      <c r="W333" s="102"/>
      <c r="X333" s="102"/>
      <c r="Y333" s="102"/>
      <c r="Z333" s="102"/>
    </row>
    <row r="334" spans="1:26" ht="15.5" x14ac:dyDescent="0.35">
      <c r="A334" s="102"/>
      <c r="B334" s="102"/>
      <c r="C334" s="103"/>
      <c r="D334" s="103"/>
      <c r="E334" s="103"/>
      <c r="F334" s="103"/>
      <c r="G334" s="103"/>
      <c r="H334" s="103"/>
      <c r="I334" s="103"/>
      <c r="J334" s="103"/>
      <c r="K334" s="103"/>
      <c r="L334" s="24"/>
      <c r="M334" s="24"/>
      <c r="N334" s="24"/>
      <c r="O334" s="24"/>
      <c r="P334" s="24"/>
      <c r="Q334" s="24"/>
      <c r="R334" s="24"/>
      <c r="S334" s="24"/>
      <c r="T334" s="24"/>
      <c r="U334" s="102"/>
      <c r="V334" s="102"/>
      <c r="W334" s="102"/>
      <c r="X334" s="102"/>
      <c r="Y334" s="102"/>
      <c r="Z334" s="102"/>
    </row>
    <row r="335" spans="1:26" ht="15.5" x14ac:dyDescent="0.35">
      <c r="A335" s="102"/>
      <c r="B335" s="102"/>
      <c r="C335" s="103"/>
      <c r="D335" s="103"/>
      <c r="E335" s="103"/>
      <c r="F335" s="103"/>
      <c r="G335" s="103"/>
      <c r="H335" s="103"/>
      <c r="I335" s="103"/>
      <c r="J335" s="103"/>
      <c r="K335" s="103"/>
      <c r="L335" s="24"/>
      <c r="M335" s="24"/>
      <c r="N335" s="24"/>
      <c r="O335" s="24"/>
      <c r="P335" s="24"/>
      <c r="Q335" s="24"/>
      <c r="R335" s="24"/>
      <c r="S335" s="24"/>
      <c r="T335" s="24"/>
      <c r="U335" s="102"/>
      <c r="V335" s="102"/>
      <c r="W335" s="102"/>
      <c r="X335" s="102"/>
      <c r="Y335" s="102"/>
      <c r="Z335" s="102"/>
    </row>
    <row r="336" spans="1:26" ht="15.5" x14ac:dyDescent="0.35">
      <c r="A336" s="102"/>
      <c r="B336" s="102"/>
      <c r="C336" s="103"/>
      <c r="D336" s="103"/>
      <c r="E336" s="103"/>
      <c r="F336" s="103"/>
      <c r="G336" s="103"/>
      <c r="H336" s="103"/>
      <c r="I336" s="103"/>
      <c r="J336" s="103"/>
      <c r="K336" s="103"/>
      <c r="L336" s="24"/>
      <c r="M336" s="24"/>
      <c r="N336" s="24"/>
      <c r="O336" s="24"/>
      <c r="P336" s="24"/>
      <c r="Q336" s="24"/>
      <c r="R336" s="24"/>
      <c r="S336" s="24"/>
      <c r="T336" s="24"/>
      <c r="U336" s="102"/>
      <c r="V336" s="102"/>
      <c r="W336" s="102"/>
      <c r="X336" s="102"/>
      <c r="Y336" s="102"/>
      <c r="Z336" s="102"/>
    </row>
    <row r="337" spans="1:26" ht="15.5" x14ac:dyDescent="0.35">
      <c r="A337" s="102"/>
      <c r="B337" s="102"/>
      <c r="C337" s="103"/>
      <c r="D337" s="103"/>
      <c r="E337" s="103"/>
      <c r="F337" s="103"/>
      <c r="G337" s="103"/>
      <c r="H337" s="103"/>
      <c r="I337" s="103"/>
      <c r="J337" s="103"/>
      <c r="K337" s="103"/>
      <c r="L337" s="24"/>
      <c r="M337" s="24"/>
      <c r="N337" s="24"/>
      <c r="O337" s="24"/>
      <c r="P337" s="24"/>
      <c r="Q337" s="24"/>
      <c r="R337" s="24"/>
      <c r="S337" s="24"/>
      <c r="T337" s="24"/>
      <c r="U337" s="102"/>
      <c r="V337" s="102"/>
      <c r="W337" s="102"/>
      <c r="X337" s="102"/>
      <c r="Y337" s="102"/>
      <c r="Z337" s="102"/>
    </row>
    <row r="338" spans="1:26" ht="15.5" x14ac:dyDescent="0.35">
      <c r="A338" s="102"/>
      <c r="B338" s="102"/>
      <c r="C338" s="103"/>
      <c r="D338" s="103"/>
      <c r="E338" s="103"/>
      <c r="F338" s="103"/>
      <c r="G338" s="103"/>
      <c r="H338" s="103"/>
      <c r="I338" s="103"/>
      <c r="J338" s="103"/>
      <c r="K338" s="103"/>
      <c r="L338" s="24"/>
      <c r="M338" s="24"/>
      <c r="N338" s="24"/>
      <c r="O338" s="24"/>
      <c r="P338" s="24"/>
      <c r="Q338" s="24"/>
      <c r="R338" s="24"/>
      <c r="S338" s="24"/>
      <c r="T338" s="24"/>
      <c r="U338" s="102"/>
      <c r="V338" s="102"/>
      <c r="W338" s="102"/>
      <c r="X338" s="102"/>
      <c r="Y338" s="102"/>
      <c r="Z338" s="102"/>
    </row>
    <row r="339" spans="1:26" ht="15.5" x14ac:dyDescent="0.35">
      <c r="A339" s="102"/>
      <c r="B339" s="102"/>
      <c r="C339" s="103"/>
      <c r="D339" s="103"/>
      <c r="E339" s="103"/>
      <c r="F339" s="103"/>
      <c r="G339" s="103"/>
      <c r="H339" s="103"/>
      <c r="I339" s="103"/>
      <c r="J339" s="103"/>
      <c r="K339" s="103"/>
      <c r="L339" s="24"/>
      <c r="M339" s="24"/>
      <c r="N339" s="24"/>
      <c r="O339" s="24"/>
      <c r="P339" s="24"/>
      <c r="Q339" s="24"/>
      <c r="R339" s="24"/>
      <c r="S339" s="24"/>
      <c r="T339" s="24"/>
      <c r="U339" s="102"/>
      <c r="V339" s="102"/>
      <c r="W339" s="102"/>
      <c r="X339" s="102"/>
      <c r="Y339" s="102"/>
      <c r="Z339" s="102"/>
    </row>
    <row r="340" spans="1:26" ht="15.5" x14ac:dyDescent="0.35">
      <c r="A340" s="102"/>
      <c r="B340" s="102"/>
      <c r="C340" s="103"/>
      <c r="D340" s="103"/>
      <c r="E340" s="103"/>
      <c r="F340" s="103"/>
      <c r="G340" s="103"/>
      <c r="H340" s="103"/>
      <c r="I340" s="103"/>
      <c r="J340" s="103"/>
      <c r="K340" s="103"/>
      <c r="L340" s="24"/>
      <c r="M340" s="24"/>
      <c r="N340" s="24"/>
      <c r="O340" s="24"/>
      <c r="P340" s="24"/>
      <c r="Q340" s="24"/>
      <c r="R340" s="24"/>
      <c r="S340" s="24"/>
      <c r="T340" s="24"/>
      <c r="U340" s="102"/>
      <c r="V340" s="102"/>
      <c r="W340" s="102"/>
      <c r="X340" s="102"/>
      <c r="Y340" s="102"/>
      <c r="Z340" s="102"/>
    </row>
    <row r="341" spans="1:26" ht="15.5" x14ac:dyDescent="0.35">
      <c r="A341" s="102"/>
      <c r="B341" s="102"/>
      <c r="C341" s="103"/>
      <c r="D341" s="103"/>
      <c r="E341" s="103"/>
      <c r="F341" s="103"/>
      <c r="G341" s="103"/>
      <c r="H341" s="103"/>
      <c r="I341" s="103"/>
      <c r="J341" s="103"/>
      <c r="K341" s="103"/>
      <c r="L341" s="24"/>
      <c r="M341" s="24"/>
      <c r="N341" s="24"/>
      <c r="O341" s="24"/>
      <c r="P341" s="24"/>
      <c r="Q341" s="24"/>
      <c r="R341" s="24"/>
      <c r="S341" s="24"/>
      <c r="T341" s="24"/>
      <c r="U341" s="102"/>
      <c r="V341" s="102"/>
      <c r="W341" s="102"/>
      <c r="X341" s="102"/>
      <c r="Y341" s="102"/>
      <c r="Z341" s="102"/>
    </row>
    <row r="342" spans="1:26" ht="15.5" x14ac:dyDescent="0.35">
      <c r="A342" s="102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24"/>
      <c r="M342" s="24"/>
      <c r="N342" s="24"/>
      <c r="O342" s="24"/>
      <c r="P342" s="24"/>
      <c r="Q342" s="24"/>
      <c r="R342" s="24"/>
      <c r="S342" s="24"/>
      <c r="T342" s="24"/>
      <c r="U342" s="102"/>
      <c r="V342" s="102"/>
      <c r="W342" s="102"/>
      <c r="X342" s="102"/>
      <c r="Y342" s="102"/>
      <c r="Z342" s="102"/>
    </row>
    <row r="343" spans="1:26" ht="15.5" x14ac:dyDescent="0.35">
      <c r="A343" s="102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24"/>
      <c r="M343" s="24"/>
      <c r="N343" s="24"/>
      <c r="O343" s="24"/>
      <c r="P343" s="24"/>
      <c r="Q343" s="24"/>
      <c r="R343" s="24"/>
      <c r="S343" s="24"/>
      <c r="T343" s="24"/>
      <c r="U343" s="102"/>
      <c r="V343" s="102"/>
      <c r="W343" s="102"/>
      <c r="X343" s="102"/>
      <c r="Y343" s="102"/>
      <c r="Z343" s="102"/>
    </row>
    <row r="344" spans="1:26" ht="15.5" x14ac:dyDescent="0.35">
      <c r="A344" s="102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24"/>
      <c r="M344" s="24"/>
      <c r="N344" s="24"/>
      <c r="O344" s="24"/>
      <c r="P344" s="24"/>
      <c r="Q344" s="24"/>
      <c r="R344" s="24"/>
      <c r="S344" s="24"/>
      <c r="T344" s="24"/>
      <c r="U344" s="102"/>
      <c r="V344" s="102"/>
      <c r="W344" s="102"/>
      <c r="X344" s="102"/>
      <c r="Y344" s="102"/>
      <c r="Z344" s="102"/>
    </row>
    <row r="345" spans="1:26" ht="15.5" x14ac:dyDescent="0.35">
      <c r="A345" s="102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24"/>
      <c r="M345" s="24"/>
      <c r="N345" s="24"/>
      <c r="O345" s="24"/>
      <c r="P345" s="24"/>
      <c r="Q345" s="24"/>
      <c r="R345" s="24"/>
      <c r="S345" s="24"/>
      <c r="T345" s="24"/>
      <c r="U345" s="102"/>
      <c r="V345" s="102"/>
      <c r="W345" s="102"/>
      <c r="X345" s="102"/>
      <c r="Y345" s="102"/>
      <c r="Z345" s="102"/>
    </row>
    <row r="346" spans="1:26" ht="15.5" x14ac:dyDescent="0.35">
      <c r="A346" s="102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24"/>
      <c r="M346" s="24"/>
      <c r="N346" s="24"/>
      <c r="O346" s="24"/>
      <c r="P346" s="24"/>
      <c r="Q346" s="24"/>
      <c r="R346" s="24"/>
      <c r="S346" s="24"/>
      <c r="T346" s="24"/>
      <c r="U346" s="102"/>
      <c r="V346" s="102"/>
      <c r="W346" s="102"/>
      <c r="X346" s="102"/>
      <c r="Y346" s="102"/>
      <c r="Z346" s="102"/>
    </row>
    <row r="347" spans="1:26" ht="15.5" x14ac:dyDescent="0.35">
      <c r="A347" s="102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24"/>
      <c r="M347" s="24"/>
      <c r="N347" s="24"/>
      <c r="O347" s="24"/>
      <c r="P347" s="24"/>
      <c r="Q347" s="24"/>
      <c r="R347" s="24"/>
      <c r="S347" s="24"/>
      <c r="T347" s="24"/>
      <c r="U347" s="102"/>
      <c r="V347" s="102"/>
      <c r="W347" s="102"/>
      <c r="X347" s="102"/>
      <c r="Y347" s="102"/>
      <c r="Z347" s="102"/>
    </row>
    <row r="348" spans="1:26" ht="15.5" x14ac:dyDescent="0.35">
      <c r="A348" s="102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24"/>
      <c r="M348" s="24"/>
      <c r="N348" s="24"/>
      <c r="O348" s="24"/>
      <c r="P348" s="24"/>
      <c r="Q348" s="24"/>
      <c r="R348" s="24"/>
      <c r="S348" s="24"/>
      <c r="T348" s="24"/>
      <c r="U348" s="102"/>
      <c r="V348" s="102"/>
      <c r="W348" s="102"/>
      <c r="X348" s="102"/>
      <c r="Y348" s="102"/>
      <c r="Z348" s="102"/>
    </row>
    <row r="349" spans="1:26" ht="15.5" x14ac:dyDescent="0.35">
      <c r="A349" s="102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24"/>
      <c r="M349" s="24"/>
      <c r="N349" s="24"/>
      <c r="O349" s="24"/>
      <c r="P349" s="24"/>
      <c r="Q349" s="24"/>
      <c r="R349" s="24"/>
      <c r="S349" s="24"/>
      <c r="T349" s="24"/>
      <c r="U349" s="102"/>
      <c r="V349" s="102"/>
      <c r="W349" s="102"/>
      <c r="X349" s="102"/>
      <c r="Y349" s="102"/>
      <c r="Z349" s="102"/>
    </row>
    <row r="350" spans="1:26" ht="15.5" x14ac:dyDescent="0.35">
      <c r="A350" s="102"/>
      <c r="B350" s="102"/>
      <c r="C350" s="103"/>
      <c r="D350" s="103"/>
      <c r="E350" s="103"/>
      <c r="F350" s="103"/>
      <c r="G350" s="103"/>
      <c r="H350" s="103"/>
      <c r="I350" s="103"/>
      <c r="J350" s="103"/>
      <c r="K350" s="103"/>
      <c r="L350" s="24"/>
      <c r="M350" s="24"/>
      <c r="N350" s="24"/>
      <c r="O350" s="24"/>
      <c r="P350" s="24"/>
      <c r="Q350" s="24"/>
      <c r="R350" s="24"/>
      <c r="S350" s="24"/>
      <c r="T350" s="24"/>
      <c r="U350" s="102"/>
      <c r="V350" s="102"/>
      <c r="W350" s="102"/>
      <c r="X350" s="102"/>
      <c r="Y350" s="102"/>
      <c r="Z350" s="102"/>
    </row>
    <row r="351" spans="1:26" ht="15.5" x14ac:dyDescent="0.35">
      <c r="A351" s="102"/>
      <c r="B351" s="102"/>
      <c r="C351" s="103"/>
      <c r="D351" s="103"/>
      <c r="E351" s="103"/>
      <c r="F351" s="103"/>
      <c r="G351" s="103"/>
      <c r="H351" s="103"/>
      <c r="I351" s="103"/>
      <c r="J351" s="103"/>
      <c r="K351" s="103"/>
      <c r="L351" s="24"/>
      <c r="M351" s="24"/>
      <c r="N351" s="24"/>
      <c r="O351" s="24"/>
      <c r="P351" s="24"/>
      <c r="Q351" s="24"/>
      <c r="R351" s="24"/>
      <c r="S351" s="24"/>
      <c r="T351" s="24"/>
      <c r="U351" s="102"/>
      <c r="V351" s="102"/>
      <c r="W351" s="102"/>
      <c r="X351" s="102"/>
      <c r="Y351" s="102"/>
      <c r="Z351" s="102"/>
    </row>
    <row r="352" spans="1:26" ht="15.5" x14ac:dyDescent="0.35">
      <c r="A352" s="102"/>
      <c r="B352" s="102"/>
      <c r="C352" s="103"/>
      <c r="D352" s="103"/>
      <c r="E352" s="103"/>
      <c r="F352" s="103"/>
      <c r="G352" s="103"/>
      <c r="H352" s="103"/>
      <c r="I352" s="103"/>
      <c r="J352" s="103"/>
      <c r="K352" s="103"/>
      <c r="L352" s="24"/>
      <c r="M352" s="24"/>
      <c r="N352" s="24"/>
      <c r="O352" s="24"/>
      <c r="P352" s="24"/>
      <c r="Q352" s="24"/>
      <c r="R352" s="24"/>
      <c r="S352" s="24"/>
      <c r="T352" s="24"/>
      <c r="U352" s="102"/>
      <c r="V352" s="102"/>
      <c r="W352" s="102"/>
      <c r="X352" s="102"/>
      <c r="Y352" s="102"/>
      <c r="Z352" s="102"/>
    </row>
    <row r="353" spans="1:26" ht="15.5" x14ac:dyDescent="0.35">
      <c r="A353" s="102"/>
      <c r="B353" s="102"/>
      <c r="C353" s="103"/>
      <c r="D353" s="103"/>
      <c r="E353" s="103"/>
      <c r="F353" s="103"/>
      <c r="G353" s="103"/>
      <c r="H353" s="103"/>
      <c r="I353" s="103"/>
      <c r="J353" s="103"/>
      <c r="K353" s="103"/>
      <c r="L353" s="24"/>
      <c r="M353" s="24"/>
      <c r="N353" s="24"/>
      <c r="O353" s="24"/>
      <c r="P353" s="24"/>
      <c r="Q353" s="24"/>
      <c r="R353" s="24"/>
      <c r="S353" s="24"/>
      <c r="T353" s="24"/>
      <c r="U353" s="102"/>
      <c r="V353" s="102"/>
      <c r="W353" s="102"/>
      <c r="X353" s="102"/>
      <c r="Y353" s="102"/>
      <c r="Z353" s="102"/>
    </row>
    <row r="354" spans="1:26" ht="15.5" x14ac:dyDescent="0.35">
      <c r="A354" s="102"/>
      <c r="B354" s="102"/>
      <c r="C354" s="103"/>
      <c r="D354" s="103"/>
      <c r="E354" s="103"/>
      <c r="F354" s="103"/>
      <c r="G354" s="103"/>
      <c r="H354" s="103"/>
      <c r="I354" s="103"/>
      <c r="J354" s="103"/>
      <c r="K354" s="103"/>
      <c r="L354" s="24"/>
      <c r="M354" s="24"/>
      <c r="N354" s="24"/>
      <c r="O354" s="24"/>
      <c r="P354" s="24"/>
      <c r="Q354" s="24"/>
      <c r="R354" s="24"/>
      <c r="S354" s="24"/>
      <c r="T354" s="24"/>
      <c r="U354" s="102"/>
      <c r="V354" s="102"/>
      <c r="W354" s="102"/>
      <c r="X354" s="102"/>
      <c r="Y354" s="102"/>
      <c r="Z354" s="102"/>
    </row>
    <row r="355" spans="1:26" ht="15.5" x14ac:dyDescent="0.35">
      <c r="A355" s="102"/>
      <c r="B355" s="102"/>
      <c r="C355" s="103"/>
      <c r="D355" s="103"/>
      <c r="E355" s="103"/>
      <c r="F355" s="103"/>
      <c r="G355" s="103"/>
      <c r="H355" s="103"/>
      <c r="I355" s="103"/>
      <c r="J355" s="103"/>
      <c r="K355" s="103"/>
      <c r="L355" s="24"/>
      <c r="M355" s="24"/>
      <c r="N355" s="24"/>
      <c r="O355" s="24"/>
      <c r="P355" s="24"/>
      <c r="Q355" s="24"/>
      <c r="R355" s="24"/>
      <c r="S355" s="24"/>
      <c r="T355" s="24"/>
      <c r="U355" s="102"/>
      <c r="V355" s="102"/>
      <c r="W355" s="102"/>
      <c r="X355" s="102"/>
      <c r="Y355" s="102"/>
      <c r="Z355" s="102"/>
    </row>
    <row r="356" spans="1:26" ht="15.5" x14ac:dyDescent="0.35">
      <c r="A356" s="102"/>
      <c r="B356" s="102"/>
      <c r="C356" s="103"/>
      <c r="D356" s="103"/>
      <c r="E356" s="103"/>
      <c r="F356" s="103"/>
      <c r="G356" s="103"/>
      <c r="H356" s="103"/>
      <c r="I356" s="103"/>
      <c r="J356" s="103"/>
      <c r="K356" s="103"/>
      <c r="L356" s="24"/>
      <c r="M356" s="24"/>
      <c r="N356" s="24"/>
      <c r="O356" s="24"/>
      <c r="P356" s="24"/>
      <c r="Q356" s="24"/>
      <c r="R356" s="24"/>
      <c r="S356" s="24"/>
      <c r="T356" s="24"/>
      <c r="U356" s="102"/>
      <c r="V356" s="102"/>
      <c r="W356" s="102"/>
      <c r="X356" s="102"/>
      <c r="Y356" s="102"/>
      <c r="Z356" s="102"/>
    </row>
    <row r="357" spans="1:26" ht="15.5" x14ac:dyDescent="0.35">
      <c r="A357" s="102"/>
      <c r="B357" s="102"/>
      <c r="C357" s="103"/>
      <c r="D357" s="103"/>
      <c r="E357" s="103"/>
      <c r="F357" s="103"/>
      <c r="G357" s="103"/>
      <c r="H357" s="103"/>
      <c r="I357" s="103"/>
      <c r="J357" s="103"/>
      <c r="K357" s="103"/>
      <c r="L357" s="24"/>
      <c r="M357" s="24"/>
      <c r="N357" s="24"/>
      <c r="O357" s="24"/>
      <c r="P357" s="24"/>
      <c r="Q357" s="24"/>
      <c r="R357" s="24"/>
      <c r="S357" s="24"/>
      <c r="T357" s="24"/>
      <c r="U357" s="102"/>
      <c r="V357" s="102"/>
      <c r="W357" s="102"/>
      <c r="X357" s="102"/>
      <c r="Y357" s="102"/>
      <c r="Z357" s="102"/>
    </row>
    <row r="358" spans="1:26" ht="15.5" x14ac:dyDescent="0.35">
      <c r="A358" s="102"/>
      <c r="B358" s="102"/>
      <c r="C358" s="103"/>
      <c r="D358" s="103"/>
      <c r="E358" s="103"/>
      <c r="F358" s="103"/>
      <c r="G358" s="103"/>
      <c r="H358" s="103"/>
      <c r="I358" s="103"/>
      <c r="J358" s="103"/>
      <c r="K358" s="103"/>
      <c r="L358" s="24"/>
      <c r="M358" s="24"/>
      <c r="N358" s="24"/>
      <c r="O358" s="24"/>
      <c r="P358" s="24"/>
      <c r="Q358" s="24"/>
      <c r="R358" s="24"/>
      <c r="S358" s="24"/>
      <c r="T358" s="24"/>
      <c r="U358" s="102"/>
      <c r="V358" s="102"/>
      <c r="W358" s="102"/>
      <c r="X358" s="102"/>
      <c r="Y358" s="102"/>
      <c r="Z358" s="102"/>
    </row>
    <row r="359" spans="1:26" ht="15.5" x14ac:dyDescent="0.35">
      <c r="A359" s="102"/>
      <c r="B359" s="102"/>
      <c r="C359" s="103"/>
      <c r="D359" s="103"/>
      <c r="E359" s="103"/>
      <c r="F359" s="103"/>
      <c r="G359" s="103"/>
      <c r="H359" s="103"/>
      <c r="I359" s="103"/>
      <c r="J359" s="103"/>
      <c r="K359" s="103"/>
      <c r="L359" s="24"/>
      <c r="M359" s="24"/>
      <c r="N359" s="24"/>
      <c r="O359" s="24"/>
      <c r="P359" s="24"/>
      <c r="Q359" s="24"/>
      <c r="R359" s="24"/>
      <c r="S359" s="24"/>
      <c r="T359" s="24"/>
      <c r="U359" s="102"/>
      <c r="V359" s="102"/>
      <c r="W359" s="102"/>
      <c r="X359" s="102"/>
      <c r="Y359" s="102"/>
      <c r="Z359" s="102"/>
    </row>
    <row r="360" spans="1:26" ht="15.5" x14ac:dyDescent="0.35">
      <c r="A360" s="102"/>
      <c r="B360" s="102"/>
      <c r="C360" s="103"/>
      <c r="D360" s="103"/>
      <c r="E360" s="103"/>
      <c r="F360" s="103"/>
      <c r="G360" s="103"/>
      <c r="H360" s="103"/>
      <c r="I360" s="103"/>
      <c r="J360" s="103"/>
      <c r="K360" s="103"/>
      <c r="L360" s="24"/>
      <c r="M360" s="24"/>
      <c r="N360" s="24"/>
      <c r="O360" s="24"/>
      <c r="P360" s="24"/>
      <c r="Q360" s="24"/>
      <c r="R360" s="24"/>
      <c r="S360" s="24"/>
      <c r="T360" s="24"/>
      <c r="U360" s="102"/>
      <c r="V360" s="102"/>
      <c r="W360" s="102"/>
      <c r="X360" s="102"/>
      <c r="Y360" s="102"/>
      <c r="Z360" s="102"/>
    </row>
    <row r="361" spans="1:26" ht="15.5" x14ac:dyDescent="0.35">
      <c r="A361" s="102"/>
      <c r="B361" s="102"/>
      <c r="C361" s="103"/>
      <c r="D361" s="103"/>
      <c r="E361" s="103"/>
      <c r="F361" s="103"/>
      <c r="G361" s="103"/>
      <c r="H361" s="103"/>
      <c r="I361" s="103"/>
      <c r="J361" s="103"/>
      <c r="K361" s="103"/>
      <c r="L361" s="24"/>
      <c r="M361" s="24"/>
      <c r="N361" s="24"/>
      <c r="O361" s="24"/>
      <c r="P361" s="24"/>
      <c r="Q361" s="24"/>
      <c r="R361" s="24"/>
      <c r="S361" s="24"/>
      <c r="T361" s="24"/>
      <c r="U361" s="102"/>
      <c r="V361" s="102"/>
      <c r="W361" s="102"/>
      <c r="X361" s="102"/>
      <c r="Y361" s="102"/>
      <c r="Z361" s="102"/>
    </row>
    <row r="362" spans="1:26" ht="15.5" x14ac:dyDescent="0.35">
      <c r="A362" s="102"/>
      <c r="B362" s="102"/>
      <c r="C362" s="103"/>
      <c r="D362" s="103"/>
      <c r="E362" s="103"/>
      <c r="F362" s="103"/>
      <c r="G362" s="103"/>
      <c r="H362" s="103"/>
      <c r="I362" s="103"/>
      <c r="J362" s="103"/>
      <c r="K362" s="103"/>
      <c r="L362" s="24"/>
      <c r="M362" s="24"/>
      <c r="N362" s="24"/>
      <c r="O362" s="24"/>
      <c r="P362" s="24"/>
      <c r="Q362" s="24"/>
      <c r="R362" s="24"/>
      <c r="S362" s="24"/>
      <c r="T362" s="24"/>
      <c r="U362" s="102"/>
      <c r="V362" s="102"/>
      <c r="W362" s="102"/>
      <c r="X362" s="102"/>
      <c r="Y362" s="102"/>
      <c r="Z362" s="102"/>
    </row>
    <row r="363" spans="1:26" ht="15.5" x14ac:dyDescent="0.35">
      <c r="A363" s="102"/>
      <c r="B363" s="102"/>
      <c r="C363" s="103"/>
      <c r="D363" s="103"/>
      <c r="E363" s="103"/>
      <c r="F363" s="103"/>
      <c r="G363" s="103"/>
      <c r="H363" s="103"/>
      <c r="I363" s="103"/>
      <c r="J363" s="103"/>
      <c r="K363" s="103"/>
      <c r="L363" s="24"/>
      <c r="M363" s="24"/>
      <c r="N363" s="24"/>
      <c r="O363" s="24"/>
      <c r="P363" s="24"/>
      <c r="Q363" s="24"/>
      <c r="R363" s="24"/>
      <c r="S363" s="24"/>
      <c r="T363" s="24"/>
      <c r="U363" s="102"/>
      <c r="V363" s="102"/>
      <c r="W363" s="102"/>
      <c r="X363" s="102"/>
      <c r="Y363" s="102"/>
      <c r="Z363" s="102"/>
    </row>
    <row r="364" spans="1:26" ht="15.5" x14ac:dyDescent="0.35">
      <c r="A364" s="102"/>
      <c r="B364" s="102"/>
      <c r="C364" s="103"/>
      <c r="D364" s="103"/>
      <c r="E364" s="103"/>
      <c r="F364" s="103"/>
      <c r="G364" s="103"/>
      <c r="H364" s="103"/>
      <c r="I364" s="103"/>
      <c r="J364" s="103"/>
      <c r="K364" s="103"/>
      <c r="L364" s="24"/>
      <c r="M364" s="24"/>
      <c r="N364" s="24"/>
      <c r="O364" s="24"/>
      <c r="P364" s="24"/>
      <c r="Q364" s="24"/>
      <c r="R364" s="24"/>
      <c r="S364" s="24"/>
      <c r="T364" s="24"/>
      <c r="U364" s="102"/>
      <c r="V364" s="102"/>
      <c r="W364" s="102"/>
      <c r="X364" s="102"/>
      <c r="Y364" s="102"/>
      <c r="Z364" s="102"/>
    </row>
    <row r="365" spans="1:26" ht="15.5" x14ac:dyDescent="0.35">
      <c r="A365" s="102"/>
      <c r="B365" s="102"/>
      <c r="C365" s="103"/>
      <c r="D365" s="103"/>
      <c r="E365" s="103"/>
      <c r="F365" s="103"/>
      <c r="G365" s="103"/>
      <c r="H365" s="103"/>
      <c r="I365" s="103"/>
      <c r="J365" s="103"/>
      <c r="K365" s="103"/>
      <c r="L365" s="24"/>
      <c r="M365" s="24"/>
      <c r="N365" s="24"/>
      <c r="O365" s="24"/>
      <c r="P365" s="24"/>
      <c r="Q365" s="24"/>
      <c r="R365" s="24"/>
      <c r="S365" s="24"/>
      <c r="T365" s="24"/>
      <c r="U365" s="102"/>
      <c r="V365" s="102"/>
      <c r="W365" s="102"/>
      <c r="X365" s="102"/>
      <c r="Y365" s="102"/>
      <c r="Z365" s="102"/>
    </row>
    <row r="366" spans="1:26" ht="15.5" x14ac:dyDescent="0.35">
      <c r="A366" s="102"/>
      <c r="B366" s="102"/>
      <c r="C366" s="103"/>
      <c r="D366" s="103"/>
      <c r="E366" s="103"/>
      <c r="F366" s="103"/>
      <c r="G366" s="103"/>
      <c r="H366" s="103"/>
      <c r="I366" s="103"/>
      <c r="J366" s="103"/>
      <c r="K366" s="103"/>
      <c r="L366" s="24"/>
      <c r="M366" s="24"/>
      <c r="N366" s="24"/>
      <c r="O366" s="24"/>
      <c r="P366" s="24"/>
      <c r="Q366" s="24"/>
      <c r="R366" s="24"/>
      <c r="S366" s="24"/>
      <c r="T366" s="24"/>
      <c r="U366" s="102"/>
      <c r="V366" s="102"/>
      <c r="W366" s="102"/>
      <c r="X366" s="102"/>
      <c r="Y366" s="102"/>
      <c r="Z366" s="102"/>
    </row>
    <row r="367" spans="1:26" ht="15.5" x14ac:dyDescent="0.35">
      <c r="A367" s="102"/>
      <c r="B367" s="102"/>
      <c r="C367" s="103"/>
      <c r="D367" s="103"/>
      <c r="E367" s="103"/>
      <c r="F367" s="103"/>
      <c r="G367" s="103"/>
      <c r="H367" s="103"/>
      <c r="I367" s="103"/>
      <c r="J367" s="103"/>
      <c r="K367" s="103"/>
      <c r="L367" s="24"/>
      <c r="M367" s="24"/>
      <c r="N367" s="24"/>
      <c r="O367" s="24"/>
      <c r="P367" s="24"/>
      <c r="Q367" s="24"/>
      <c r="R367" s="24"/>
      <c r="S367" s="24"/>
      <c r="T367" s="24"/>
      <c r="U367" s="102"/>
      <c r="V367" s="102"/>
      <c r="W367" s="102"/>
      <c r="X367" s="102"/>
      <c r="Y367" s="102"/>
      <c r="Z367" s="102"/>
    </row>
    <row r="368" spans="1:26" ht="15.5" x14ac:dyDescent="0.35">
      <c r="A368" s="102"/>
      <c r="B368" s="102"/>
      <c r="C368" s="103"/>
      <c r="D368" s="103"/>
      <c r="E368" s="103"/>
      <c r="F368" s="103"/>
      <c r="G368" s="103"/>
      <c r="H368" s="103"/>
      <c r="I368" s="103"/>
      <c r="J368" s="103"/>
      <c r="K368" s="103"/>
      <c r="L368" s="24"/>
      <c r="M368" s="24"/>
      <c r="N368" s="24"/>
      <c r="O368" s="24"/>
      <c r="P368" s="24"/>
      <c r="Q368" s="24"/>
      <c r="R368" s="24"/>
      <c r="S368" s="24"/>
      <c r="T368" s="24"/>
      <c r="U368" s="102"/>
      <c r="V368" s="102"/>
      <c r="W368" s="102"/>
      <c r="X368" s="102"/>
      <c r="Y368" s="102"/>
      <c r="Z368" s="102"/>
    </row>
    <row r="369" spans="1:26" ht="15.5" x14ac:dyDescent="0.35">
      <c r="A369" s="102"/>
      <c r="B369" s="102"/>
      <c r="C369" s="103"/>
      <c r="D369" s="103"/>
      <c r="E369" s="103"/>
      <c r="F369" s="103"/>
      <c r="G369" s="103"/>
      <c r="H369" s="103"/>
      <c r="I369" s="103"/>
      <c r="J369" s="103"/>
      <c r="K369" s="103"/>
      <c r="L369" s="24"/>
      <c r="M369" s="24"/>
      <c r="N369" s="24"/>
      <c r="O369" s="24"/>
      <c r="P369" s="24"/>
      <c r="Q369" s="24"/>
      <c r="R369" s="24"/>
      <c r="S369" s="24"/>
      <c r="T369" s="24"/>
      <c r="U369" s="102"/>
      <c r="V369" s="102"/>
      <c r="W369" s="102"/>
      <c r="X369" s="102"/>
      <c r="Y369" s="102"/>
      <c r="Z369" s="102"/>
    </row>
    <row r="370" spans="1:26" ht="15.5" x14ac:dyDescent="0.35">
      <c r="A370" s="102"/>
      <c r="B370" s="102"/>
      <c r="C370" s="103"/>
      <c r="D370" s="103"/>
      <c r="E370" s="103"/>
      <c r="F370" s="103"/>
      <c r="G370" s="103"/>
      <c r="H370" s="103"/>
      <c r="I370" s="103"/>
      <c r="J370" s="103"/>
      <c r="K370" s="103"/>
      <c r="L370" s="24"/>
      <c r="M370" s="24"/>
      <c r="N370" s="24"/>
      <c r="O370" s="24"/>
      <c r="P370" s="24"/>
      <c r="Q370" s="24"/>
      <c r="R370" s="24"/>
      <c r="S370" s="24"/>
      <c r="T370" s="24"/>
      <c r="U370" s="102"/>
      <c r="V370" s="102"/>
      <c r="W370" s="102"/>
      <c r="X370" s="102"/>
      <c r="Y370" s="102"/>
      <c r="Z370" s="102"/>
    </row>
    <row r="371" spans="1:26" ht="15.5" x14ac:dyDescent="0.35">
      <c r="A371" s="102"/>
      <c r="B371" s="102"/>
      <c r="C371" s="103"/>
      <c r="D371" s="103"/>
      <c r="E371" s="103"/>
      <c r="F371" s="103"/>
      <c r="G371" s="103"/>
      <c r="H371" s="103"/>
      <c r="I371" s="103"/>
      <c r="J371" s="103"/>
      <c r="K371" s="103"/>
      <c r="L371" s="24"/>
      <c r="M371" s="24"/>
      <c r="N371" s="24"/>
      <c r="O371" s="24"/>
      <c r="P371" s="24"/>
      <c r="Q371" s="24"/>
      <c r="R371" s="24"/>
      <c r="S371" s="24"/>
      <c r="T371" s="24"/>
      <c r="U371" s="102"/>
      <c r="V371" s="102"/>
      <c r="W371" s="102"/>
      <c r="X371" s="102"/>
      <c r="Y371" s="102"/>
      <c r="Z371" s="102"/>
    </row>
    <row r="372" spans="1:26" ht="15.5" x14ac:dyDescent="0.35">
      <c r="A372" s="102"/>
      <c r="B372" s="102"/>
      <c r="C372" s="103"/>
      <c r="D372" s="103"/>
      <c r="E372" s="103"/>
      <c r="F372" s="103"/>
      <c r="G372" s="103"/>
      <c r="H372" s="103"/>
      <c r="I372" s="103"/>
      <c r="J372" s="103"/>
      <c r="K372" s="103"/>
      <c r="L372" s="24"/>
      <c r="M372" s="24"/>
      <c r="N372" s="24"/>
      <c r="O372" s="24"/>
      <c r="P372" s="24"/>
      <c r="Q372" s="24"/>
      <c r="R372" s="24"/>
      <c r="S372" s="24"/>
      <c r="T372" s="24"/>
      <c r="U372" s="102"/>
      <c r="V372" s="102"/>
      <c r="W372" s="102"/>
      <c r="X372" s="102"/>
      <c r="Y372" s="102"/>
      <c r="Z372" s="102"/>
    </row>
    <row r="373" spans="1:26" ht="15.5" x14ac:dyDescent="0.35">
      <c r="A373" s="102"/>
      <c r="B373" s="102"/>
      <c r="C373" s="103"/>
      <c r="D373" s="103"/>
      <c r="E373" s="103"/>
      <c r="F373" s="103"/>
      <c r="G373" s="103"/>
      <c r="H373" s="103"/>
      <c r="I373" s="103"/>
      <c r="J373" s="103"/>
      <c r="K373" s="103"/>
      <c r="L373" s="24"/>
      <c r="M373" s="24"/>
      <c r="N373" s="24"/>
      <c r="O373" s="24"/>
      <c r="P373" s="24"/>
      <c r="Q373" s="24"/>
      <c r="R373" s="24"/>
      <c r="S373" s="24"/>
      <c r="T373" s="24"/>
      <c r="U373" s="102"/>
      <c r="V373" s="102"/>
      <c r="W373" s="102"/>
      <c r="X373" s="102"/>
      <c r="Y373" s="102"/>
      <c r="Z373" s="102"/>
    </row>
    <row r="374" spans="1:26" ht="15.5" x14ac:dyDescent="0.35">
      <c r="A374" s="102"/>
      <c r="B374" s="102"/>
      <c r="C374" s="103"/>
      <c r="D374" s="103"/>
      <c r="E374" s="103"/>
      <c r="F374" s="103"/>
      <c r="G374" s="103"/>
      <c r="H374" s="103"/>
      <c r="I374" s="103"/>
      <c r="J374" s="103"/>
      <c r="K374" s="103"/>
      <c r="L374" s="24"/>
      <c r="M374" s="24"/>
      <c r="N374" s="24"/>
      <c r="O374" s="24"/>
      <c r="P374" s="24"/>
      <c r="Q374" s="24"/>
      <c r="R374" s="24"/>
      <c r="S374" s="24"/>
      <c r="T374" s="24"/>
      <c r="U374" s="102"/>
      <c r="V374" s="102"/>
      <c r="W374" s="102"/>
      <c r="X374" s="102"/>
      <c r="Y374" s="102"/>
      <c r="Z374" s="102"/>
    </row>
    <row r="375" spans="1:26" ht="15.5" x14ac:dyDescent="0.35">
      <c r="A375" s="102"/>
      <c r="B375" s="102"/>
      <c r="C375" s="103"/>
      <c r="D375" s="103"/>
      <c r="E375" s="103"/>
      <c r="F375" s="103"/>
      <c r="G375" s="103"/>
      <c r="H375" s="103"/>
      <c r="I375" s="103"/>
      <c r="J375" s="103"/>
      <c r="K375" s="103"/>
      <c r="L375" s="24"/>
      <c r="M375" s="24"/>
      <c r="N375" s="24"/>
      <c r="O375" s="24"/>
      <c r="P375" s="24"/>
      <c r="Q375" s="24"/>
      <c r="R375" s="24"/>
      <c r="S375" s="24"/>
      <c r="T375" s="24"/>
      <c r="U375" s="102"/>
      <c r="V375" s="102"/>
      <c r="W375" s="102"/>
      <c r="X375" s="102"/>
      <c r="Y375" s="102"/>
      <c r="Z375" s="102"/>
    </row>
    <row r="376" spans="1:26" ht="15.5" x14ac:dyDescent="0.35">
      <c r="A376" s="102"/>
      <c r="B376" s="102"/>
      <c r="C376" s="103"/>
      <c r="D376" s="103"/>
      <c r="E376" s="103"/>
      <c r="F376" s="103"/>
      <c r="G376" s="103"/>
      <c r="H376" s="103"/>
      <c r="I376" s="103"/>
      <c r="J376" s="103"/>
      <c r="K376" s="103"/>
      <c r="L376" s="24"/>
      <c r="M376" s="24"/>
      <c r="N376" s="24"/>
      <c r="O376" s="24"/>
      <c r="P376" s="24"/>
      <c r="Q376" s="24"/>
      <c r="R376" s="24"/>
      <c r="S376" s="24"/>
      <c r="T376" s="24"/>
      <c r="U376" s="102"/>
      <c r="V376" s="102"/>
      <c r="W376" s="102"/>
      <c r="X376" s="102"/>
      <c r="Y376" s="102"/>
      <c r="Z376" s="102"/>
    </row>
    <row r="377" spans="1:26" ht="15.5" x14ac:dyDescent="0.35">
      <c r="A377" s="102"/>
      <c r="B377" s="102"/>
      <c r="C377" s="103"/>
      <c r="D377" s="103"/>
      <c r="E377" s="103"/>
      <c r="F377" s="103"/>
      <c r="G377" s="103"/>
      <c r="H377" s="103"/>
      <c r="I377" s="103"/>
      <c r="J377" s="103"/>
      <c r="K377" s="103"/>
      <c r="L377" s="24"/>
      <c r="M377" s="24"/>
      <c r="N377" s="24"/>
      <c r="O377" s="24"/>
      <c r="P377" s="24"/>
      <c r="Q377" s="24"/>
      <c r="R377" s="24"/>
      <c r="S377" s="24"/>
      <c r="T377" s="24"/>
      <c r="U377" s="102"/>
      <c r="V377" s="102"/>
      <c r="W377" s="102"/>
      <c r="X377" s="102"/>
      <c r="Y377" s="102"/>
      <c r="Z377" s="102"/>
    </row>
    <row r="378" spans="1:26" ht="15.5" x14ac:dyDescent="0.35">
      <c r="A378" s="102"/>
      <c r="B378" s="102"/>
      <c r="C378" s="103"/>
      <c r="D378" s="103"/>
      <c r="E378" s="103"/>
      <c r="F378" s="103"/>
      <c r="G378" s="103"/>
      <c r="H378" s="103"/>
      <c r="I378" s="103"/>
      <c r="J378" s="103"/>
      <c r="K378" s="103"/>
      <c r="L378" s="24"/>
      <c r="M378" s="24"/>
      <c r="N378" s="24"/>
      <c r="O378" s="24"/>
      <c r="P378" s="24"/>
      <c r="Q378" s="24"/>
      <c r="R378" s="24"/>
      <c r="S378" s="24"/>
      <c r="T378" s="24"/>
      <c r="U378" s="102"/>
      <c r="V378" s="102"/>
      <c r="W378" s="102"/>
      <c r="X378" s="102"/>
      <c r="Y378" s="102"/>
      <c r="Z378" s="102"/>
    </row>
    <row r="379" spans="1:26" ht="15.5" x14ac:dyDescent="0.35">
      <c r="A379" s="102"/>
      <c r="B379" s="102"/>
      <c r="C379" s="103"/>
      <c r="D379" s="103"/>
      <c r="E379" s="103"/>
      <c r="F379" s="103"/>
      <c r="G379" s="103"/>
      <c r="H379" s="103"/>
      <c r="I379" s="103"/>
      <c r="J379" s="103"/>
      <c r="K379" s="103"/>
      <c r="L379" s="24"/>
      <c r="M379" s="24"/>
      <c r="N379" s="24"/>
      <c r="O379" s="24"/>
      <c r="P379" s="24"/>
      <c r="Q379" s="24"/>
      <c r="R379" s="24"/>
      <c r="S379" s="24"/>
      <c r="T379" s="24"/>
      <c r="U379" s="102"/>
      <c r="V379" s="102"/>
      <c r="W379" s="102"/>
      <c r="X379" s="102"/>
      <c r="Y379" s="102"/>
      <c r="Z379" s="102"/>
    </row>
    <row r="380" spans="1:26" ht="15.5" x14ac:dyDescent="0.35">
      <c r="A380" s="102"/>
      <c r="B380" s="102"/>
      <c r="C380" s="103"/>
      <c r="D380" s="103"/>
      <c r="E380" s="103"/>
      <c r="F380" s="103"/>
      <c r="G380" s="103"/>
      <c r="H380" s="103"/>
      <c r="I380" s="103"/>
      <c r="J380" s="103"/>
      <c r="K380" s="103"/>
      <c r="L380" s="24"/>
      <c r="M380" s="24"/>
      <c r="N380" s="24"/>
      <c r="O380" s="24"/>
      <c r="P380" s="24"/>
      <c r="Q380" s="24"/>
      <c r="R380" s="24"/>
      <c r="S380" s="24"/>
      <c r="T380" s="24"/>
      <c r="U380" s="102"/>
      <c r="V380" s="102"/>
      <c r="W380" s="102"/>
      <c r="X380" s="102"/>
      <c r="Y380" s="102"/>
      <c r="Z380" s="102"/>
    </row>
    <row r="381" spans="1:26" ht="15.5" x14ac:dyDescent="0.35">
      <c r="A381" s="102"/>
      <c r="B381" s="102"/>
      <c r="C381" s="103"/>
      <c r="D381" s="103"/>
      <c r="E381" s="103"/>
      <c r="F381" s="103"/>
      <c r="G381" s="103"/>
      <c r="H381" s="103"/>
      <c r="I381" s="103"/>
      <c r="J381" s="103"/>
      <c r="K381" s="103"/>
      <c r="L381" s="24"/>
      <c r="M381" s="24"/>
      <c r="N381" s="24"/>
      <c r="O381" s="24"/>
      <c r="P381" s="24"/>
      <c r="Q381" s="24"/>
      <c r="R381" s="24"/>
      <c r="S381" s="24"/>
      <c r="T381" s="24"/>
      <c r="U381" s="102"/>
      <c r="V381" s="102"/>
      <c r="W381" s="102"/>
      <c r="X381" s="102"/>
      <c r="Y381" s="102"/>
      <c r="Z381" s="102"/>
    </row>
    <row r="382" spans="1:26" ht="15.5" x14ac:dyDescent="0.35">
      <c r="A382" s="102"/>
      <c r="B382" s="102"/>
      <c r="C382" s="103"/>
      <c r="D382" s="103"/>
      <c r="E382" s="103"/>
      <c r="F382" s="103"/>
      <c r="G382" s="103"/>
      <c r="H382" s="103"/>
      <c r="I382" s="103"/>
      <c r="J382" s="103"/>
      <c r="K382" s="103"/>
      <c r="L382" s="24"/>
      <c r="M382" s="24"/>
      <c r="N382" s="24"/>
      <c r="O382" s="24"/>
      <c r="P382" s="24"/>
      <c r="Q382" s="24"/>
      <c r="R382" s="24"/>
      <c r="S382" s="24"/>
      <c r="T382" s="24"/>
      <c r="U382" s="102"/>
      <c r="V382" s="102"/>
      <c r="W382" s="102"/>
      <c r="X382" s="102"/>
      <c r="Y382" s="102"/>
      <c r="Z382" s="102"/>
    </row>
    <row r="383" spans="1:26" ht="15.5" x14ac:dyDescent="0.35">
      <c r="A383" s="102"/>
      <c r="B383" s="102"/>
      <c r="C383" s="103"/>
      <c r="D383" s="103"/>
      <c r="E383" s="103"/>
      <c r="F383" s="103"/>
      <c r="G383" s="103"/>
      <c r="H383" s="103"/>
      <c r="I383" s="103"/>
      <c r="J383" s="103"/>
      <c r="K383" s="103"/>
      <c r="L383" s="24"/>
      <c r="M383" s="24"/>
      <c r="N383" s="24"/>
      <c r="O383" s="24"/>
      <c r="P383" s="24"/>
      <c r="Q383" s="24"/>
      <c r="R383" s="24"/>
      <c r="S383" s="24"/>
      <c r="T383" s="24"/>
      <c r="U383" s="102"/>
      <c r="V383" s="102"/>
      <c r="W383" s="102"/>
      <c r="X383" s="102"/>
      <c r="Y383" s="102"/>
      <c r="Z383" s="102"/>
    </row>
    <row r="384" spans="1:26" ht="15.5" x14ac:dyDescent="0.35">
      <c r="A384" s="102"/>
      <c r="B384" s="102"/>
      <c r="C384" s="103"/>
      <c r="D384" s="103"/>
      <c r="E384" s="103"/>
      <c r="F384" s="103"/>
      <c r="G384" s="103"/>
      <c r="H384" s="103"/>
      <c r="I384" s="103"/>
      <c r="J384" s="103"/>
      <c r="K384" s="103"/>
      <c r="L384" s="24"/>
      <c r="M384" s="24"/>
      <c r="N384" s="24"/>
      <c r="O384" s="24"/>
      <c r="P384" s="24"/>
      <c r="Q384" s="24"/>
      <c r="R384" s="24"/>
      <c r="S384" s="24"/>
      <c r="T384" s="24"/>
      <c r="U384" s="102"/>
      <c r="V384" s="102"/>
      <c r="W384" s="102"/>
      <c r="X384" s="102"/>
      <c r="Y384" s="102"/>
      <c r="Z384" s="102"/>
    </row>
    <row r="385" spans="1:26" ht="15.5" x14ac:dyDescent="0.35">
      <c r="A385" s="102"/>
      <c r="B385" s="102"/>
      <c r="C385" s="103"/>
      <c r="D385" s="103"/>
      <c r="E385" s="103"/>
      <c r="F385" s="103"/>
      <c r="G385" s="103"/>
      <c r="H385" s="103"/>
      <c r="I385" s="103"/>
      <c r="J385" s="103"/>
      <c r="K385" s="103"/>
      <c r="L385" s="24"/>
      <c r="M385" s="24"/>
      <c r="N385" s="24"/>
      <c r="O385" s="24"/>
      <c r="P385" s="24"/>
      <c r="Q385" s="24"/>
      <c r="R385" s="24"/>
      <c r="S385" s="24"/>
      <c r="T385" s="24"/>
      <c r="U385" s="102"/>
      <c r="V385" s="102"/>
      <c r="W385" s="102"/>
      <c r="X385" s="102"/>
      <c r="Y385" s="102"/>
      <c r="Z385" s="102"/>
    </row>
    <row r="386" spans="1:26" ht="15.5" x14ac:dyDescent="0.35">
      <c r="A386" s="102"/>
      <c r="B386" s="102"/>
      <c r="C386" s="103"/>
      <c r="D386" s="103"/>
      <c r="E386" s="103"/>
      <c r="F386" s="103"/>
      <c r="G386" s="103"/>
      <c r="H386" s="103"/>
      <c r="I386" s="103"/>
      <c r="J386" s="103"/>
      <c r="K386" s="103"/>
      <c r="L386" s="24"/>
      <c r="M386" s="24"/>
      <c r="N386" s="24"/>
      <c r="O386" s="24"/>
      <c r="P386" s="24"/>
      <c r="Q386" s="24"/>
      <c r="R386" s="24"/>
      <c r="S386" s="24"/>
      <c r="T386" s="24"/>
      <c r="U386" s="102"/>
      <c r="V386" s="102"/>
      <c r="W386" s="102"/>
      <c r="X386" s="102"/>
      <c r="Y386" s="102"/>
      <c r="Z386" s="102"/>
    </row>
    <row r="387" spans="1:26" ht="15.5" x14ac:dyDescent="0.35">
      <c r="A387" s="102"/>
      <c r="B387" s="102"/>
      <c r="C387" s="103"/>
      <c r="D387" s="103"/>
      <c r="E387" s="103"/>
      <c r="F387" s="103"/>
      <c r="G387" s="103"/>
      <c r="H387" s="103"/>
      <c r="I387" s="103"/>
      <c r="J387" s="103"/>
      <c r="K387" s="103"/>
      <c r="L387" s="24"/>
      <c r="M387" s="24"/>
      <c r="N387" s="24"/>
      <c r="O387" s="24"/>
      <c r="P387" s="24"/>
      <c r="Q387" s="24"/>
      <c r="R387" s="24"/>
      <c r="S387" s="24"/>
      <c r="T387" s="24"/>
      <c r="U387" s="102"/>
      <c r="V387" s="102"/>
      <c r="W387" s="102"/>
      <c r="X387" s="102"/>
      <c r="Y387" s="102"/>
      <c r="Z387" s="102"/>
    </row>
    <row r="388" spans="1:26" ht="15.5" x14ac:dyDescent="0.35">
      <c r="A388" s="102"/>
      <c r="B388" s="102"/>
      <c r="C388" s="103"/>
      <c r="D388" s="103"/>
      <c r="E388" s="103"/>
      <c r="F388" s="103"/>
      <c r="G388" s="103"/>
      <c r="H388" s="103"/>
      <c r="I388" s="103"/>
      <c r="J388" s="103"/>
      <c r="K388" s="103"/>
      <c r="L388" s="24"/>
      <c r="M388" s="24"/>
      <c r="N388" s="24"/>
      <c r="O388" s="24"/>
      <c r="P388" s="24"/>
      <c r="Q388" s="24"/>
      <c r="R388" s="24"/>
      <c r="S388" s="24"/>
      <c r="T388" s="24"/>
      <c r="U388" s="102"/>
      <c r="V388" s="102"/>
      <c r="W388" s="102"/>
      <c r="X388" s="102"/>
      <c r="Y388" s="102"/>
      <c r="Z388" s="102"/>
    </row>
    <row r="389" spans="1:26" ht="15.5" x14ac:dyDescent="0.35">
      <c r="A389" s="102"/>
      <c r="B389" s="102"/>
      <c r="C389" s="103"/>
      <c r="D389" s="103"/>
      <c r="E389" s="103"/>
      <c r="F389" s="103"/>
      <c r="G389" s="103"/>
      <c r="H389" s="103"/>
      <c r="I389" s="103"/>
      <c r="J389" s="103"/>
      <c r="K389" s="103"/>
      <c r="L389" s="24"/>
      <c r="M389" s="24"/>
      <c r="N389" s="24"/>
      <c r="O389" s="24"/>
      <c r="P389" s="24"/>
      <c r="Q389" s="24"/>
      <c r="R389" s="24"/>
      <c r="S389" s="24"/>
      <c r="T389" s="24"/>
      <c r="U389" s="102"/>
      <c r="V389" s="102"/>
      <c r="W389" s="102"/>
      <c r="X389" s="102"/>
      <c r="Y389" s="102"/>
      <c r="Z389" s="102"/>
    </row>
    <row r="390" spans="1:26" ht="15.5" x14ac:dyDescent="0.35">
      <c r="A390" s="102"/>
      <c r="B390" s="102"/>
      <c r="C390" s="103"/>
      <c r="D390" s="103"/>
      <c r="E390" s="103"/>
      <c r="F390" s="103"/>
      <c r="G390" s="103"/>
      <c r="H390" s="103"/>
      <c r="I390" s="103"/>
      <c r="J390" s="103"/>
      <c r="K390" s="103"/>
      <c r="L390" s="24"/>
      <c r="M390" s="24"/>
      <c r="N390" s="24"/>
      <c r="O390" s="24"/>
      <c r="P390" s="24"/>
      <c r="Q390" s="24"/>
      <c r="R390" s="24"/>
      <c r="S390" s="24"/>
      <c r="T390" s="24"/>
      <c r="U390" s="102"/>
      <c r="V390" s="102"/>
      <c r="W390" s="102"/>
      <c r="X390" s="102"/>
      <c r="Y390" s="102"/>
      <c r="Z390" s="102"/>
    </row>
    <row r="391" spans="1:26" ht="15.5" x14ac:dyDescent="0.35">
      <c r="A391" s="102"/>
      <c r="B391" s="102"/>
      <c r="C391" s="103"/>
      <c r="D391" s="103"/>
      <c r="E391" s="103"/>
      <c r="F391" s="103"/>
      <c r="G391" s="103"/>
      <c r="H391" s="103"/>
      <c r="I391" s="103"/>
      <c r="J391" s="103"/>
      <c r="K391" s="103"/>
      <c r="L391" s="24"/>
      <c r="M391" s="24"/>
      <c r="N391" s="24"/>
      <c r="O391" s="24"/>
      <c r="P391" s="24"/>
      <c r="Q391" s="24"/>
      <c r="R391" s="24"/>
      <c r="S391" s="24"/>
      <c r="T391" s="24"/>
      <c r="U391" s="102"/>
      <c r="V391" s="102"/>
      <c r="W391" s="102"/>
      <c r="X391" s="102"/>
      <c r="Y391" s="102"/>
      <c r="Z391" s="102"/>
    </row>
    <row r="392" spans="1:26" ht="15.5" x14ac:dyDescent="0.35">
      <c r="A392" s="102"/>
      <c r="B392" s="102"/>
      <c r="C392" s="103"/>
      <c r="D392" s="103"/>
      <c r="E392" s="103"/>
      <c r="F392" s="103"/>
      <c r="G392" s="103"/>
      <c r="H392" s="103"/>
      <c r="I392" s="103"/>
      <c r="J392" s="103"/>
      <c r="K392" s="103"/>
      <c r="L392" s="24"/>
      <c r="M392" s="24"/>
      <c r="N392" s="24"/>
      <c r="O392" s="24"/>
      <c r="P392" s="24"/>
      <c r="Q392" s="24"/>
      <c r="R392" s="24"/>
      <c r="S392" s="24"/>
      <c r="T392" s="24"/>
      <c r="U392" s="102"/>
      <c r="V392" s="102"/>
      <c r="W392" s="102"/>
      <c r="X392" s="102"/>
      <c r="Y392" s="102"/>
      <c r="Z392" s="102"/>
    </row>
    <row r="393" spans="1:26" ht="15.5" x14ac:dyDescent="0.35">
      <c r="A393" s="102"/>
      <c r="B393" s="102"/>
      <c r="C393" s="103"/>
      <c r="D393" s="103"/>
      <c r="E393" s="103"/>
      <c r="F393" s="103"/>
      <c r="G393" s="103"/>
      <c r="H393" s="103"/>
      <c r="I393" s="103"/>
      <c r="J393" s="103"/>
      <c r="K393" s="103"/>
      <c r="L393" s="24"/>
      <c r="M393" s="24"/>
      <c r="N393" s="24"/>
      <c r="O393" s="24"/>
      <c r="P393" s="24"/>
      <c r="Q393" s="24"/>
      <c r="R393" s="24"/>
      <c r="S393" s="24"/>
      <c r="T393" s="24"/>
      <c r="U393" s="102"/>
      <c r="V393" s="102"/>
      <c r="W393" s="102"/>
      <c r="X393" s="102"/>
      <c r="Y393" s="102"/>
      <c r="Z393" s="102"/>
    </row>
    <row r="394" spans="1:26" ht="15.5" x14ac:dyDescent="0.35">
      <c r="A394" s="102"/>
      <c r="B394" s="102"/>
      <c r="C394" s="103"/>
      <c r="D394" s="103"/>
      <c r="E394" s="103"/>
      <c r="F394" s="103"/>
      <c r="G394" s="103"/>
      <c r="H394" s="103"/>
      <c r="I394" s="103"/>
      <c r="J394" s="103"/>
      <c r="K394" s="103"/>
      <c r="L394" s="24"/>
      <c r="M394" s="24"/>
      <c r="N394" s="24"/>
      <c r="O394" s="24"/>
      <c r="P394" s="24"/>
      <c r="Q394" s="24"/>
      <c r="R394" s="24"/>
      <c r="S394" s="24"/>
      <c r="T394" s="24"/>
      <c r="U394" s="102"/>
      <c r="V394" s="102"/>
      <c r="W394" s="102"/>
      <c r="X394" s="102"/>
      <c r="Y394" s="102"/>
      <c r="Z394" s="102"/>
    </row>
    <row r="395" spans="1:26" ht="15.5" x14ac:dyDescent="0.35">
      <c r="A395" s="102"/>
      <c r="B395" s="102"/>
      <c r="C395" s="103"/>
      <c r="D395" s="103"/>
      <c r="E395" s="103"/>
      <c r="F395" s="103"/>
      <c r="G395" s="103"/>
      <c r="H395" s="103"/>
      <c r="I395" s="103"/>
      <c r="J395" s="103"/>
      <c r="K395" s="103"/>
      <c r="L395" s="24"/>
      <c r="M395" s="24"/>
      <c r="N395" s="24"/>
      <c r="O395" s="24"/>
      <c r="P395" s="24"/>
      <c r="Q395" s="24"/>
      <c r="R395" s="24"/>
      <c r="S395" s="24"/>
      <c r="T395" s="24"/>
      <c r="U395" s="102"/>
      <c r="V395" s="102"/>
      <c r="W395" s="102"/>
      <c r="X395" s="102"/>
      <c r="Y395" s="102"/>
      <c r="Z395" s="102"/>
    </row>
    <row r="396" spans="1:26" ht="15.5" x14ac:dyDescent="0.35">
      <c r="A396" s="102"/>
      <c r="B396" s="102"/>
      <c r="C396" s="103"/>
      <c r="D396" s="103"/>
      <c r="E396" s="103"/>
      <c r="F396" s="103"/>
      <c r="G396" s="103"/>
      <c r="H396" s="103"/>
      <c r="I396" s="103"/>
      <c r="J396" s="103"/>
      <c r="K396" s="103"/>
      <c r="L396" s="24"/>
      <c r="M396" s="24"/>
      <c r="N396" s="24"/>
      <c r="O396" s="24"/>
      <c r="P396" s="24"/>
      <c r="Q396" s="24"/>
      <c r="R396" s="24"/>
      <c r="S396" s="24"/>
      <c r="T396" s="24"/>
      <c r="U396" s="102"/>
      <c r="V396" s="102"/>
      <c r="W396" s="102"/>
      <c r="X396" s="102"/>
      <c r="Y396" s="102"/>
      <c r="Z396" s="102"/>
    </row>
    <row r="397" spans="1:26" ht="15.5" x14ac:dyDescent="0.35">
      <c r="A397" s="102"/>
      <c r="B397" s="102"/>
      <c r="C397" s="103"/>
      <c r="D397" s="103"/>
      <c r="E397" s="103"/>
      <c r="F397" s="103"/>
      <c r="G397" s="103"/>
      <c r="H397" s="103"/>
      <c r="I397" s="103"/>
      <c r="J397" s="103"/>
      <c r="K397" s="103"/>
      <c r="L397" s="24"/>
      <c r="M397" s="24"/>
      <c r="N397" s="24"/>
      <c r="O397" s="24"/>
      <c r="P397" s="24"/>
      <c r="Q397" s="24"/>
      <c r="R397" s="24"/>
      <c r="S397" s="24"/>
      <c r="T397" s="24"/>
      <c r="U397" s="102"/>
      <c r="V397" s="102"/>
      <c r="W397" s="102"/>
      <c r="X397" s="102"/>
      <c r="Y397" s="102"/>
      <c r="Z397" s="102"/>
    </row>
    <row r="398" spans="1:26" ht="15.5" x14ac:dyDescent="0.35">
      <c r="A398" s="102"/>
      <c r="B398" s="102"/>
      <c r="C398" s="103"/>
      <c r="D398" s="103"/>
      <c r="E398" s="103"/>
      <c r="F398" s="103"/>
      <c r="G398" s="103"/>
      <c r="H398" s="103"/>
      <c r="I398" s="103"/>
      <c r="J398" s="103"/>
      <c r="K398" s="103"/>
      <c r="L398" s="24"/>
      <c r="M398" s="24"/>
      <c r="N398" s="24"/>
      <c r="O398" s="24"/>
      <c r="P398" s="24"/>
      <c r="Q398" s="24"/>
      <c r="R398" s="24"/>
      <c r="S398" s="24"/>
      <c r="T398" s="24"/>
      <c r="U398" s="102"/>
      <c r="V398" s="102"/>
      <c r="W398" s="102"/>
      <c r="X398" s="102"/>
      <c r="Y398" s="102"/>
      <c r="Z398" s="102"/>
    </row>
    <row r="399" spans="1:26" ht="15.5" x14ac:dyDescent="0.35">
      <c r="A399" s="102"/>
      <c r="B399" s="102"/>
      <c r="C399" s="103"/>
      <c r="D399" s="103"/>
      <c r="E399" s="103"/>
      <c r="F399" s="103"/>
      <c r="G399" s="103"/>
      <c r="H399" s="103"/>
      <c r="I399" s="103"/>
      <c r="J399" s="103"/>
      <c r="K399" s="103"/>
      <c r="L399" s="24"/>
      <c r="M399" s="24"/>
      <c r="N399" s="24"/>
      <c r="O399" s="24"/>
      <c r="P399" s="24"/>
      <c r="Q399" s="24"/>
      <c r="R399" s="24"/>
      <c r="S399" s="24"/>
      <c r="T399" s="24"/>
      <c r="U399" s="102"/>
      <c r="V399" s="102"/>
      <c r="W399" s="102"/>
      <c r="X399" s="102"/>
      <c r="Y399" s="102"/>
      <c r="Z399" s="102"/>
    </row>
    <row r="400" spans="1:26" ht="15.5" x14ac:dyDescent="0.35">
      <c r="A400" s="102"/>
      <c r="B400" s="102"/>
      <c r="C400" s="103"/>
      <c r="D400" s="103"/>
      <c r="E400" s="103"/>
      <c r="F400" s="103"/>
      <c r="G400" s="103"/>
      <c r="H400" s="103"/>
      <c r="I400" s="103"/>
      <c r="J400" s="103"/>
      <c r="K400" s="103"/>
      <c r="L400" s="24"/>
      <c r="M400" s="24"/>
      <c r="N400" s="24"/>
      <c r="O400" s="24"/>
      <c r="P400" s="24"/>
      <c r="Q400" s="24"/>
      <c r="R400" s="24"/>
      <c r="S400" s="24"/>
      <c r="T400" s="24"/>
      <c r="U400" s="102"/>
      <c r="V400" s="102"/>
      <c r="W400" s="102"/>
      <c r="X400" s="102"/>
      <c r="Y400" s="102"/>
      <c r="Z400" s="102"/>
    </row>
    <row r="401" spans="1:26" ht="15.5" x14ac:dyDescent="0.35">
      <c r="A401" s="102"/>
      <c r="B401" s="102"/>
      <c r="C401" s="103"/>
      <c r="D401" s="103"/>
      <c r="E401" s="103"/>
      <c r="F401" s="103"/>
      <c r="G401" s="103"/>
      <c r="H401" s="103"/>
      <c r="I401" s="103"/>
      <c r="J401" s="103"/>
      <c r="K401" s="103"/>
      <c r="L401" s="24"/>
      <c r="M401" s="24"/>
      <c r="N401" s="24"/>
      <c r="O401" s="24"/>
      <c r="P401" s="24"/>
      <c r="Q401" s="24"/>
      <c r="R401" s="24"/>
      <c r="S401" s="24"/>
      <c r="T401" s="24"/>
      <c r="U401" s="102"/>
      <c r="V401" s="102"/>
      <c r="W401" s="102"/>
      <c r="X401" s="102"/>
      <c r="Y401" s="102"/>
      <c r="Z401" s="102"/>
    </row>
    <row r="402" spans="1:26" ht="15.5" x14ac:dyDescent="0.35">
      <c r="A402" s="102"/>
      <c r="B402" s="102"/>
      <c r="C402" s="103"/>
      <c r="D402" s="103"/>
      <c r="E402" s="103"/>
      <c r="F402" s="103"/>
      <c r="G402" s="103"/>
      <c r="H402" s="103"/>
      <c r="I402" s="103"/>
      <c r="J402" s="103"/>
      <c r="K402" s="103"/>
      <c r="L402" s="24"/>
      <c r="M402" s="24"/>
      <c r="N402" s="24"/>
      <c r="O402" s="24"/>
      <c r="P402" s="24"/>
      <c r="Q402" s="24"/>
      <c r="R402" s="24"/>
      <c r="S402" s="24"/>
      <c r="T402" s="24"/>
      <c r="U402" s="102"/>
      <c r="V402" s="102"/>
      <c r="W402" s="102"/>
      <c r="X402" s="102"/>
      <c r="Y402" s="102"/>
      <c r="Z402" s="102"/>
    </row>
    <row r="403" spans="1:26" ht="15.5" x14ac:dyDescent="0.35">
      <c r="A403" s="102"/>
      <c r="B403" s="102"/>
      <c r="C403" s="103"/>
      <c r="D403" s="103"/>
      <c r="E403" s="103"/>
      <c r="F403" s="103"/>
      <c r="G403" s="103"/>
      <c r="H403" s="103"/>
      <c r="I403" s="103"/>
      <c r="J403" s="103"/>
      <c r="K403" s="103"/>
      <c r="L403" s="24"/>
      <c r="M403" s="24"/>
      <c r="N403" s="24"/>
      <c r="O403" s="24"/>
      <c r="P403" s="24"/>
      <c r="Q403" s="24"/>
      <c r="R403" s="24"/>
      <c r="S403" s="24"/>
      <c r="T403" s="24"/>
      <c r="U403" s="102"/>
      <c r="V403" s="102"/>
      <c r="W403" s="102"/>
      <c r="X403" s="102"/>
      <c r="Y403" s="102"/>
      <c r="Z403" s="102"/>
    </row>
    <row r="404" spans="1:26" ht="15.5" x14ac:dyDescent="0.35">
      <c r="A404" s="102"/>
      <c r="B404" s="102"/>
      <c r="C404" s="103"/>
      <c r="D404" s="103"/>
      <c r="E404" s="103"/>
      <c r="F404" s="103"/>
      <c r="G404" s="103"/>
      <c r="H404" s="103"/>
      <c r="I404" s="103"/>
      <c r="J404" s="103"/>
      <c r="K404" s="103"/>
      <c r="L404" s="24"/>
      <c r="M404" s="24"/>
      <c r="N404" s="24"/>
      <c r="O404" s="24"/>
      <c r="P404" s="24"/>
      <c r="Q404" s="24"/>
      <c r="R404" s="24"/>
      <c r="S404" s="24"/>
      <c r="T404" s="24"/>
      <c r="U404" s="102"/>
      <c r="V404" s="102"/>
      <c r="W404" s="102"/>
      <c r="X404" s="102"/>
      <c r="Y404" s="102"/>
      <c r="Z404" s="102"/>
    </row>
    <row r="405" spans="1:26" ht="15.5" x14ac:dyDescent="0.35">
      <c r="A405" s="102"/>
      <c r="B405" s="102"/>
      <c r="C405" s="103"/>
      <c r="D405" s="103"/>
      <c r="E405" s="103"/>
      <c r="F405" s="103"/>
      <c r="G405" s="103"/>
      <c r="H405" s="103"/>
      <c r="I405" s="103"/>
      <c r="J405" s="103"/>
      <c r="K405" s="103"/>
      <c r="L405" s="24"/>
      <c r="M405" s="24"/>
      <c r="N405" s="24"/>
      <c r="O405" s="24"/>
      <c r="P405" s="24"/>
      <c r="Q405" s="24"/>
      <c r="R405" s="24"/>
      <c r="S405" s="24"/>
      <c r="T405" s="24"/>
      <c r="U405" s="102"/>
      <c r="V405" s="102"/>
      <c r="W405" s="102"/>
      <c r="X405" s="102"/>
      <c r="Y405" s="102"/>
      <c r="Z405" s="102"/>
    </row>
    <row r="406" spans="1:26" ht="15.5" x14ac:dyDescent="0.35">
      <c r="A406" s="102"/>
      <c r="B406" s="102"/>
      <c r="C406" s="103"/>
      <c r="D406" s="103"/>
      <c r="E406" s="103"/>
      <c r="F406" s="103"/>
      <c r="G406" s="103"/>
      <c r="H406" s="103"/>
      <c r="I406" s="103"/>
      <c r="J406" s="103"/>
      <c r="K406" s="103"/>
      <c r="L406" s="24"/>
      <c r="M406" s="24"/>
      <c r="N406" s="24"/>
      <c r="O406" s="24"/>
      <c r="P406" s="24"/>
      <c r="Q406" s="24"/>
      <c r="R406" s="24"/>
      <c r="S406" s="24"/>
      <c r="T406" s="24"/>
      <c r="U406" s="102"/>
      <c r="V406" s="102"/>
      <c r="W406" s="102"/>
      <c r="X406" s="102"/>
      <c r="Y406" s="102"/>
      <c r="Z406" s="102"/>
    </row>
    <row r="407" spans="1:26" ht="15.5" x14ac:dyDescent="0.35">
      <c r="A407" s="102"/>
      <c r="B407" s="102"/>
      <c r="C407" s="103"/>
      <c r="D407" s="103"/>
      <c r="E407" s="103"/>
      <c r="F407" s="103"/>
      <c r="G407" s="103"/>
      <c r="H407" s="103"/>
      <c r="I407" s="103"/>
      <c r="J407" s="103"/>
      <c r="K407" s="103"/>
      <c r="L407" s="24"/>
      <c r="M407" s="24"/>
      <c r="N407" s="24"/>
      <c r="O407" s="24"/>
      <c r="P407" s="24"/>
      <c r="Q407" s="24"/>
      <c r="R407" s="24"/>
      <c r="S407" s="24"/>
      <c r="T407" s="24"/>
      <c r="U407" s="102"/>
      <c r="V407" s="102"/>
      <c r="W407" s="102"/>
      <c r="X407" s="102"/>
      <c r="Y407" s="102"/>
      <c r="Z407" s="102"/>
    </row>
    <row r="408" spans="1:26" ht="15.5" x14ac:dyDescent="0.35">
      <c r="A408" s="102"/>
      <c r="B408" s="102"/>
      <c r="C408" s="103"/>
      <c r="D408" s="103"/>
      <c r="E408" s="103"/>
      <c r="F408" s="103"/>
      <c r="G408" s="103"/>
      <c r="H408" s="103"/>
      <c r="I408" s="103"/>
      <c r="J408" s="103"/>
      <c r="K408" s="103"/>
      <c r="L408" s="24"/>
      <c r="M408" s="24"/>
      <c r="N408" s="24"/>
      <c r="O408" s="24"/>
      <c r="P408" s="24"/>
      <c r="Q408" s="24"/>
      <c r="R408" s="24"/>
      <c r="S408" s="24"/>
      <c r="T408" s="24"/>
      <c r="U408" s="102"/>
      <c r="V408" s="102"/>
      <c r="W408" s="102"/>
      <c r="X408" s="102"/>
      <c r="Y408" s="102"/>
      <c r="Z408" s="102"/>
    </row>
    <row r="409" spans="1:26" ht="15.5" x14ac:dyDescent="0.35">
      <c r="A409" s="102"/>
      <c r="B409" s="102"/>
      <c r="C409" s="103"/>
      <c r="D409" s="103"/>
      <c r="E409" s="103"/>
      <c r="F409" s="103"/>
      <c r="G409" s="103"/>
      <c r="H409" s="103"/>
      <c r="I409" s="103"/>
      <c r="J409" s="103"/>
      <c r="K409" s="103"/>
      <c r="L409" s="24"/>
      <c r="M409" s="24"/>
      <c r="N409" s="24"/>
      <c r="O409" s="24"/>
      <c r="P409" s="24"/>
      <c r="Q409" s="24"/>
      <c r="R409" s="24"/>
      <c r="S409" s="24"/>
      <c r="T409" s="24"/>
      <c r="U409" s="102"/>
      <c r="V409" s="102"/>
      <c r="W409" s="102"/>
      <c r="X409" s="102"/>
      <c r="Y409" s="102"/>
      <c r="Z409" s="102"/>
    </row>
    <row r="410" spans="1:26" ht="15.5" x14ac:dyDescent="0.35">
      <c r="A410" s="102"/>
      <c r="B410" s="102"/>
      <c r="C410" s="103"/>
      <c r="D410" s="103"/>
      <c r="E410" s="103"/>
      <c r="F410" s="103"/>
      <c r="G410" s="103"/>
      <c r="H410" s="103"/>
      <c r="I410" s="103"/>
      <c r="J410" s="103"/>
      <c r="K410" s="103"/>
      <c r="L410" s="24"/>
      <c r="M410" s="24"/>
      <c r="N410" s="24"/>
      <c r="O410" s="24"/>
      <c r="P410" s="24"/>
      <c r="Q410" s="24"/>
      <c r="R410" s="24"/>
      <c r="S410" s="24"/>
      <c r="T410" s="24"/>
      <c r="U410" s="102"/>
      <c r="V410" s="102"/>
      <c r="W410" s="102"/>
      <c r="X410" s="102"/>
      <c r="Y410" s="102"/>
      <c r="Z410" s="102"/>
    </row>
    <row r="411" spans="1:26" ht="15.5" x14ac:dyDescent="0.35">
      <c r="A411" s="102"/>
      <c r="B411" s="102"/>
      <c r="C411" s="103"/>
      <c r="D411" s="103"/>
      <c r="E411" s="103"/>
      <c r="F411" s="103"/>
      <c r="G411" s="103"/>
      <c r="H411" s="103"/>
      <c r="I411" s="103"/>
      <c r="J411" s="103"/>
      <c r="K411" s="103"/>
      <c r="L411" s="24"/>
      <c r="M411" s="24"/>
      <c r="N411" s="24"/>
      <c r="O411" s="24"/>
      <c r="P411" s="24"/>
      <c r="Q411" s="24"/>
      <c r="R411" s="24"/>
      <c r="S411" s="24"/>
      <c r="T411" s="24"/>
      <c r="U411" s="102"/>
      <c r="V411" s="102"/>
      <c r="W411" s="102"/>
      <c r="X411" s="102"/>
      <c r="Y411" s="102"/>
      <c r="Z411" s="102"/>
    </row>
    <row r="412" spans="1:26" ht="15.5" x14ac:dyDescent="0.35">
      <c r="A412" s="102"/>
      <c r="B412" s="102"/>
      <c r="C412" s="103"/>
      <c r="D412" s="103"/>
      <c r="E412" s="103"/>
      <c r="F412" s="103"/>
      <c r="G412" s="103"/>
      <c r="H412" s="103"/>
      <c r="I412" s="103"/>
      <c r="J412" s="103"/>
      <c r="K412" s="103"/>
      <c r="L412" s="24"/>
      <c r="M412" s="24"/>
      <c r="N412" s="24"/>
      <c r="O412" s="24"/>
      <c r="P412" s="24"/>
      <c r="Q412" s="24"/>
      <c r="R412" s="24"/>
      <c r="S412" s="24"/>
      <c r="T412" s="24"/>
      <c r="U412" s="102"/>
      <c r="V412" s="102"/>
      <c r="W412" s="102"/>
      <c r="X412" s="102"/>
      <c r="Y412" s="102"/>
      <c r="Z412" s="102"/>
    </row>
    <row r="413" spans="1:26" ht="15.5" x14ac:dyDescent="0.35">
      <c r="A413" s="102"/>
      <c r="B413" s="102"/>
      <c r="C413" s="103"/>
      <c r="D413" s="103"/>
      <c r="E413" s="103"/>
      <c r="F413" s="103"/>
      <c r="G413" s="103"/>
      <c r="H413" s="103"/>
      <c r="I413" s="103"/>
      <c r="J413" s="103"/>
      <c r="K413" s="103"/>
      <c r="L413" s="24"/>
      <c r="M413" s="24"/>
      <c r="N413" s="24"/>
      <c r="O413" s="24"/>
      <c r="P413" s="24"/>
      <c r="Q413" s="24"/>
      <c r="R413" s="24"/>
      <c r="S413" s="24"/>
      <c r="T413" s="24"/>
      <c r="U413" s="102"/>
      <c r="V413" s="102"/>
      <c r="W413" s="102"/>
      <c r="X413" s="102"/>
      <c r="Y413" s="102"/>
      <c r="Z413" s="102"/>
    </row>
    <row r="414" spans="1:26" ht="15.5" x14ac:dyDescent="0.35">
      <c r="A414" s="102"/>
      <c r="B414" s="102"/>
      <c r="C414" s="103"/>
      <c r="D414" s="103"/>
      <c r="E414" s="103"/>
      <c r="F414" s="103"/>
      <c r="G414" s="103"/>
      <c r="H414" s="103"/>
      <c r="I414" s="103"/>
      <c r="J414" s="103"/>
      <c r="K414" s="103"/>
      <c r="L414" s="24"/>
      <c r="M414" s="24"/>
      <c r="N414" s="24"/>
      <c r="O414" s="24"/>
      <c r="P414" s="24"/>
      <c r="Q414" s="24"/>
      <c r="R414" s="24"/>
      <c r="S414" s="24"/>
      <c r="T414" s="24"/>
      <c r="U414" s="102"/>
      <c r="V414" s="102"/>
      <c r="W414" s="102"/>
      <c r="X414" s="102"/>
      <c r="Y414" s="102"/>
      <c r="Z414" s="102"/>
    </row>
    <row r="415" spans="1:26" ht="15.5" x14ac:dyDescent="0.35">
      <c r="A415" s="102"/>
      <c r="B415" s="102"/>
      <c r="C415" s="103"/>
      <c r="D415" s="103"/>
      <c r="E415" s="103"/>
      <c r="F415" s="103"/>
      <c r="G415" s="103"/>
      <c r="H415" s="103"/>
      <c r="I415" s="103"/>
      <c r="J415" s="103"/>
      <c r="K415" s="103"/>
      <c r="L415" s="24"/>
      <c r="M415" s="24"/>
      <c r="N415" s="24"/>
      <c r="O415" s="24"/>
      <c r="P415" s="24"/>
      <c r="Q415" s="24"/>
      <c r="R415" s="24"/>
      <c r="S415" s="24"/>
      <c r="T415" s="24"/>
      <c r="U415" s="102"/>
      <c r="V415" s="102"/>
      <c r="W415" s="102"/>
      <c r="X415" s="102"/>
      <c r="Y415" s="102"/>
      <c r="Z415" s="102"/>
    </row>
    <row r="416" spans="1:26" ht="15.5" x14ac:dyDescent="0.35">
      <c r="A416" s="102"/>
      <c r="B416" s="102"/>
      <c r="C416" s="103"/>
      <c r="D416" s="103"/>
      <c r="E416" s="103"/>
      <c r="F416" s="103"/>
      <c r="G416" s="103"/>
      <c r="H416" s="103"/>
      <c r="I416" s="103"/>
      <c r="J416" s="103"/>
      <c r="K416" s="103"/>
      <c r="L416" s="24"/>
      <c r="M416" s="24"/>
      <c r="N416" s="24"/>
      <c r="O416" s="24"/>
      <c r="P416" s="24"/>
      <c r="Q416" s="24"/>
      <c r="R416" s="24"/>
      <c r="S416" s="24"/>
      <c r="T416" s="24"/>
      <c r="U416" s="102"/>
      <c r="V416" s="102"/>
      <c r="W416" s="102"/>
      <c r="X416" s="102"/>
      <c r="Y416" s="102"/>
      <c r="Z416" s="102"/>
    </row>
    <row r="417" spans="1:26" ht="15.5" x14ac:dyDescent="0.35">
      <c r="A417" s="102"/>
      <c r="B417" s="102"/>
      <c r="C417" s="103"/>
      <c r="D417" s="103"/>
      <c r="E417" s="103"/>
      <c r="F417" s="103"/>
      <c r="G417" s="103"/>
      <c r="H417" s="103"/>
      <c r="I417" s="103"/>
      <c r="J417" s="103"/>
      <c r="K417" s="103"/>
      <c r="L417" s="24"/>
      <c r="M417" s="24"/>
      <c r="N417" s="24"/>
      <c r="O417" s="24"/>
      <c r="P417" s="24"/>
      <c r="Q417" s="24"/>
      <c r="R417" s="24"/>
      <c r="S417" s="24"/>
      <c r="T417" s="24"/>
      <c r="U417" s="102"/>
      <c r="V417" s="102"/>
      <c r="W417" s="102"/>
      <c r="X417" s="102"/>
      <c r="Y417" s="102"/>
      <c r="Z417" s="102"/>
    </row>
    <row r="418" spans="1:26" ht="15.5" x14ac:dyDescent="0.35">
      <c r="A418" s="102"/>
      <c r="B418" s="102"/>
      <c r="C418" s="103"/>
      <c r="D418" s="103"/>
      <c r="E418" s="103"/>
      <c r="F418" s="103"/>
      <c r="G418" s="103"/>
      <c r="H418" s="103"/>
      <c r="I418" s="103"/>
      <c r="J418" s="103"/>
      <c r="K418" s="103"/>
      <c r="L418" s="24"/>
      <c r="M418" s="24"/>
      <c r="N418" s="24"/>
      <c r="O418" s="24"/>
      <c r="P418" s="24"/>
      <c r="Q418" s="24"/>
      <c r="R418" s="24"/>
      <c r="S418" s="24"/>
      <c r="T418" s="24"/>
      <c r="U418" s="102"/>
      <c r="V418" s="102"/>
      <c r="W418" s="102"/>
      <c r="X418" s="102"/>
      <c r="Y418" s="102"/>
      <c r="Z418" s="102"/>
    </row>
    <row r="419" spans="1:26" ht="15.5" x14ac:dyDescent="0.35">
      <c r="A419" s="102"/>
      <c r="B419" s="102"/>
      <c r="C419" s="103"/>
      <c r="D419" s="103"/>
      <c r="E419" s="103"/>
      <c r="F419" s="103"/>
      <c r="G419" s="103"/>
      <c r="H419" s="103"/>
      <c r="I419" s="103"/>
      <c r="J419" s="103"/>
      <c r="K419" s="103"/>
      <c r="L419" s="24"/>
      <c r="M419" s="24"/>
      <c r="N419" s="24"/>
      <c r="O419" s="24"/>
      <c r="P419" s="24"/>
      <c r="Q419" s="24"/>
      <c r="R419" s="24"/>
      <c r="S419" s="24"/>
      <c r="T419" s="24"/>
      <c r="U419" s="102"/>
      <c r="V419" s="102"/>
      <c r="W419" s="102"/>
      <c r="X419" s="102"/>
      <c r="Y419" s="102"/>
      <c r="Z419" s="102"/>
    </row>
    <row r="420" spans="1:26" ht="15.5" x14ac:dyDescent="0.35">
      <c r="A420" s="102"/>
      <c r="B420" s="102"/>
      <c r="C420" s="103"/>
      <c r="D420" s="103"/>
      <c r="E420" s="103"/>
      <c r="F420" s="103"/>
      <c r="G420" s="103"/>
      <c r="H420" s="103"/>
      <c r="I420" s="103"/>
      <c r="J420" s="103"/>
      <c r="K420" s="103"/>
      <c r="L420" s="24"/>
      <c r="M420" s="24"/>
      <c r="N420" s="24"/>
      <c r="O420" s="24"/>
      <c r="P420" s="24"/>
      <c r="Q420" s="24"/>
      <c r="R420" s="24"/>
      <c r="S420" s="24"/>
      <c r="T420" s="24"/>
      <c r="U420" s="102"/>
      <c r="V420" s="102"/>
      <c r="W420" s="102"/>
      <c r="X420" s="102"/>
      <c r="Y420" s="102"/>
      <c r="Z420" s="102"/>
    </row>
    <row r="421" spans="1:26" ht="15.5" x14ac:dyDescent="0.35">
      <c r="A421" s="102"/>
      <c r="B421" s="102"/>
      <c r="C421" s="103"/>
      <c r="D421" s="103"/>
      <c r="E421" s="103"/>
      <c r="F421" s="103"/>
      <c r="G421" s="103"/>
      <c r="H421" s="103"/>
      <c r="I421" s="103"/>
      <c r="J421" s="103"/>
      <c r="K421" s="103"/>
      <c r="L421" s="24"/>
      <c r="M421" s="24"/>
      <c r="N421" s="24"/>
      <c r="O421" s="24"/>
      <c r="P421" s="24"/>
      <c r="Q421" s="24"/>
      <c r="R421" s="24"/>
      <c r="S421" s="24"/>
      <c r="T421" s="24"/>
      <c r="U421" s="102"/>
      <c r="V421" s="102"/>
      <c r="W421" s="102"/>
      <c r="X421" s="102"/>
      <c r="Y421" s="102"/>
      <c r="Z421" s="102"/>
    </row>
    <row r="422" spans="1:26" ht="15.5" x14ac:dyDescent="0.35">
      <c r="A422" s="102"/>
      <c r="B422" s="102"/>
      <c r="C422" s="103"/>
      <c r="D422" s="103"/>
      <c r="E422" s="103"/>
      <c r="F422" s="103"/>
      <c r="G422" s="103"/>
      <c r="H422" s="103"/>
      <c r="I422" s="103"/>
      <c r="J422" s="103"/>
      <c r="K422" s="103"/>
      <c r="L422" s="24"/>
      <c r="M422" s="24"/>
      <c r="N422" s="24"/>
      <c r="O422" s="24"/>
      <c r="P422" s="24"/>
      <c r="Q422" s="24"/>
      <c r="R422" s="24"/>
      <c r="S422" s="24"/>
      <c r="T422" s="24"/>
      <c r="U422" s="102"/>
      <c r="V422" s="102"/>
      <c r="W422" s="102"/>
      <c r="X422" s="102"/>
      <c r="Y422" s="102"/>
      <c r="Z422" s="102"/>
    </row>
    <row r="423" spans="1:26" ht="15.5" x14ac:dyDescent="0.35">
      <c r="A423" s="102"/>
      <c r="B423" s="102"/>
      <c r="C423" s="103"/>
      <c r="D423" s="103"/>
      <c r="E423" s="103"/>
      <c r="F423" s="103"/>
      <c r="G423" s="103"/>
      <c r="H423" s="103"/>
      <c r="I423" s="103"/>
      <c r="J423" s="103"/>
      <c r="K423" s="103"/>
      <c r="L423" s="24"/>
      <c r="M423" s="24"/>
      <c r="N423" s="24"/>
      <c r="O423" s="24"/>
      <c r="P423" s="24"/>
      <c r="Q423" s="24"/>
      <c r="R423" s="24"/>
      <c r="S423" s="24"/>
      <c r="T423" s="24"/>
      <c r="U423" s="102"/>
      <c r="V423" s="102"/>
      <c r="W423" s="102"/>
      <c r="X423" s="102"/>
      <c r="Y423" s="102"/>
      <c r="Z423" s="102"/>
    </row>
    <row r="424" spans="1:26" ht="15.5" x14ac:dyDescent="0.35">
      <c r="A424" s="102"/>
      <c r="B424" s="102"/>
      <c r="C424" s="103"/>
      <c r="D424" s="103"/>
      <c r="E424" s="103"/>
      <c r="F424" s="103"/>
      <c r="G424" s="103"/>
      <c r="H424" s="103"/>
      <c r="I424" s="103"/>
      <c r="J424" s="103"/>
      <c r="K424" s="103"/>
      <c r="L424" s="24"/>
      <c r="M424" s="24"/>
      <c r="N424" s="24"/>
      <c r="O424" s="24"/>
      <c r="P424" s="24"/>
      <c r="Q424" s="24"/>
      <c r="R424" s="24"/>
      <c r="S424" s="24"/>
      <c r="T424" s="24"/>
      <c r="U424" s="102"/>
      <c r="V424" s="102"/>
      <c r="W424" s="102"/>
      <c r="X424" s="102"/>
      <c r="Y424" s="102"/>
      <c r="Z424" s="102"/>
    </row>
    <row r="425" spans="1:26" ht="15.5" x14ac:dyDescent="0.35">
      <c r="A425" s="102"/>
      <c r="B425" s="102"/>
      <c r="C425" s="103"/>
      <c r="D425" s="103"/>
      <c r="E425" s="103"/>
      <c r="F425" s="103"/>
      <c r="G425" s="103"/>
      <c r="H425" s="103"/>
      <c r="I425" s="103"/>
      <c r="J425" s="103"/>
      <c r="K425" s="103"/>
      <c r="L425" s="24"/>
      <c r="M425" s="24"/>
      <c r="N425" s="24"/>
      <c r="O425" s="24"/>
      <c r="P425" s="24"/>
      <c r="Q425" s="24"/>
      <c r="R425" s="24"/>
      <c r="S425" s="24"/>
      <c r="T425" s="24"/>
      <c r="U425" s="102"/>
      <c r="V425" s="102"/>
      <c r="W425" s="102"/>
      <c r="X425" s="102"/>
      <c r="Y425" s="102"/>
      <c r="Z425" s="102"/>
    </row>
    <row r="426" spans="1:26" ht="15.5" x14ac:dyDescent="0.35">
      <c r="A426" s="102"/>
      <c r="B426" s="102"/>
      <c r="C426" s="103"/>
      <c r="D426" s="103"/>
      <c r="E426" s="103"/>
      <c r="F426" s="103"/>
      <c r="G426" s="103"/>
      <c r="H426" s="103"/>
      <c r="I426" s="103"/>
      <c r="J426" s="103"/>
      <c r="K426" s="103"/>
      <c r="L426" s="24"/>
      <c r="M426" s="24"/>
      <c r="N426" s="24"/>
      <c r="O426" s="24"/>
      <c r="P426" s="24"/>
      <c r="Q426" s="24"/>
      <c r="R426" s="24"/>
      <c r="S426" s="24"/>
      <c r="T426" s="24"/>
      <c r="U426" s="102"/>
      <c r="V426" s="102"/>
      <c r="W426" s="102"/>
      <c r="X426" s="102"/>
      <c r="Y426" s="102"/>
      <c r="Z426" s="102"/>
    </row>
    <row r="427" spans="1:26" ht="15.5" x14ac:dyDescent="0.35">
      <c r="A427" s="102"/>
      <c r="B427" s="102"/>
      <c r="C427" s="103"/>
      <c r="D427" s="103"/>
      <c r="E427" s="103"/>
      <c r="F427" s="103"/>
      <c r="G427" s="103"/>
      <c r="H427" s="103"/>
      <c r="I427" s="103"/>
      <c r="J427" s="103"/>
      <c r="K427" s="103"/>
      <c r="L427" s="24"/>
      <c r="M427" s="24"/>
      <c r="N427" s="24"/>
      <c r="O427" s="24"/>
      <c r="P427" s="24"/>
      <c r="Q427" s="24"/>
      <c r="R427" s="24"/>
      <c r="S427" s="24"/>
      <c r="T427" s="24"/>
      <c r="U427" s="102"/>
      <c r="V427" s="102"/>
      <c r="W427" s="102"/>
      <c r="X427" s="102"/>
      <c r="Y427" s="102"/>
      <c r="Z427" s="102"/>
    </row>
    <row r="428" spans="1:26" ht="15.5" x14ac:dyDescent="0.35">
      <c r="A428" s="102"/>
      <c r="B428" s="102"/>
      <c r="C428" s="103"/>
      <c r="D428" s="103"/>
      <c r="E428" s="103"/>
      <c r="F428" s="103"/>
      <c r="G428" s="103"/>
      <c r="H428" s="103"/>
      <c r="I428" s="103"/>
      <c r="J428" s="103"/>
      <c r="K428" s="103"/>
      <c r="L428" s="24"/>
      <c r="M428" s="24"/>
      <c r="N428" s="24"/>
      <c r="O428" s="24"/>
      <c r="P428" s="24"/>
      <c r="Q428" s="24"/>
      <c r="R428" s="24"/>
      <c r="S428" s="24"/>
      <c r="T428" s="24"/>
      <c r="U428" s="102"/>
      <c r="V428" s="102"/>
      <c r="W428" s="102"/>
      <c r="X428" s="102"/>
      <c r="Y428" s="102"/>
      <c r="Z428" s="102"/>
    </row>
    <row r="429" spans="1:26" ht="15.5" x14ac:dyDescent="0.35">
      <c r="A429" s="102"/>
      <c r="B429" s="102"/>
      <c r="C429" s="103"/>
      <c r="D429" s="103"/>
      <c r="E429" s="103"/>
      <c r="F429" s="103"/>
      <c r="G429" s="103"/>
      <c r="H429" s="103"/>
      <c r="I429" s="103"/>
      <c r="J429" s="103"/>
      <c r="K429" s="103"/>
      <c r="L429" s="24"/>
      <c r="M429" s="24"/>
      <c r="N429" s="24"/>
      <c r="O429" s="24"/>
      <c r="P429" s="24"/>
      <c r="Q429" s="24"/>
      <c r="R429" s="24"/>
      <c r="S429" s="24"/>
      <c r="T429" s="24"/>
      <c r="U429" s="102"/>
      <c r="V429" s="102"/>
      <c r="W429" s="102"/>
      <c r="X429" s="102"/>
      <c r="Y429" s="102"/>
      <c r="Z429" s="102"/>
    </row>
    <row r="430" spans="1:26" ht="15.5" x14ac:dyDescent="0.35">
      <c r="A430" s="102"/>
      <c r="B430" s="102"/>
      <c r="C430" s="103"/>
      <c r="D430" s="103"/>
      <c r="E430" s="103"/>
      <c r="F430" s="103"/>
      <c r="G430" s="103"/>
      <c r="H430" s="103"/>
      <c r="I430" s="103"/>
      <c r="J430" s="103"/>
      <c r="K430" s="103"/>
      <c r="L430" s="24"/>
      <c r="M430" s="24"/>
      <c r="N430" s="24"/>
      <c r="O430" s="24"/>
      <c r="P430" s="24"/>
      <c r="Q430" s="24"/>
      <c r="R430" s="24"/>
      <c r="S430" s="24"/>
      <c r="T430" s="24"/>
      <c r="U430" s="102"/>
      <c r="V430" s="102"/>
      <c r="W430" s="102"/>
      <c r="X430" s="102"/>
      <c r="Y430" s="102"/>
      <c r="Z430" s="102"/>
    </row>
    <row r="431" spans="1:26" ht="15.5" x14ac:dyDescent="0.35">
      <c r="A431" s="102"/>
      <c r="B431" s="102"/>
      <c r="C431" s="103"/>
      <c r="D431" s="103"/>
      <c r="E431" s="103"/>
      <c r="F431" s="103"/>
      <c r="G431" s="103"/>
      <c r="H431" s="103"/>
      <c r="I431" s="103"/>
      <c r="J431" s="103"/>
      <c r="K431" s="103"/>
      <c r="L431" s="24"/>
      <c r="M431" s="24"/>
      <c r="N431" s="24"/>
      <c r="O431" s="24"/>
      <c r="P431" s="24"/>
      <c r="Q431" s="24"/>
      <c r="R431" s="24"/>
      <c r="S431" s="24"/>
      <c r="T431" s="24"/>
      <c r="U431" s="102"/>
      <c r="V431" s="102"/>
      <c r="W431" s="102"/>
      <c r="X431" s="102"/>
      <c r="Y431" s="102"/>
      <c r="Z431" s="102"/>
    </row>
    <row r="432" spans="1:26" ht="15.5" x14ac:dyDescent="0.35">
      <c r="A432" s="102"/>
      <c r="B432" s="102"/>
      <c r="C432" s="103"/>
      <c r="D432" s="103"/>
      <c r="E432" s="103"/>
      <c r="F432" s="103"/>
      <c r="G432" s="103"/>
      <c r="H432" s="103"/>
      <c r="I432" s="103"/>
      <c r="J432" s="103"/>
      <c r="K432" s="103"/>
      <c r="L432" s="24"/>
      <c r="M432" s="24"/>
      <c r="N432" s="24"/>
      <c r="O432" s="24"/>
      <c r="P432" s="24"/>
      <c r="Q432" s="24"/>
      <c r="R432" s="24"/>
      <c r="S432" s="24"/>
      <c r="T432" s="24"/>
      <c r="U432" s="102"/>
      <c r="V432" s="102"/>
      <c r="W432" s="102"/>
      <c r="X432" s="102"/>
      <c r="Y432" s="102"/>
      <c r="Z432" s="102"/>
    </row>
    <row r="433" spans="1:26" ht="15.5" x14ac:dyDescent="0.35">
      <c r="A433" s="102"/>
      <c r="B433" s="102"/>
      <c r="C433" s="103"/>
      <c r="D433" s="103"/>
      <c r="E433" s="103"/>
      <c r="F433" s="103"/>
      <c r="G433" s="103"/>
      <c r="H433" s="103"/>
      <c r="I433" s="103"/>
      <c r="J433" s="103"/>
      <c r="K433" s="103"/>
      <c r="L433" s="24"/>
      <c r="M433" s="24"/>
      <c r="N433" s="24"/>
      <c r="O433" s="24"/>
      <c r="P433" s="24"/>
      <c r="Q433" s="24"/>
      <c r="R433" s="24"/>
      <c r="S433" s="24"/>
      <c r="T433" s="24"/>
      <c r="U433" s="102"/>
      <c r="V433" s="102"/>
      <c r="W433" s="102"/>
      <c r="X433" s="102"/>
      <c r="Y433" s="102"/>
      <c r="Z433" s="102"/>
    </row>
    <row r="434" spans="1:26" ht="15.5" x14ac:dyDescent="0.35">
      <c r="A434" s="102"/>
      <c r="B434" s="102"/>
      <c r="C434" s="103"/>
      <c r="D434" s="103"/>
      <c r="E434" s="103"/>
      <c r="F434" s="103"/>
      <c r="G434" s="103"/>
      <c r="H434" s="103"/>
      <c r="I434" s="103"/>
      <c r="J434" s="103"/>
      <c r="K434" s="103"/>
      <c r="L434" s="24"/>
      <c r="M434" s="24"/>
      <c r="N434" s="24"/>
      <c r="O434" s="24"/>
      <c r="P434" s="24"/>
      <c r="Q434" s="24"/>
      <c r="R434" s="24"/>
      <c r="S434" s="24"/>
      <c r="T434" s="24"/>
      <c r="U434" s="102"/>
      <c r="V434" s="102"/>
      <c r="W434" s="102"/>
      <c r="X434" s="102"/>
      <c r="Y434" s="102"/>
      <c r="Z434" s="102"/>
    </row>
    <row r="435" spans="1:26" ht="15.5" x14ac:dyDescent="0.35">
      <c r="A435" s="102"/>
      <c r="B435" s="102"/>
      <c r="C435" s="103"/>
      <c r="D435" s="103"/>
      <c r="E435" s="103"/>
      <c r="F435" s="103"/>
      <c r="G435" s="103"/>
      <c r="H435" s="103"/>
      <c r="I435" s="103"/>
      <c r="J435" s="103"/>
      <c r="K435" s="103"/>
      <c r="L435" s="24"/>
      <c r="M435" s="24"/>
      <c r="N435" s="24"/>
      <c r="O435" s="24"/>
      <c r="P435" s="24"/>
      <c r="Q435" s="24"/>
      <c r="R435" s="24"/>
      <c r="S435" s="24"/>
      <c r="T435" s="24"/>
      <c r="U435" s="102"/>
      <c r="V435" s="102"/>
      <c r="W435" s="102"/>
      <c r="X435" s="102"/>
      <c r="Y435" s="102"/>
      <c r="Z435" s="102"/>
    </row>
    <row r="436" spans="1:26" ht="15.5" x14ac:dyDescent="0.35">
      <c r="A436" s="102"/>
      <c r="B436" s="102"/>
      <c r="C436" s="103"/>
      <c r="D436" s="103"/>
      <c r="E436" s="103"/>
      <c r="F436" s="103"/>
      <c r="G436" s="103"/>
      <c r="H436" s="103"/>
      <c r="I436" s="103"/>
      <c r="J436" s="103"/>
      <c r="K436" s="103"/>
      <c r="L436" s="24"/>
      <c r="M436" s="24"/>
      <c r="N436" s="24"/>
      <c r="O436" s="24"/>
      <c r="P436" s="24"/>
      <c r="Q436" s="24"/>
      <c r="R436" s="24"/>
      <c r="S436" s="24"/>
      <c r="T436" s="24"/>
      <c r="U436" s="102"/>
      <c r="V436" s="102"/>
      <c r="W436" s="102"/>
      <c r="X436" s="102"/>
      <c r="Y436" s="102"/>
      <c r="Z436" s="102"/>
    </row>
    <row r="437" spans="1:26" ht="15.5" x14ac:dyDescent="0.35">
      <c r="A437" s="102"/>
      <c r="B437" s="102"/>
      <c r="C437" s="103"/>
      <c r="D437" s="103"/>
      <c r="E437" s="103"/>
      <c r="F437" s="103"/>
      <c r="G437" s="103"/>
      <c r="H437" s="103"/>
      <c r="I437" s="103"/>
      <c r="J437" s="103"/>
      <c r="K437" s="103"/>
      <c r="L437" s="24"/>
      <c r="M437" s="24"/>
      <c r="N437" s="24"/>
      <c r="O437" s="24"/>
      <c r="P437" s="24"/>
      <c r="Q437" s="24"/>
      <c r="R437" s="24"/>
      <c r="S437" s="24"/>
      <c r="T437" s="24"/>
      <c r="U437" s="102"/>
      <c r="V437" s="102"/>
      <c r="W437" s="102"/>
      <c r="X437" s="102"/>
      <c r="Y437" s="102"/>
      <c r="Z437" s="102"/>
    </row>
    <row r="438" spans="1:26" ht="15.5" x14ac:dyDescent="0.35">
      <c r="A438" s="102"/>
      <c r="B438" s="102"/>
      <c r="C438" s="103"/>
      <c r="D438" s="103"/>
      <c r="E438" s="103"/>
      <c r="F438" s="103"/>
      <c r="G438" s="103"/>
      <c r="H438" s="103"/>
      <c r="I438" s="103"/>
      <c r="J438" s="103"/>
      <c r="K438" s="103"/>
      <c r="L438" s="24"/>
      <c r="M438" s="24"/>
      <c r="N438" s="24"/>
      <c r="O438" s="24"/>
      <c r="P438" s="24"/>
      <c r="Q438" s="24"/>
      <c r="R438" s="24"/>
      <c r="S438" s="24"/>
      <c r="T438" s="24"/>
      <c r="U438" s="102"/>
      <c r="V438" s="102"/>
      <c r="W438" s="102"/>
      <c r="X438" s="102"/>
      <c r="Y438" s="102"/>
      <c r="Z438" s="102"/>
    </row>
    <row r="439" spans="1:26" ht="15.5" x14ac:dyDescent="0.35">
      <c r="A439" s="102"/>
      <c r="B439" s="102"/>
      <c r="C439" s="103"/>
      <c r="D439" s="103"/>
      <c r="E439" s="103"/>
      <c r="F439" s="103"/>
      <c r="G439" s="103"/>
      <c r="H439" s="103"/>
      <c r="I439" s="103"/>
      <c r="J439" s="103"/>
      <c r="K439" s="103"/>
      <c r="L439" s="24"/>
      <c r="M439" s="24"/>
      <c r="N439" s="24"/>
      <c r="O439" s="24"/>
      <c r="P439" s="24"/>
      <c r="Q439" s="24"/>
      <c r="R439" s="24"/>
      <c r="S439" s="24"/>
      <c r="T439" s="24"/>
      <c r="U439" s="102"/>
      <c r="V439" s="102"/>
      <c r="W439" s="102"/>
      <c r="X439" s="102"/>
      <c r="Y439" s="102"/>
      <c r="Z439" s="102"/>
    </row>
    <row r="440" spans="1:26" ht="15.5" x14ac:dyDescent="0.35">
      <c r="A440" s="102"/>
      <c r="B440" s="102"/>
      <c r="C440" s="103"/>
      <c r="D440" s="103"/>
      <c r="E440" s="103"/>
      <c r="F440" s="103"/>
      <c r="G440" s="103"/>
      <c r="H440" s="103"/>
      <c r="I440" s="103"/>
      <c r="J440" s="103"/>
      <c r="K440" s="103"/>
      <c r="L440" s="24"/>
      <c r="M440" s="24"/>
      <c r="N440" s="24"/>
      <c r="O440" s="24"/>
      <c r="P440" s="24"/>
      <c r="Q440" s="24"/>
      <c r="R440" s="24"/>
      <c r="S440" s="24"/>
      <c r="T440" s="24"/>
      <c r="U440" s="102"/>
      <c r="V440" s="102"/>
      <c r="W440" s="102"/>
      <c r="X440" s="102"/>
      <c r="Y440" s="102"/>
      <c r="Z440" s="102"/>
    </row>
    <row r="441" spans="1:26" ht="15.5" x14ac:dyDescent="0.35">
      <c r="A441" s="102"/>
      <c r="B441" s="102"/>
      <c r="C441" s="103"/>
      <c r="D441" s="103"/>
      <c r="E441" s="103"/>
      <c r="F441" s="103"/>
      <c r="G441" s="103"/>
      <c r="H441" s="103"/>
      <c r="I441" s="103"/>
      <c r="J441" s="103"/>
      <c r="K441" s="103"/>
      <c r="L441" s="24"/>
      <c r="M441" s="24"/>
      <c r="N441" s="24"/>
      <c r="O441" s="24"/>
      <c r="P441" s="24"/>
      <c r="Q441" s="24"/>
      <c r="R441" s="24"/>
      <c r="S441" s="24"/>
      <c r="T441" s="24"/>
      <c r="U441" s="102"/>
      <c r="V441" s="102"/>
      <c r="W441" s="102"/>
      <c r="X441" s="102"/>
      <c r="Y441" s="102"/>
      <c r="Z441" s="102"/>
    </row>
    <row r="442" spans="1:26" ht="15.5" x14ac:dyDescent="0.35">
      <c r="A442" s="102"/>
      <c r="B442" s="102"/>
      <c r="C442" s="103"/>
      <c r="D442" s="103"/>
      <c r="E442" s="103"/>
      <c r="F442" s="103"/>
      <c r="G442" s="103"/>
      <c r="H442" s="103"/>
      <c r="I442" s="103"/>
      <c r="J442" s="103"/>
      <c r="K442" s="103"/>
      <c r="L442" s="24"/>
      <c r="M442" s="24"/>
      <c r="N442" s="24"/>
      <c r="O442" s="24"/>
      <c r="P442" s="24"/>
      <c r="Q442" s="24"/>
      <c r="R442" s="24"/>
      <c r="S442" s="24"/>
      <c r="T442" s="24"/>
      <c r="U442" s="102"/>
      <c r="V442" s="102"/>
      <c r="W442" s="102"/>
      <c r="X442" s="102"/>
      <c r="Y442" s="102"/>
      <c r="Z442" s="102"/>
    </row>
    <row r="443" spans="1:26" ht="15.5" x14ac:dyDescent="0.35">
      <c r="A443" s="102"/>
      <c r="B443" s="102"/>
      <c r="C443" s="103"/>
      <c r="D443" s="103"/>
      <c r="E443" s="103"/>
      <c r="F443" s="103"/>
      <c r="G443" s="103"/>
      <c r="H443" s="103"/>
      <c r="I443" s="103"/>
      <c r="J443" s="103"/>
      <c r="K443" s="103"/>
      <c r="L443" s="24"/>
      <c r="M443" s="24"/>
      <c r="N443" s="24"/>
      <c r="O443" s="24"/>
      <c r="P443" s="24"/>
      <c r="Q443" s="24"/>
      <c r="R443" s="24"/>
      <c r="S443" s="24"/>
      <c r="T443" s="24"/>
      <c r="U443" s="102"/>
      <c r="V443" s="102"/>
      <c r="W443" s="102"/>
      <c r="X443" s="102"/>
      <c r="Y443" s="102"/>
      <c r="Z443" s="102"/>
    </row>
    <row r="444" spans="1:26" ht="15.5" x14ac:dyDescent="0.35">
      <c r="A444" s="102"/>
      <c r="B444" s="102"/>
      <c r="C444" s="103"/>
      <c r="D444" s="103"/>
      <c r="E444" s="103"/>
      <c r="F444" s="103"/>
      <c r="G444" s="103"/>
      <c r="H444" s="103"/>
      <c r="I444" s="103"/>
      <c r="J444" s="103"/>
      <c r="K444" s="103"/>
      <c r="L444" s="24"/>
      <c r="M444" s="24"/>
      <c r="N444" s="24"/>
      <c r="O444" s="24"/>
      <c r="P444" s="24"/>
      <c r="Q444" s="24"/>
      <c r="R444" s="24"/>
      <c r="S444" s="24"/>
      <c r="T444" s="24"/>
      <c r="U444" s="102"/>
      <c r="V444" s="102"/>
      <c r="W444" s="102"/>
      <c r="X444" s="102"/>
      <c r="Y444" s="102"/>
      <c r="Z444" s="102"/>
    </row>
    <row r="445" spans="1:26" ht="15.5" x14ac:dyDescent="0.35">
      <c r="A445" s="102"/>
      <c r="B445" s="102"/>
      <c r="C445" s="103"/>
      <c r="D445" s="103"/>
      <c r="E445" s="103"/>
      <c r="F445" s="103"/>
      <c r="G445" s="103"/>
      <c r="H445" s="103"/>
      <c r="I445" s="103"/>
      <c r="J445" s="103"/>
      <c r="K445" s="103"/>
      <c r="L445" s="24"/>
      <c r="M445" s="24"/>
      <c r="N445" s="24"/>
      <c r="O445" s="24"/>
      <c r="P445" s="24"/>
      <c r="Q445" s="24"/>
      <c r="R445" s="24"/>
      <c r="S445" s="24"/>
      <c r="T445" s="24"/>
      <c r="U445" s="102"/>
      <c r="V445" s="102"/>
      <c r="W445" s="102"/>
      <c r="X445" s="102"/>
      <c r="Y445" s="102"/>
      <c r="Z445" s="102"/>
    </row>
    <row r="446" spans="1:26" ht="15.5" x14ac:dyDescent="0.35">
      <c r="A446" s="102"/>
      <c r="B446" s="102"/>
      <c r="C446" s="103"/>
      <c r="D446" s="103"/>
      <c r="E446" s="103"/>
      <c r="F446" s="103"/>
      <c r="G446" s="103"/>
      <c r="H446" s="103"/>
      <c r="I446" s="103"/>
      <c r="J446" s="103"/>
      <c r="K446" s="103"/>
      <c r="L446" s="24"/>
      <c r="M446" s="24"/>
      <c r="N446" s="24"/>
      <c r="O446" s="24"/>
      <c r="P446" s="24"/>
      <c r="Q446" s="24"/>
      <c r="R446" s="24"/>
      <c r="S446" s="24"/>
      <c r="T446" s="24"/>
      <c r="U446" s="102"/>
      <c r="V446" s="102"/>
      <c r="W446" s="102"/>
      <c r="X446" s="102"/>
      <c r="Y446" s="102"/>
      <c r="Z446" s="102"/>
    </row>
    <row r="447" spans="1:26" ht="15.5" x14ac:dyDescent="0.35">
      <c r="A447" s="102"/>
      <c r="B447" s="102"/>
      <c r="C447" s="103"/>
      <c r="D447" s="103"/>
      <c r="E447" s="103"/>
      <c r="F447" s="103"/>
      <c r="G447" s="103"/>
      <c r="H447" s="103"/>
      <c r="I447" s="103"/>
      <c r="J447" s="103"/>
      <c r="K447" s="103"/>
      <c r="L447" s="24"/>
      <c r="M447" s="24"/>
      <c r="N447" s="24"/>
      <c r="O447" s="24"/>
      <c r="P447" s="24"/>
      <c r="Q447" s="24"/>
      <c r="R447" s="24"/>
      <c r="S447" s="24"/>
      <c r="T447" s="24"/>
      <c r="U447" s="102"/>
      <c r="V447" s="102"/>
      <c r="W447" s="102"/>
      <c r="X447" s="102"/>
      <c r="Y447" s="102"/>
      <c r="Z447" s="102"/>
    </row>
    <row r="448" spans="1:26" ht="15.5" x14ac:dyDescent="0.35">
      <c r="A448" s="102"/>
      <c r="B448" s="102"/>
      <c r="C448" s="103"/>
      <c r="D448" s="103"/>
      <c r="E448" s="103"/>
      <c r="F448" s="103"/>
      <c r="G448" s="103"/>
      <c r="H448" s="103"/>
      <c r="I448" s="103"/>
      <c r="J448" s="103"/>
      <c r="K448" s="103"/>
      <c r="L448" s="24"/>
      <c r="M448" s="24"/>
      <c r="N448" s="24"/>
      <c r="O448" s="24"/>
      <c r="P448" s="24"/>
      <c r="Q448" s="24"/>
      <c r="R448" s="24"/>
      <c r="S448" s="24"/>
      <c r="T448" s="24"/>
      <c r="U448" s="102"/>
      <c r="V448" s="102"/>
      <c r="W448" s="102"/>
      <c r="X448" s="102"/>
      <c r="Y448" s="102"/>
      <c r="Z448" s="102"/>
    </row>
    <row r="449" spans="1:26" ht="15.5" x14ac:dyDescent="0.35">
      <c r="A449" s="102"/>
      <c r="B449" s="102"/>
      <c r="C449" s="103"/>
      <c r="D449" s="103"/>
      <c r="E449" s="103"/>
      <c r="F449" s="103"/>
      <c r="G449" s="103"/>
      <c r="H449" s="103"/>
      <c r="I449" s="103"/>
      <c r="J449" s="103"/>
      <c r="K449" s="103"/>
      <c r="L449" s="24"/>
      <c r="M449" s="24"/>
      <c r="N449" s="24"/>
      <c r="O449" s="24"/>
      <c r="P449" s="24"/>
      <c r="Q449" s="24"/>
      <c r="R449" s="24"/>
      <c r="S449" s="24"/>
      <c r="T449" s="24"/>
      <c r="U449" s="102"/>
      <c r="V449" s="102"/>
      <c r="W449" s="102"/>
      <c r="X449" s="102"/>
      <c r="Y449" s="102"/>
      <c r="Z449" s="102"/>
    </row>
    <row r="450" spans="1:26" ht="15.5" x14ac:dyDescent="0.35">
      <c r="A450" s="102"/>
      <c r="B450" s="102"/>
      <c r="C450" s="103"/>
      <c r="D450" s="103"/>
      <c r="E450" s="103"/>
      <c r="F450" s="103"/>
      <c r="G450" s="103"/>
      <c r="H450" s="103"/>
      <c r="I450" s="103"/>
      <c r="J450" s="103"/>
      <c r="K450" s="103"/>
      <c r="L450" s="24"/>
      <c r="M450" s="24"/>
      <c r="N450" s="24"/>
      <c r="O450" s="24"/>
      <c r="P450" s="24"/>
      <c r="Q450" s="24"/>
      <c r="R450" s="24"/>
      <c r="S450" s="24"/>
      <c r="T450" s="24"/>
      <c r="U450" s="102"/>
      <c r="V450" s="102"/>
      <c r="W450" s="102"/>
      <c r="X450" s="102"/>
      <c r="Y450" s="102"/>
      <c r="Z450" s="102"/>
    </row>
    <row r="451" spans="1:26" ht="15.5" x14ac:dyDescent="0.35">
      <c r="A451" s="102"/>
      <c r="B451" s="102"/>
      <c r="C451" s="103"/>
      <c r="D451" s="103"/>
      <c r="E451" s="103"/>
      <c r="F451" s="103"/>
      <c r="G451" s="103"/>
      <c r="H451" s="103"/>
      <c r="I451" s="103"/>
      <c r="J451" s="103"/>
      <c r="K451" s="103"/>
      <c r="L451" s="24"/>
      <c r="M451" s="24"/>
      <c r="N451" s="24"/>
      <c r="O451" s="24"/>
      <c r="P451" s="24"/>
      <c r="Q451" s="24"/>
      <c r="R451" s="24"/>
      <c r="S451" s="24"/>
      <c r="T451" s="24"/>
      <c r="U451" s="102"/>
      <c r="V451" s="102"/>
      <c r="W451" s="102"/>
      <c r="X451" s="102"/>
      <c r="Y451" s="102"/>
      <c r="Z451" s="102"/>
    </row>
    <row r="452" spans="1:26" ht="15.5" x14ac:dyDescent="0.35">
      <c r="A452" s="102"/>
      <c r="B452" s="102"/>
      <c r="C452" s="103"/>
      <c r="D452" s="103"/>
      <c r="E452" s="103"/>
      <c r="F452" s="103"/>
      <c r="G452" s="103"/>
      <c r="H452" s="103"/>
      <c r="I452" s="103"/>
      <c r="J452" s="103"/>
      <c r="K452" s="103"/>
      <c r="L452" s="24"/>
      <c r="M452" s="24"/>
      <c r="N452" s="24"/>
      <c r="O452" s="24"/>
      <c r="P452" s="24"/>
      <c r="Q452" s="24"/>
      <c r="R452" s="24"/>
      <c r="S452" s="24"/>
      <c r="T452" s="24"/>
      <c r="U452" s="102"/>
      <c r="V452" s="102"/>
      <c r="W452" s="102"/>
      <c r="X452" s="102"/>
      <c r="Y452" s="102"/>
      <c r="Z452" s="102"/>
    </row>
    <row r="453" spans="1:26" ht="15.5" x14ac:dyDescent="0.35">
      <c r="A453" s="102"/>
      <c r="B453" s="102"/>
      <c r="C453" s="103"/>
      <c r="D453" s="103"/>
      <c r="E453" s="103"/>
      <c r="F453" s="103"/>
      <c r="G453" s="103"/>
      <c r="H453" s="103"/>
      <c r="I453" s="103"/>
      <c r="J453" s="103"/>
      <c r="K453" s="103"/>
      <c r="L453" s="24"/>
      <c r="M453" s="24"/>
      <c r="N453" s="24"/>
      <c r="O453" s="24"/>
      <c r="P453" s="24"/>
      <c r="Q453" s="24"/>
      <c r="R453" s="24"/>
      <c r="S453" s="24"/>
      <c r="T453" s="24"/>
      <c r="U453" s="102"/>
      <c r="V453" s="102"/>
      <c r="W453" s="102"/>
      <c r="X453" s="102"/>
      <c r="Y453" s="102"/>
      <c r="Z453" s="102"/>
    </row>
    <row r="454" spans="1:26" ht="15.5" x14ac:dyDescent="0.35">
      <c r="A454" s="102"/>
      <c r="B454" s="102"/>
      <c r="C454" s="103"/>
      <c r="D454" s="103"/>
      <c r="E454" s="103"/>
      <c r="F454" s="103"/>
      <c r="G454" s="103"/>
      <c r="H454" s="103"/>
      <c r="I454" s="103"/>
      <c r="J454" s="103"/>
      <c r="K454" s="103"/>
      <c r="L454" s="24"/>
      <c r="M454" s="24"/>
      <c r="N454" s="24"/>
      <c r="O454" s="24"/>
      <c r="P454" s="24"/>
      <c r="Q454" s="24"/>
      <c r="R454" s="24"/>
      <c r="S454" s="24"/>
      <c r="T454" s="24"/>
      <c r="U454" s="102"/>
      <c r="V454" s="102"/>
      <c r="W454" s="102"/>
      <c r="X454" s="102"/>
      <c r="Y454" s="102"/>
      <c r="Z454" s="102"/>
    </row>
    <row r="455" spans="1:26" ht="15.5" x14ac:dyDescent="0.35">
      <c r="A455" s="102"/>
      <c r="B455" s="102"/>
      <c r="C455" s="103"/>
      <c r="D455" s="103"/>
      <c r="E455" s="103"/>
      <c r="F455" s="103"/>
      <c r="G455" s="103"/>
      <c r="H455" s="103"/>
      <c r="I455" s="103"/>
      <c r="J455" s="103"/>
      <c r="K455" s="103"/>
      <c r="L455" s="24"/>
      <c r="M455" s="24"/>
      <c r="N455" s="24"/>
      <c r="O455" s="24"/>
      <c r="P455" s="24"/>
      <c r="Q455" s="24"/>
      <c r="R455" s="24"/>
      <c r="S455" s="24"/>
      <c r="T455" s="24"/>
      <c r="U455" s="102"/>
      <c r="V455" s="102"/>
      <c r="W455" s="102"/>
      <c r="X455" s="102"/>
      <c r="Y455" s="102"/>
      <c r="Z455" s="102"/>
    </row>
    <row r="456" spans="1:26" ht="15.5" x14ac:dyDescent="0.35">
      <c r="A456" s="102"/>
      <c r="B456" s="102"/>
      <c r="C456" s="103"/>
      <c r="D456" s="103"/>
      <c r="E456" s="103"/>
      <c r="F456" s="103"/>
      <c r="G456" s="103"/>
      <c r="H456" s="103"/>
      <c r="I456" s="103"/>
      <c r="J456" s="103"/>
      <c r="K456" s="103"/>
      <c r="L456" s="24"/>
      <c r="M456" s="24"/>
      <c r="N456" s="24"/>
      <c r="O456" s="24"/>
      <c r="P456" s="24"/>
      <c r="Q456" s="24"/>
      <c r="R456" s="24"/>
      <c r="S456" s="24"/>
      <c r="T456" s="24"/>
      <c r="U456" s="102"/>
      <c r="V456" s="102"/>
      <c r="W456" s="102"/>
      <c r="X456" s="102"/>
      <c r="Y456" s="102"/>
      <c r="Z456" s="102"/>
    </row>
    <row r="457" spans="1:26" ht="15.5" x14ac:dyDescent="0.35">
      <c r="A457" s="102"/>
      <c r="B457" s="102"/>
      <c r="C457" s="103"/>
      <c r="D457" s="103"/>
      <c r="E457" s="103"/>
      <c r="F457" s="103"/>
      <c r="G457" s="103"/>
      <c r="H457" s="103"/>
      <c r="I457" s="103"/>
      <c r="J457" s="103"/>
      <c r="K457" s="103"/>
      <c r="L457" s="24"/>
      <c r="M457" s="24"/>
      <c r="N457" s="24"/>
      <c r="O457" s="24"/>
      <c r="P457" s="24"/>
      <c r="Q457" s="24"/>
      <c r="R457" s="24"/>
      <c r="S457" s="24"/>
      <c r="T457" s="24"/>
      <c r="U457" s="102"/>
      <c r="V457" s="102"/>
      <c r="W457" s="102"/>
      <c r="X457" s="102"/>
      <c r="Y457" s="102"/>
      <c r="Z457" s="102"/>
    </row>
    <row r="458" spans="1:26" ht="15.5" x14ac:dyDescent="0.35">
      <c r="A458" s="102"/>
      <c r="B458" s="102"/>
      <c r="C458" s="103"/>
      <c r="D458" s="103"/>
      <c r="E458" s="103"/>
      <c r="F458" s="103"/>
      <c r="G458" s="103"/>
      <c r="H458" s="103"/>
      <c r="I458" s="103"/>
      <c r="J458" s="103"/>
      <c r="K458" s="103"/>
      <c r="L458" s="24"/>
      <c r="M458" s="24"/>
      <c r="N458" s="24"/>
      <c r="O458" s="24"/>
      <c r="P458" s="24"/>
      <c r="Q458" s="24"/>
      <c r="R458" s="24"/>
      <c r="S458" s="24"/>
      <c r="T458" s="24"/>
      <c r="U458" s="102"/>
      <c r="V458" s="102"/>
      <c r="W458" s="102"/>
      <c r="X458" s="102"/>
      <c r="Y458" s="102"/>
      <c r="Z458" s="102"/>
    </row>
    <row r="459" spans="1:26" ht="15.5" x14ac:dyDescent="0.35">
      <c r="A459" s="102"/>
      <c r="B459" s="102"/>
      <c r="C459" s="103"/>
      <c r="D459" s="103"/>
      <c r="E459" s="103"/>
      <c r="F459" s="103"/>
      <c r="G459" s="103"/>
      <c r="H459" s="103"/>
      <c r="I459" s="103"/>
      <c r="J459" s="103"/>
      <c r="K459" s="103"/>
      <c r="L459" s="24"/>
      <c r="M459" s="24"/>
      <c r="N459" s="24"/>
      <c r="O459" s="24"/>
      <c r="P459" s="24"/>
      <c r="Q459" s="24"/>
      <c r="R459" s="24"/>
      <c r="S459" s="24"/>
      <c r="T459" s="24"/>
      <c r="U459" s="102"/>
      <c r="V459" s="102"/>
      <c r="W459" s="102"/>
      <c r="X459" s="102"/>
      <c r="Y459" s="102"/>
      <c r="Z459" s="102"/>
    </row>
    <row r="460" spans="1:26" ht="15.5" x14ac:dyDescent="0.35">
      <c r="A460" s="102"/>
      <c r="B460" s="102"/>
      <c r="C460" s="103"/>
      <c r="D460" s="103"/>
      <c r="E460" s="103"/>
      <c r="F460" s="103"/>
      <c r="G460" s="103"/>
      <c r="H460" s="103"/>
      <c r="I460" s="103"/>
      <c r="J460" s="103"/>
      <c r="K460" s="103"/>
      <c r="L460" s="24"/>
      <c r="M460" s="24"/>
      <c r="N460" s="24"/>
      <c r="O460" s="24"/>
      <c r="P460" s="24"/>
      <c r="Q460" s="24"/>
      <c r="R460" s="24"/>
      <c r="S460" s="24"/>
      <c r="T460" s="24"/>
      <c r="U460" s="102"/>
      <c r="V460" s="102"/>
      <c r="W460" s="102"/>
      <c r="X460" s="102"/>
      <c r="Y460" s="102"/>
      <c r="Z460" s="102"/>
    </row>
    <row r="461" spans="1:26" ht="15.5" x14ac:dyDescent="0.35">
      <c r="A461" s="102"/>
      <c r="B461" s="102"/>
      <c r="C461" s="103"/>
      <c r="D461" s="103"/>
      <c r="E461" s="103"/>
      <c r="F461" s="103"/>
      <c r="G461" s="103"/>
      <c r="H461" s="103"/>
      <c r="I461" s="103"/>
      <c r="J461" s="103"/>
      <c r="K461" s="103"/>
      <c r="L461" s="24"/>
      <c r="M461" s="24"/>
      <c r="N461" s="24"/>
      <c r="O461" s="24"/>
      <c r="P461" s="24"/>
      <c r="Q461" s="24"/>
      <c r="R461" s="24"/>
      <c r="S461" s="24"/>
      <c r="T461" s="24"/>
      <c r="U461" s="102"/>
      <c r="V461" s="102"/>
      <c r="W461" s="102"/>
      <c r="X461" s="102"/>
      <c r="Y461" s="102"/>
      <c r="Z461" s="102"/>
    </row>
    <row r="462" spans="1:26" ht="15.5" x14ac:dyDescent="0.35">
      <c r="A462" s="102"/>
      <c r="B462" s="102"/>
      <c r="C462" s="103"/>
      <c r="D462" s="103"/>
      <c r="E462" s="103"/>
      <c r="F462" s="103"/>
      <c r="G462" s="103"/>
      <c r="H462" s="103"/>
      <c r="I462" s="103"/>
      <c r="J462" s="103"/>
      <c r="K462" s="103"/>
      <c r="L462" s="24"/>
      <c r="M462" s="24"/>
      <c r="N462" s="24"/>
      <c r="O462" s="24"/>
      <c r="P462" s="24"/>
      <c r="Q462" s="24"/>
      <c r="R462" s="24"/>
      <c r="S462" s="24"/>
      <c r="T462" s="24"/>
      <c r="U462" s="102"/>
      <c r="V462" s="102"/>
      <c r="W462" s="102"/>
      <c r="X462" s="102"/>
      <c r="Y462" s="102"/>
      <c r="Z462" s="102"/>
    </row>
    <row r="463" spans="1:26" ht="15.5" x14ac:dyDescent="0.35">
      <c r="A463" s="102"/>
      <c r="B463" s="102"/>
      <c r="C463" s="103"/>
      <c r="D463" s="103"/>
      <c r="E463" s="103"/>
      <c r="F463" s="103"/>
      <c r="G463" s="103"/>
      <c r="H463" s="103"/>
      <c r="I463" s="103"/>
      <c r="J463" s="103"/>
      <c r="K463" s="103"/>
      <c r="L463" s="24"/>
      <c r="M463" s="24"/>
      <c r="N463" s="24"/>
      <c r="O463" s="24"/>
      <c r="P463" s="24"/>
      <c r="Q463" s="24"/>
      <c r="R463" s="24"/>
      <c r="S463" s="24"/>
      <c r="T463" s="24"/>
      <c r="U463" s="102"/>
      <c r="V463" s="102"/>
      <c r="W463" s="102"/>
      <c r="X463" s="102"/>
      <c r="Y463" s="102"/>
      <c r="Z463" s="102"/>
    </row>
    <row r="464" spans="1:26" ht="15.5" x14ac:dyDescent="0.35">
      <c r="A464" s="102"/>
      <c r="B464" s="102"/>
      <c r="C464" s="103"/>
      <c r="D464" s="103"/>
      <c r="E464" s="103"/>
      <c r="F464" s="103"/>
      <c r="G464" s="103"/>
      <c r="H464" s="103"/>
      <c r="I464" s="103"/>
      <c r="J464" s="103"/>
      <c r="K464" s="103"/>
      <c r="L464" s="24"/>
      <c r="M464" s="24"/>
      <c r="N464" s="24"/>
      <c r="O464" s="24"/>
      <c r="P464" s="24"/>
      <c r="Q464" s="24"/>
      <c r="R464" s="24"/>
      <c r="S464" s="24"/>
      <c r="T464" s="24"/>
      <c r="U464" s="102"/>
      <c r="V464" s="102"/>
      <c r="W464" s="102"/>
      <c r="X464" s="102"/>
      <c r="Y464" s="102"/>
      <c r="Z464" s="102"/>
    </row>
    <row r="465" spans="1:26" ht="15.5" x14ac:dyDescent="0.35">
      <c r="A465" s="102"/>
      <c r="B465" s="102"/>
      <c r="C465" s="103"/>
      <c r="D465" s="103"/>
      <c r="E465" s="103"/>
      <c r="F465" s="103"/>
      <c r="G465" s="103"/>
      <c r="H465" s="103"/>
      <c r="I465" s="103"/>
      <c r="J465" s="103"/>
      <c r="K465" s="103"/>
      <c r="L465" s="24"/>
      <c r="M465" s="24"/>
      <c r="N465" s="24"/>
      <c r="O465" s="24"/>
      <c r="P465" s="24"/>
      <c r="Q465" s="24"/>
      <c r="R465" s="24"/>
      <c r="S465" s="24"/>
      <c r="T465" s="24"/>
      <c r="U465" s="102"/>
      <c r="V465" s="102"/>
      <c r="W465" s="102"/>
      <c r="X465" s="102"/>
      <c r="Y465" s="102"/>
      <c r="Z465" s="102"/>
    </row>
    <row r="466" spans="1:26" ht="15.5" x14ac:dyDescent="0.35">
      <c r="A466" s="102"/>
      <c r="B466" s="102"/>
      <c r="C466" s="103"/>
      <c r="D466" s="103"/>
      <c r="E466" s="103"/>
      <c r="F466" s="103"/>
      <c r="G466" s="103"/>
      <c r="H466" s="103"/>
      <c r="I466" s="103"/>
      <c r="J466" s="103"/>
      <c r="K466" s="103"/>
      <c r="L466" s="24"/>
      <c r="M466" s="24"/>
      <c r="N466" s="24"/>
      <c r="O466" s="24"/>
      <c r="P466" s="24"/>
      <c r="Q466" s="24"/>
      <c r="R466" s="24"/>
      <c r="S466" s="24"/>
      <c r="T466" s="24"/>
      <c r="U466" s="102"/>
      <c r="V466" s="102"/>
      <c r="W466" s="102"/>
      <c r="X466" s="102"/>
      <c r="Y466" s="102"/>
      <c r="Z466" s="102"/>
    </row>
    <row r="467" spans="1:26" ht="15.5" x14ac:dyDescent="0.35">
      <c r="A467" s="102"/>
      <c r="B467" s="102"/>
      <c r="C467" s="103"/>
      <c r="D467" s="103"/>
      <c r="E467" s="103"/>
      <c r="F467" s="103"/>
      <c r="G467" s="103"/>
      <c r="H467" s="103"/>
      <c r="I467" s="103"/>
      <c r="J467" s="103"/>
      <c r="K467" s="103"/>
      <c r="L467" s="24"/>
      <c r="M467" s="24"/>
      <c r="N467" s="24"/>
      <c r="O467" s="24"/>
      <c r="P467" s="24"/>
      <c r="Q467" s="24"/>
      <c r="R467" s="24"/>
      <c r="S467" s="24"/>
      <c r="T467" s="24"/>
      <c r="U467" s="102"/>
      <c r="V467" s="102"/>
      <c r="W467" s="102"/>
      <c r="X467" s="102"/>
      <c r="Y467" s="102"/>
      <c r="Z467" s="102"/>
    </row>
    <row r="468" spans="1:26" ht="15.5" x14ac:dyDescent="0.35">
      <c r="A468" s="102"/>
      <c r="B468" s="102"/>
      <c r="C468" s="103"/>
      <c r="D468" s="103"/>
      <c r="E468" s="103"/>
      <c r="F468" s="103"/>
      <c r="G468" s="103"/>
      <c r="H468" s="103"/>
      <c r="I468" s="103"/>
      <c r="J468" s="103"/>
      <c r="K468" s="103"/>
      <c r="L468" s="24"/>
      <c r="M468" s="24"/>
      <c r="N468" s="24"/>
      <c r="O468" s="24"/>
      <c r="P468" s="24"/>
      <c r="Q468" s="24"/>
      <c r="R468" s="24"/>
      <c r="S468" s="24"/>
      <c r="T468" s="24"/>
      <c r="U468" s="102"/>
      <c r="V468" s="102"/>
      <c r="W468" s="102"/>
      <c r="X468" s="102"/>
      <c r="Y468" s="102"/>
      <c r="Z468" s="102"/>
    </row>
    <row r="469" spans="1:26" ht="15.5" x14ac:dyDescent="0.35">
      <c r="A469" s="102"/>
      <c r="B469" s="102"/>
      <c r="C469" s="103"/>
      <c r="D469" s="103"/>
      <c r="E469" s="103"/>
      <c r="F469" s="103"/>
      <c r="G469" s="103"/>
      <c r="H469" s="103"/>
      <c r="I469" s="103"/>
      <c r="J469" s="103"/>
      <c r="K469" s="103"/>
      <c r="L469" s="24"/>
      <c r="M469" s="24"/>
      <c r="N469" s="24"/>
      <c r="O469" s="24"/>
      <c r="P469" s="24"/>
      <c r="Q469" s="24"/>
      <c r="R469" s="24"/>
      <c r="S469" s="24"/>
      <c r="T469" s="24"/>
      <c r="U469" s="102"/>
      <c r="V469" s="102"/>
      <c r="W469" s="102"/>
      <c r="X469" s="102"/>
      <c r="Y469" s="102"/>
      <c r="Z469" s="102"/>
    </row>
    <row r="470" spans="1:26" ht="15.5" x14ac:dyDescent="0.35">
      <c r="A470" s="102"/>
      <c r="B470" s="102"/>
      <c r="C470" s="103"/>
      <c r="D470" s="103"/>
      <c r="E470" s="103"/>
      <c r="F470" s="103"/>
      <c r="G470" s="103"/>
      <c r="H470" s="103"/>
      <c r="I470" s="103"/>
      <c r="J470" s="103"/>
      <c r="K470" s="103"/>
      <c r="L470" s="24"/>
      <c r="M470" s="24"/>
      <c r="N470" s="24"/>
      <c r="O470" s="24"/>
      <c r="P470" s="24"/>
      <c r="Q470" s="24"/>
      <c r="R470" s="24"/>
      <c r="S470" s="24"/>
      <c r="T470" s="24"/>
      <c r="U470" s="102"/>
      <c r="V470" s="102"/>
      <c r="W470" s="102"/>
      <c r="X470" s="102"/>
      <c r="Y470" s="102"/>
      <c r="Z470" s="102"/>
    </row>
    <row r="471" spans="1:26" ht="15.5" x14ac:dyDescent="0.35">
      <c r="A471" s="102"/>
      <c r="B471" s="102"/>
      <c r="C471" s="103"/>
      <c r="D471" s="103"/>
      <c r="E471" s="103"/>
      <c r="F471" s="103"/>
      <c r="G471" s="103"/>
      <c r="H471" s="103"/>
      <c r="I471" s="103"/>
      <c r="J471" s="103"/>
      <c r="K471" s="103"/>
      <c r="L471" s="24"/>
      <c r="M471" s="24"/>
      <c r="N471" s="24"/>
      <c r="O471" s="24"/>
      <c r="P471" s="24"/>
      <c r="Q471" s="24"/>
      <c r="R471" s="24"/>
      <c r="S471" s="24"/>
      <c r="T471" s="24"/>
      <c r="U471" s="102"/>
      <c r="V471" s="102"/>
      <c r="W471" s="102"/>
      <c r="X471" s="102"/>
      <c r="Y471" s="102"/>
      <c r="Z471" s="102"/>
    </row>
    <row r="472" spans="1:26" ht="15.5" x14ac:dyDescent="0.35">
      <c r="A472" s="102"/>
      <c r="B472" s="102"/>
      <c r="C472" s="103"/>
      <c r="D472" s="103"/>
      <c r="E472" s="103"/>
      <c r="F472" s="103"/>
      <c r="G472" s="103"/>
      <c r="H472" s="103"/>
      <c r="I472" s="103"/>
      <c r="J472" s="103"/>
      <c r="K472" s="103"/>
      <c r="L472" s="24"/>
      <c r="M472" s="24"/>
      <c r="N472" s="24"/>
      <c r="O472" s="24"/>
      <c r="P472" s="24"/>
      <c r="Q472" s="24"/>
      <c r="R472" s="24"/>
      <c r="S472" s="24"/>
      <c r="T472" s="24"/>
      <c r="U472" s="102"/>
      <c r="V472" s="102"/>
      <c r="W472" s="102"/>
      <c r="X472" s="102"/>
      <c r="Y472" s="102"/>
      <c r="Z472" s="102"/>
    </row>
    <row r="473" spans="1:26" ht="15.5" x14ac:dyDescent="0.35">
      <c r="A473" s="102"/>
      <c r="B473" s="102"/>
      <c r="C473" s="103"/>
      <c r="D473" s="103"/>
      <c r="E473" s="103"/>
      <c r="F473" s="103"/>
      <c r="G473" s="103"/>
      <c r="H473" s="103"/>
      <c r="I473" s="103"/>
      <c r="J473" s="103"/>
      <c r="K473" s="103"/>
      <c r="L473" s="24"/>
      <c r="M473" s="24"/>
      <c r="N473" s="24"/>
      <c r="O473" s="24"/>
      <c r="P473" s="24"/>
      <c r="Q473" s="24"/>
      <c r="R473" s="24"/>
      <c r="S473" s="24"/>
      <c r="T473" s="24"/>
      <c r="U473" s="102"/>
      <c r="V473" s="102"/>
      <c r="W473" s="102"/>
      <c r="X473" s="102"/>
      <c r="Y473" s="102"/>
      <c r="Z473" s="102"/>
    </row>
    <row r="474" spans="1:26" ht="15.5" x14ac:dyDescent="0.35">
      <c r="A474" s="102"/>
      <c r="B474" s="102"/>
      <c r="C474" s="103"/>
      <c r="D474" s="103"/>
      <c r="E474" s="103"/>
      <c r="F474" s="103"/>
      <c r="G474" s="103"/>
      <c r="H474" s="103"/>
      <c r="I474" s="103"/>
      <c r="J474" s="103"/>
      <c r="K474" s="103"/>
      <c r="L474" s="24"/>
      <c r="M474" s="24"/>
      <c r="N474" s="24"/>
      <c r="O474" s="24"/>
      <c r="P474" s="24"/>
      <c r="Q474" s="24"/>
      <c r="R474" s="24"/>
      <c r="S474" s="24"/>
      <c r="T474" s="24"/>
      <c r="U474" s="102"/>
      <c r="V474" s="102"/>
      <c r="W474" s="102"/>
      <c r="X474" s="102"/>
      <c r="Y474" s="102"/>
      <c r="Z474" s="102"/>
    </row>
    <row r="475" spans="1:26" ht="15.5" x14ac:dyDescent="0.35">
      <c r="A475" s="102"/>
      <c r="B475" s="102"/>
      <c r="C475" s="103"/>
      <c r="D475" s="103"/>
      <c r="E475" s="103"/>
      <c r="F475" s="103"/>
      <c r="G475" s="103"/>
      <c r="H475" s="103"/>
      <c r="I475" s="103"/>
      <c r="J475" s="103"/>
      <c r="K475" s="103"/>
      <c r="L475" s="24"/>
      <c r="M475" s="24"/>
      <c r="N475" s="24"/>
      <c r="O475" s="24"/>
      <c r="P475" s="24"/>
      <c r="Q475" s="24"/>
      <c r="R475" s="24"/>
      <c r="S475" s="24"/>
      <c r="T475" s="24"/>
      <c r="U475" s="102"/>
      <c r="V475" s="102"/>
      <c r="W475" s="102"/>
      <c r="X475" s="102"/>
      <c r="Y475" s="102"/>
      <c r="Z475" s="102"/>
    </row>
    <row r="476" spans="1:26" ht="15.5" x14ac:dyDescent="0.35">
      <c r="A476" s="102"/>
      <c r="B476" s="102"/>
      <c r="C476" s="103"/>
      <c r="D476" s="103"/>
      <c r="E476" s="103"/>
      <c r="F476" s="103"/>
      <c r="G476" s="103"/>
      <c r="H476" s="103"/>
      <c r="I476" s="103"/>
      <c r="J476" s="103"/>
      <c r="K476" s="103"/>
      <c r="L476" s="24"/>
      <c r="M476" s="24"/>
      <c r="N476" s="24"/>
      <c r="O476" s="24"/>
      <c r="P476" s="24"/>
      <c r="Q476" s="24"/>
      <c r="R476" s="24"/>
      <c r="S476" s="24"/>
      <c r="T476" s="24"/>
      <c r="U476" s="102"/>
      <c r="V476" s="102"/>
      <c r="W476" s="102"/>
      <c r="X476" s="102"/>
      <c r="Y476" s="102"/>
      <c r="Z476" s="102"/>
    </row>
    <row r="477" spans="1:26" ht="15.5" x14ac:dyDescent="0.35">
      <c r="A477" s="102"/>
      <c r="B477" s="102"/>
      <c r="C477" s="103"/>
      <c r="D477" s="103"/>
      <c r="E477" s="103"/>
      <c r="F477" s="103"/>
      <c r="G477" s="103"/>
      <c r="H477" s="103"/>
      <c r="I477" s="103"/>
      <c r="J477" s="103"/>
      <c r="K477" s="103"/>
      <c r="L477" s="24"/>
      <c r="M477" s="24"/>
      <c r="N477" s="24"/>
      <c r="O477" s="24"/>
      <c r="P477" s="24"/>
      <c r="Q477" s="24"/>
      <c r="R477" s="24"/>
      <c r="S477" s="24"/>
      <c r="T477" s="24"/>
      <c r="U477" s="102"/>
      <c r="V477" s="102"/>
      <c r="W477" s="102"/>
      <c r="X477" s="102"/>
      <c r="Y477" s="102"/>
      <c r="Z477" s="102"/>
    </row>
    <row r="478" spans="1:26" ht="15.5" x14ac:dyDescent="0.35">
      <c r="A478" s="102"/>
      <c r="B478" s="102"/>
      <c r="C478" s="103"/>
      <c r="D478" s="103"/>
      <c r="E478" s="103"/>
      <c r="F478" s="103"/>
      <c r="G478" s="103"/>
      <c r="H478" s="103"/>
      <c r="I478" s="103"/>
      <c r="J478" s="103"/>
      <c r="K478" s="103"/>
      <c r="L478" s="24"/>
      <c r="M478" s="24"/>
      <c r="N478" s="24"/>
      <c r="O478" s="24"/>
      <c r="P478" s="24"/>
      <c r="Q478" s="24"/>
      <c r="R478" s="24"/>
      <c r="S478" s="24"/>
      <c r="T478" s="24"/>
      <c r="U478" s="102"/>
      <c r="V478" s="102"/>
      <c r="W478" s="102"/>
      <c r="X478" s="102"/>
      <c r="Y478" s="102"/>
      <c r="Z478" s="102"/>
    </row>
    <row r="479" spans="1:26" ht="15.5" x14ac:dyDescent="0.35">
      <c r="A479" s="102"/>
      <c r="B479" s="102"/>
      <c r="C479" s="103"/>
      <c r="D479" s="103"/>
      <c r="E479" s="103"/>
      <c r="F479" s="103"/>
      <c r="G479" s="103"/>
      <c r="H479" s="103"/>
      <c r="I479" s="103"/>
      <c r="J479" s="103"/>
      <c r="K479" s="103"/>
      <c r="L479" s="24"/>
      <c r="M479" s="24"/>
      <c r="N479" s="24"/>
      <c r="O479" s="24"/>
      <c r="P479" s="24"/>
      <c r="Q479" s="24"/>
      <c r="R479" s="24"/>
      <c r="S479" s="24"/>
      <c r="T479" s="24"/>
      <c r="U479" s="102"/>
      <c r="V479" s="102"/>
      <c r="W479" s="102"/>
      <c r="X479" s="102"/>
      <c r="Y479" s="102"/>
      <c r="Z479" s="102"/>
    </row>
    <row r="480" spans="1:26" ht="15.5" x14ac:dyDescent="0.35">
      <c r="A480" s="102"/>
      <c r="B480" s="102"/>
      <c r="C480" s="103"/>
      <c r="D480" s="103"/>
      <c r="E480" s="103"/>
      <c r="F480" s="103"/>
      <c r="G480" s="103"/>
      <c r="H480" s="103"/>
      <c r="I480" s="103"/>
      <c r="J480" s="103"/>
      <c r="K480" s="103"/>
      <c r="L480" s="24"/>
      <c r="M480" s="24"/>
      <c r="N480" s="24"/>
      <c r="O480" s="24"/>
      <c r="P480" s="24"/>
      <c r="Q480" s="24"/>
      <c r="R480" s="24"/>
      <c r="S480" s="24"/>
      <c r="T480" s="24"/>
      <c r="U480" s="102"/>
      <c r="V480" s="102"/>
      <c r="W480" s="102"/>
      <c r="X480" s="102"/>
      <c r="Y480" s="102"/>
      <c r="Z480" s="102"/>
    </row>
    <row r="481" spans="1:26" ht="15.5" x14ac:dyDescent="0.35">
      <c r="A481" s="102"/>
      <c r="B481" s="102"/>
      <c r="C481" s="103"/>
      <c r="D481" s="103"/>
      <c r="E481" s="103"/>
      <c r="F481" s="103"/>
      <c r="G481" s="103"/>
      <c r="H481" s="103"/>
      <c r="I481" s="103"/>
      <c r="J481" s="103"/>
      <c r="K481" s="103"/>
      <c r="L481" s="24"/>
      <c r="M481" s="24"/>
      <c r="N481" s="24"/>
      <c r="O481" s="24"/>
      <c r="P481" s="24"/>
      <c r="Q481" s="24"/>
      <c r="R481" s="24"/>
      <c r="S481" s="24"/>
      <c r="T481" s="24"/>
      <c r="U481" s="102"/>
      <c r="V481" s="102"/>
      <c r="W481" s="102"/>
      <c r="X481" s="102"/>
      <c r="Y481" s="102"/>
      <c r="Z481" s="102"/>
    </row>
    <row r="482" spans="1:26" ht="15.5" x14ac:dyDescent="0.35">
      <c r="A482" s="102"/>
      <c r="B482" s="102"/>
      <c r="C482" s="103"/>
      <c r="D482" s="103"/>
      <c r="E482" s="103"/>
      <c r="F482" s="103"/>
      <c r="G482" s="103"/>
      <c r="H482" s="103"/>
      <c r="I482" s="103"/>
      <c r="J482" s="103"/>
      <c r="K482" s="103"/>
      <c r="L482" s="24"/>
      <c r="M482" s="24"/>
      <c r="N482" s="24"/>
      <c r="O482" s="24"/>
      <c r="P482" s="24"/>
      <c r="Q482" s="24"/>
      <c r="R482" s="24"/>
      <c r="S482" s="24"/>
      <c r="T482" s="24"/>
      <c r="U482" s="102"/>
      <c r="V482" s="102"/>
      <c r="W482" s="102"/>
      <c r="X482" s="102"/>
      <c r="Y482" s="102"/>
      <c r="Z482" s="102"/>
    </row>
    <row r="483" spans="1:26" ht="15.5" x14ac:dyDescent="0.35">
      <c r="A483" s="102"/>
      <c r="B483" s="102"/>
      <c r="C483" s="103"/>
      <c r="D483" s="103"/>
      <c r="E483" s="103"/>
      <c r="F483" s="103"/>
      <c r="G483" s="103"/>
      <c r="H483" s="103"/>
      <c r="I483" s="103"/>
      <c r="J483" s="103"/>
      <c r="K483" s="103"/>
      <c r="L483" s="24"/>
      <c r="M483" s="24"/>
      <c r="N483" s="24"/>
      <c r="O483" s="24"/>
      <c r="P483" s="24"/>
      <c r="Q483" s="24"/>
      <c r="R483" s="24"/>
      <c r="S483" s="24"/>
      <c r="T483" s="24"/>
      <c r="U483" s="102"/>
      <c r="V483" s="102"/>
      <c r="W483" s="102"/>
      <c r="X483" s="102"/>
      <c r="Y483" s="102"/>
      <c r="Z483" s="102"/>
    </row>
    <row r="484" spans="1:26" ht="15.5" x14ac:dyDescent="0.35">
      <c r="A484" s="102"/>
      <c r="B484" s="102"/>
      <c r="C484" s="103"/>
      <c r="D484" s="103"/>
      <c r="E484" s="103"/>
      <c r="F484" s="103"/>
      <c r="G484" s="103"/>
      <c r="H484" s="103"/>
      <c r="I484" s="103"/>
      <c r="J484" s="103"/>
      <c r="K484" s="103"/>
      <c r="L484" s="24"/>
      <c r="M484" s="24"/>
      <c r="N484" s="24"/>
      <c r="O484" s="24"/>
      <c r="P484" s="24"/>
      <c r="Q484" s="24"/>
      <c r="R484" s="24"/>
      <c r="S484" s="24"/>
      <c r="T484" s="24"/>
      <c r="U484" s="102"/>
      <c r="V484" s="102"/>
      <c r="W484" s="102"/>
      <c r="X484" s="102"/>
      <c r="Y484" s="102"/>
      <c r="Z484" s="102"/>
    </row>
    <row r="485" spans="1:26" ht="15.5" x14ac:dyDescent="0.35">
      <c r="A485" s="102"/>
      <c r="B485" s="102"/>
      <c r="C485" s="103"/>
      <c r="D485" s="103"/>
      <c r="E485" s="103"/>
      <c r="F485" s="103"/>
      <c r="G485" s="103"/>
      <c r="H485" s="103"/>
      <c r="I485" s="103"/>
      <c r="J485" s="103"/>
      <c r="K485" s="103"/>
      <c r="L485" s="24"/>
      <c r="M485" s="24"/>
      <c r="N485" s="24"/>
      <c r="O485" s="24"/>
      <c r="P485" s="24"/>
      <c r="Q485" s="24"/>
      <c r="R485" s="24"/>
      <c r="S485" s="24"/>
      <c r="T485" s="24"/>
      <c r="U485" s="102"/>
      <c r="V485" s="102"/>
      <c r="W485" s="102"/>
      <c r="X485" s="102"/>
      <c r="Y485" s="102"/>
      <c r="Z485" s="102"/>
    </row>
    <row r="486" spans="1:26" ht="15.5" x14ac:dyDescent="0.35">
      <c r="A486" s="102"/>
      <c r="B486" s="102"/>
      <c r="C486" s="103"/>
      <c r="D486" s="103"/>
      <c r="E486" s="103"/>
      <c r="F486" s="103"/>
      <c r="G486" s="103"/>
      <c r="H486" s="103"/>
      <c r="I486" s="103"/>
      <c r="J486" s="103"/>
      <c r="K486" s="103"/>
      <c r="L486" s="24"/>
      <c r="M486" s="24"/>
      <c r="N486" s="24"/>
      <c r="O486" s="24"/>
      <c r="P486" s="24"/>
      <c r="Q486" s="24"/>
      <c r="R486" s="24"/>
      <c r="S486" s="24"/>
      <c r="T486" s="24"/>
      <c r="U486" s="102"/>
      <c r="V486" s="102"/>
      <c r="W486" s="102"/>
      <c r="X486" s="102"/>
      <c r="Y486" s="102"/>
      <c r="Z486" s="102"/>
    </row>
    <row r="487" spans="1:26" ht="15.5" x14ac:dyDescent="0.35">
      <c r="A487" s="102"/>
      <c r="B487" s="102"/>
      <c r="C487" s="103"/>
      <c r="D487" s="103"/>
      <c r="E487" s="103"/>
      <c r="F487" s="103"/>
      <c r="G487" s="103"/>
      <c r="H487" s="103"/>
      <c r="I487" s="103"/>
      <c r="J487" s="103"/>
      <c r="K487" s="103"/>
      <c r="L487" s="24"/>
      <c r="M487" s="24"/>
      <c r="N487" s="24"/>
      <c r="O487" s="24"/>
      <c r="P487" s="24"/>
      <c r="Q487" s="24"/>
      <c r="R487" s="24"/>
      <c r="S487" s="24"/>
      <c r="T487" s="24"/>
      <c r="U487" s="102"/>
      <c r="V487" s="102"/>
      <c r="W487" s="102"/>
      <c r="X487" s="102"/>
      <c r="Y487" s="102"/>
      <c r="Z487" s="102"/>
    </row>
    <row r="488" spans="1:26" ht="15.5" x14ac:dyDescent="0.35">
      <c r="A488" s="102"/>
      <c r="B488" s="102"/>
      <c r="C488" s="103"/>
      <c r="D488" s="103"/>
      <c r="E488" s="103"/>
      <c r="F488" s="103"/>
      <c r="G488" s="103"/>
      <c r="H488" s="103"/>
      <c r="I488" s="103"/>
      <c r="J488" s="103"/>
      <c r="K488" s="103"/>
      <c r="L488" s="24"/>
      <c r="M488" s="24"/>
      <c r="N488" s="24"/>
      <c r="O488" s="24"/>
      <c r="P488" s="24"/>
      <c r="Q488" s="24"/>
      <c r="R488" s="24"/>
      <c r="S488" s="24"/>
      <c r="T488" s="24"/>
      <c r="U488" s="102"/>
      <c r="V488" s="102"/>
      <c r="W488" s="102"/>
      <c r="X488" s="102"/>
      <c r="Y488" s="102"/>
      <c r="Z488" s="102"/>
    </row>
    <row r="489" spans="1:26" ht="15.5" x14ac:dyDescent="0.35">
      <c r="A489" s="102"/>
      <c r="B489" s="102"/>
      <c r="C489" s="103"/>
      <c r="D489" s="103"/>
      <c r="E489" s="103"/>
      <c r="F489" s="103"/>
      <c r="G489" s="103"/>
      <c r="H489" s="103"/>
      <c r="I489" s="103"/>
      <c r="J489" s="103"/>
      <c r="K489" s="103"/>
      <c r="L489" s="24"/>
      <c r="M489" s="24"/>
      <c r="N489" s="24"/>
      <c r="O489" s="24"/>
      <c r="P489" s="24"/>
      <c r="Q489" s="24"/>
      <c r="R489" s="24"/>
      <c r="S489" s="24"/>
      <c r="T489" s="24"/>
      <c r="U489" s="102"/>
      <c r="V489" s="102"/>
      <c r="W489" s="102"/>
      <c r="X489" s="102"/>
      <c r="Y489" s="102"/>
      <c r="Z489" s="102"/>
    </row>
    <row r="490" spans="1:26" ht="15.5" x14ac:dyDescent="0.35">
      <c r="A490" s="102"/>
      <c r="B490" s="102"/>
      <c r="C490" s="103"/>
      <c r="D490" s="103"/>
      <c r="E490" s="103"/>
      <c r="F490" s="103"/>
      <c r="G490" s="103"/>
      <c r="H490" s="103"/>
      <c r="I490" s="103"/>
      <c r="J490" s="103"/>
      <c r="K490" s="103"/>
      <c r="L490" s="24"/>
      <c r="M490" s="24"/>
      <c r="N490" s="24"/>
      <c r="O490" s="24"/>
      <c r="P490" s="24"/>
      <c r="Q490" s="24"/>
      <c r="R490" s="24"/>
      <c r="S490" s="24"/>
      <c r="T490" s="24"/>
      <c r="U490" s="102"/>
      <c r="V490" s="102"/>
      <c r="W490" s="102"/>
      <c r="X490" s="102"/>
      <c r="Y490" s="102"/>
      <c r="Z490" s="102"/>
    </row>
    <row r="491" spans="1:26" ht="15.5" x14ac:dyDescent="0.35">
      <c r="A491" s="102"/>
      <c r="B491" s="102"/>
      <c r="C491" s="103"/>
      <c r="D491" s="103"/>
      <c r="E491" s="103"/>
      <c r="F491" s="103"/>
      <c r="G491" s="103"/>
      <c r="H491" s="103"/>
      <c r="I491" s="103"/>
      <c r="J491" s="103"/>
      <c r="K491" s="103"/>
      <c r="L491" s="24"/>
      <c r="M491" s="24"/>
      <c r="N491" s="24"/>
      <c r="O491" s="24"/>
      <c r="P491" s="24"/>
      <c r="Q491" s="24"/>
      <c r="R491" s="24"/>
      <c r="S491" s="24"/>
      <c r="T491" s="24"/>
      <c r="U491" s="102"/>
      <c r="V491" s="102"/>
      <c r="W491" s="102"/>
      <c r="X491" s="102"/>
      <c r="Y491" s="102"/>
      <c r="Z491" s="102"/>
    </row>
    <row r="492" spans="1:26" ht="15.5" x14ac:dyDescent="0.35">
      <c r="A492" s="102"/>
      <c r="B492" s="102"/>
      <c r="C492" s="103"/>
      <c r="D492" s="103"/>
      <c r="E492" s="103"/>
      <c r="F492" s="103"/>
      <c r="G492" s="103"/>
      <c r="H492" s="103"/>
      <c r="I492" s="103"/>
      <c r="J492" s="103"/>
      <c r="K492" s="103"/>
      <c r="L492" s="24"/>
      <c r="M492" s="24"/>
      <c r="N492" s="24"/>
      <c r="O492" s="24"/>
      <c r="P492" s="24"/>
      <c r="Q492" s="24"/>
      <c r="R492" s="24"/>
      <c r="S492" s="24"/>
      <c r="T492" s="24"/>
      <c r="U492" s="102"/>
      <c r="V492" s="102"/>
      <c r="W492" s="102"/>
      <c r="X492" s="102"/>
      <c r="Y492" s="102"/>
      <c r="Z492" s="102"/>
    </row>
    <row r="493" spans="1:26" ht="15.5" x14ac:dyDescent="0.35">
      <c r="A493" s="102"/>
      <c r="B493" s="102"/>
      <c r="C493" s="103"/>
      <c r="D493" s="103"/>
      <c r="E493" s="103"/>
      <c r="F493" s="103"/>
      <c r="G493" s="103"/>
      <c r="H493" s="103"/>
      <c r="I493" s="103"/>
      <c r="J493" s="103"/>
      <c r="K493" s="103"/>
      <c r="L493" s="24"/>
      <c r="M493" s="24"/>
      <c r="N493" s="24"/>
      <c r="O493" s="24"/>
      <c r="P493" s="24"/>
      <c r="Q493" s="24"/>
      <c r="R493" s="24"/>
      <c r="S493" s="24"/>
      <c r="T493" s="24"/>
      <c r="U493" s="102"/>
      <c r="V493" s="102"/>
      <c r="W493" s="102"/>
      <c r="X493" s="102"/>
      <c r="Y493" s="102"/>
      <c r="Z493" s="102"/>
    </row>
    <row r="494" spans="1:26" ht="15.5" x14ac:dyDescent="0.35">
      <c r="A494" s="102"/>
      <c r="B494" s="102"/>
      <c r="C494" s="103"/>
      <c r="D494" s="103"/>
      <c r="E494" s="103"/>
      <c r="F494" s="103"/>
      <c r="G494" s="103"/>
      <c r="H494" s="103"/>
      <c r="I494" s="103"/>
      <c r="J494" s="103"/>
      <c r="K494" s="103"/>
      <c r="L494" s="24"/>
      <c r="M494" s="24"/>
      <c r="N494" s="24"/>
      <c r="O494" s="24"/>
      <c r="P494" s="24"/>
      <c r="Q494" s="24"/>
      <c r="R494" s="24"/>
      <c r="S494" s="24"/>
      <c r="T494" s="24"/>
      <c r="U494" s="102"/>
      <c r="V494" s="102"/>
      <c r="W494" s="102"/>
      <c r="X494" s="102"/>
      <c r="Y494" s="102"/>
      <c r="Z494" s="102"/>
    </row>
    <row r="495" spans="1:26" ht="15.5" x14ac:dyDescent="0.35">
      <c r="A495" s="102"/>
      <c r="B495" s="102"/>
      <c r="C495" s="103"/>
      <c r="D495" s="103"/>
      <c r="E495" s="103"/>
      <c r="F495" s="103"/>
      <c r="G495" s="103"/>
      <c r="H495" s="103"/>
      <c r="I495" s="103"/>
      <c r="J495" s="103"/>
      <c r="K495" s="103"/>
      <c r="L495" s="24"/>
      <c r="M495" s="24"/>
      <c r="N495" s="24"/>
      <c r="O495" s="24"/>
      <c r="P495" s="24"/>
      <c r="Q495" s="24"/>
      <c r="R495" s="24"/>
      <c r="S495" s="24"/>
      <c r="T495" s="24"/>
      <c r="U495" s="102"/>
      <c r="V495" s="102"/>
      <c r="W495" s="102"/>
      <c r="X495" s="102"/>
      <c r="Y495" s="102"/>
      <c r="Z495" s="102"/>
    </row>
    <row r="496" spans="1:26" ht="15.5" x14ac:dyDescent="0.35">
      <c r="A496" s="102"/>
      <c r="B496" s="102"/>
      <c r="C496" s="103"/>
      <c r="D496" s="103"/>
      <c r="E496" s="103"/>
      <c r="F496" s="103"/>
      <c r="G496" s="103"/>
      <c r="H496" s="103"/>
      <c r="I496" s="103"/>
      <c r="J496" s="103"/>
      <c r="K496" s="103"/>
      <c r="L496" s="24"/>
      <c r="M496" s="24"/>
      <c r="N496" s="24"/>
      <c r="O496" s="24"/>
      <c r="P496" s="24"/>
      <c r="Q496" s="24"/>
      <c r="R496" s="24"/>
      <c r="S496" s="24"/>
      <c r="T496" s="24"/>
      <c r="U496" s="102"/>
      <c r="V496" s="102"/>
      <c r="W496" s="102"/>
      <c r="X496" s="102"/>
      <c r="Y496" s="102"/>
      <c r="Z496" s="102"/>
    </row>
    <row r="497" spans="1:26" ht="15.5" x14ac:dyDescent="0.35">
      <c r="A497" s="102"/>
      <c r="B497" s="102"/>
      <c r="C497" s="103"/>
      <c r="D497" s="103"/>
      <c r="E497" s="103"/>
      <c r="F497" s="103"/>
      <c r="G497" s="103"/>
      <c r="H497" s="103"/>
      <c r="I497" s="103"/>
      <c r="J497" s="103"/>
      <c r="K497" s="103"/>
      <c r="L497" s="24"/>
      <c r="M497" s="24"/>
      <c r="N497" s="24"/>
      <c r="O497" s="24"/>
      <c r="P497" s="24"/>
      <c r="Q497" s="24"/>
      <c r="R497" s="24"/>
      <c r="S497" s="24"/>
      <c r="T497" s="24"/>
      <c r="U497" s="102"/>
      <c r="V497" s="102"/>
      <c r="W497" s="102"/>
      <c r="X497" s="102"/>
      <c r="Y497" s="102"/>
      <c r="Z497" s="102"/>
    </row>
    <row r="498" spans="1:26" ht="15.5" x14ac:dyDescent="0.35">
      <c r="A498" s="102"/>
      <c r="B498" s="102"/>
      <c r="C498" s="103"/>
      <c r="D498" s="103"/>
      <c r="E498" s="103"/>
      <c r="F498" s="103"/>
      <c r="G498" s="103"/>
      <c r="H498" s="103"/>
      <c r="I498" s="103"/>
      <c r="J498" s="103"/>
      <c r="K498" s="103"/>
      <c r="L498" s="24"/>
      <c r="M498" s="24"/>
      <c r="N498" s="24"/>
      <c r="O498" s="24"/>
      <c r="P498" s="24"/>
      <c r="Q498" s="24"/>
      <c r="R498" s="24"/>
      <c r="S498" s="24"/>
      <c r="T498" s="24"/>
      <c r="U498" s="102"/>
      <c r="V498" s="102"/>
      <c r="W498" s="102"/>
      <c r="X498" s="102"/>
      <c r="Y498" s="102"/>
      <c r="Z498" s="102"/>
    </row>
    <row r="499" spans="1:26" ht="15.5" x14ac:dyDescent="0.35">
      <c r="A499" s="102"/>
      <c r="B499" s="102"/>
      <c r="C499" s="103"/>
      <c r="D499" s="103"/>
      <c r="E499" s="103"/>
      <c r="F499" s="103"/>
      <c r="G499" s="103"/>
      <c r="H499" s="103"/>
      <c r="I499" s="103"/>
      <c r="J499" s="103"/>
      <c r="K499" s="103"/>
      <c r="L499" s="24"/>
      <c r="M499" s="24"/>
      <c r="N499" s="24"/>
      <c r="O499" s="24"/>
      <c r="P499" s="24"/>
      <c r="Q499" s="24"/>
      <c r="R499" s="24"/>
      <c r="S499" s="24"/>
      <c r="T499" s="24"/>
      <c r="U499" s="102"/>
      <c r="V499" s="102"/>
      <c r="W499" s="102"/>
      <c r="X499" s="102"/>
      <c r="Y499" s="102"/>
      <c r="Z499" s="102"/>
    </row>
    <row r="500" spans="1:26" ht="15.5" x14ac:dyDescent="0.35">
      <c r="A500" s="102"/>
      <c r="B500" s="102"/>
      <c r="C500" s="103"/>
      <c r="D500" s="103"/>
      <c r="E500" s="103"/>
      <c r="F500" s="103"/>
      <c r="G500" s="103"/>
      <c r="H500" s="103"/>
      <c r="I500" s="103"/>
      <c r="J500" s="103"/>
      <c r="K500" s="103"/>
      <c r="L500" s="24"/>
      <c r="M500" s="24"/>
      <c r="N500" s="24"/>
      <c r="O500" s="24"/>
      <c r="P500" s="24"/>
      <c r="Q500" s="24"/>
      <c r="R500" s="24"/>
      <c r="S500" s="24"/>
      <c r="T500" s="24"/>
      <c r="U500" s="102"/>
      <c r="V500" s="102"/>
      <c r="W500" s="102"/>
      <c r="X500" s="102"/>
      <c r="Y500" s="102"/>
      <c r="Z500" s="102"/>
    </row>
    <row r="501" spans="1:26" ht="15.5" x14ac:dyDescent="0.35">
      <c r="A501" s="102"/>
      <c r="B501" s="102"/>
      <c r="C501" s="103"/>
      <c r="D501" s="103"/>
      <c r="E501" s="103"/>
      <c r="F501" s="103"/>
      <c r="G501" s="103"/>
      <c r="H501" s="103"/>
      <c r="I501" s="103"/>
      <c r="J501" s="103"/>
      <c r="K501" s="103"/>
      <c r="L501" s="24"/>
      <c r="M501" s="24"/>
      <c r="N501" s="24"/>
      <c r="O501" s="24"/>
      <c r="P501" s="24"/>
      <c r="Q501" s="24"/>
      <c r="R501" s="24"/>
      <c r="S501" s="24"/>
      <c r="T501" s="24"/>
      <c r="U501" s="102"/>
      <c r="V501" s="102"/>
      <c r="W501" s="102"/>
      <c r="X501" s="102"/>
      <c r="Y501" s="102"/>
      <c r="Z501" s="102"/>
    </row>
    <row r="502" spans="1:26" ht="15.5" x14ac:dyDescent="0.35">
      <c r="A502" s="102"/>
      <c r="B502" s="102"/>
      <c r="C502" s="103"/>
      <c r="D502" s="103"/>
      <c r="E502" s="103"/>
      <c r="F502" s="103"/>
      <c r="G502" s="103"/>
      <c r="H502" s="103"/>
      <c r="I502" s="103"/>
      <c r="J502" s="103"/>
      <c r="K502" s="103"/>
      <c r="L502" s="24"/>
      <c r="M502" s="24"/>
      <c r="N502" s="24"/>
      <c r="O502" s="24"/>
      <c r="P502" s="24"/>
      <c r="Q502" s="24"/>
      <c r="R502" s="24"/>
      <c r="S502" s="24"/>
      <c r="T502" s="24"/>
      <c r="U502" s="102"/>
      <c r="V502" s="102"/>
      <c r="W502" s="102"/>
      <c r="X502" s="102"/>
      <c r="Y502" s="102"/>
      <c r="Z502" s="102"/>
    </row>
    <row r="503" spans="1:26" ht="15.5" x14ac:dyDescent="0.35">
      <c r="A503" s="102"/>
      <c r="B503" s="102"/>
      <c r="C503" s="103"/>
      <c r="D503" s="103"/>
      <c r="E503" s="103"/>
      <c r="F503" s="103"/>
      <c r="G503" s="103"/>
      <c r="H503" s="103"/>
      <c r="I503" s="103"/>
      <c r="J503" s="103"/>
      <c r="K503" s="103"/>
      <c r="L503" s="24"/>
      <c r="M503" s="24"/>
      <c r="N503" s="24"/>
      <c r="O503" s="24"/>
      <c r="P503" s="24"/>
      <c r="Q503" s="24"/>
      <c r="R503" s="24"/>
      <c r="S503" s="24"/>
      <c r="T503" s="24"/>
      <c r="U503" s="102"/>
      <c r="V503" s="102"/>
      <c r="W503" s="102"/>
      <c r="X503" s="102"/>
      <c r="Y503" s="102"/>
      <c r="Z503" s="102"/>
    </row>
    <row r="504" spans="1:26" ht="15.5" x14ac:dyDescent="0.35">
      <c r="A504" s="102"/>
      <c r="B504" s="102"/>
      <c r="C504" s="103"/>
      <c r="D504" s="103"/>
      <c r="E504" s="103"/>
      <c r="F504" s="103"/>
      <c r="G504" s="103"/>
      <c r="H504" s="103"/>
      <c r="I504" s="103"/>
      <c r="J504" s="103"/>
      <c r="K504" s="103"/>
      <c r="L504" s="24"/>
      <c r="M504" s="24"/>
      <c r="N504" s="24"/>
      <c r="O504" s="24"/>
      <c r="P504" s="24"/>
      <c r="Q504" s="24"/>
      <c r="R504" s="24"/>
      <c r="S504" s="24"/>
      <c r="T504" s="24"/>
      <c r="U504" s="102"/>
      <c r="V504" s="102"/>
      <c r="W504" s="102"/>
      <c r="X504" s="102"/>
      <c r="Y504" s="102"/>
      <c r="Z504" s="102"/>
    </row>
    <row r="505" spans="1:26" ht="15.5" x14ac:dyDescent="0.35">
      <c r="A505" s="102"/>
      <c r="B505" s="102"/>
      <c r="C505" s="103"/>
      <c r="D505" s="103"/>
      <c r="E505" s="103"/>
      <c r="F505" s="103"/>
      <c r="G505" s="103"/>
      <c r="H505" s="103"/>
      <c r="I505" s="103"/>
      <c r="J505" s="103"/>
      <c r="K505" s="103"/>
      <c r="L505" s="24"/>
      <c r="M505" s="24"/>
      <c r="N505" s="24"/>
      <c r="O505" s="24"/>
      <c r="P505" s="24"/>
      <c r="Q505" s="24"/>
      <c r="R505" s="24"/>
      <c r="S505" s="24"/>
      <c r="T505" s="24"/>
      <c r="U505" s="102"/>
      <c r="V505" s="102"/>
      <c r="W505" s="102"/>
      <c r="X505" s="102"/>
      <c r="Y505" s="102"/>
      <c r="Z505" s="102"/>
    </row>
    <row r="506" spans="1:26" ht="15.5" x14ac:dyDescent="0.35">
      <c r="A506" s="102"/>
      <c r="B506" s="102"/>
      <c r="C506" s="103"/>
      <c r="D506" s="103"/>
      <c r="E506" s="103"/>
      <c r="F506" s="103"/>
      <c r="G506" s="103"/>
      <c r="H506" s="103"/>
      <c r="I506" s="103"/>
      <c r="J506" s="103"/>
      <c r="K506" s="103"/>
      <c r="L506" s="24"/>
      <c r="M506" s="24"/>
      <c r="N506" s="24"/>
      <c r="O506" s="24"/>
      <c r="P506" s="24"/>
      <c r="Q506" s="24"/>
      <c r="R506" s="24"/>
      <c r="S506" s="24"/>
      <c r="T506" s="24"/>
      <c r="U506" s="102"/>
      <c r="V506" s="102"/>
      <c r="W506" s="102"/>
      <c r="X506" s="102"/>
      <c r="Y506" s="102"/>
      <c r="Z506" s="102"/>
    </row>
    <row r="507" spans="1:26" ht="15.5" x14ac:dyDescent="0.35">
      <c r="A507" s="102"/>
      <c r="B507" s="102"/>
      <c r="C507" s="103"/>
      <c r="D507" s="103"/>
      <c r="E507" s="103"/>
      <c r="F507" s="103"/>
      <c r="G507" s="103"/>
      <c r="H507" s="103"/>
      <c r="I507" s="103"/>
      <c r="J507" s="103"/>
      <c r="K507" s="103"/>
      <c r="L507" s="24"/>
      <c r="M507" s="24"/>
      <c r="N507" s="24"/>
      <c r="O507" s="24"/>
      <c r="P507" s="24"/>
      <c r="Q507" s="24"/>
      <c r="R507" s="24"/>
      <c r="S507" s="24"/>
      <c r="T507" s="24"/>
      <c r="U507" s="102"/>
      <c r="V507" s="102"/>
      <c r="W507" s="102"/>
      <c r="X507" s="102"/>
      <c r="Y507" s="102"/>
      <c r="Z507" s="102"/>
    </row>
    <row r="508" spans="1:26" ht="15.5" x14ac:dyDescent="0.35">
      <c r="A508" s="102"/>
      <c r="B508" s="102"/>
      <c r="C508" s="103"/>
      <c r="D508" s="103"/>
      <c r="E508" s="103"/>
      <c r="F508" s="103"/>
      <c r="G508" s="103"/>
      <c r="H508" s="103"/>
      <c r="I508" s="103"/>
      <c r="J508" s="103"/>
      <c r="K508" s="103"/>
      <c r="L508" s="24"/>
      <c r="M508" s="24"/>
      <c r="N508" s="24"/>
      <c r="O508" s="24"/>
      <c r="P508" s="24"/>
      <c r="Q508" s="24"/>
      <c r="R508" s="24"/>
      <c r="S508" s="24"/>
      <c r="T508" s="24"/>
      <c r="U508" s="102"/>
      <c r="V508" s="102"/>
      <c r="W508" s="102"/>
      <c r="X508" s="102"/>
      <c r="Y508" s="102"/>
      <c r="Z508" s="102"/>
    </row>
    <row r="509" spans="1:26" ht="15.5" x14ac:dyDescent="0.35">
      <c r="A509" s="102"/>
      <c r="B509" s="102"/>
      <c r="C509" s="103"/>
      <c r="D509" s="103"/>
      <c r="E509" s="103"/>
      <c r="F509" s="103"/>
      <c r="G509" s="103"/>
      <c r="H509" s="103"/>
      <c r="I509" s="103"/>
      <c r="J509" s="103"/>
      <c r="K509" s="103"/>
      <c r="L509" s="24"/>
      <c r="M509" s="24"/>
      <c r="N509" s="24"/>
      <c r="O509" s="24"/>
      <c r="P509" s="24"/>
      <c r="Q509" s="24"/>
      <c r="R509" s="24"/>
      <c r="S509" s="24"/>
      <c r="T509" s="24"/>
      <c r="U509" s="102"/>
      <c r="V509" s="102"/>
      <c r="W509" s="102"/>
      <c r="X509" s="102"/>
      <c r="Y509" s="102"/>
      <c r="Z509" s="102"/>
    </row>
    <row r="510" spans="1:26" ht="15.5" x14ac:dyDescent="0.35">
      <c r="A510" s="102"/>
      <c r="B510" s="102"/>
      <c r="C510" s="103"/>
      <c r="D510" s="103"/>
      <c r="E510" s="103"/>
      <c r="F510" s="103"/>
      <c r="G510" s="103"/>
      <c r="H510" s="103"/>
      <c r="I510" s="103"/>
      <c r="J510" s="103"/>
      <c r="K510" s="103"/>
      <c r="L510" s="24"/>
      <c r="M510" s="24"/>
      <c r="N510" s="24"/>
      <c r="O510" s="24"/>
      <c r="P510" s="24"/>
      <c r="Q510" s="24"/>
      <c r="R510" s="24"/>
      <c r="S510" s="24"/>
      <c r="T510" s="24"/>
      <c r="U510" s="102"/>
      <c r="V510" s="102"/>
      <c r="W510" s="102"/>
      <c r="X510" s="102"/>
      <c r="Y510" s="102"/>
      <c r="Z510" s="102"/>
    </row>
    <row r="511" spans="1:26" ht="15.5" x14ac:dyDescent="0.35">
      <c r="A511" s="102"/>
      <c r="B511" s="102"/>
      <c r="C511" s="103"/>
      <c r="D511" s="103"/>
      <c r="E511" s="103"/>
      <c r="F511" s="103"/>
      <c r="G511" s="103"/>
      <c r="H511" s="103"/>
      <c r="I511" s="103"/>
      <c r="J511" s="103"/>
      <c r="K511" s="103"/>
      <c r="L511" s="24"/>
      <c r="M511" s="24"/>
      <c r="N511" s="24"/>
      <c r="O511" s="24"/>
      <c r="P511" s="24"/>
      <c r="Q511" s="24"/>
      <c r="R511" s="24"/>
      <c r="S511" s="24"/>
      <c r="T511" s="24"/>
      <c r="U511" s="102"/>
      <c r="V511" s="102"/>
      <c r="W511" s="102"/>
      <c r="X511" s="102"/>
      <c r="Y511" s="102"/>
      <c r="Z511" s="102"/>
    </row>
    <row r="512" spans="1:26" ht="15.5" x14ac:dyDescent="0.35">
      <c r="A512" s="102"/>
      <c r="B512" s="102"/>
      <c r="C512" s="103"/>
      <c r="D512" s="103"/>
      <c r="E512" s="103"/>
      <c r="F512" s="103"/>
      <c r="G512" s="103"/>
      <c r="H512" s="103"/>
      <c r="I512" s="103"/>
      <c r="J512" s="103"/>
      <c r="K512" s="103"/>
      <c r="L512" s="24"/>
      <c r="M512" s="24"/>
      <c r="N512" s="24"/>
      <c r="O512" s="24"/>
      <c r="P512" s="24"/>
      <c r="Q512" s="24"/>
      <c r="R512" s="24"/>
      <c r="S512" s="24"/>
      <c r="T512" s="24"/>
      <c r="U512" s="102"/>
      <c r="V512" s="102"/>
      <c r="W512" s="102"/>
      <c r="X512" s="102"/>
      <c r="Y512" s="102"/>
      <c r="Z512" s="102"/>
    </row>
    <row r="513" spans="1:26" ht="15.5" x14ac:dyDescent="0.35">
      <c r="A513" s="102"/>
      <c r="B513" s="102"/>
      <c r="C513" s="103"/>
      <c r="D513" s="103"/>
      <c r="E513" s="103"/>
      <c r="F513" s="103"/>
      <c r="G513" s="103"/>
      <c r="H513" s="103"/>
      <c r="I513" s="103"/>
      <c r="J513" s="103"/>
      <c r="K513" s="103"/>
      <c r="L513" s="24"/>
      <c r="M513" s="24"/>
      <c r="N513" s="24"/>
      <c r="O513" s="24"/>
      <c r="P513" s="24"/>
      <c r="Q513" s="24"/>
      <c r="R513" s="24"/>
      <c r="S513" s="24"/>
      <c r="T513" s="24"/>
      <c r="U513" s="102"/>
      <c r="V513" s="102"/>
      <c r="W513" s="102"/>
      <c r="X513" s="102"/>
      <c r="Y513" s="102"/>
      <c r="Z513" s="102"/>
    </row>
    <row r="514" spans="1:26" ht="15.5" x14ac:dyDescent="0.35">
      <c r="A514" s="102"/>
      <c r="B514" s="102"/>
      <c r="C514" s="103"/>
      <c r="D514" s="103"/>
      <c r="E514" s="103"/>
      <c r="F514" s="103"/>
      <c r="G514" s="103"/>
      <c r="H514" s="103"/>
      <c r="I514" s="103"/>
      <c r="J514" s="103"/>
      <c r="K514" s="103"/>
      <c r="L514" s="24"/>
      <c r="M514" s="24"/>
      <c r="N514" s="24"/>
      <c r="O514" s="24"/>
      <c r="P514" s="24"/>
      <c r="Q514" s="24"/>
      <c r="R514" s="24"/>
      <c r="S514" s="24"/>
      <c r="T514" s="24"/>
      <c r="U514" s="102"/>
      <c r="V514" s="102"/>
      <c r="W514" s="102"/>
      <c r="X514" s="102"/>
      <c r="Y514" s="102"/>
      <c r="Z514" s="102"/>
    </row>
    <row r="515" spans="1:26" ht="15.5" x14ac:dyDescent="0.35">
      <c r="A515" s="102"/>
      <c r="B515" s="102"/>
      <c r="C515" s="103"/>
      <c r="D515" s="103"/>
      <c r="E515" s="103"/>
      <c r="F515" s="103"/>
      <c r="G515" s="103"/>
      <c r="H515" s="103"/>
      <c r="I515" s="103"/>
      <c r="J515" s="103"/>
      <c r="K515" s="103"/>
      <c r="L515" s="24"/>
      <c r="M515" s="24"/>
      <c r="N515" s="24"/>
      <c r="O515" s="24"/>
      <c r="P515" s="24"/>
      <c r="Q515" s="24"/>
      <c r="R515" s="24"/>
      <c r="S515" s="24"/>
      <c r="T515" s="24"/>
      <c r="U515" s="102"/>
      <c r="V515" s="102"/>
      <c r="W515" s="102"/>
      <c r="X515" s="102"/>
      <c r="Y515" s="102"/>
      <c r="Z515" s="102"/>
    </row>
    <row r="516" spans="1:26" ht="15.5" x14ac:dyDescent="0.35">
      <c r="A516" s="102"/>
      <c r="B516" s="102"/>
      <c r="C516" s="103"/>
      <c r="D516" s="103"/>
      <c r="E516" s="103"/>
      <c r="F516" s="103"/>
      <c r="G516" s="103"/>
      <c r="H516" s="103"/>
      <c r="I516" s="103"/>
      <c r="J516" s="103"/>
      <c r="K516" s="103"/>
      <c r="L516" s="24"/>
      <c r="M516" s="24"/>
      <c r="N516" s="24"/>
      <c r="O516" s="24"/>
      <c r="P516" s="24"/>
      <c r="Q516" s="24"/>
      <c r="R516" s="24"/>
      <c r="S516" s="24"/>
      <c r="T516" s="24"/>
      <c r="U516" s="102"/>
      <c r="V516" s="102"/>
      <c r="W516" s="102"/>
      <c r="X516" s="102"/>
      <c r="Y516" s="102"/>
      <c r="Z516" s="102"/>
    </row>
    <row r="517" spans="1:26" ht="15.5" x14ac:dyDescent="0.35">
      <c r="A517" s="102"/>
      <c r="B517" s="102"/>
      <c r="C517" s="103"/>
      <c r="D517" s="103"/>
      <c r="E517" s="103"/>
      <c r="F517" s="103"/>
      <c r="G517" s="103"/>
      <c r="H517" s="103"/>
      <c r="I517" s="103"/>
      <c r="J517" s="103"/>
      <c r="K517" s="103"/>
      <c r="L517" s="24"/>
      <c r="M517" s="24"/>
      <c r="N517" s="24"/>
      <c r="O517" s="24"/>
      <c r="P517" s="24"/>
      <c r="Q517" s="24"/>
      <c r="R517" s="24"/>
      <c r="S517" s="24"/>
      <c r="T517" s="24"/>
      <c r="U517" s="102"/>
      <c r="V517" s="102"/>
      <c r="W517" s="102"/>
      <c r="X517" s="102"/>
      <c r="Y517" s="102"/>
      <c r="Z517" s="102"/>
    </row>
    <row r="518" spans="1:26" ht="15.5" x14ac:dyDescent="0.35">
      <c r="A518" s="102"/>
      <c r="B518" s="102"/>
      <c r="C518" s="103"/>
      <c r="D518" s="103"/>
      <c r="E518" s="103"/>
      <c r="F518" s="103"/>
      <c r="G518" s="103"/>
      <c r="H518" s="103"/>
      <c r="I518" s="103"/>
      <c r="J518" s="103"/>
      <c r="K518" s="103"/>
      <c r="L518" s="24"/>
      <c r="M518" s="24"/>
      <c r="N518" s="24"/>
      <c r="O518" s="24"/>
      <c r="P518" s="24"/>
      <c r="Q518" s="24"/>
      <c r="R518" s="24"/>
      <c r="S518" s="24"/>
      <c r="T518" s="24"/>
      <c r="U518" s="102"/>
      <c r="V518" s="102"/>
      <c r="W518" s="102"/>
      <c r="X518" s="102"/>
      <c r="Y518" s="102"/>
      <c r="Z518" s="102"/>
    </row>
    <row r="519" spans="1:26" ht="15.5" x14ac:dyDescent="0.35">
      <c r="A519" s="102"/>
      <c r="B519" s="102"/>
      <c r="C519" s="103"/>
      <c r="D519" s="103"/>
      <c r="E519" s="103"/>
      <c r="F519" s="103"/>
      <c r="G519" s="103"/>
      <c r="H519" s="103"/>
      <c r="I519" s="103"/>
      <c r="J519" s="103"/>
      <c r="K519" s="103"/>
      <c r="L519" s="24"/>
      <c r="M519" s="24"/>
      <c r="N519" s="24"/>
      <c r="O519" s="24"/>
      <c r="P519" s="24"/>
      <c r="Q519" s="24"/>
      <c r="R519" s="24"/>
      <c r="S519" s="24"/>
      <c r="T519" s="24"/>
      <c r="U519" s="102"/>
      <c r="V519" s="102"/>
      <c r="W519" s="102"/>
      <c r="X519" s="102"/>
      <c r="Y519" s="102"/>
      <c r="Z519" s="102"/>
    </row>
    <row r="520" spans="1:26" ht="15.5" x14ac:dyDescent="0.35">
      <c r="A520" s="102"/>
      <c r="B520" s="102"/>
      <c r="C520" s="103"/>
      <c r="D520" s="103"/>
      <c r="E520" s="103"/>
      <c r="F520" s="103"/>
      <c r="G520" s="103"/>
      <c r="H520" s="103"/>
      <c r="I520" s="103"/>
      <c r="J520" s="103"/>
      <c r="K520" s="103"/>
      <c r="L520" s="24"/>
      <c r="M520" s="24"/>
      <c r="N520" s="24"/>
      <c r="O520" s="24"/>
      <c r="P520" s="24"/>
      <c r="Q520" s="24"/>
      <c r="R520" s="24"/>
      <c r="S520" s="24"/>
      <c r="T520" s="24"/>
      <c r="U520" s="102"/>
      <c r="V520" s="102"/>
      <c r="W520" s="102"/>
      <c r="X520" s="102"/>
      <c r="Y520" s="102"/>
      <c r="Z520" s="102"/>
    </row>
    <row r="521" spans="1:26" ht="15.5" x14ac:dyDescent="0.35">
      <c r="A521" s="102"/>
      <c r="B521" s="102"/>
      <c r="C521" s="103"/>
      <c r="D521" s="103"/>
      <c r="E521" s="103"/>
      <c r="F521" s="103"/>
      <c r="G521" s="103"/>
      <c r="H521" s="103"/>
      <c r="I521" s="103"/>
      <c r="J521" s="103"/>
      <c r="K521" s="103"/>
      <c r="L521" s="24"/>
      <c r="M521" s="24"/>
      <c r="N521" s="24"/>
      <c r="O521" s="24"/>
      <c r="P521" s="24"/>
      <c r="Q521" s="24"/>
      <c r="R521" s="24"/>
      <c r="S521" s="24"/>
      <c r="T521" s="24"/>
      <c r="U521" s="102"/>
      <c r="V521" s="102"/>
      <c r="W521" s="102"/>
      <c r="X521" s="102"/>
      <c r="Y521" s="102"/>
      <c r="Z521" s="102"/>
    </row>
    <row r="522" spans="1:26" ht="15.5" x14ac:dyDescent="0.35">
      <c r="A522" s="102"/>
      <c r="B522" s="102"/>
      <c r="C522" s="103"/>
      <c r="D522" s="103"/>
      <c r="E522" s="103"/>
      <c r="F522" s="103"/>
      <c r="G522" s="103"/>
      <c r="H522" s="103"/>
      <c r="I522" s="103"/>
      <c r="J522" s="103"/>
      <c r="K522" s="103"/>
      <c r="L522" s="24"/>
      <c r="M522" s="24"/>
      <c r="N522" s="24"/>
      <c r="O522" s="24"/>
      <c r="P522" s="24"/>
      <c r="Q522" s="24"/>
      <c r="R522" s="24"/>
      <c r="S522" s="24"/>
      <c r="T522" s="24"/>
      <c r="U522" s="102"/>
      <c r="V522" s="102"/>
      <c r="W522" s="102"/>
      <c r="X522" s="102"/>
      <c r="Y522" s="102"/>
      <c r="Z522" s="102"/>
    </row>
    <row r="523" spans="1:26" ht="15.5" x14ac:dyDescent="0.35">
      <c r="A523" s="102"/>
      <c r="B523" s="102"/>
      <c r="C523" s="103"/>
      <c r="D523" s="103"/>
      <c r="E523" s="103"/>
      <c r="F523" s="103"/>
      <c r="G523" s="103"/>
      <c r="H523" s="103"/>
      <c r="I523" s="103"/>
      <c r="J523" s="103"/>
      <c r="K523" s="103"/>
      <c r="L523" s="24"/>
      <c r="M523" s="24"/>
      <c r="N523" s="24"/>
      <c r="O523" s="24"/>
      <c r="P523" s="24"/>
      <c r="Q523" s="24"/>
      <c r="R523" s="24"/>
      <c r="S523" s="24"/>
      <c r="T523" s="24"/>
      <c r="U523" s="102"/>
      <c r="V523" s="102"/>
      <c r="W523" s="102"/>
      <c r="X523" s="102"/>
      <c r="Y523" s="102"/>
      <c r="Z523" s="102"/>
    </row>
    <row r="524" spans="1:26" ht="15.5" x14ac:dyDescent="0.35">
      <c r="A524" s="102"/>
      <c r="B524" s="102"/>
      <c r="C524" s="103"/>
      <c r="D524" s="103"/>
      <c r="E524" s="103"/>
      <c r="F524" s="103"/>
      <c r="G524" s="103"/>
      <c r="H524" s="103"/>
      <c r="I524" s="103"/>
      <c r="J524" s="103"/>
      <c r="K524" s="103"/>
      <c r="L524" s="24"/>
      <c r="M524" s="24"/>
      <c r="N524" s="24"/>
      <c r="O524" s="24"/>
      <c r="P524" s="24"/>
      <c r="Q524" s="24"/>
      <c r="R524" s="24"/>
      <c r="S524" s="24"/>
      <c r="T524" s="24"/>
      <c r="U524" s="102"/>
      <c r="V524" s="102"/>
      <c r="W524" s="102"/>
      <c r="X524" s="102"/>
      <c r="Y524" s="102"/>
      <c r="Z524" s="102"/>
    </row>
    <row r="525" spans="1:26" ht="15.5" x14ac:dyDescent="0.35">
      <c r="A525" s="102"/>
      <c r="B525" s="102"/>
      <c r="C525" s="103"/>
      <c r="D525" s="103"/>
      <c r="E525" s="103"/>
      <c r="F525" s="103"/>
      <c r="G525" s="103"/>
      <c r="H525" s="103"/>
      <c r="I525" s="103"/>
      <c r="J525" s="103"/>
      <c r="K525" s="103"/>
      <c r="L525" s="24"/>
      <c r="M525" s="24"/>
      <c r="N525" s="24"/>
      <c r="O525" s="24"/>
      <c r="P525" s="24"/>
      <c r="Q525" s="24"/>
      <c r="R525" s="24"/>
      <c r="S525" s="24"/>
      <c r="T525" s="24"/>
      <c r="U525" s="102"/>
      <c r="V525" s="102"/>
      <c r="W525" s="102"/>
      <c r="X525" s="102"/>
      <c r="Y525" s="102"/>
      <c r="Z525" s="102"/>
    </row>
    <row r="526" spans="1:26" ht="15.5" x14ac:dyDescent="0.35">
      <c r="A526" s="102"/>
      <c r="B526" s="102"/>
      <c r="C526" s="103"/>
      <c r="D526" s="103"/>
      <c r="E526" s="103"/>
      <c r="F526" s="103"/>
      <c r="G526" s="103"/>
      <c r="H526" s="103"/>
      <c r="I526" s="103"/>
      <c r="J526" s="103"/>
      <c r="K526" s="103"/>
      <c r="L526" s="24"/>
      <c r="M526" s="24"/>
      <c r="N526" s="24"/>
      <c r="O526" s="24"/>
      <c r="P526" s="24"/>
      <c r="Q526" s="24"/>
      <c r="R526" s="24"/>
      <c r="S526" s="24"/>
      <c r="T526" s="24"/>
      <c r="U526" s="102"/>
      <c r="V526" s="102"/>
      <c r="W526" s="102"/>
      <c r="X526" s="102"/>
      <c r="Y526" s="102"/>
      <c r="Z526" s="102"/>
    </row>
    <row r="527" spans="1:26" ht="15.5" x14ac:dyDescent="0.35">
      <c r="A527" s="102"/>
      <c r="B527" s="102"/>
      <c r="C527" s="103"/>
      <c r="D527" s="103"/>
      <c r="E527" s="103"/>
      <c r="F527" s="103"/>
      <c r="G527" s="103"/>
      <c r="H527" s="103"/>
      <c r="I527" s="103"/>
      <c r="J527" s="103"/>
      <c r="K527" s="103"/>
      <c r="L527" s="24"/>
      <c r="M527" s="24"/>
      <c r="N527" s="24"/>
      <c r="O527" s="24"/>
      <c r="P527" s="24"/>
      <c r="Q527" s="24"/>
      <c r="R527" s="24"/>
      <c r="S527" s="24"/>
      <c r="T527" s="24"/>
      <c r="U527" s="102"/>
      <c r="V527" s="102"/>
      <c r="W527" s="102"/>
      <c r="X527" s="102"/>
      <c r="Y527" s="102"/>
      <c r="Z527" s="102"/>
    </row>
    <row r="528" spans="1:26" ht="15.5" x14ac:dyDescent="0.35">
      <c r="A528" s="102"/>
      <c r="B528" s="102"/>
      <c r="C528" s="103"/>
      <c r="D528" s="103"/>
      <c r="E528" s="103"/>
      <c r="F528" s="103"/>
      <c r="G528" s="103"/>
      <c r="H528" s="103"/>
      <c r="I528" s="103"/>
      <c r="J528" s="103"/>
      <c r="K528" s="103"/>
      <c r="L528" s="24"/>
      <c r="M528" s="24"/>
      <c r="N528" s="24"/>
      <c r="O528" s="24"/>
      <c r="P528" s="24"/>
      <c r="Q528" s="24"/>
      <c r="R528" s="24"/>
      <c r="S528" s="24"/>
      <c r="T528" s="24"/>
      <c r="U528" s="102"/>
      <c r="V528" s="102"/>
      <c r="W528" s="102"/>
      <c r="X528" s="102"/>
      <c r="Y528" s="102"/>
      <c r="Z528" s="102"/>
    </row>
    <row r="529" spans="1:26" ht="15.5" x14ac:dyDescent="0.35">
      <c r="A529" s="102"/>
      <c r="B529" s="102"/>
      <c r="C529" s="103"/>
      <c r="D529" s="103"/>
      <c r="E529" s="103"/>
      <c r="F529" s="103"/>
      <c r="G529" s="103"/>
      <c r="H529" s="103"/>
      <c r="I529" s="103"/>
      <c r="J529" s="103"/>
      <c r="K529" s="103"/>
      <c r="L529" s="24"/>
      <c r="M529" s="24"/>
      <c r="N529" s="24"/>
      <c r="O529" s="24"/>
      <c r="P529" s="24"/>
      <c r="Q529" s="24"/>
      <c r="R529" s="24"/>
      <c r="S529" s="24"/>
      <c r="T529" s="24"/>
      <c r="U529" s="102"/>
      <c r="V529" s="102"/>
      <c r="W529" s="102"/>
      <c r="X529" s="102"/>
      <c r="Y529" s="102"/>
      <c r="Z529" s="102"/>
    </row>
    <row r="530" spans="1:26" ht="15.5" x14ac:dyDescent="0.35">
      <c r="A530" s="102"/>
      <c r="B530" s="102"/>
      <c r="C530" s="103"/>
      <c r="D530" s="103"/>
      <c r="E530" s="103"/>
      <c r="F530" s="103"/>
      <c r="G530" s="103"/>
      <c r="H530" s="103"/>
      <c r="I530" s="103"/>
      <c r="J530" s="103"/>
      <c r="K530" s="103"/>
      <c r="L530" s="24"/>
      <c r="M530" s="24"/>
      <c r="N530" s="24"/>
      <c r="O530" s="24"/>
      <c r="P530" s="24"/>
      <c r="Q530" s="24"/>
      <c r="R530" s="24"/>
      <c r="S530" s="24"/>
      <c r="T530" s="24"/>
      <c r="U530" s="102"/>
      <c r="V530" s="102"/>
      <c r="W530" s="102"/>
      <c r="X530" s="102"/>
      <c r="Y530" s="102"/>
      <c r="Z530" s="102"/>
    </row>
    <row r="531" spans="1:26" ht="15.5" x14ac:dyDescent="0.35">
      <c r="A531" s="102"/>
      <c r="B531" s="102"/>
      <c r="C531" s="103"/>
      <c r="D531" s="103"/>
      <c r="E531" s="103"/>
      <c r="F531" s="103"/>
      <c r="G531" s="103"/>
      <c r="H531" s="103"/>
      <c r="I531" s="103"/>
      <c r="J531" s="103"/>
      <c r="K531" s="103"/>
      <c r="L531" s="24"/>
      <c r="M531" s="24"/>
      <c r="N531" s="24"/>
      <c r="O531" s="24"/>
      <c r="P531" s="24"/>
      <c r="Q531" s="24"/>
      <c r="R531" s="24"/>
      <c r="S531" s="24"/>
      <c r="T531" s="24"/>
      <c r="U531" s="102"/>
      <c r="V531" s="102"/>
      <c r="W531" s="102"/>
      <c r="X531" s="102"/>
      <c r="Y531" s="102"/>
      <c r="Z531" s="102"/>
    </row>
    <row r="532" spans="1:26" ht="15.5" x14ac:dyDescent="0.35">
      <c r="A532" s="102"/>
      <c r="B532" s="102"/>
      <c r="C532" s="103"/>
      <c r="D532" s="103"/>
      <c r="E532" s="103"/>
      <c r="F532" s="103"/>
      <c r="G532" s="103"/>
      <c r="H532" s="103"/>
      <c r="I532" s="103"/>
      <c r="J532" s="103"/>
      <c r="K532" s="103"/>
      <c r="L532" s="24"/>
      <c r="M532" s="24"/>
      <c r="N532" s="24"/>
      <c r="O532" s="24"/>
      <c r="P532" s="24"/>
      <c r="Q532" s="24"/>
      <c r="R532" s="24"/>
      <c r="S532" s="24"/>
      <c r="T532" s="24"/>
      <c r="U532" s="102"/>
      <c r="V532" s="102"/>
      <c r="W532" s="102"/>
      <c r="X532" s="102"/>
      <c r="Y532" s="102"/>
      <c r="Z532" s="102"/>
    </row>
    <row r="533" spans="1:26" ht="15.5" x14ac:dyDescent="0.35">
      <c r="A533" s="102"/>
      <c r="B533" s="102"/>
      <c r="C533" s="103"/>
      <c r="D533" s="103"/>
      <c r="E533" s="103"/>
      <c r="F533" s="103"/>
      <c r="G533" s="103"/>
      <c r="H533" s="103"/>
      <c r="I533" s="103"/>
      <c r="J533" s="103"/>
      <c r="K533" s="103"/>
      <c r="L533" s="24"/>
      <c r="M533" s="24"/>
      <c r="N533" s="24"/>
      <c r="O533" s="24"/>
      <c r="P533" s="24"/>
      <c r="Q533" s="24"/>
      <c r="R533" s="24"/>
      <c r="S533" s="24"/>
      <c r="T533" s="24"/>
      <c r="U533" s="102"/>
      <c r="V533" s="102"/>
      <c r="W533" s="102"/>
      <c r="X533" s="102"/>
      <c r="Y533" s="102"/>
      <c r="Z533" s="102"/>
    </row>
    <row r="534" spans="1:26" ht="15.5" x14ac:dyDescent="0.35">
      <c r="A534" s="102"/>
      <c r="B534" s="102"/>
      <c r="C534" s="103"/>
      <c r="D534" s="103"/>
      <c r="E534" s="103"/>
      <c r="F534" s="103"/>
      <c r="G534" s="103"/>
      <c r="H534" s="103"/>
      <c r="I534" s="103"/>
      <c r="J534" s="103"/>
      <c r="K534" s="103"/>
      <c r="L534" s="24"/>
      <c r="M534" s="24"/>
      <c r="N534" s="24"/>
      <c r="O534" s="24"/>
      <c r="P534" s="24"/>
      <c r="Q534" s="24"/>
      <c r="R534" s="24"/>
      <c r="S534" s="24"/>
      <c r="T534" s="24"/>
      <c r="U534" s="102"/>
      <c r="V534" s="102"/>
      <c r="W534" s="102"/>
      <c r="X534" s="102"/>
      <c r="Y534" s="102"/>
      <c r="Z534" s="102"/>
    </row>
    <row r="535" spans="1:26" ht="15.5" x14ac:dyDescent="0.35">
      <c r="A535" s="102"/>
      <c r="B535" s="102"/>
      <c r="C535" s="103"/>
      <c r="D535" s="103"/>
      <c r="E535" s="103"/>
      <c r="F535" s="103"/>
      <c r="G535" s="103"/>
      <c r="H535" s="103"/>
      <c r="I535" s="103"/>
      <c r="J535" s="103"/>
      <c r="K535" s="103"/>
      <c r="L535" s="24"/>
      <c r="M535" s="24"/>
      <c r="N535" s="24"/>
      <c r="O535" s="24"/>
      <c r="P535" s="24"/>
      <c r="Q535" s="24"/>
      <c r="R535" s="24"/>
      <c r="S535" s="24"/>
      <c r="T535" s="24"/>
      <c r="U535" s="102"/>
      <c r="V535" s="102"/>
      <c r="W535" s="102"/>
      <c r="X535" s="102"/>
      <c r="Y535" s="102"/>
      <c r="Z535" s="102"/>
    </row>
    <row r="536" spans="1:26" ht="15.5" x14ac:dyDescent="0.35">
      <c r="A536" s="102"/>
      <c r="B536" s="102"/>
      <c r="C536" s="103"/>
      <c r="D536" s="103"/>
      <c r="E536" s="103"/>
      <c r="F536" s="103"/>
      <c r="G536" s="103"/>
      <c r="H536" s="103"/>
      <c r="I536" s="103"/>
      <c r="J536" s="103"/>
      <c r="K536" s="103"/>
      <c r="L536" s="24"/>
      <c r="M536" s="24"/>
      <c r="N536" s="24"/>
      <c r="O536" s="24"/>
      <c r="P536" s="24"/>
      <c r="Q536" s="24"/>
      <c r="R536" s="24"/>
      <c r="S536" s="24"/>
      <c r="T536" s="24"/>
      <c r="U536" s="102"/>
      <c r="V536" s="102"/>
      <c r="W536" s="102"/>
      <c r="X536" s="102"/>
      <c r="Y536" s="102"/>
      <c r="Z536" s="102"/>
    </row>
    <row r="537" spans="1:26" ht="15.5" x14ac:dyDescent="0.35">
      <c r="A537" s="102"/>
      <c r="B537" s="102"/>
      <c r="C537" s="103"/>
      <c r="D537" s="103"/>
      <c r="E537" s="103"/>
      <c r="F537" s="103"/>
      <c r="G537" s="103"/>
      <c r="H537" s="103"/>
      <c r="I537" s="103"/>
      <c r="J537" s="103"/>
      <c r="K537" s="103"/>
      <c r="L537" s="24"/>
      <c r="M537" s="24"/>
      <c r="N537" s="24"/>
      <c r="O537" s="24"/>
      <c r="P537" s="24"/>
      <c r="Q537" s="24"/>
      <c r="R537" s="24"/>
      <c r="S537" s="24"/>
      <c r="T537" s="24"/>
      <c r="U537" s="102"/>
      <c r="V537" s="102"/>
      <c r="W537" s="102"/>
      <c r="X537" s="102"/>
      <c r="Y537" s="102"/>
      <c r="Z537" s="102"/>
    </row>
    <row r="538" spans="1:26" ht="15.5" x14ac:dyDescent="0.35">
      <c r="A538" s="102"/>
      <c r="B538" s="102"/>
      <c r="C538" s="103"/>
      <c r="D538" s="103"/>
      <c r="E538" s="103"/>
      <c r="F538" s="103"/>
      <c r="G538" s="103"/>
      <c r="H538" s="103"/>
      <c r="I538" s="103"/>
      <c r="J538" s="103"/>
      <c r="K538" s="103"/>
      <c r="L538" s="24"/>
      <c r="M538" s="24"/>
      <c r="N538" s="24"/>
      <c r="O538" s="24"/>
      <c r="P538" s="24"/>
      <c r="Q538" s="24"/>
      <c r="R538" s="24"/>
      <c r="S538" s="24"/>
      <c r="T538" s="24"/>
      <c r="U538" s="102"/>
      <c r="V538" s="102"/>
      <c r="W538" s="102"/>
      <c r="X538" s="102"/>
      <c r="Y538" s="102"/>
      <c r="Z538" s="102"/>
    </row>
    <row r="539" spans="1:26" ht="15.5" x14ac:dyDescent="0.35">
      <c r="A539" s="102"/>
      <c r="B539" s="102"/>
      <c r="C539" s="103"/>
      <c r="D539" s="103"/>
      <c r="E539" s="103"/>
      <c r="F539" s="103"/>
      <c r="G539" s="103"/>
      <c r="H539" s="103"/>
      <c r="I539" s="103"/>
      <c r="J539" s="103"/>
      <c r="K539" s="103"/>
      <c r="L539" s="24"/>
      <c r="M539" s="24"/>
      <c r="N539" s="24"/>
      <c r="O539" s="24"/>
      <c r="P539" s="24"/>
      <c r="Q539" s="24"/>
      <c r="R539" s="24"/>
      <c r="S539" s="24"/>
      <c r="T539" s="24"/>
      <c r="U539" s="102"/>
      <c r="V539" s="102"/>
      <c r="W539" s="102"/>
      <c r="X539" s="102"/>
      <c r="Y539" s="102"/>
      <c r="Z539" s="102"/>
    </row>
    <row r="540" spans="1:26" ht="15.5" x14ac:dyDescent="0.35">
      <c r="A540" s="102"/>
      <c r="B540" s="102"/>
      <c r="C540" s="103"/>
      <c r="D540" s="103"/>
      <c r="E540" s="103"/>
      <c r="F540" s="103"/>
      <c r="G540" s="103"/>
      <c r="H540" s="103"/>
      <c r="I540" s="103"/>
      <c r="J540" s="103"/>
      <c r="K540" s="103"/>
      <c r="L540" s="24"/>
      <c r="M540" s="24"/>
      <c r="N540" s="24"/>
      <c r="O540" s="24"/>
      <c r="P540" s="24"/>
      <c r="Q540" s="24"/>
      <c r="R540" s="24"/>
      <c r="S540" s="24"/>
      <c r="T540" s="24"/>
      <c r="U540" s="102"/>
      <c r="V540" s="102"/>
      <c r="W540" s="102"/>
      <c r="X540" s="102"/>
      <c r="Y540" s="102"/>
      <c r="Z540" s="102"/>
    </row>
    <row r="541" spans="1:26" ht="15.5" x14ac:dyDescent="0.35">
      <c r="A541" s="102"/>
      <c r="B541" s="102"/>
      <c r="C541" s="103"/>
      <c r="D541" s="103"/>
      <c r="E541" s="103"/>
      <c r="F541" s="103"/>
      <c r="G541" s="103"/>
      <c r="H541" s="103"/>
      <c r="I541" s="103"/>
      <c r="J541" s="103"/>
      <c r="K541" s="103"/>
      <c r="L541" s="24"/>
      <c r="M541" s="24"/>
      <c r="N541" s="24"/>
      <c r="O541" s="24"/>
      <c r="P541" s="24"/>
      <c r="Q541" s="24"/>
      <c r="R541" s="24"/>
      <c r="S541" s="24"/>
      <c r="T541" s="24"/>
      <c r="U541" s="102"/>
      <c r="V541" s="102"/>
      <c r="W541" s="102"/>
      <c r="X541" s="102"/>
      <c r="Y541" s="102"/>
      <c r="Z541" s="102"/>
    </row>
    <row r="542" spans="1:26" ht="15.5" x14ac:dyDescent="0.35">
      <c r="A542" s="102"/>
      <c r="B542" s="102"/>
      <c r="C542" s="103"/>
      <c r="D542" s="103"/>
      <c r="E542" s="103"/>
      <c r="F542" s="103"/>
      <c r="G542" s="103"/>
      <c r="H542" s="103"/>
      <c r="I542" s="103"/>
      <c r="J542" s="103"/>
      <c r="K542" s="103"/>
      <c r="L542" s="24"/>
      <c r="M542" s="24"/>
      <c r="N542" s="24"/>
      <c r="O542" s="24"/>
      <c r="P542" s="24"/>
      <c r="Q542" s="24"/>
      <c r="R542" s="24"/>
      <c r="S542" s="24"/>
      <c r="T542" s="24"/>
      <c r="U542" s="102"/>
      <c r="V542" s="102"/>
      <c r="W542" s="102"/>
      <c r="X542" s="102"/>
      <c r="Y542" s="102"/>
      <c r="Z542" s="102"/>
    </row>
    <row r="543" spans="1:26" ht="15.5" x14ac:dyDescent="0.35">
      <c r="A543" s="102"/>
      <c r="B543" s="102"/>
      <c r="C543" s="103"/>
      <c r="D543" s="103"/>
      <c r="E543" s="103"/>
      <c r="F543" s="103"/>
      <c r="G543" s="103"/>
      <c r="H543" s="103"/>
      <c r="I543" s="103"/>
      <c r="J543" s="103"/>
      <c r="K543" s="103"/>
      <c r="L543" s="24"/>
      <c r="M543" s="24"/>
      <c r="N543" s="24"/>
      <c r="O543" s="24"/>
      <c r="P543" s="24"/>
      <c r="Q543" s="24"/>
      <c r="R543" s="24"/>
      <c r="S543" s="24"/>
      <c r="T543" s="24"/>
      <c r="U543" s="102"/>
      <c r="V543" s="102"/>
      <c r="W543" s="102"/>
      <c r="X543" s="102"/>
      <c r="Y543" s="102"/>
      <c r="Z543" s="102"/>
    </row>
    <row r="544" spans="1:26" ht="15.5" x14ac:dyDescent="0.35">
      <c r="A544" s="102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24"/>
      <c r="M544" s="24"/>
      <c r="N544" s="24"/>
      <c r="O544" s="24"/>
      <c r="P544" s="24"/>
      <c r="Q544" s="24"/>
      <c r="R544" s="24"/>
      <c r="S544" s="24"/>
      <c r="T544" s="24"/>
      <c r="U544" s="102"/>
      <c r="V544" s="102"/>
      <c r="W544" s="102"/>
      <c r="X544" s="102"/>
      <c r="Y544" s="102"/>
      <c r="Z544" s="102"/>
    </row>
    <row r="545" spans="1:26" ht="15.5" x14ac:dyDescent="0.35">
      <c r="A545" s="102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24"/>
      <c r="M545" s="24"/>
      <c r="N545" s="24"/>
      <c r="O545" s="24"/>
      <c r="P545" s="24"/>
      <c r="Q545" s="24"/>
      <c r="R545" s="24"/>
      <c r="S545" s="24"/>
      <c r="T545" s="24"/>
      <c r="U545" s="102"/>
      <c r="V545" s="102"/>
      <c r="W545" s="102"/>
      <c r="X545" s="102"/>
      <c r="Y545" s="102"/>
      <c r="Z545" s="102"/>
    </row>
    <row r="546" spans="1:26" ht="15.5" x14ac:dyDescent="0.35">
      <c r="A546" s="102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24"/>
      <c r="M546" s="24"/>
      <c r="N546" s="24"/>
      <c r="O546" s="24"/>
      <c r="P546" s="24"/>
      <c r="Q546" s="24"/>
      <c r="R546" s="24"/>
      <c r="S546" s="24"/>
      <c r="T546" s="24"/>
      <c r="U546" s="102"/>
      <c r="V546" s="102"/>
      <c r="W546" s="102"/>
      <c r="X546" s="102"/>
      <c r="Y546" s="102"/>
      <c r="Z546" s="102"/>
    </row>
    <row r="547" spans="1:26" ht="15.5" x14ac:dyDescent="0.35">
      <c r="A547" s="102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24"/>
      <c r="M547" s="24"/>
      <c r="N547" s="24"/>
      <c r="O547" s="24"/>
      <c r="P547" s="24"/>
      <c r="Q547" s="24"/>
      <c r="R547" s="24"/>
      <c r="S547" s="24"/>
      <c r="T547" s="24"/>
      <c r="U547" s="102"/>
      <c r="V547" s="102"/>
      <c r="W547" s="102"/>
      <c r="X547" s="102"/>
      <c r="Y547" s="102"/>
      <c r="Z547" s="102"/>
    </row>
    <row r="548" spans="1:26" ht="15.5" x14ac:dyDescent="0.35">
      <c r="A548" s="102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24"/>
      <c r="M548" s="24"/>
      <c r="N548" s="24"/>
      <c r="O548" s="24"/>
      <c r="P548" s="24"/>
      <c r="Q548" s="24"/>
      <c r="R548" s="24"/>
      <c r="S548" s="24"/>
      <c r="T548" s="24"/>
      <c r="U548" s="102"/>
      <c r="V548" s="102"/>
      <c r="W548" s="102"/>
      <c r="X548" s="102"/>
      <c r="Y548" s="102"/>
      <c r="Z548" s="102"/>
    </row>
    <row r="549" spans="1:26" ht="15.5" x14ac:dyDescent="0.35">
      <c r="A549" s="102"/>
      <c r="B549" s="102"/>
      <c r="C549" s="103"/>
      <c r="D549" s="103"/>
      <c r="E549" s="103"/>
      <c r="F549" s="103"/>
      <c r="G549" s="103"/>
      <c r="H549" s="103"/>
      <c r="I549" s="103"/>
      <c r="J549" s="103"/>
      <c r="K549" s="103"/>
      <c r="L549" s="24"/>
      <c r="M549" s="24"/>
      <c r="N549" s="24"/>
      <c r="O549" s="24"/>
      <c r="P549" s="24"/>
      <c r="Q549" s="24"/>
      <c r="R549" s="24"/>
      <c r="S549" s="24"/>
      <c r="T549" s="24"/>
      <c r="U549" s="102"/>
      <c r="V549" s="102"/>
      <c r="W549" s="102"/>
      <c r="X549" s="102"/>
      <c r="Y549" s="102"/>
      <c r="Z549" s="102"/>
    </row>
    <row r="550" spans="1:26" ht="15.5" x14ac:dyDescent="0.35">
      <c r="A550" s="102"/>
      <c r="B550" s="102"/>
      <c r="C550" s="103"/>
      <c r="D550" s="103"/>
      <c r="E550" s="103"/>
      <c r="F550" s="103"/>
      <c r="G550" s="103"/>
      <c r="H550" s="103"/>
      <c r="I550" s="103"/>
      <c r="J550" s="103"/>
      <c r="K550" s="103"/>
      <c r="L550" s="24"/>
      <c r="M550" s="24"/>
      <c r="N550" s="24"/>
      <c r="O550" s="24"/>
      <c r="P550" s="24"/>
      <c r="Q550" s="24"/>
      <c r="R550" s="24"/>
      <c r="S550" s="24"/>
      <c r="T550" s="24"/>
      <c r="U550" s="102"/>
      <c r="V550" s="102"/>
      <c r="W550" s="102"/>
      <c r="X550" s="102"/>
      <c r="Y550" s="102"/>
      <c r="Z550" s="102"/>
    </row>
    <row r="551" spans="1:26" ht="15.5" x14ac:dyDescent="0.35">
      <c r="A551" s="102"/>
      <c r="B551" s="102"/>
      <c r="C551" s="103"/>
      <c r="D551" s="103"/>
      <c r="E551" s="103"/>
      <c r="F551" s="103"/>
      <c r="G551" s="103"/>
      <c r="H551" s="103"/>
      <c r="I551" s="103"/>
      <c r="J551" s="103"/>
      <c r="K551" s="103"/>
      <c r="L551" s="24"/>
      <c r="M551" s="24"/>
      <c r="N551" s="24"/>
      <c r="O551" s="24"/>
      <c r="P551" s="24"/>
      <c r="Q551" s="24"/>
      <c r="R551" s="24"/>
      <c r="S551" s="24"/>
      <c r="T551" s="24"/>
      <c r="U551" s="102"/>
      <c r="V551" s="102"/>
      <c r="W551" s="102"/>
      <c r="X551" s="102"/>
      <c r="Y551" s="102"/>
      <c r="Z551" s="102"/>
    </row>
    <row r="552" spans="1:26" ht="15.5" x14ac:dyDescent="0.35">
      <c r="A552" s="102"/>
      <c r="B552" s="102"/>
      <c r="C552" s="103"/>
      <c r="D552" s="103"/>
      <c r="E552" s="103"/>
      <c r="F552" s="103"/>
      <c r="G552" s="103"/>
      <c r="H552" s="103"/>
      <c r="I552" s="103"/>
      <c r="J552" s="103"/>
      <c r="K552" s="103"/>
      <c r="L552" s="24"/>
      <c r="M552" s="24"/>
      <c r="N552" s="24"/>
      <c r="O552" s="24"/>
      <c r="P552" s="24"/>
      <c r="Q552" s="24"/>
      <c r="R552" s="24"/>
      <c r="S552" s="24"/>
      <c r="T552" s="24"/>
      <c r="U552" s="102"/>
      <c r="V552" s="102"/>
      <c r="W552" s="102"/>
      <c r="X552" s="102"/>
      <c r="Y552" s="102"/>
      <c r="Z552" s="102"/>
    </row>
    <row r="553" spans="1:26" ht="15.5" x14ac:dyDescent="0.35">
      <c r="A553" s="102"/>
      <c r="B553" s="102"/>
      <c r="C553" s="103"/>
      <c r="D553" s="103"/>
      <c r="E553" s="103"/>
      <c r="F553" s="103"/>
      <c r="G553" s="103"/>
      <c r="H553" s="103"/>
      <c r="I553" s="103"/>
      <c r="J553" s="103"/>
      <c r="K553" s="103"/>
      <c r="L553" s="24"/>
      <c r="M553" s="24"/>
      <c r="N553" s="24"/>
      <c r="O553" s="24"/>
      <c r="P553" s="24"/>
      <c r="Q553" s="24"/>
      <c r="R553" s="24"/>
      <c r="S553" s="24"/>
      <c r="T553" s="24"/>
      <c r="U553" s="102"/>
      <c r="V553" s="102"/>
      <c r="W553" s="102"/>
      <c r="X553" s="102"/>
      <c r="Y553" s="102"/>
      <c r="Z553" s="102"/>
    </row>
    <row r="554" spans="1:26" ht="15.5" x14ac:dyDescent="0.35">
      <c r="A554" s="102"/>
      <c r="B554" s="102"/>
      <c r="C554" s="103"/>
      <c r="D554" s="103"/>
      <c r="E554" s="103"/>
      <c r="F554" s="103"/>
      <c r="G554" s="103"/>
      <c r="H554" s="103"/>
      <c r="I554" s="103"/>
      <c r="J554" s="103"/>
      <c r="K554" s="103"/>
      <c r="L554" s="24"/>
      <c r="M554" s="24"/>
      <c r="N554" s="24"/>
      <c r="O554" s="24"/>
      <c r="P554" s="24"/>
      <c r="Q554" s="24"/>
      <c r="R554" s="24"/>
      <c r="S554" s="24"/>
      <c r="T554" s="24"/>
      <c r="U554" s="102"/>
      <c r="V554" s="102"/>
      <c r="W554" s="102"/>
      <c r="X554" s="102"/>
      <c r="Y554" s="102"/>
      <c r="Z554" s="102"/>
    </row>
    <row r="555" spans="1:26" ht="15.5" x14ac:dyDescent="0.35">
      <c r="A555" s="102"/>
      <c r="B555" s="102"/>
      <c r="C555" s="103"/>
      <c r="D555" s="103"/>
      <c r="E555" s="103"/>
      <c r="F555" s="103"/>
      <c r="G555" s="103"/>
      <c r="H555" s="103"/>
      <c r="I555" s="103"/>
      <c r="J555" s="103"/>
      <c r="K555" s="103"/>
      <c r="L555" s="24"/>
      <c r="M555" s="24"/>
      <c r="N555" s="24"/>
      <c r="O555" s="24"/>
      <c r="P555" s="24"/>
      <c r="Q555" s="24"/>
      <c r="R555" s="24"/>
      <c r="S555" s="24"/>
      <c r="T555" s="24"/>
      <c r="U555" s="102"/>
      <c r="V555" s="102"/>
      <c r="W555" s="102"/>
      <c r="X555" s="102"/>
      <c r="Y555" s="102"/>
      <c r="Z555" s="102"/>
    </row>
    <row r="556" spans="1:26" ht="15.5" x14ac:dyDescent="0.35">
      <c r="A556" s="102"/>
      <c r="B556" s="102"/>
      <c r="C556" s="103"/>
      <c r="D556" s="103"/>
      <c r="E556" s="103"/>
      <c r="F556" s="103"/>
      <c r="G556" s="103"/>
      <c r="H556" s="103"/>
      <c r="I556" s="103"/>
      <c r="J556" s="103"/>
      <c r="K556" s="103"/>
      <c r="L556" s="24"/>
      <c r="M556" s="24"/>
      <c r="N556" s="24"/>
      <c r="O556" s="24"/>
      <c r="P556" s="24"/>
      <c r="Q556" s="24"/>
      <c r="R556" s="24"/>
      <c r="S556" s="24"/>
      <c r="T556" s="24"/>
      <c r="U556" s="102"/>
      <c r="V556" s="102"/>
      <c r="W556" s="102"/>
      <c r="X556" s="102"/>
      <c r="Y556" s="102"/>
      <c r="Z556" s="102"/>
    </row>
    <row r="557" spans="1:26" ht="15.5" x14ac:dyDescent="0.35">
      <c r="A557" s="102"/>
      <c r="B557" s="102"/>
      <c r="C557" s="103"/>
      <c r="D557" s="103"/>
      <c r="E557" s="103"/>
      <c r="F557" s="103"/>
      <c r="G557" s="103"/>
      <c r="H557" s="103"/>
      <c r="I557" s="103"/>
      <c r="J557" s="103"/>
      <c r="K557" s="103"/>
      <c r="L557" s="24"/>
      <c r="M557" s="24"/>
      <c r="N557" s="24"/>
      <c r="O557" s="24"/>
      <c r="P557" s="24"/>
      <c r="Q557" s="24"/>
      <c r="R557" s="24"/>
      <c r="S557" s="24"/>
      <c r="T557" s="24"/>
      <c r="U557" s="102"/>
      <c r="V557" s="102"/>
      <c r="W557" s="102"/>
      <c r="X557" s="102"/>
      <c r="Y557" s="102"/>
      <c r="Z557" s="102"/>
    </row>
    <row r="558" spans="1:26" ht="15.5" x14ac:dyDescent="0.35">
      <c r="A558" s="102"/>
      <c r="B558" s="102"/>
      <c r="C558" s="103"/>
      <c r="D558" s="103"/>
      <c r="E558" s="103"/>
      <c r="F558" s="103"/>
      <c r="G558" s="103"/>
      <c r="H558" s="103"/>
      <c r="I558" s="103"/>
      <c r="J558" s="103"/>
      <c r="K558" s="103"/>
      <c r="L558" s="24"/>
      <c r="M558" s="24"/>
      <c r="N558" s="24"/>
      <c r="O558" s="24"/>
      <c r="P558" s="24"/>
      <c r="Q558" s="24"/>
      <c r="R558" s="24"/>
      <c r="S558" s="24"/>
      <c r="T558" s="24"/>
      <c r="U558" s="102"/>
      <c r="V558" s="102"/>
      <c r="W558" s="102"/>
      <c r="X558" s="102"/>
      <c r="Y558" s="102"/>
      <c r="Z558" s="102"/>
    </row>
    <row r="559" spans="1:26" ht="15.5" x14ac:dyDescent="0.35">
      <c r="A559" s="102"/>
      <c r="B559" s="102"/>
      <c r="C559" s="103"/>
      <c r="D559" s="103"/>
      <c r="E559" s="103"/>
      <c r="F559" s="103"/>
      <c r="G559" s="103"/>
      <c r="H559" s="103"/>
      <c r="I559" s="103"/>
      <c r="J559" s="103"/>
      <c r="K559" s="103"/>
      <c r="L559" s="24"/>
      <c r="M559" s="24"/>
      <c r="N559" s="24"/>
      <c r="O559" s="24"/>
      <c r="P559" s="24"/>
      <c r="Q559" s="24"/>
      <c r="R559" s="24"/>
      <c r="S559" s="24"/>
      <c r="T559" s="24"/>
      <c r="U559" s="102"/>
      <c r="V559" s="102"/>
      <c r="W559" s="102"/>
      <c r="X559" s="102"/>
      <c r="Y559" s="102"/>
      <c r="Z559" s="102"/>
    </row>
    <row r="560" spans="1:26" ht="15.5" x14ac:dyDescent="0.35">
      <c r="A560" s="102"/>
      <c r="B560" s="102"/>
      <c r="C560" s="103"/>
      <c r="D560" s="103"/>
      <c r="E560" s="103"/>
      <c r="F560" s="103"/>
      <c r="G560" s="103"/>
      <c r="H560" s="103"/>
      <c r="I560" s="103"/>
      <c r="J560" s="103"/>
      <c r="K560" s="103"/>
      <c r="L560" s="24"/>
      <c r="M560" s="24"/>
      <c r="N560" s="24"/>
      <c r="O560" s="24"/>
      <c r="P560" s="24"/>
      <c r="Q560" s="24"/>
      <c r="R560" s="24"/>
      <c r="S560" s="24"/>
      <c r="T560" s="24"/>
      <c r="U560" s="102"/>
      <c r="V560" s="102"/>
      <c r="W560" s="102"/>
      <c r="X560" s="102"/>
      <c r="Y560" s="102"/>
      <c r="Z560" s="102"/>
    </row>
    <row r="561" spans="1:26" ht="15.5" x14ac:dyDescent="0.35">
      <c r="A561" s="102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24"/>
      <c r="M561" s="24"/>
      <c r="N561" s="24"/>
      <c r="O561" s="24"/>
      <c r="P561" s="24"/>
      <c r="Q561" s="24"/>
      <c r="R561" s="24"/>
      <c r="S561" s="24"/>
      <c r="T561" s="24"/>
      <c r="U561" s="102"/>
      <c r="V561" s="102"/>
      <c r="W561" s="102"/>
      <c r="X561" s="102"/>
      <c r="Y561" s="102"/>
      <c r="Z561" s="102"/>
    </row>
    <row r="562" spans="1:26" ht="15.5" x14ac:dyDescent="0.35">
      <c r="A562" s="102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24"/>
      <c r="M562" s="24"/>
      <c r="N562" s="24"/>
      <c r="O562" s="24"/>
      <c r="P562" s="24"/>
      <c r="Q562" s="24"/>
      <c r="R562" s="24"/>
      <c r="S562" s="24"/>
      <c r="T562" s="24"/>
      <c r="U562" s="102"/>
      <c r="V562" s="102"/>
      <c r="W562" s="102"/>
      <c r="X562" s="102"/>
      <c r="Y562" s="102"/>
      <c r="Z562" s="102"/>
    </row>
    <row r="563" spans="1:26" ht="15.5" x14ac:dyDescent="0.35">
      <c r="A563" s="102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24"/>
      <c r="M563" s="24"/>
      <c r="N563" s="24"/>
      <c r="O563" s="24"/>
      <c r="P563" s="24"/>
      <c r="Q563" s="24"/>
      <c r="R563" s="24"/>
      <c r="S563" s="24"/>
      <c r="T563" s="24"/>
      <c r="U563" s="102"/>
      <c r="V563" s="102"/>
      <c r="W563" s="102"/>
      <c r="X563" s="102"/>
      <c r="Y563" s="102"/>
      <c r="Z563" s="102"/>
    </row>
    <row r="564" spans="1:26" ht="15.5" x14ac:dyDescent="0.35">
      <c r="A564" s="102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24"/>
      <c r="M564" s="24"/>
      <c r="N564" s="24"/>
      <c r="O564" s="24"/>
      <c r="P564" s="24"/>
      <c r="Q564" s="24"/>
      <c r="R564" s="24"/>
      <c r="S564" s="24"/>
      <c r="T564" s="24"/>
      <c r="U564" s="102"/>
      <c r="V564" s="102"/>
      <c r="W564" s="102"/>
      <c r="X564" s="102"/>
      <c r="Y564" s="102"/>
      <c r="Z564" s="102"/>
    </row>
    <row r="565" spans="1:26" ht="15.5" x14ac:dyDescent="0.35">
      <c r="A565" s="102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24"/>
      <c r="M565" s="24"/>
      <c r="N565" s="24"/>
      <c r="O565" s="24"/>
      <c r="P565" s="24"/>
      <c r="Q565" s="24"/>
      <c r="R565" s="24"/>
      <c r="S565" s="24"/>
      <c r="T565" s="24"/>
      <c r="U565" s="102"/>
      <c r="V565" s="102"/>
      <c r="W565" s="102"/>
      <c r="X565" s="102"/>
      <c r="Y565" s="102"/>
      <c r="Z565" s="102"/>
    </row>
    <row r="566" spans="1:26" ht="15.5" x14ac:dyDescent="0.35">
      <c r="A566" s="102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24"/>
      <c r="M566" s="24"/>
      <c r="N566" s="24"/>
      <c r="O566" s="24"/>
      <c r="P566" s="24"/>
      <c r="Q566" s="24"/>
      <c r="R566" s="24"/>
      <c r="S566" s="24"/>
      <c r="T566" s="24"/>
      <c r="U566" s="102"/>
      <c r="V566" s="102"/>
      <c r="W566" s="102"/>
      <c r="X566" s="102"/>
      <c r="Y566" s="102"/>
      <c r="Z566" s="102"/>
    </row>
    <row r="567" spans="1:26" ht="15.5" x14ac:dyDescent="0.35">
      <c r="A567" s="102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24"/>
      <c r="M567" s="24"/>
      <c r="N567" s="24"/>
      <c r="O567" s="24"/>
      <c r="P567" s="24"/>
      <c r="Q567" s="24"/>
      <c r="R567" s="24"/>
      <c r="S567" s="24"/>
      <c r="T567" s="24"/>
      <c r="U567" s="102"/>
      <c r="V567" s="102"/>
      <c r="W567" s="102"/>
      <c r="X567" s="102"/>
      <c r="Y567" s="102"/>
      <c r="Z567" s="102"/>
    </row>
    <row r="568" spans="1:26" ht="15.5" x14ac:dyDescent="0.35">
      <c r="A568" s="102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24"/>
      <c r="M568" s="24"/>
      <c r="N568" s="24"/>
      <c r="O568" s="24"/>
      <c r="P568" s="24"/>
      <c r="Q568" s="24"/>
      <c r="R568" s="24"/>
      <c r="S568" s="24"/>
      <c r="T568" s="24"/>
      <c r="U568" s="102"/>
      <c r="V568" s="102"/>
      <c r="W568" s="102"/>
      <c r="X568" s="102"/>
      <c r="Y568" s="102"/>
      <c r="Z568" s="102"/>
    </row>
    <row r="569" spans="1:26" ht="15.5" x14ac:dyDescent="0.35">
      <c r="A569" s="102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24"/>
      <c r="M569" s="24"/>
      <c r="N569" s="24"/>
      <c r="O569" s="24"/>
      <c r="P569" s="24"/>
      <c r="Q569" s="24"/>
      <c r="R569" s="24"/>
      <c r="S569" s="24"/>
      <c r="T569" s="24"/>
      <c r="U569" s="102"/>
      <c r="V569" s="102"/>
      <c r="W569" s="102"/>
      <c r="X569" s="102"/>
      <c r="Y569" s="102"/>
      <c r="Z569" s="102"/>
    </row>
    <row r="570" spans="1:26" ht="15.5" x14ac:dyDescent="0.35">
      <c r="A570" s="102"/>
      <c r="B570" s="102"/>
      <c r="C570" s="103"/>
      <c r="D570" s="103"/>
      <c r="E570" s="103"/>
      <c r="F570" s="103"/>
      <c r="G570" s="103"/>
      <c r="H570" s="103"/>
      <c r="I570" s="103"/>
      <c r="J570" s="103"/>
      <c r="K570" s="103"/>
      <c r="L570" s="24"/>
      <c r="M570" s="24"/>
      <c r="N570" s="24"/>
      <c r="O570" s="24"/>
      <c r="P570" s="24"/>
      <c r="Q570" s="24"/>
      <c r="R570" s="24"/>
      <c r="S570" s="24"/>
      <c r="T570" s="24"/>
      <c r="U570" s="102"/>
      <c r="V570" s="102"/>
      <c r="W570" s="102"/>
      <c r="X570" s="102"/>
      <c r="Y570" s="102"/>
      <c r="Z570" s="102"/>
    </row>
    <row r="571" spans="1:26" ht="15.5" x14ac:dyDescent="0.35">
      <c r="A571" s="102"/>
      <c r="B571" s="102"/>
      <c r="C571" s="103"/>
      <c r="D571" s="103"/>
      <c r="E571" s="103"/>
      <c r="F571" s="103"/>
      <c r="G571" s="103"/>
      <c r="H571" s="103"/>
      <c r="I571" s="103"/>
      <c r="J571" s="103"/>
      <c r="K571" s="103"/>
      <c r="L571" s="24"/>
      <c r="M571" s="24"/>
      <c r="N571" s="24"/>
      <c r="O571" s="24"/>
      <c r="P571" s="24"/>
      <c r="Q571" s="24"/>
      <c r="R571" s="24"/>
      <c r="S571" s="24"/>
      <c r="T571" s="24"/>
      <c r="U571" s="102"/>
      <c r="V571" s="102"/>
      <c r="W571" s="102"/>
      <c r="X571" s="102"/>
      <c r="Y571" s="102"/>
      <c r="Z571" s="102"/>
    </row>
    <row r="572" spans="1:26" ht="15.5" x14ac:dyDescent="0.35">
      <c r="A572" s="102"/>
      <c r="B572" s="102"/>
      <c r="C572" s="103"/>
      <c r="D572" s="103"/>
      <c r="E572" s="103"/>
      <c r="F572" s="103"/>
      <c r="G572" s="103"/>
      <c r="H572" s="103"/>
      <c r="I572" s="103"/>
      <c r="J572" s="103"/>
      <c r="K572" s="103"/>
      <c r="L572" s="24"/>
      <c r="M572" s="24"/>
      <c r="N572" s="24"/>
      <c r="O572" s="24"/>
      <c r="P572" s="24"/>
      <c r="Q572" s="24"/>
      <c r="R572" s="24"/>
      <c r="S572" s="24"/>
      <c r="T572" s="24"/>
      <c r="U572" s="102"/>
      <c r="V572" s="102"/>
      <c r="W572" s="102"/>
      <c r="X572" s="102"/>
      <c r="Y572" s="102"/>
      <c r="Z572" s="102"/>
    </row>
    <row r="573" spans="1:26" ht="15.5" x14ac:dyDescent="0.35">
      <c r="A573" s="102"/>
      <c r="B573" s="102"/>
      <c r="C573" s="103"/>
      <c r="D573" s="103"/>
      <c r="E573" s="103"/>
      <c r="F573" s="103"/>
      <c r="G573" s="103"/>
      <c r="H573" s="103"/>
      <c r="I573" s="103"/>
      <c r="J573" s="103"/>
      <c r="K573" s="103"/>
      <c r="L573" s="24"/>
      <c r="M573" s="24"/>
      <c r="N573" s="24"/>
      <c r="O573" s="24"/>
      <c r="P573" s="24"/>
      <c r="Q573" s="24"/>
      <c r="R573" s="24"/>
      <c r="S573" s="24"/>
      <c r="T573" s="24"/>
      <c r="U573" s="102"/>
      <c r="V573" s="102"/>
      <c r="W573" s="102"/>
      <c r="X573" s="102"/>
      <c r="Y573" s="102"/>
      <c r="Z573" s="102"/>
    </row>
    <row r="574" spans="1:26" ht="15.5" x14ac:dyDescent="0.35">
      <c r="A574" s="102"/>
      <c r="B574" s="102"/>
      <c r="C574" s="103"/>
      <c r="D574" s="103"/>
      <c r="E574" s="103"/>
      <c r="F574" s="103"/>
      <c r="G574" s="103"/>
      <c r="H574" s="103"/>
      <c r="I574" s="103"/>
      <c r="J574" s="103"/>
      <c r="K574" s="103"/>
      <c r="L574" s="24"/>
      <c r="M574" s="24"/>
      <c r="N574" s="24"/>
      <c r="O574" s="24"/>
      <c r="P574" s="24"/>
      <c r="Q574" s="24"/>
      <c r="R574" s="24"/>
      <c r="S574" s="24"/>
      <c r="T574" s="24"/>
      <c r="U574" s="102"/>
      <c r="V574" s="102"/>
      <c r="W574" s="102"/>
      <c r="X574" s="102"/>
      <c r="Y574" s="102"/>
      <c r="Z574" s="102"/>
    </row>
    <row r="575" spans="1:26" ht="15.5" x14ac:dyDescent="0.35">
      <c r="A575" s="102"/>
      <c r="B575" s="102"/>
      <c r="C575" s="103"/>
      <c r="D575" s="103"/>
      <c r="E575" s="103"/>
      <c r="F575" s="103"/>
      <c r="G575" s="103"/>
      <c r="H575" s="103"/>
      <c r="I575" s="103"/>
      <c r="J575" s="103"/>
      <c r="K575" s="103"/>
      <c r="L575" s="24"/>
      <c r="M575" s="24"/>
      <c r="N575" s="24"/>
      <c r="O575" s="24"/>
      <c r="P575" s="24"/>
      <c r="Q575" s="24"/>
      <c r="R575" s="24"/>
      <c r="S575" s="24"/>
      <c r="T575" s="24"/>
      <c r="U575" s="102"/>
      <c r="V575" s="102"/>
      <c r="W575" s="102"/>
      <c r="X575" s="102"/>
      <c r="Y575" s="102"/>
      <c r="Z575" s="102"/>
    </row>
    <row r="576" spans="1:26" ht="15.5" x14ac:dyDescent="0.35">
      <c r="A576" s="102"/>
      <c r="B576" s="102"/>
      <c r="C576" s="103"/>
      <c r="D576" s="103"/>
      <c r="E576" s="103"/>
      <c r="F576" s="103"/>
      <c r="G576" s="103"/>
      <c r="H576" s="103"/>
      <c r="I576" s="103"/>
      <c r="J576" s="103"/>
      <c r="K576" s="103"/>
      <c r="L576" s="24"/>
      <c r="M576" s="24"/>
      <c r="N576" s="24"/>
      <c r="O576" s="24"/>
      <c r="P576" s="24"/>
      <c r="Q576" s="24"/>
      <c r="R576" s="24"/>
      <c r="S576" s="24"/>
      <c r="T576" s="24"/>
      <c r="U576" s="102"/>
      <c r="V576" s="102"/>
      <c r="W576" s="102"/>
      <c r="X576" s="102"/>
      <c r="Y576" s="102"/>
      <c r="Z576" s="102"/>
    </row>
    <row r="577" spans="1:26" ht="15.5" x14ac:dyDescent="0.35">
      <c r="A577" s="102"/>
      <c r="B577" s="102"/>
      <c r="C577" s="103"/>
      <c r="D577" s="103"/>
      <c r="E577" s="103"/>
      <c r="F577" s="103"/>
      <c r="G577" s="103"/>
      <c r="H577" s="103"/>
      <c r="I577" s="103"/>
      <c r="J577" s="103"/>
      <c r="K577" s="103"/>
      <c r="L577" s="24"/>
      <c r="M577" s="24"/>
      <c r="N577" s="24"/>
      <c r="O577" s="24"/>
      <c r="P577" s="24"/>
      <c r="Q577" s="24"/>
      <c r="R577" s="24"/>
      <c r="S577" s="24"/>
      <c r="T577" s="24"/>
      <c r="U577" s="102"/>
      <c r="V577" s="102"/>
      <c r="W577" s="102"/>
      <c r="X577" s="102"/>
      <c r="Y577" s="102"/>
      <c r="Z577" s="102"/>
    </row>
    <row r="578" spans="1:26" ht="15.5" x14ac:dyDescent="0.35">
      <c r="A578" s="102"/>
      <c r="B578" s="102"/>
      <c r="C578" s="103"/>
      <c r="D578" s="103"/>
      <c r="E578" s="103"/>
      <c r="F578" s="103"/>
      <c r="G578" s="103"/>
      <c r="H578" s="103"/>
      <c r="I578" s="103"/>
      <c r="J578" s="103"/>
      <c r="K578" s="103"/>
      <c r="L578" s="24"/>
      <c r="M578" s="24"/>
      <c r="N578" s="24"/>
      <c r="O578" s="24"/>
      <c r="P578" s="24"/>
      <c r="Q578" s="24"/>
      <c r="R578" s="24"/>
      <c r="S578" s="24"/>
      <c r="T578" s="24"/>
      <c r="U578" s="102"/>
      <c r="V578" s="102"/>
      <c r="W578" s="102"/>
      <c r="X578" s="102"/>
      <c r="Y578" s="102"/>
      <c r="Z578" s="102"/>
    </row>
    <row r="579" spans="1:26" ht="15.5" x14ac:dyDescent="0.35">
      <c r="A579" s="102"/>
      <c r="B579" s="102"/>
      <c r="C579" s="103"/>
      <c r="D579" s="103"/>
      <c r="E579" s="103"/>
      <c r="F579" s="103"/>
      <c r="G579" s="103"/>
      <c r="H579" s="103"/>
      <c r="I579" s="103"/>
      <c r="J579" s="103"/>
      <c r="K579" s="103"/>
      <c r="L579" s="24"/>
      <c r="M579" s="24"/>
      <c r="N579" s="24"/>
      <c r="O579" s="24"/>
      <c r="P579" s="24"/>
      <c r="Q579" s="24"/>
      <c r="R579" s="24"/>
      <c r="S579" s="24"/>
      <c r="T579" s="24"/>
      <c r="U579" s="102"/>
      <c r="V579" s="102"/>
      <c r="W579" s="102"/>
      <c r="X579" s="102"/>
      <c r="Y579" s="102"/>
      <c r="Z579" s="102"/>
    </row>
    <row r="580" spans="1:26" ht="15.5" x14ac:dyDescent="0.35">
      <c r="A580" s="102"/>
      <c r="B580" s="102"/>
      <c r="C580" s="103"/>
      <c r="D580" s="103"/>
      <c r="E580" s="103"/>
      <c r="F580" s="103"/>
      <c r="G580" s="103"/>
      <c r="H580" s="103"/>
      <c r="I580" s="103"/>
      <c r="J580" s="103"/>
      <c r="K580" s="103"/>
      <c r="L580" s="24"/>
      <c r="M580" s="24"/>
      <c r="N580" s="24"/>
      <c r="O580" s="24"/>
      <c r="P580" s="24"/>
      <c r="Q580" s="24"/>
      <c r="R580" s="24"/>
      <c r="S580" s="24"/>
      <c r="T580" s="24"/>
      <c r="U580" s="102"/>
      <c r="V580" s="102"/>
      <c r="W580" s="102"/>
      <c r="X580" s="102"/>
      <c r="Y580" s="102"/>
      <c r="Z580" s="102"/>
    </row>
    <row r="581" spans="1:26" ht="15.5" x14ac:dyDescent="0.35">
      <c r="A581" s="102"/>
      <c r="B581" s="102"/>
      <c r="C581" s="103"/>
      <c r="D581" s="103"/>
      <c r="E581" s="103"/>
      <c r="F581" s="103"/>
      <c r="G581" s="103"/>
      <c r="H581" s="103"/>
      <c r="I581" s="103"/>
      <c r="J581" s="103"/>
      <c r="K581" s="103"/>
      <c r="L581" s="24"/>
      <c r="M581" s="24"/>
      <c r="N581" s="24"/>
      <c r="O581" s="24"/>
      <c r="P581" s="24"/>
      <c r="Q581" s="24"/>
      <c r="R581" s="24"/>
      <c r="S581" s="24"/>
      <c r="T581" s="24"/>
      <c r="U581" s="102"/>
      <c r="V581" s="102"/>
      <c r="W581" s="102"/>
      <c r="X581" s="102"/>
      <c r="Y581" s="102"/>
      <c r="Z581" s="102"/>
    </row>
    <row r="582" spans="1:26" ht="15.5" x14ac:dyDescent="0.35">
      <c r="A582" s="102"/>
      <c r="B582" s="102"/>
      <c r="C582" s="103"/>
      <c r="D582" s="103"/>
      <c r="E582" s="103"/>
      <c r="F582" s="103"/>
      <c r="G582" s="103"/>
      <c r="H582" s="103"/>
      <c r="I582" s="103"/>
      <c r="J582" s="103"/>
      <c r="K582" s="103"/>
      <c r="L582" s="24"/>
      <c r="M582" s="24"/>
      <c r="N582" s="24"/>
      <c r="O582" s="24"/>
      <c r="P582" s="24"/>
      <c r="Q582" s="24"/>
      <c r="R582" s="24"/>
      <c r="S582" s="24"/>
      <c r="T582" s="24"/>
      <c r="U582" s="102"/>
      <c r="V582" s="102"/>
      <c r="W582" s="102"/>
      <c r="X582" s="102"/>
      <c r="Y582" s="102"/>
      <c r="Z582" s="102"/>
    </row>
    <row r="583" spans="1:26" ht="15.5" x14ac:dyDescent="0.35">
      <c r="A583" s="102"/>
      <c r="B583" s="102"/>
      <c r="C583" s="103"/>
      <c r="D583" s="103"/>
      <c r="E583" s="103"/>
      <c r="F583" s="103"/>
      <c r="G583" s="103"/>
      <c r="H583" s="103"/>
      <c r="I583" s="103"/>
      <c r="J583" s="103"/>
      <c r="K583" s="103"/>
      <c r="L583" s="24"/>
      <c r="M583" s="24"/>
      <c r="N583" s="24"/>
      <c r="O583" s="24"/>
      <c r="P583" s="24"/>
      <c r="Q583" s="24"/>
      <c r="R583" s="24"/>
      <c r="S583" s="24"/>
      <c r="T583" s="24"/>
      <c r="U583" s="102"/>
      <c r="V583" s="102"/>
      <c r="W583" s="102"/>
      <c r="X583" s="102"/>
      <c r="Y583" s="102"/>
      <c r="Z583" s="102"/>
    </row>
    <row r="584" spans="1:26" ht="15.5" x14ac:dyDescent="0.35">
      <c r="A584" s="102"/>
      <c r="B584" s="102"/>
      <c r="C584" s="103"/>
      <c r="D584" s="103"/>
      <c r="E584" s="103"/>
      <c r="F584" s="103"/>
      <c r="G584" s="103"/>
      <c r="H584" s="103"/>
      <c r="I584" s="103"/>
      <c r="J584" s="103"/>
      <c r="K584" s="103"/>
      <c r="L584" s="24"/>
      <c r="M584" s="24"/>
      <c r="N584" s="24"/>
      <c r="O584" s="24"/>
      <c r="P584" s="24"/>
      <c r="Q584" s="24"/>
      <c r="R584" s="24"/>
      <c r="S584" s="24"/>
      <c r="T584" s="24"/>
      <c r="U584" s="102"/>
      <c r="V584" s="102"/>
      <c r="W584" s="102"/>
      <c r="X584" s="102"/>
      <c r="Y584" s="102"/>
      <c r="Z584" s="102"/>
    </row>
    <row r="585" spans="1:26" ht="15.5" x14ac:dyDescent="0.35">
      <c r="A585" s="102"/>
      <c r="B585" s="102"/>
      <c r="C585" s="103"/>
      <c r="D585" s="103"/>
      <c r="E585" s="103"/>
      <c r="F585" s="103"/>
      <c r="G585" s="103"/>
      <c r="H585" s="103"/>
      <c r="I585" s="103"/>
      <c r="J585" s="103"/>
      <c r="K585" s="103"/>
      <c r="L585" s="24"/>
      <c r="M585" s="24"/>
      <c r="N585" s="24"/>
      <c r="O585" s="24"/>
      <c r="P585" s="24"/>
      <c r="Q585" s="24"/>
      <c r="R585" s="24"/>
      <c r="S585" s="24"/>
      <c r="T585" s="24"/>
      <c r="U585" s="102"/>
      <c r="V585" s="102"/>
      <c r="W585" s="102"/>
      <c r="X585" s="102"/>
      <c r="Y585" s="102"/>
      <c r="Z585" s="102"/>
    </row>
    <row r="586" spans="1:26" ht="15.5" x14ac:dyDescent="0.35">
      <c r="A586" s="102"/>
      <c r="B586" s="102"/>
      <c r="C586" s="103"/>
      <c r="D586" s="103"/>
      <c r="E586" s="103"/>
      <c r="F586" s="103"/>
      <c r="G586" s="103"/>
      <c r="H586" s="103"/>
      <c r="I586" s="103"/>
      <c r="J586" s="103"/>
      <c r="K586" s="103"/>
      <c r="L586" s="24"/>
      <c r="M586" s="24"/>
      <c r="N586" s="24"/>
      <c r="O586" s="24"/>
      <c r="P586" s="24"/>
      <c r="Q586" s="24"/>
      <c r="R586" s="24"/>
      <c r="S586" s="24"/>
      <c r="T586" s="24"/>
      <c r="U586" s="102"/>
      <c r="V586" s="102"/>
      <c r="W586" s="102"/>
      <c r="X586" s="102"/>
      <c r="Y586" s="102"/>
      <c r="Z586" s="102"/>
    </row>
    <row r="587" spans="1:26" ht="15.5" x14ac:dyDescent="0.35">
      <c r="A587" s="102"/>
      <c r="B587" s="102"/>
      <c r="C587" s="103"/>
      <c r="D587" s="103"/>
      <c r="E587" s="103"/>
      <c r="F587" s="103"/>
      <c r="G587" s="103"/>
      <c r="H587" s="103"/>
      <c r="I587" s="103"/>
      <c r="J587" s="103"/>
      <c r="K587" s="103"/>
      <c r="L587" s="24"/>
      <c r="M587" s="24"/>
      <c r="N587" s="24"/>
      <c r="O587" s="24"/>
      <c r="P587" s="24"/>
      <c r="Q587" s="24"/>
      <c r="R587" s="24"/>
      <c r="S587" s="24"/>
      <c r="T587" s="24"/>
      <c r="U587" s="102"/>
      <c r="V587" s="102"/>
      <c r="W587" s="102"/>
      <c r="X587" s="102"/>
      <c r="Y587" s="102"/>
      <c r="Z587" s="102"/>
    </row>
    <row r="588" spans="1:26" ht="15.5" x14ac:dyDescent="0.35">
      <c r="A588" s="102"/>
      <c r="B588" s="102"/>
      <c r="C588" s="103"/>
      <c r="D588" s="103"/>
      <c r="E588" s="103"/>
      <c r="F588" s="103"/>
      <c r="G588" s="103"/>
      <c r="H588" s="103"/>
      <c r="I588" s="103"/>
      <c r="J588" s="103"/>
      <c r="K588" s="103"/>
      <c r="L588" s="24"/>
      <c r="M588" s="24"/>
      <c r="N588" s="24"/>
      <c r="O588" s="24"/>
      <c r="P588" s="24"/>
      <c r="Q588" s="24"/>
      <c r="R588" s="24"/>
      <c r="S588" s="24"/>
      <c r="T588" s="24"/>
      <c r="U588" s="102"/>
      <c r="V588" s="102"/>
      <c r="W588" s="102"/>
      <c r="X588" s="102"/>
      <c r="Y588" s="102"/>
      <c r="Z588" s="102"/>
    </row>
    <row r="589" spans="1:26" ht="15.5" x14ac:dyDescent="0.35">
      <c r="A589" s="102"/>
      <c r="B589" s="102"/>
      <c r="C589" s="103"/>
      <c r="D589" s="103"/>
      <c r="E589" s="103"/>
      <c r="F589" s="103"/>
      <c r="G589" s="103"/>
      <c r="H589" s="103"/>
      <c r="I589" s="103"/>
      <c r="J589" s="103"/>
      <c r="K589" s="103"/>
      <c r="L589" s="24"/>
      <c r="M589" s="24"/>
      <c r="N589" s="24"/>
      <c r="O589" s="24"/>
      <c r="P589" s="24"/>
      <c r="Q589" s="24"/>
      <c r="R589" s="24"/>
      <c r="S589" s="24"/>
      <c r="T589" s="24"/>
      <c r="U589" s="102"/>
      <c r="V589" s="102"/>
      <c r="W589" s="102"/>
      <c r="X589" s="102"/>
      <c r="Y589" s="102"/>
      <c r="Z589" s="102"/>
    </row>
    <row r="590" spans="1:26" ht="15.5" x14ac:dyDescent="0.35">
      <c r="A590" s="102"/>
      <c r="B590" s="102"/>
      <c r="C590" s="103"/>
      <c r="D590" s="103"/>
      <c r="E590" s="103"/>
      <c r="F590" s="103"/>
      <c r="G590" s="103"/>
      <c r="H590" s="103"/>
      <c r="I590" s="103"/>
      <c r="J590" s="103"/>
      <c r="K590" s="103"/>
      <c r="L590" s="24"/>
      <c r="M590" s="24"/>
      <c r="N590" s="24"/>
      <c r="O590" s="24"/>
      <c r="P590" s="24"/>
      <c r="Q590" s="24"/>
      <c r="R590" s="24"/>
      <c r="S590" s="24"/>
      <c r="T590" s="24"/>
      <c r="U590" s="102"/>
      <c r="V590" s="102"/>
      <c r="W590" s="102"/>
      <c r="X590" s="102"/>
      <c r="Y590" s="102"/>
      <c r="Z590" s="102"/>
    </row>
    <row r="591" spans="1:26" ht="15.5" x14ac:dyDescent="0.35">
      <c r="A591" s="102"/>
      <c r="B591" s="102"/>
      <c r="C591" s="103"/>
      <c r="D591" s="103"/>
      <c r="E591" s="103"/>
      <c r="F591" s="103"/>
      <c r="G591" s="103"/>
      <c r="H591" s="103"/>
      <c r="I591" s="103"/>
      <c r="J591" s="103"/>
      <c r="K591" s="103"/>
      <c r="L591" s="24"/>
      <c r="M591" s="24"/>
      <c r="N591" s="24"/>
      <c r="O591" s="24"/>
      <c r="P591" s="24"/>
      <c r="Q591" s="24"/>
      <c r="R591" s="24"/>
      <c r="S591" s="24"/>
      <c r="T591" s="24"/>
      <c r="U591" s="102"/>
      <c r="V591" s="102"/>
      <c r="W591" s="102"/>
      <c r="X591" s="102"/>
      <c r="Y591" s="102"/>
      <c r="Z591" s="102"/>
    </row>
    <row r="592" spans="1:26" ht="15.5" x14ac:dyDescent="0.35">
      <c r="A592" s="102"/>
      <c r="B592" s="102"/>
      <c r="C592" s="103"/>
      <c r="D592" s="103"/>
      <c r="E592" s="103"/>
      <c r="F592" s="103"/>
      <c r="G592" s="103"/>
      <c r="H592" s="103"/>
      <c r="I592" s="103"/>
      <c r="J592" s="103"/>
      <c r="K592" s="103"/>
      <c r="L592" s="24"/>
      <c r="M592" s="24"/>
      <c r="N592" s="24"/>
      <c r="O592" s="24"/>
      <c r="P592" s="24"/>
      <c r="Q592" s="24"/>
      <c r="R592" s="24"/>
      <c r="S592" s="24"/>
      <c r="T592" s="24"/>
      <c r="U592" s="102"/>
      <c r="V592" s="102"/>
      <c r="W592" s="102"/>
      <c r="X592" s="102"/>
      <c r="Y592" s="102"/>
      <c r="Z592" s="102"/>
    </row>
    <row r="593" spans="1:26" ht="15.5" x14ac:dyDescent="0.35">
      <c r="A593" s="102"/>
      <c r="B593" s="102"/>
      <c r="C593" s="103"/>
      <c r="D593" s="103"/>
      <c r="E593" s="103"/>
      <c r="F593" s="103"/>
      <c r="G593" s="103"/>
      <c r="H593" s="103"/>
      <c r="I593" s="103"/>
      <c r="J593" s="103"/>
      <c r="K593" s="103"/>
      <c r="L593" s="24"/>
      <c r="M593" s="24"/>
      <c r="N593" s="24"/>
      <c r="O593" s="24"/>
      <c r="P593" s="24"/>
      <c r="Q593" s="24"/>
      <c r="R593" s="24"/>
      <c r="S593" s="24"/>
      <c r="T593" s="24"/>
      <c r="U593" s="102"/>
      <c r="V593" s="102"/>
      <c r="W593" s="102"/>
      <c r="X593" s="102"/>
      <c r="Y593" s="102"/>
      <c r="Z593" s="102"/>
    </row>
    <row r="594" spans="1:26" ht="15.5" x14ac:dyDescent="0.35">
      <c r="A594" s="102"/>
      <c r="B594" s="102"/>
      <c r="C594" s="103"/>
      <c r="D594" s="103"/>
      <c r="E594" s="103"/>
      <c r="F594" s="103"/>
      <c r="G594" s="103"/>
      <c r="H594" s="103"/>
      <c r="I594" s="103"/>
      <c r="J594" s="103"/>
      <c r="K594" s="103"/>
      <c r="L594" s="24"/>
      <c r="M594" s="24"/>
      <c r="N594" s="24"/>
      <c r="O594" s="24"/>
      <c r="P594" s="24"/>
      <c r="Q594" s="24"/>
      <c r="R594" s="24"/>
      <c r="S594" s="24"/>
      <c r="T594" s="24"/>
      <c r="U594" s="102"/>
      <c r="V594" s="102"/>
      <c r="W594" s="102"/>
      <c r="X594" s="102"/>
      <c r="Y594" s="102"/>
      <c r="Z594" s="102"/>
    </row>
    <row r="595" spans="1:26" ht="15.5" x14ac:dyDescent="0.35">
      <c r="A595" s="102"/>
      <c r="B595" s="102"/>
      <c r="C595" s="103"/>
      <c r="D595" s="103"/>
      <c r="E595" s="103"/>
      <c r="F595" s="103"/>
      <c r="G595" s="103"/>
      <c r="H595" s="103"/>
      <c r="I595" s="103"/>
      <c r="J595" s="103"/>
      <c r="K595" s="103"/>
      <c r="L595" s="24"/>
      <c r="M595" s="24"/>
      <c r="N595" s="24"/>
      <c r="O595" s="24"/>
      <c r="P595" s="24"/>
      <c r="Q595" s="24"/>
      <c r="R595" s="24"/>
      <c r="S595" s="24"/>
      <c r="T595" s="24"/>
      <c r="U595" s="102"/>
      <c r="V595" s="102"/>
      <c r="W595" s="102"/>
      <c r="X595" s="102"/>
      <c r="Y595" s="102"/>
      <c r="Z595" s="102"/>
    </row>
    <row r="596" spans="1:26" ht="15.5" x14ac:dyDescent="0.35">
      <c r="A596" s="102"/>
      <c r="B596" s="102"/>
      <c r="C596" s="103"/>
      <c r="D596" s="103"/>
      <c r="E596" s="103"/>
      <c r="F596" s="103"/>
      <c r="G596" s="103"/>
      <c r="H596" s="103"/>
      <c r="I596" s="103"/>
      <c r="J596" s="103"/>
      <c r="K596" s="103"/>
      <c r="L596" s="24"/>
      <c r="M596" s="24"/>
      <c r="N596" s="24"/>
      <c r="O596" s="24"/>
      <c r="P596" s="24"/>
      <c r="Q596" s="24"/>
      <c r="R596" s="24"/>
      <c r="S596" s="24"/>
      <c r="T596" s="24"/>
      <c r="U596" s="102"/>
      <c r="V596" s="102"/>
      <c r="W596" s="102"/>
      <c r="X596" s="102"/>
      <c r="Y596" s="102"/>
      <c r="Z596" s="102"/>
    </row>
    <row r="597" spans="1:26" ht="15.5" x14ac:dyDescent="0.35">
      <c r="A597" s="102"/>
      <c r="B597" s="102"/>
      <c r="C597" s="103"/>
      <c r="D597" s="103"/>
      <c r="E597" s="103"/>
      <c r="F597" s="103"/>
      <c r="G597" s="103"/>
      <c r="H597" s="103"/>
      <c r="I597" s="103"/>
      <c r="J597" s="103"/>
      <c r="K597" s="103"/>
      <c r="L597" s="24"/>
      <c r="M597" s="24"/>
      <c r="N597" s="24"/>
      <c r="O597" s="24"/>
      <c r="P597" s="24"/>
      <c r="Q597" s="24"/>
      <c r="R597" s="24"/>
      <c r="S597" s="24"/>
      <c r="T597" s="24"/>
      <c r="U597" s="102"/>
      <c r="V597" s="102"/>
      <c r="W597" s="102"/>
      <c r="X597" s="102"/>
      <c r="Y597" s="102"/>
      <c r="Z597" s="102"/>
    </row>
    <row r="598" spans="1:26" ht="15.5" x14ac:dyDescent="0.35">
      <c r="A598" s="102"/>
      <c r="B598" s="102"/>
      <c r="C598" s="103"/>
      <c r="D598" s="103"/>
      <c r="E598" s="103"/>
      <c r="F598" s="103"/>
      <c r="G598" s="103"/>
      <c r="H598" s="103"/>
      <c r="I598" s="103"/>
      <c r="J598" s="103"/>
      <c r="K598" s="103"/>
      <c r="L598" s="24"/>
      <c r="M598" s="24"/>
      <c r="N598" s="24"/>
      <c r="O598" s="24"/>
      <c r="P598" s="24"/>
      <c r="Q598" s="24"/>
      <c r="R598" s="24"/>
      <c r="S598" s="24"/>
      <c r="T598" s="24"/>
      <c r="U598" s="102"/>
      <c r="V598" s="102"/>
      <c r="W598" s="102"/>
      <c r="X598" s="102"/>
      <c r="Y598" s="102"/>
      <c r="Z598" s="102"/>
    </row>
    <row r="599" spans="1:26" ht="15.5" x14ac:dyDescent="0.35">
      <c r="A599" s="102"/>
      <c r="B599" s="102"/>
      <c r="C599" s="103"/>
      <c r="D599" s="103"/>
      <c r="E599" s="103"/>
      <c r="F599" s="103"/>
      <c r="G599" s="103"/>
      <c r="H599" s="103"/>
      <c r="I599" s="103"/>
      <c r="J599" s="103"/>
      <c r="K599" s="103"/>
      <c r="L599" s="24"/>
      <c r="M599" s="24"/>
      <c r="N599" s="24"/>
      <c r="O599" s="24"/>
      <c r="P599" s="24"/>
      <c r="Q599" s="24"/>
      <c r="R599" s="24"/>
      <c r="S599" s="24"/>
      <c r="T599" s="24"/>
      <c r="U599" s="102"/>
      <c r="V599" s="102"/>
      <c r="W599" s="102"/>
      <c r="X599" s="102"/>
      <c r="Y599" s="102"/>
      <c r="Z599" s="102"/>
    </row>
    <row r="600" spans="1:26" ht="15.5" x14ac:dyDescent="0.35">
      <c r="A600" s="102"/>
      <c r="B600" s="102"/>
      <c r="C600" s="103"/>
      <c r="D600" s="103"/>
      <c r="E600" s="103"/>
      <c r="F600" s="103"/>
      <c r="G600" s="103"/>
      <c r="H600" s="103"/>
      <c r="I600" s="103"/>
      <c r="J600" s="103"/>
      <c r="K600" s="103"/>
      <c r="L600" s="24"/>
      <c r="M600" s="24"/>
      <c r="N600" s="24"/>
      <c r="O600" s="24"/>
      <c r="P600" s="24"/>
      <c r="Q600" s="24"/>
      <c r="R600" s="24"/>
      <c r="S600" s="24"/>
      <c r="T600" s="24"/>
      <c r="U600" s="102"/>
      <c r="V600" s="102"/>
      <c r="W600" s="102"/>
      <c r="X600" s="102"/>
      <c r="Y600" s="102"/>
      <c r="Z600" s="102"/>
    </row>
    <row r="601" spans="1:26" ht="15.5" x14ac:dyDescent="0.35">
      <c r="A601" s="102"/>
      <c r="B601" s="102"/>
      <c r="C601" s="103"/>
      <c r="D601" s="103"/>
      <c r="E601" s="103"/>
      <c r="F601" s="103"/>
      <c r="G601" s="103"/>
      <c r="H601" s="103"/>
      <c r="I601" s="103"/>
      <c r="J601" s="103"/>
      <c r="K601" s="103"/>
      <c r="L601" s="24"/>
      <c r="M601" s="24"/>
      <c r="N601" s="24"/>
      <c r="O601" s="24"/>
      <c r="P601" s="24"/>
      <c r="Q601" s="24"/>
      <c r="R601" s="24"/>
      <c r="S601" s="24"/>
      <c r="T601" s="24"/>
      <c r="U601" s="102"/>
      <c r="V601" s="102"/>
      <c r="W601" s="102"/>
      <c r="X601" s="102"/>
      <c r="Y601" s="102"/>
      <c r="Z601" s="102"/>
    </row>
    <row r="602" spans="1:26" ht="15.5" x14ac:dyDescent="0.35">
      <c r="A602" s="102"/>
      <c r="B602" s="102"/>
      <c r="C602" s="103"/>
      <c r="D602" s="103"/>
      <c r="E602" s="103"/>
      <c r="F602" s="103"/>
      <c r="G602" s="103"/>
      <c r="H602" s="103"/>
      <c r="I602" s="103"/>
      <c r="J602" s="103"/>
      <c r="K602" s="103"/>
      <c r="L602" s="24"/>
      <c r="M602" s="24"/>
      <c r="N602" s="24"/>
      <c r="O602" s="24"/>
      <c r="P602" s="24"/>
      <c r="Q602" s="24"/>
      <c r="R602" s="24"/>
      <c r="S602" s="24"/>
      <c r="T602" s="24"/>
      <c r="U602" s="102"/>
      <c r="V602" s="102"/>
      <c r="W602" s="102"/>
      <c r="X602" s="102"/>
      <c r="Y602" s="102"/>
      <c r="Z602" s="102"/>
    </row>
    <row r="603" spans="1:26" ht="15.5" x14ac:dyDescent="0.35">
      <c r="A603" s="102"/>
      <c r="B603" s="102"/>
      <c r="C603" s="103"/>
      <c r="D603" s="103"/>
      <c r="E603" s="103"/>
      <c r="F603" s="103"/>
      <c r="G603" s="103"/>
      <c r="H603" s="103"/>
      <c r="I603" s="103"/>
      <c r="J603" s="103"/>
      <c r="K603" s="103"/>
      <c r="L603" s="24"/>
      <c r="M603" s="24"/>
      <c r="N603" s="24"/>
      <c r="O603" s="24"/>
      <c r="P603" s="24"/>
      <c r="Q603" s="24"/>
      <c r="R603" s="24"/>
      <c r="S603" s="24"/>
      <c r="T603" s="24"/>
      <c r="U603" s="102"/>
      <c r="V603" s="102"/>
      <c r="W603" s="102"/>
      <c r="X603" s="102"/>
      <c r="Y603" s="102"/>
      <c r="Z603" s="102"/>
    </row>
    <row r="604" spans="1:26" ht="15.5" x14ac:dyDescent="0.35">
      <c r="A604" s="102"/>
      <c r="B604" s="102"/>
      <c r="C604" s="103"/>
      <c r="D604" s="103"/>
      <c r="E604" s="103"/>
      <c r="F604" s="103"/>
      <c r="G604" s="103"/>
      <c r="H604" s="103"/>
      <c r="I604" s="103"/>
      <c r="J604" s="103"/>
      <c r="K604" s="103"/>
      <c r="L604" s="24"/>
      <c r="M604" s="24"/>
      <c r="N604" s="24"/>
      <c r="O604" s="24"/>
      <c r="P604" s="24"/>
      <c r="Q604" s="24"/>
      <c r="R604" s="24"/>
      <c r="S604" s="24"/>
      <c r="T604" s="24"/>
      <c r="U604" s="102"/>
      <c r="V604" s="102"/>
      <c r="W604" s="102"/>
      <c r="X604" s="102"/>
      <c r="Y604" s="102"/>
      <c r="Z604" s="102"/>
    </row>
    <row r="605" spans="1:26" ht="15.5" x14ac:dyDescent="0.35">
      <c r="A605" s="102"/>
      <c r="B605" s="102"/>
      <c r="C605" s="103"/>
      <c r="D605" s="103"/>
      <c r="E605" s="103"/>
      <c r="F605" s="103"/>
      <c r="G605" s="103"/>
      <c r="H605" s="103"/>
      <c r="I605" s="103"/>
      <c r="J605" s="103"/>
      <c r="K605" s="103"/>
      <c r="L605" s="24"/>
      <c r="M605" s="24"/>
      <c r="N605" s="24"/>
      <c r="O605" s="24"/>
      <c r="P605" s="24"/>
      <c r="Q605" s="24"/>
      <c r="R605" s="24"/>
      <c r="S605" s="24"/>
      <c r="T605" s="24"/>
      <c r="U605" s="102"/>
      <c r="V605" s="102"/>
      <c r="W605" s="102"/>
      <c r="X605" s="102"/>
      <c r="Y605" s="102"/>
      <c r="Z605" s="102"/>
    </row>
    <row r="606" spans="1:26" ht="15.5" x14ac:dyDescent="0.35">
      <c r="A606" s="102"/>
      <c r="B606" s="102"/>
      <c r="C606" s="103"/>
      <c r="D606" s="103"/>
      <c r="E606" s="103"/>
      <c r="F606" s="103"/>
      <c r="G606" s="103"/>
      <c r="H606" s="103"/>
      <c r="I606" s="103"/>
      <c r="J606" s="103"/>
      <c r="K606" s="103"/>
      <c r="L606" s="24"/>
      <c r="M606" s="24"/>
      <c r="N606" s="24"/>
      <c r="O606" s="24"/>
      <c r="P606" s="24"/>
      <c r="Q606" s="24"/>
      <c r="R606" s="24"/>
      <c r="S606" s="24"/>
      <c r="T606" s="24"/>
      <c r="U606" s="102"/>
      <c r="V606" s="102"/>
      <c r="W606" s="102"/>
      <c r="X606" s="102"/>
      <c r="Y606" s="102"/>
      <c r="Z606" s="102"/>
    </row>
    <row r="607" spans="1:26" ht="15.5" x14ac:dyDescent="0.35">
      <c r="A607" s="102"/>
      <c r="B607" s="102"/>
      <c r="C607" s="103"/>
      <c r="D607" s="103"/>
      <c r="E607" s="103"/>
      <c r="F607" s="103"/>
      <c r="G607" s="103"/>
      <c r="H607" s="103"/>
      <c r="I607" s="103"/>
      <c r="J607" s="103"/>
      <c r="K607" s="103"/>
      <c r="L607" s="24"/>
      <c r="M607" s="24"/>
      <c r="N607" s="24"/>
      <c r="O607" s="24"/>
      <c r="P607" s="24"/>
      <c r="Q607" s="24"/>
      <c r="R607" s="24"/>
      <c r="S607" s="24"/>
      <c r="T607" s="24"/>
      <c r="U607" s="102"/>
      <c r="V607" s="102"/>
      <c r="W607" s="102"/>
      <c r="X607" s="102"/>
      <c r="Y607" s="102"/>
      <c r="Z607" s="102"/>
    </row>
    <row r="608" spans="1:26" ht="15.5" x14ac:dyDescent="0.35">
      <c r="A608" s="102"/>
      <c r="B608" s="102"/>
      <c r="C608" s="103"/>
      <c r="D608" s="103"/>
      <c r="E608" s="103"/>
      <c r="F608" s="103"/>
      <c r="G608" s="103"/>
      <c r="H608" s="103"/>
      <c r="I608" s="103"/>
      <c r="J608" s="103"/>
      <c r="K608" s="103"/>
      <c r="L608" s="24"/>
      <c r="M608" s="24"/>
      <c r="N608" s="24"/>
      <c r="O608" s="24"/>
      <c r="P608" s="24"/>
      <c r="Q608" s="24"/>
      <c r="R608" s="24"/>
      <c r="S608" s="24"/>
      <c r="T608" s="24"/>
      <c r="U608" s="102"/>
      <c r="V608" s="102"/>
      <c r="W608" s="102"/>
      <c r="X608" s="102"/>
      <c r="Y608" s="102"/>
      <c r="Z608" s="102"/>
    </row>
    <row r="609" spans="1:26" ht="15.5" x14ac:dyDescent="0.35">
      <c r="A609" s="102"/>
      <c r="B609" s="102"/>
      <c r="C609" s="103"/>
      <c r="D609" s="103"/>
      <c r="E609" s="103"/>
      <c r="F609" s="103"/>
      <c r="G609" s="103"/>
      <c r="H609" s="103"/>
      <c r="I609" s="103"/>
      <c r="J609" s="103"/>
      <c r="K609" s="103"/>
      <c r="L609" s="24"/>
      <c r="M609" s="24"/>
      <c r="N609" s="24"/>
      <c r="O609" s="24"/>
      <c r="P609" s="24"/>
      <c r="Q609" s="24"/>
      <c r="R609" s="24"/>
      <c r="S609" s="24"/>
      <c r="T609" s="24"/>
      <c r="U609" s="102"/>
      <c r="V609" s="102"/>
      <c r="W609" s="102"/>
      <c r="X609" s="102"/>
      <c r="Y609" s="102"/>
      <c r="Z609" s="102"/>
    </row>
    <row r="610" spans="1:26" ht="15.5" x14ac:dyDescent="0.35">
      <c r="A610" s="102"/>
      <c r="B610" s="102"/>
      <c r="C610" s="103"/>
      <c r="D610" s="103"/>
      <c r="E610" s="103"/>
      <c r="F610" s="103"/>
      <c r="G610" s="103"/>
      <c r="H610" s="103"/>
      <c r="I610" s="103"/>
      <c r="J610" s="103"/>
      <c r="K610" s="103"/>
      <c r="L610" s="24"/>
      <c r="M610" s="24"/>
      <c r="N610" s="24"/>
      <c r="O610" s="24"/>
      <c r="P610" s="24"/>
      <c r="Q610" s="24"/>
      <c r="R610" s="24"/>
      <c r="S610" s="24"/>
      <c r="T610" s="24"/>
      <c r="U610" s="102"/>
      <c r="V610" s="102"/>
      <c r="W610" s="102"/>
      <c r="X610" s="102"/>
      <c r="Y610" s="102"/>
      <c r="Z610" s="102"/>
    </row>
    <row r="611" spans="1:26" ht="15.5" x14ac:dyDescent="0.35">
      <c r="A611" s="102"/>
      <c r="B611" s="102"/>
      <c r="C611" s="103"/>
      <c r="D611" s="103"/>
      <c r="E611" s="103"/>
      <c r="F611" s="103"/>
      <c r="G611" s="103"/>
      <c r="H611" s="103"/>
      <c r="I611" s="103"/>
      <c r="J611" s="103"/>
      <c r="K611" s="103"/>
      <c r="L611" s="24"/>
      <c r="M611" s="24"/>
      <c r="N611" s="24"/>
      <c r="O611" s="24"/>
      <c r="P611" s="24"/>
      <c r="Q611" s="24"/>
      <c r="R611" s="24"/>
      <c r="S611" s="24"/>
      <c r="T611" s="24"/>
      <c r="U611" s="102"/>
      <c r="V611" s="102"/>
      <c r="W611" s="102"/>
      <c r="X611" s="102"/>
      <c r="Y611" s="102"/>
      <c r="Z611" s="102"/>
    </row>
    <row r="612" spans="1:26" ht="15.5" x14ac:dyDescent="0.35">
      <c r="A612" s="102"/>
      <c r="B612" s="102"/>
      <c r="C612" s="103"/>
      <c r="D612" s="103"/>
      <c r="E612" s="103"/>
      <c r="F612" s="103"/>
      <c r="G612" s="103"/>
      <c r="H612" s="103"/>
      <c r="I612" s="103"/>
      <c r="J612" s="103"/>
      <c r="K612" s="103"/>
      <c r="L612" s="24"/>
      <c r="M612" s="24"/>
      <c r="N612" s="24"/>
      <c r="O612" s="24"/>
      <c r="P612" s="24"/>
      <c r="Q612" s="24"/>
      <c r="R612" s="24"/>
      <c r="S612" s="24"/>
      <c r="T612" s="24"/>
      <c r="U612" s="102"/>
      <c r="V612" s="102"/>
      <c r="W612" s="102"/>
      <c r="X612" s="102"/>
      <c r="Y612" s="102"/>
      <c r="Z612" s="102"/>
    </row>
    <row r="613" spans="1:26" ht="15.5" x14ac:dyDescent="0.35">
      <c r="A613" s="102"/>
      <c r="B613" s="102"/>
      <c r="C613" s="103"/>
      <c r="D613" s="103"/>
      <c r="E613" s="103"/>
      <c r="F613" s="103"/>
      <c r="G613" s="103"/>
      <c r="H613" s="103"/>
      <c r="I613" s="103"/>
      <c r="J613" s="103"/>
      <c r="K613" s="103"/>
      <c r="L613" s="24"/>
      <c r="M613" s="24"/>
      <c r="N613" s="24"/>
      <c r="O613" s="24"/>
      <c r="P613" s="24"/>
      <c r="Q613" s="24"/>
      <c r="R613" s="24"/>
      <c r="S613" s="24"/>
      <c r="T613" s="24"/>
      <c r="U613" s="102"/>
      <c r="V613" s="102"/>
      <c r="W613" s="102"/>
      <c r="X613" s="102"/>
      <c r="Y613" s="102"/>
      <c r="Z613" s="102"/>
    </row>
    <row r="614" spans="1:26" ht="15.5" x14ac:dyDescent="0.35">
      <c r="A614" s="102"/>
      <c r="B614" s="102"/>
      <c r="C614" s="103"/>
      <c r="D614" s="103"/>
      <c r="E614" s="103"/>
      <c r="F614" s="103"/>
      <c r="G614" s="103"/>
      <c r="H614" s="103"/>
      <c r="I614" s="103"/>
      <c r="J614" s="103"/>
      <c r="K614" s="103"/>
      <c r="L614" s="24"/>
      <c r="M614" s="24"/>
      <c r="N614" s="24"/>
      <c r="O614" s="24"/>
      <c r="P614" s="24"/>
      <c r="Q614" s="24"/>
      <c r="R614" s="24"/>
      <c r="S614" s="24"/>
      <c r="T614" s="24"/>
      <c r="U614" s="102"/>
      <c r="V614" s="102"/>
      <c r="W614" s="102"/>
      <c r="X614" s="102"/>
      <c r="Y614" s="102"/>
      <c r="Z614" s="102"/>
    </row>
    <row r="615" spans="1:26" ht="15.5" x14ac:dyDescent="0.35">
      <c r="A615" s="102"/>
      <c r="B615" s="102"/>
      <c r="C615" s="103"/>
      <c r="D615" s="103"/>
      <c r="E615" s="103"/>
      <c r="F615" s="103"/>
      <c r="G615" s="103"/>
      <c r="H615" s="103"/>
      <c r="I615" s="103"/>
      <c r="J615" s="103"/>
      <c r="K615" s="103"/>
      <c r="L615" s="24"/>
      <c r="M615" s="24"/>
      <c r="N615" s="24"/>
      <c r="O615" s="24"/>
      <c r="P615" s="24"/>
      <c r="Q615" s="24"/>
      <c r="R615" s="24"/>
      <c r="S615" s="24"/>
      <c r="T615" s="24"/>
      <c r="U615" s="102"/>
      <c r="V615" s="102"/>
      <c r="W615" s="102"/>
      <c r="X615" s="102"/>
      <c r="Y615" s="102"/>
      <c r="Z615" s="102"/>
    </row>
    <row r="616" spans="1:26" ht="15.5" x14ac:dyDescent="0.35">
      <c r="A616" s="102"/>
      <c r="B616" s="102"/>
      <c r="C616" s="103"/>
      <c r="D616" s="103"/>
      <c r="E616" s="103"/>
      <c r="F616" s="103"/>
      <c r="G616" s="103"/>
      <c r="H616" s="103"/>
      <c r="I616" s="103"/>
      <c r="J616" s="103"/>
      <c r="K616" s="103"/>
      <c r="L616" s="24"/>
      <c r="M616" s="24"/>
      <c r="N616" s="24"/>
      <c r="O616" s="24"/>
      <c r="P616" s="24"/>
      <c r="Q616" s="24"/>
      <c r="R616" s="24"/>
      <c r="S616" s="24"/>
      <c r="T616" s="24"/>
      <c r="U616" s="102"/>
      <c r="V616" s="102"/>
      <c r="W616" s="102"/>
      <c r="X616" s="102"/>
      <c r="Y616" s="102"/>
      <c r="Z616" s="102"/>
    </row>
    <row r="617" spans="1:26" ht="15.5" x14ac:dyDescent="0.35">
      <c r="A617" s="102"/>
      <c r="B617" s="102"/>
      <c r="C617" s="103"/>
      <c r="D617" s="103"/>
      <c r="E617" s="103"/>
      <c r="F617" s="103"/>
      <c r="G617" s="103"/>
      <c r="H617" s="103"/>
      <c r="I617" s="103"/>
      <c r="J617" s="103"/>
      <c r="K617" s="103"/>
      <c r="L617" s="24"/>
      <c r="M617" s="24"/>
      <c r="N617" s="24"/>
      <c r="O617" s="24"/>
      <c r="P617" s="24"/>
      <c r="Q617" s="24"/>
      <c r="R617" s="24"/>
      <c r="S617" s="24"/>
      <c r="T617" s="24"/>
      <c r="U617" s="102"/>
      <c r="V617" s="102"/>
      <c r="W617" s="102"/>
      <c r="X617" s="102"/>
      <c r="Y617" s="102"/>
      <c r="Z617" s="102"/>
    </row>
    <row r="618" spans="1:26" ht="15.5" x14ac:dyDescent="0.35">
      <c r="A618" s="102"/>
      <c r="B618" s="102"/>
      <c r="C618" s="103"/>
      <c r="D618" s="103"/>
      <c r="E618" s="103"/>
      <c r="F618" s="103"/>
      <c r="G618" s="103"/>
      <c r="H618" s="103"/>
      <c r="I618" s="103"/>
      <c r="J618" s="103"/>
      <c r="K618" s="103"/>
      <c r="L618" s="24"/>
      <c r="M618" s="24"/>
      <c r="N618" s="24"/>
      <c r="O618" s="24"/>
      <c r="P618" s="24"/>
      <c r="Q618" s="24"/>
      <c r="R618" s="24"/>
      <c r="S618" s="24"/>
      <c r="T618" s="24"/>
      <c r="U618" s="102"/>
      <c r="V618" s="102"/>
      <c r="W618" s="102"/>
      <c r="X618" s="102"/>
      <c r="Y618" s="102"/>
      <c r="Z618" s="102"/>
    </row>
    <row r="619" spans="1:26" ht="15.5" x14ac:dyDescent="0.35">
      <c r="A619" s="102"/>
      <c r="B619" s="102"/>
      <c r="C619" s="103"/>
      <c r="D619" s="103"/>
      <c r="E619" s="103"/>
      <c r="F619" s="103"/>
      <c r="G619" s="103"/>
      <c r="H619" s="103"/>
      <c r="I619" s="103"/>
      <c r="J619" s="103"/>
      <c r="K619" s="103"/>
      <c r="L619" s="24"/>
      <c r="M619" s="24"/>
      <c r="N619" s="24"/>
      <c r="O619" s="24"/>
      <c r="P619" s="24"/>
      <c r="Q619" s="24"/>
      <c r="R619" s="24"/>
      <c r="S619" s="24"/>
      <c r="T619" s="24"/>
      <c r="U619" s="102"/>
      <c r="V619" s="102"/>
      <c r="W619" s="102"/>
      <c r="X619" s="102"/>
      <c r="Y619" s="102"/>
      <c r="Z619" s="102"/>
    </row>
    <row r="620" spans="1:26" ht="15.5" x14ac:dyDescent="0.35">
      <c r="A620" s="102"/>
      <c r="B620" s="102"/>
      <c r="C620" s="103"/>
      <c r="D620" s="103"/>
      <c r="E620" s="103"/>
      <c r="F620" s="103"/>
      <c r="G620" s="103"/>
      <c r="H620" s="103"/>
      <c r="I620" s="103"/>
      <c r="J620" s="103"/>
      <c r="K620" s="103"/>
      <c r="L620" s="24"/>
      <c r="M620" s="24"/>
      <c r="N620" s="24"/>
      <c r="O620" s="24"/>
      <c r="P620" s="24"/>
      <c r="Q620" s="24"/>
      <c r="R620" s="24"/>
      <c r="S620" s="24"/>
      <c r="T620" s="24"/>
      <c r="U620" s="102"/>
      <c r="V620" s="102"/>
      <c r="W620" s="102"/>
      <c r="X620" s="102"/>
      <c r="Y620" s="102"/>
      <c r="Z620" s="102"/>
    </row>
    <row r="621" spans="1:26" ht="15.5" x14ac:dyDescent="0.35">
      <c r="A621" s="102"/>
      <c r="B621" s="102"/>
      <c r="C621" s="103"/>
      <c r="D621" s="103"/>
      <c r="E621" s="103"/>
      <c r="F621" s="103"/>
      <c r="G621" s="103"/>
      <c r="H621" s="103"/>
      <c r="I621" s="103"/>
      <c r="J621" s="103"/>
      <c r="K621" s="103"/>
      <c r="L621" s="24"/>
      <c r="M621" s="24"/>
      <c r="N621" s="24"/>
      <c r="O621" s="24"/>
      <c r="P621" s="24"/>
      <c r="Q621" s="24"/>
      <c r="R621" s="24"/>
      <c r="S621" s="24"/>
      <c r="T621" s="24"/>
      <c r="U621" s="102"/>
      <c r="V621" s="102"/>
      <c r="W621" s="102"/>
      <c r="X621" s="102"/>
      <c r="Y621" s="102"/>
      <c r="Z621" s="102"/>
    </row>
    <row r="622" spans="1:26" ht="15.5" x14ac:dyDescent="0.35">
      <c r="A622" s="102"/>
      <c r="B622" s="102"/>
      <c r="C622" s="103"/>
      <c r="D622" s="103"/>
      <c r="E622" s="103"/>
      <c r="F622" s="103"/>
      <c r="G622" s="103"/>
      <c r="H622" s="103"/>
      <c r="I622" s="103"/>
      <c r="J622" s="103"/>
      <c r="K622" s="103"/>
      <c r="L622" s="24"/>
      <c r="M622" s="24"/>
      <c r="N622" s="24"/>
      <c r="O622" s="24"/>
      <c r="P622" s="24"/>
      <c r="Q622" s="24"/>
      <c r="R622" s="24"/>
      <c r="S622" s="24"/>
      <c r="T622" s="24"/>
      <c r="U622" s="102"/>
      <c r="V622" s="102"/>
      <c r="W622" s="102"/>
      <c r="X622" s="102"/>
      <c r="Y622" s="102"/>
      <c r="Z622" s="102"/>
    </row>
    <row r="623" spans="1:26" ht="15.5" x14ac:dyDescent="0.35">
      <c r="A623" s="102"/>
      <c r="B623" s="102"/>
      <c r="C623" s="103"/>
      <c r="D623" s="103"/>
      <c r="E623" s="103"/>
      <c r="F623" s="103"/>
      <c r="G623" s="103"/>
      <c r="H623" s="103"/>
      <c r="I623" s="103"/>
      <c r="J623" s="103"/>
      <c r="K623" s="103"/>
      <c r="L623" s="24"/>
      <c r="M623" s="24"/>
      <c r="N623" s="24"/>
      <c r="O623" s="24"/>
      <c r="P623" s="24"/>
      <c r="Q623" s="24"/>
      <c r="R623" s="24"/>
      <c r="S623" s="24"/>
      <c r="T623" s="24"/>
      <c r="U623" s="102"/>
      <c r="V623" s="102"/>
      <c r="W623" s="102"/>
      <c r="X623" s="102"/>
      <c r="Y623" s="102"/>
      <c r="Z623" s="102"/>
    </row>
    <row r="624" spans="1:26" ht="15.5" x14ac:dyDescent="0.35">
      <c r="A624" s="102"/>
      <c r="B624" s="102"/>
      <c r="C624" s="103"/>
      <c r="D624" s="103"/>
      <c r="E624" s="103"/>
      <c r="F624" s="103"/>
      <c r="G624" s="103"/>
      <c r="H624" s="103"/>
      <c r="I624" s="103"/>
      <c r="J624" s="103"/>
      <c r="K624" s="103"/>
      <c r="L624" s="24"/>
      <c r="M624" s="24"/>
      <c r="N624" s="24"/>
      <c r="O624" s="24"/>
      <c r="P624" s="24"/>
      <c r="Q624" s="24"/>
      <c r="R624" s="24"/>
      <c r="S624" s="24"/>
      <c r="T624" s="24"/>
      <c r="U624" s="102"/>
      <c r="V624" s="102"/>
      <c r="W624" s="102"/>
      <c r="X624" s="102"/>
      <c r="Y624" s="102"/>
      <c r="Z624" s="102"/>
    </row>
    <row r="625" spans="1:26" ht="15.5" x14ac:dyDescent="0.35">
      <c r="A625" s="102"/>
      <c r="B625" s="102"/>
      <c r="C625" s="103"/>
      <c r="D625" s="103"/>
      <c r="E625" s="103"/>
      <c r="F625" s="103"/>
      <c r="G625" s="103"/>
      <c r="H625" s="103"/>
      <c r="I625" s="103"/>
      <c r="J625" s="103"/>
      <c r="K625" s="103"/>
      <c r="L625" s="24"/>
      <c r="M625" s="24"/>
      <c r="N625" s="24"/>
      <c r="O625" s="24"/>
      <c r="P625" s="24"/>
      <c r="Q625" s="24"/>
      <c r="R625" s="24"/>
      <c r="S625" s="24"/>
      <c r="T625" s="24"/>
      <c r="U625" s="102"/>
      <c r="V625" s="102"/>
      <c r="W625" s="102"/>
      <c r="X625" s="102"/>
      <c r="Y625" s="102"/>
      <c r="Z625" s="102"/>
    </row>
    <row r="626" spans="1:26" ht="15.5" x14ac:dyDescent="0.35">
      <c r="A626" s="102"/>
      <c r="B626" s="102"/>
      <c r="C626" s="103"/>
      <c r="D626" s="103"/>
      <c r="E626" s="103"/>
      <c r="F626" s="103"/>
      <c r="G626" s="103"/>
      <c r="H626" s="103"/>
      <c r="I626" s="103"/>
      <c r="J626" s="103"/>
      <c r="K626" s="103"/>
      <c r="L626" s="24"/>
      <c r="M626" s="24"/>
      <c r="N626" s="24"/>
      <c r="O626" s="24"/>
      <c r="P626" s="24"/>
      <c r="Q626" s="24"/>
      <c r="R626" s="24"/>
      <c r="S626" s="24"/>
      <c r="T626" s="24"/>
      <c r="U626" s="102"/>
      <c r="V626" s="102"/>
      <c r="W626" s="102"/>
      <c r="X626" s="102"/>
      <c r="Y626" s="102"/>
      <c r="Z626" s="102"/>
    </row>
    <row r="627" spans="1:26" ht="15.5" x14ac:dyDescent="0.35">
      <c r="A627" s="102"/>
      <c r="B627" s="102"/>
      <c r="C627" s="103"/>
      <c r="D627" s="103"/>
      <c r="E627" s="103"/>
      <c r="F627" s="103"/>
      <c r="G627" s="103"/>
      <c r="H627" s="103"/>
      <c r="I627" s="103"/>
      <c r="J627" s="103"/>
      <c r="K627" s="103"/>
      <c r="L627" s="24"/>
      <c r="M627" s="24"/>
      <c r="N627" s="24"/>
      <c r="O627" s="24"/>
      <c r="P627" s="24"/>
      <c r="Q627" s="24"/>
      <c r="R627" s="24"/>
      <c r="S627" s="24"/>
      <c r="T627" s="24"/>
      <c r="U627" s="102"/>
      <c r="V627" s="102"/>
      <c r="W627" s="102"/>
      <c r="X627" s="102"/>
      <c r="Y627" s="102"/>
      <c r="Z627" s="102"/>
    </row>
    <row r="628" spans="1:26" ht="15.5" x14ac:dyDescent="0.35">
      <c r="A628" s="102"/>
      <c r="B628" s="102"/>
      <c r="C628" s="103"/>
      <c r="D628" s="103"/>
      <c r="E628" s="103"/>
      <c r="F628" s="103"/>
      <c r="G628" s="103"/>
      <c r="H628" s="103"/>
      <c r="I628" s="103"/>
      <c r="J628" s="103"/>
      <c r="K628" s="103"/>
      <c r="L628" s="24"/>
      <c r="M628" s="24"/>
      <c r="N628" s="24"/>
      <c r="O628" s="24"/>
      <c r="P628" s="24"/>
      <c r="Q628" s="24"/>
      <c r="R628" s="24"/>
      <c r="S628" s="24"/>
      <c r="T628" s="24"/>
      <c r="U628" s="102"/>
      <c r="V628" s="102"/>
      <c r="W628" s="102"/>
      <c r="X628" s="102"/>
      <c r="Y628" s="102"/>
      <c r="Z628" s="102"/>
    </row>
    <row r="629" spans="1:26" ht="15.5" x14ac:dyDescent="0.35">
      <c r="A629" s="102"/>
      <c r="B629" s="102"/>
      <c r="C629" s="103"/>
      <c r="D629" s="103"/>
      <c r="E629" s="103"/>
      <c r="F629" s="103"/>
      <c r="G629" s="103"/>
      <c r="H629" s="103"/>
      <c r="I629" s="103"/>
      <c r="J629" s="103"/>
      <c r="K629" s="103"/>
      <c r="L629" s="24"/>
      <c r="M629" s="24"/>
      <c r="N629" s="24"/>
      <c r="O629" s="24"/>
      <c r="P629" s="24"/>
      <c r="Q629" s="24"/>
      <c r="R629" s="24"/>
      <c r="S629" s="24"/>
      <c r="T629" s="24"/>
      <c r="U629" s="102"/>
      <c r="V629" s="102"/>
      <c r="W629" s="102"/>
      <c r="X629" s="102"/>
      <c r="Y629" s="102"/>
      <c r="Z629" s="102"/>
    </row>
    <row r="630" spans="1:26" ht="15.5" x14ac:dyDescent="0.35">
      <c r="A630" s="102"/>
      <c r="B630" s="102"/>
      <c r="C630" s="103"/>
      <c r="D630" s="103"/>
      <c r="E630" s="103"/>
      <c r="F630" s="103"/>
      <c r="G630" s="103"/>
      <c r="H630" s="103"/>
      <c r="I630" s="103"/>
      <c r="J630" s="103"/>
      <c r="K630" s="103"/>
      <c r="L630" s="24"/>
      <c r="M630" s="24"/>
      <c r="N630" s="24"/>
      <c r="O630" s="24"/>
      <c r="P630" s="24"/>
      <c r="Q630" s="24"/>
      <c r="R630" s="24"/>
      <c r="S630" s="24"/>
      <c r="T630" s="24"/>
      <c r="U630" s="102"/>
      <c r="V630" s="102"/>
      <c r="W630" s="102"/>
      <c r="X630" s="102"/>
      <c r="Y630" s="102"/>
      <c r="Z630" s="102"/>
    </row>
    <row r="631" spans="1:26" ht="15.5" x14ac:dyDescent="0.35">
      <c r="A631" s="102"/>
      <c r="B631" s="102"/>
      <c r="C631" s="103"/>
      <c r="D631" s="103"/>
      <c r="E631" s="103"/>
      <c r="F631" s="103"/>
      <c r="G631" s="103"/>
      <c r="H631" s="103"/>
      <c r="I631" s="103"/>
      <c r="J631" s="103"/>
      <c r="K631" s="103"/>
      <c r="L631" s="24"/>
      <c r="M631" s="24"/>
      <c r="N631" s="24"/>
      <c r="O631" s="24"/>
      <c r="P631" s="24"/>
      <c r="Q631" s="24"/>
      <c r="R631" s="24"/>
      <c r="S631" s="24"/>
      <c r="T631" s="24"/>
      <c r="U631" s="102"/>
      <c r="V631" s="102"/>
      <c r="W631" s="102"/>
      <c r="X631" s="102"/>
      <c r="Y631" s="102"/>
      <c r="Z631" s="102"/>
    </row>
    <row r="632" spans="1:26" ht="15.5" x14ac:dyDescent="0.35">
      <c r="A632" s="102"/>
      <c r="B632" s="102"/>
      <c r="C632" s="103"/>
      <c r="D632" s="103"/>
      <c r="E632" s="103"/>
      <c r="F632" s="103"/>
      <c r="G632" s="103"/>
      <c r="H632" s="103"/>
      <c r="I632" s="103"/>
      <c r="J632" s="103"/>
      <c r="K632" s="103"/>
      <c r="L632" s="24"/>
      <c r="M632" s="24"/>
      <c r="N632" s="24"/>
      <c r="O632" s="24"/>
      <c r="P632" s="24"/>
      <c r="Q632" s="24"/>
      <c r="R632" s="24"/>
      <c r="S632" s="24"/>
      <c r="T632" s="24"/>
      <c r="U632" s="102"/>
      <c r="V632" s="102"/>
      <c r="W632" s="102"/>
      <c r="X632" s="102"/>
      <c r="Y632" s="102"/>
      <c r="Z632" s="102"/>
    </row>
    <row r="633" spans="1:26" ht="15.5" x14ac:dyDescent="0.35">
      <c r="A633" s="102"/>
      <c r="B633" s="102"/>
      <c r="C633" s="103"/>
      <c r="D633" s="103"/>
      <c r="E633" s="103"/>
      <c r="F633" s="103"/>
      <c r="G633" s="103"/>
      <c r="H633" s="103"/>
      <c r="I633" s="103"/>
      <c r="J633" s="103"/>
      <c r="K633" s="103"/>
      <c r="L633" s="24"/>
      <c r="M633" s="24"/>
      <c r="N633" s="24"/>
      <c r="O633" s="24"/>
      <c r="P633" s="24"/>
      <c r="Q633" s="24"/>
      <c r="R633" s="24"/>
      <c r="S633" s="24"/>
      <c r="T633" s="24"/>
      <c r="U633" s="102"/>
      <c r="V633" s="102"/>
      <c r="W633" s="102"/>
      <c r="X633" s="102"/>
      <c r="Y633" s="102"/>
      <c r="Z633" s="102"/>
    </row>
    <row r="634" spans="1:26" ht="15.5" x14ac:dyDescent="0.35">
      <c r="A634" s="102"/>
      <c r="B634" s="102"/>
      <c r="C634" s="103"/>
      <c r="D634" s="103"/>
      <c r="E634" s="103"/>
      <c r="F634" s="103"/>
      <c r="G634" s="103"/>
      <c r="H634" s="103"/>
      <c r="I634" s="103"/>
      <c r="J634" s="103"/>
      <c r="K634" s="103"/>
      <c r="L634" s="24"/>
      <c r="M634" s="24"/>
      <c r="N634" s="24"/>
      <c r="O634" s="24"/>
      <c r="P634" s="24"/>
      <c r="Q634" s="24"/>
      <c r="R634" s="24"/>
      <c r="S634" s="24"/>
      <c r="T634" s="24"/>
      <c r="U634" s="102"/>
      <c r="V634" s="102"/>
      <c r="W634" s="102"/>
      <c r="X634" s="102"/>
      <c r="Y634" s="102"/>
      <c r="Z634" s="102"/>
    </row>
    <row r="635" spans="1:26" ht="15.5" x14ac:dyDescent="0.35">
      <c r="A635" s="102"/>
      <c r="B635" s="102"/>
      <c r="C635" s="103"/>
      <c r="D635" s="103"/>
      <c r="E635" s="103"/>
      <c r="F635" s="103"/>
      <c r="G635" s="103"/>
      <c r="H635" s="103"/>
      <c r="I635" s="103"/>
      <c r="J635" s="103"/>
      <c r="K635" s="103"/>
      <c r="L635" s="24"/>
      <c r="M635" s="24"/>
      <c r="N635" s="24"/>
      <c r="O635" s="24"/>
      <c r="P635" s="24"/>
      <c r="Q635" s="24"/>
      <c r="R635" s="24"/>
      <c r="S635" s="24"/>
      <c r="T635" s="24"/>
      <c r="U635" s="102"/>
      <c r="V635" s="102"/>
      <c r="W635" s="102"/>
      <c r="X635" s="102"/>
      <c r="Y635" s="102"/>
      <c r="Z635" s="102"/>
    </row>
    <row r="636" spans="1:26" ht="15.5" x14ac:dyDescent="0.35">
      <c r="A636" s="102"/>
      <c r="B636" s="102"/>
      <c r="C636" s="103"/>
      <c r="D636" s="103"/>
      <c r="E636" s="103"/>
      <c r="F636" s="103"/>
      <c r="G636" s="103"/>
      <c r="H636" s="103"/>
      <c r="I636" s="103"/>
      <c r="J636" s="103"/>
      <c r="K636" s="103"/>
      <c r="L636" s="24"/>
      <c r="M636" s="24"/>
      <c r="N636" s="24"/>
      <c r="O636" s="24"/>
      <c r="P636" s="24"/>
      <c r="Q636" s="24"/>
      <c r="R636" s="24"/>
      <c r="S636" s="24"/>
      <c r="T636" s="24"/>
      <c r="U636" s="102"/>
      <c r="V636" s="102"/>
      <c r="W636" s="102"/>
      <c r="X636" s="102"/>
      <c r="Y636" s="102"/>
      <c r="Z636" s="102"/>
    </row>
    <row r="637" spans="1:26" ht="15.5" x14ac:dyDescent="0.35">
      <c r="A637" s="102"/>
      <c r="B637" s="102"/>
      <c r="C637" s="103"/>
      <c r="D637" s="103"/>
      <c r="E637" s="103"/>
      <c r="F637" s="103"/>
      <c r="G637" s="103"/>
      <c r="H637" s="103"/>
      <c r="I637" s="103"/>
      <c r="J637" s="103"/>
      <c r="K637" s="103"/>
      <c r="L637" s="24"/>
      <c r="M637" s="24"/>
      <c r="N637" s="24"/>
      <c r="O637" s="24"/>
      <c r="P637" s="24"/>
      <c r="Q637" s="24"/>
      <c r="R637" s="24"/>
      <c r="S637" s="24"/>
      <c r="T637" s="24"/>
      <c r="U637" s="102"/>
      <c r="V637" s="102"/>
      <c r="W637" s="102"/>
      <c r="X637" s="102"/>
      <c r="Y637" s="102"/>
      <c r="Z637" s="102"/>
    </row>
    <row r="638" spans="1:26" ht="15.5" x14ac:dyDescent="0.35">
      <c r="A638" s="102"/>
      <c r="B638" s="102"/>
      <c r="C638" s="103"/>
      <c r="D638" s="103"/>
      <c r="E638" s="103"/>
      <c r="F638" s="103"/>
      <c r="G638" s="103"/>
      <c r="H638" s="103"/>
      <c r="I638" s="103"/>
      <c r="J638" s="103"/>
      <c r="K638" s="103"/>
      <c r="L638" s="24"/>
      <c r="M638" s="24"/>
      <c r="N638" s="24"/>
      <c r="O638" s="24"/>
      <c r="P638" s="24"/>
      <c r="Q638" s="24"/>
      <c r="R638" s="24"/>
      <c r="S638" s="24"/>
      <c r="T638" s="24"/>
      <c r="U638" s="102"/>
      <c r="V638" s="102"/>
      <c r="W638" s="102"/>
      <c r="X638" s="102"/>
      <c r="Y638" s="102"/>
      <c r="Z638" s="102"/>
    </row>
    <row r="639" spans="1:26" ht="15.5" x14ac:dyDescent="0.35">
      <c r="A639" s="102"/>
      <c r="B639" s="102"/>
      <c r="C639" s="103"/>
      <c r="D639" s="103"/>
      <c r="E639" s="103"/>
      <c r="F639" s="103"/>
      <c r="G639" s="103"/>
      <c r="H639" s="103"/>
      <c r="I639" s="103"/>
      <c r="J639" s="103"/>
      <c r="K639" s="103"/>
      <c r="L639" s="24"/>
      <c r="M639" s="24"/>
      <c r="N639" s="24"/>
      <c r="O639" s="24"/>
      <c r="P639" s="24"/>
      <c r="Q639" s="24"/>
      <c r="R639" s="24"/>
      <c r="S639" s="24"/>
      <c r="T639" s="24"/>
      <c r="U639" s="102"/>
      <c r="V639" s="102"/>
      <c r="W639" s="102"/>
      <c r="X639" s="102"/>
      <c r="Y639" s="102"/>
      <c r="Z639" s="102"/>
    </row>
    <row r="640" spans="1:26" ht="15.5" x14ac:dyDescent="0.35">
      <c r="A640" s="102"/>
      <c r="B640" s="102"/>
      <c r="C640" s="103"/>
      <c r="D640" s="103"/>
      <c r="E640" s="103"/>
      <c r="F640" s="103"/>
      <c r="G640" s="103"/>
      <c r="H640" s="103"/>
      <c r="I640" s="103"/>
      <c r="J640" s="103"/>
      <c r="K640" s="103"/>
      <c r="L640" s="24"/>
      <c r="M640" s="24"/>
      <c r="N640" s="24"/>
      <c r="O640" s="24"/>
      <c r="P640" s="24"/>
      <c r="Q640" s="24"/>
      <c r="R640" s="24"/>
      <c r="S640" s="24"/>
      <c r="T640" s="24"/>
      <c r="U640" s="102"/>
      <c r="V640" s="102"/>
      <c r="W640" s="102"/>
      <c r="X640" s="102"/>
      <c r="Y640" s="102"/>
      <c r="Z640" s="102"/>
    </row>
    <row r="641" spans="1:26" ht="15.5" x14ac:dyDescent="0.35">
      <c r="A641" s="102"/>
      <c r="B641" s="102"/>
      <c r="C641" s="103"/>
      <c r="D641" s="103"/>
      <c r="E641" s="103"/>
      <c r="F641" s="103"/>
      <c r="G641" s="103"/>
      <c r="H641" s="103"/>
      <c r="I641" s="103"/>
      <c r="J641" s="103"/>
      <c r="K641" s="103"/>
      <c r="L641" s="24"/>
      <c r="M641" s="24"/>
      <c r="N641" s="24"/>
      <c r="O641" s="24"/>
      <c r="P641" s="24"/>
      <c r="Q641" s="24"/>
      <c r="R641" s="24"/>
      <c r="S641" s="24"/>
      <c r="T641" s="24"/>
      <c r="U641" s="102"/>
      <c r="V641" s="102"/>
      <c r="W641" s="102"/>
      <c r="X641" s="102"/>
      <c r="Y641" s="102"/>
      <c r="Z641" s="102"/>
    </row>
    <row r="642" spans="1:26" ht="15.5" x14ac:dyDescent="0.35">
      <c r="A642" s="102"/>
      <c r="B642" s="102"/>
      <c r="C642" s="103"/>
      <c r="D642" s="103"/>
      <c r="E642" s="103"/>
      <c r="F642" s="103"/>
      <c r="G642" s="103"/>
      <c r="H642" s="103"/>
      <c r="I642" s="103"/>
      <c r="J642" s="103"/>
      <c r="K642" s="103"/>
      <c r="L642" s="24"/>
      <c r="M642" s="24"/>
      <c r="N642" s="24"/>
      <c r="O642" s="24"/>
      <c r="P642" s="24"/>
      <c r="Q642" s="24"/>
      <c r="R642" s="24"/>
      <c r="S642" s="24"/>
      <c r="T642" s="24"/>
      <c r="U642" s="102"/>
      <c r="V642" s="102"/>
      <c r="W642" s="102"/>
      <c r="X642" s="102"/>
      <c r="Y642" s="102"/>
      <c r="Z642" s="102"/>
    </row>
    <row r="643" spans="1:26" ht="15.5" x14ac:dyDescent="0.35">
      <c r="A643" s="102"/>
      <c r="B643" s="102"/>
      <c r="C643" s="103"/>
      <c r="D643" s="103"/>
      <c r="E643" s="103"/>
      <c r="F643" s="103"/>
      <c r="G643" s="103"/>
      <c r="H643" s="103"/>
      <c r="I643" s="103"/>
      <c r="J643" s="103"/>
      <c r="K643" s="103"/>
      <c r="L643" s="24"/>
      <c r="M643" s="24"/>
      <c r="N643" s="24"/>
      <c r="O643" s="24"/>
      <c r="P643" s="24"/>
      <c r="Q643" s="24"/>
      <c r="R643" s="24"/>
      <c r="S643" s="24"/>
      <c r="T643" s="24"/>
      <c r="U643" s="102"/>
      <c r="V643" s="102"/>
      <c r="W643" s="102"/>
      <c r="X643" s="102"/>
      <c r="Y643" s="102"/>
      <c r="Z643" s="102"/>
    </row>
    <row r="644" spans="1:26" ht="15.5" x14ac:dyDescent="0.35">
      <c r="A644" s="102"/>
      <c r="B644" s="102"/>
      <c r="C644" s="103"/>
      <c r="D644" s="103"/>
      <c r="E644" s="103"/>
      <c r="F644" s="103"/>
      <c r="G644" s="103"/>
      <c r="H644" s="103"/>
      <c r="I644" s="103"/>
      <c r="J644" s="103"/>
      <c r="K644" s="103"/>
      <c r="L644" s="24"/>
      <c r="M644" s="24"/>
      <c r="N644" s="24"/>
      <c r="O644" s="24"/>
      <c r="P644" s="24"/>
      <c r="Q644" s="24"/>
      <c r="R644" s="24"/>
      <c r="S644" s="24"/>
      <c r="T644" s="24"/>
      <c r="U644" s="102"/>
      <c r="V644" s="102"/>
      <c r="W644" s="102"/>
      <c r="X644" s="102"/>
      <c r="Y644" s="102"/>
      <c r="Z644" s="102"/>
    </row>
    <row r="645" spans="1:26" ht="15.5" x14ac:dyDescent="0.35">
      <c r="A645" s="102"/>
      <c r="B645" s="102"/>
      <c r="C645" s="103"/>
      <c r="D645" s="103"/>
      <c r="E645" s="103"/>
      <c r="F645" s="103"/>
      <c r="G645" s="103"/>
      <c r="H645" s="103"/>
      <c r="I645" s="103"/>
      <c r="J645" s="103"/>
      <c r="K645" s="103"/>
      <c r="L645" s="24"/>
      <c r="M645" s="24"/>
      <c r="N645" s="24"/>
      <c r="O645" s="24"/>
      <c r="P645" s="24"/>
      <c r="Q645" s="24"/>
      <c r="R645" s="24"/>
      <c r="S645" s="24"/>
      <c r="T645" s="24"/>
      <c r="U645" s="102"/>
      <c r="V645" s="102"/>
      <c r="W645" s="102"/>
      <c r="X645" s="102"/>
      <c r="Y645" s="102"/>
      <c r="Z645" s="102"/>
    </row>
    <row r="646" spans="1:26" ht="15.5" x14ac:dyDescent="0.35">
      <c r="A646" s="102"/>
      <c r="B646" s="102"/>
      <c r="C646" s="103"/>
      <c r="D646" s="103"/>
      <c r="E646" s="103"/>
      <c r="F646" s="103"/>
      <c r="G646" s="103"/>
      <c r="H646" s="103"/>
      <c r="I646" s="103"/>
      <c r="J646" s="103"/>
      <c r="K646" s="103"/>
      <c r="L646" s="24"/>
      <c r="M646" s="24"/>
      <c r="N646" s="24"/>
      <c r="O646" s="24"/>
      <c r="P646" s="24"/>
      <c r="Q646" s="24"/>
      <c r="R646" s="24"/>
      <c r="S646" s="24"/>
      <c r="T646" s="24"/>
      <c r="U646" s="102"/>
      <c r="V646" s="102"/>
      <c r="W646" s="102"/>
      <c r="X646" s="102"/>
      <c r="Y646" s="102"/>
      <c r="Z646" s="102"/>
    </row>
    <row r="647" spans="1:26" ht="15.5" x14ac:dyDescent="0.35">
      <c r="A647" s="102"/>
      <c r="B647" s="102"/>
      <c r="C647" s="103"/>
      <c r="D647" s="103"/>
      <c r="E647" s="103"/>
      <c r="F647" s="103"/>
      <c r="G647" s="103"/>
      <c r="H647" s="103"/>
      <c r="I647" s="103"/>
      <c r="J647" s="103"/>
      <c r="K647" s="103"/>
      <c r="L647" s="24"/>
      <c r="M647" s="24"/>
      <c r="N647" s="24"/>
      <c r="O647" s="24"/>
      <c r="P647" s="24"/>
      <c r="Q647" s="24"/>
      <c r="R647" s="24"/>
      <c r="S647" s="24"/>
      <c r="T647" s="24"/>
      <c r="U647" s="102"/>
      <c r="V647" s="102"/>
      <c r="W647" s="102"/>
      <c r="X647" s="102"/>
      <c r="Y647" s="102"/>
      <c r="Z647" s="102"/>
    </row>
    <row r="648" spans="1:26" ht="15.5" x14ac:dyDescent="0.35">
      <c r="A648" s="102"/>
      <c r="B648" s="102"/>
      <c r="C648" s="103"/>
      <c r="D648" s="103"/>
      <c r="E648" s="103"/>
      <c r="F648" s="103"/>
      <c r="G648" s="103"/>
      <c r="H648" s="103"/>
      <c r="I648" s="103"/>
      <c r="J648" s="103"/>
      <c r="K648" s="103"/>
      <c r="L648" s="24"/>
      <c r="M648" s="24"/>
      <c r="N648" s="24"/>
      <c r="O648" s="24"/>
      <c r="P648" s="24"/>
      <c r="Q648" s="24"/>
      <c r="R648" s="24"/>
      <c r="S648" s="24"/>
      <c r="T648" s="24"/>
      <c r="U648" s="102"/>
      <c r="V648" s="102"/>
      <c r="W648" s="102"/>
      <c r="X648" s="102"/>
      <c r="Y648" s="102"/>
      <c r="Z648" s="102"/>
    </row>
    <row r="649" spans="1:26" ht="15.5" x14ac:dyDescent="0.35">
      <c r="A649" s="102"/>
      <c r="B649" s="102"/>
      <c r="C649" s="103"/>
      <c r="D649" s="103"/>
      <c r="E649" s="103"/>
      <c r="F649" s="103"/>
      <c r="G649" s="103"/>
      <c r="H649" s="103"/>
      <c r="I649" s="103"/>
      <c r="J649" s="103"/>
      <c r="K649" s="103"/>
      <c r="L649" s="24"/>
      <c r="M649" s="24"/>
      <c r="N649" s="24"/>
      <c r="O649" s="24"/>
      <c r="P649" s="24"/>
      <c r="Q649" s="24"/>
      <c r="R649" s="24"/>
      <c r="S649" s="24"/>
      <c r="T649" s="24"/>
      <c r="U649" s="102"/>
      <c r="V649" s="102"/>
      <c r="W649" s="102"/>
      <c r="X649" s="102"/>
      <c r="Y649" s="102"/>
      <c r="Z649" s="102"/>
    </row>
    <row r="650" spans="1:26" ht="15.5" x14ac:dyDescent="0.35">
      <c r="A650" s="102"/>
      <c r="B650" s="102"/>
      <c r="C650" s="103"/>
      <c r="D650" s="103"/>
      <c r="E650" s="103"/>
      <c r="F650" s="103"/>
      <c r="G650" s="103"/>
      <c r="H650" s="103"/>
      <c r="I650" s="103"/>
      <c r="J650" s="103"/>
      <c r="K650" s="103"/>
      <c r="L650" s="24"/>
      <c r="M650" s="24"/>
      <c r="N650" s="24"/>
      <c r="O650" s="24"/>
      <c r="P650" s="24"/>
      <c r="Q650" s="24"/>
      <c r="R650" s="24"/>
      <c r="S650" s="24"/>
      <c r="T650" s="24"/>
      <c r="U650" s="102"/>
      <c r="V650" s="102"/>
      <c r="W650" s="102"/>
      <c r="X650" s="102"/>
      <c r="Y650" s="102"/>
      <c r="Z650" s="102"/>
    </row>
    <row r="651" spans="1:26" ht="15.5" x14ac:dyDescent="0.35">
      <c r="A651" s="102"/>
      <c r="B651" s="102"/>
      <c r="C651" s="103"/>
      <c r="D651" s="103"/>
      <c r="E651" s="103"/>
      <c r="F651" s="103"/>
      <c r="G651" s="103"/>
      <c r="H651" s="103"/>
      <c r="I651" s="103"/>
      <c r="J651" s="103"/>
      <c r="K651" s="103"/>
      <c r="L651" s="24"/>
      <c r="M651" s="24"/>
      <c r="N651" s="24"/>
      <c r="O651" s="24"/>
      <c r="P651" s="24"/>
      <c r="Q651" s="24"/>
      <c r="R651" s="24"/>
      <c r="S651" s="24"/>
      <c r="T651" s="24"/>
      <c r="U651" s="102"/>
      <c r="V651" s="102"/>
      <c r="W651" s="102"/>
      <c r="X651" s="102"/>
      <c r="Y651" s="102"/>
      <c r="Z651" s="102"/>
    </row>
    <row r="652" spans="1:26" ht="15.5" x14ac:dyDescent="0.35">
      <c r="A652" s="102"/>
      <c r="B652" s="102"/>
      <c r="C652" s="103"/>
      <c r="D652" s="103"/>
      <c r="E652" s="103"/>
      <c r="F652" s="103"/>
      <c r="G652" s="103"/>
      <c r="H652" s="103"/>
      <c r="I652" s="103"/>
      <c r="J652" s="103"/>
      <c r="K652" s="103"/>
      <c r="L652" s="24"/>
      <c r="M652" s="24"/>
      <c r="N652" s="24"/>
      <c r="O652" s="24"/>
      <c r="P652" s="24"/>
      <c r="Q652" s="24"/>
      <c r="R652" s="24"/>
      <c r="S652" s="24"/>
      <c r="T652" s="24"/>
      <c r="U652" s="102"/>
      <c r="V652" s="102"/>
      <c r="W652" s="102"/>
      <c r="X652" s="102"/>
      <c r="Y652" s="102"/>
      <c r="Z652" s="102"/>
    </row>
    <row r="653" spans="1:26" ht="15.5" x14ac:dyDescent="0.35">
      <c r="A653" s="102"/>
      <c r="B653" s="102"/>
      <c r="C653" s="103"/>
      <c r="D653" s="103"/>
      <c r="E653" s="103"/>
      <c r="F653" s="103"/>
      <c r="G653" s="103"/>
      <c r="H653" s="103"/>
      <c r="I653" s="103"/>
      <c r="J653" s="103"/>
      <c r="K653" s="103"/>
      <c r="L653" s="24"/>
      <c r="M653" s="24"/>
      <c r="N653" s="24"/>
      <c r="O653" s="24"/>
      <c r="P653" s="24"/>
      <c r="Q653" s="24"/>
      <c r="R653" s="24"/>
      <c r="S653" s="24"/>
      <c r="T653" s="24"/>
      <c r="U653" s="102"/>
      <c r="V653" s="102"/>
      <c r="W653" s="102"/>
      <c r="X653" s="102"/>
      <c r="Y653" s="102"/>
      <c r="Z653" s="102"/>
    </row>
    <row r="654" spans="1:26" ht="15.5" x14ac:dyDescent="0.35">
      <c r="A654" s="102"/>
      <c r="B654" s="102"/>
      <c r="C654" s="103"/>
      <c r="D654" s="103"/>
      <c r="E654" s="103"/>
      <c r="F654" s="103"/>
      <c r="G654" s="103"/>
      <c r="H654" s="103"/>
      <c r="I654" s="103"/>
      <c r="J654" s="103"/>
      <c r="K654" s="103"/>
      <c r="L654" s="24"/>
      <c r="M654" s="24"/>
      <c r="N654" s="24"/>
      <c r="O654" s="24"/>
      <c r="P654" s="24"/>
      <c r="Q654" s="24"/>
      <c r="R654" s="24"/>
      <c r="S654" s="24"/>
      <c r="T654" s="24"/>
      <c r="U654" s="102"/>
      <c r="V654" s="102"/>
      <c r="W654" s="102"/>
      <c r="X654" s="102"/>
      <c r="Y654" s="102"/>
      <c r="Z654" s="102"/>
    </row>
    <row r="655" spans="1:26" ht="15.5" x14ac:dyDescent="0.35">
      <c r="A655" s="102"/>
      <c r="B655" s="102"/>
      <c r="C655" s="103"/>
      <c r="D655" s="103"/>
      <c r="E655" s="103"/>
      <c r="F655" s="103"/>
      <c r="G655" s="103"/>
      <c r="H655" s="103"/>
      <c r="I655" s="103"/>
      <c r="J655" s="103"/>
      <c r="K655" s="103"/>
      <c r="L655" s="24"/>
      <c r="M655" s="24"/>
      <c r="N655" s="24"/>
      <c r="O655" s="24"/>
      <c r="P655" s="24"/>
      <c r="Q655" s="24"/>
      <c r="R655" s="24"/>
      <c r="S655" s="24"/>
      <c r="T655" s="24"/>
      <c r="U655" s="102"/>
      <c r="V655" s="102"/>
      <c r="W655" s="102"/>
      <c r="X655" s="102"/>
      <c r="Y655" s="102"/>
      <c r="Z655" s="102"/>
    </row>
    <row r="656" spans="1:26" ht="15.5" x14ac:dyDescent="0.35">
      <c r="A656" s="102"/>
      <c r="B656" s="102"/>
      <c r="C656" s="103"/>
      <c r="D656" s="103"/>
      <c r="E656" s="103"/>
      <c r="F656" s="103"/>
      <c r="G656" s="103"/>
      <c r="H656" s="103"/>
      <c r="I656" s="103"/>
      <c r="J656" s="103"/>
      <c r="K656" s="103"/>
      <c r="L656" s="24"/>
      <c r="M656" s="24"/>
      <c r="N656" s="24"/>
      <c r="O656" s="24"/>
      <c r="P656" s="24"/>
      <c r="Q656" s="24"/>
      <c r="R656" s="24"/>
      <c r="S656" s="24"/>
      <c r="T656" s="24"/>
      <c r="U656" s="102"/>
      <c r="V656" s="102"/>
      <c r="W656" s="102"/>
      <c r="X656" s="102"/>
      <c r="Y656" s="102"/>
      <c r="Z656" s="102"/>
    </row>
    <row r="657" spans="1:26" ht="15.5" x14ac:dyDescent="0.35">
      <c r="A657" s="102"/>
      <c r="B657" s="102"/>
      <c r="C657" s="103"/>
      <c r="D657" s="103"/>
      <c r="E657" s="103"/>
      <c r="F657" s="103"/>
      <c r="G657" s="103"/>
      <c r="H657" s="103"/>
      <c r="I657" s="103"/>
      <c r="J657" s="103"/>
      <c r="K657" s="103"/>
      <c r="L657" s="24"/>
      <c r="M657" s="24"/>
      <c r="N657" s="24"/>
      <c r="O657" s="24"/>
      <c r="P657" s="24"/>
      <c r="Q657" s="24"/>
      <c r="R657" s="24"/>
      <c r="S657" s="24"/>
      <c r="T657" s="24"/>
      <c r="U657" s="102"/>
      <c r="V657" s="102"/>
      <c r="W657" s="102"/>
      <c r="X657" s="102"/>
      <c r="Y657" s="102"/>
      <c r="Z657" s="102"/>
    </row>
    <row r="658" spans="1:26" ht="15.5" x14ac:dyDescent="0.35">
      <c r="A658" s="102"/>
      <c r="B658" s="102"/>
      <c r="C658" s="103"/>
      <c r="D658" s="103"/>
      <c r="E658" s="103"/>
      <c r="F658" s="103"/>
      <c r="G658" s="103"/>
      <c r="H658" s="103"/>
      <c r="I658" s="103"/>
      <c r="J658" s="103"/>
      <c r="K658" s="103"/>
      <c r="L658" s="24"/>
      <c r="M658" s="24"/>
      <c r="N658" s="24"/>
      <c r="O658" s="24"/>
      <c r="P658" s="24"/>
      <c r="Q658" s="24"/>
      <c r="R658" s="24"/>
      <c r="S658" s="24"/>
      <c r="T658" s="24"/>
      <c r="U658" s="102"/>
      <c r="V658" s="102"/>
      <c r="W658" s="102"/>
      <c r="X658" s="102"/>
      <c r="Y658" s="102"/>
      <c r="Z658" s="102"/>
    </row>
    <row r="659" spans="1:26" ht="15.5" x14ac:dyDescent="0.35">
      <c r="A659" s="102"/>
      <c r="B659" s="102"/>
      <c r="C659" s="103"/>
      <c r="D659" s="103"/>
      <c r="E659" s="103"/>
      <c r="F659" s="103"/>
      <c r="G659" s="103"/>
      <c r="H659" s="103"/>
      <c r="I659" s="103"/>
      <c r="J659" s="103"/>
      <c r="K659" s="103"/>
      <c r="L659" s="24"/>
      <c r="M659" s="24"/>
      <c r="N659" s="24"/>
      <c r="O659" s="24"/>
      <c r="P659" s="24"/>
      <c r="Q659" s="24"/>
      <c r="R659" s="24"/>
      <c r="S659" s="24"/>
      <c r="T659" s="24"/>
      <c r="U659" s="102"/>
      <c r="V659" s="102"/>
      <c r="W659" s="102"/>
      <c r="X659" s="102"/>
      <c r="Y659" s="102"/>
      <c r="Z659" s="102"/>
    </row>
    <row r="660" spans="1:26" ht="15.5" x14ac:dyDescent="0.35">
      <c r="A660" s="102"/>
      <c r="B660" s="102"/>
      <c r="C660" s="103"/>
      <c r="D660" s="103"/>
      <c r="E660" s="103"/>
      <c r="F660" s="103"/>
      <c r="G660" s="103"/>
      <c r="H660" s="103"/>
      <c r="I660" s="103"/>
      <c r="J660" s="103"/>
      <c r="K660" s="103"/>
      <c r="L660" s="24"/>
      <c r="M660" s="24"/>
      <c r="N660" s="24"/>
      <c r="O660" s="24"/>
      <c r="P660" s="24"/>
      <c r="Q660" s="24"/>
      <c r="R660" s="24"/>
      <c r="S660" s="24"/>
      <c r="T660" s="24"/>
      <c r="U660" s="102"/>
      <c r="V660" s="102"/>
      <c r="W660" s="102"/>
      <c r="X660" s="102"/>
      <c r="Y660" s="102"/>
      <c r="Z660" s="102"/>
    </row>
    <row r="661" spans="1:26" ht="15.5" x14ac:dyDescent="0.35">
      <c r="A661" s="102"/>
      <c r="B661" s="102"/>
      <c r="C661" s="103"/>
      <c r="D661" s="103"/>
      <c r="E661" s="103"/>
      <c r="F661" s="103"/>
      <c r="G661" s="103"/>
      <c r="H661" s="103"/>
      <c r="I661" s="103"/>
      <c r="J661" s="103"/>
      <c r="K661" s="103"/>
      <c r="L661" s="24"/>
      <c r="M661" s="24"/>
      <c r="N661" s="24"/>
      <c r="O661" s="24"/>
      <c r="P661" s="24"/>
      <c r="Q661" s="24"/>
      <c r="R661" s="24"/>
      <c r="S661" s="24"/>
      <c r="T661" s="24"/>
      <c r="U661" s="102"/>
      <c r="V661" s="102"/>
      <c r="W661" s="102"/>
      <c r="X661" s="102"/>
      <c r="Y661" s="102"/>
      <c r="Z661" s="102"/>
    </row>
    <row r="662" spans="1:26" ht="15.5" x14ac:dyDescent="0.35">
      <c r="A662" s="102"/>
      <c r="B662" s="102"/>
      <c r="C662" s="103"/>
      <c r="D662" s="103"/>
      <c r="E662" s="103"/>
      <c r="F662" s="103"/>
      <c r="G662" s="103"/>
      <c r="H662" s="103"/>
      <c r="I662" s="103"/>
      <c r="J662" s="103"/>
      <c r="K662" s="103"/>
      <c r="L662" s="24"/>
      <c r="M662" s="24"/>
      <c r="N662" s="24"/>
      <c r="O662" s="24"/>
      <c r="P662" s="24"/>
      <c r="Q662" s="24"/>
      <c r="R662" s="24"/>
      <c r="S662" s="24"/>
      <c r="T662" s="24"/>
      <c r="U662" s="102"/>
      <c r="V662" s="102"/>
      <c r="W662" s="102"/>
      <c r="X662" s="102"/>
      <c r="Y662" s="102"/>
      <c r="Z662" s="102"/>
    </row>
    <row r="663" spans="1:26" ht="15.5" x14ac:dyDescent="0.35">
      <c r="A663" s="102"/>
      <c r="B663" s="102"/>
      <c r="C663" s="103"/>
      <c r="D663" s="103"/>
      <c r="E663" s="103"/>
      <c r="F663" s="103"/>
      <c r="G663" s="103"/>
      <c r="H663" s="103"/>
      <c r="I663" s="103"/>
      <c r="J663" s="103"/>
      <c r="K663" s="103"/>
      <c r="L663" s="24"/>
      <c r="M663" s="24"/>
      <c r="N663" s="24"/>
      <c r="O663" s="24"/>
      <c r="P663" s="24"/>
      <c r="Q663" s="24"/>
      <c r="R663" s="24"/>
      <c r="S663" s="24"/>
      <c r="T663" s="24"/>
      <c r="U663" s="102"/>
      <c r="V663" s="102"/>
      <c r="W663" s="102"/>
      <c r="X663" s="102"/>
      <c r="Y663" s="102"/>
      <c r="Z663" s="102"/>
    </row>
    <row r="664" spans="1:26" ht="15.5" x14ac:dyDescent="0.35">
      <c r="A664" s="102"/>
      <c r="B664" s="102"/>
      <c r="C664" s="103"/>
      <c r="D664" s="103"/>
      <c r="E664" s="103"/>
      <c r="F664" s="103"/>
      <c r="G664" s="103"/>
      <c r="H664" s="103"/>
      <c r="I664" s="103"/>
      <c r="J664" s="103"/>
      <c r="K664" s="103"/>
      <c r="L664" s="24"/>
      <c r="M664" s="24"/>
      <c r="N664" s="24"/>
      <c r="O664" s="24"/>
      <c r="P664" s="24"/>
      <c r="Q664" s="24"/>
      <c r="R664" s="24"/>
      <c r="S664" s="24"/>
      <c r="T664" s="24"/>
      <c r="U664" s="102"/>
      <c r="V664" s="102"/>
      <c r="W664" s="102"/>
      <c r="X664" s="102"/>
      <c r="Y664" s="102"/>
      <c r="Z664" s="102"/>
    </row>
    <row r="665" spans="1:26" ht="15.5" x14ac:dyDescent="0.35">
      <c r="A665" s="102"/>
      <c r="B665" s="102"/>
      <c r="C665" s="103"/>
      <c r="D665" s="103"/>
      <c r="E665" s="103"/>
      <c r="F665" s="103"/>
      <c r="G665" s="103"/>
      <c r="H665" s="103"/>
      <c r="I665" s="103"/>
      <c r="J665" s="103"/>
      <c r="K665" s="103"/>
      <c r="L665" s="24"/>
      <c r="M665" s="24"/>
      <c r="N665" s="24"/>
      <c r="O665" s="24"/>
      <c r="P665" s="24"/>
      <c r="Q665" s="24"/>
      <c r="R665" s="24"/>
      <c r="S665" s="24"/>
      <c r="T665" s="24"/>
      <c r="U665" s="102"/>
      <c r="V665" s="102"/>
      <c r="W665" s="102"/>
      <c r="X665" s="102"/>
      <c r="Y665" s="102"/>
      <c r="Z665" s="102"/>
    </row>
    <row r="666" spans="1:26" ht="15.5" x14ac:dyDescent="0.35">
      <c r="A666" s="102"/>
      <c r="B666" s="102"/>
      <c r="C666" s="103"/>
      <c r="D666" s="103"/>
      <c r="E666" s="103"/>
      <c r="F666" s="103"/>
      <c r="G666" s="103"/>
      <c r="H666" s="103"/>
      <c r="I666" s="103"/>
      <c r="J666" s="103"/>
      <c r="K666" s="103"/>
      <c r="L666" s="24"/>
      <c r="M666" s="24"/>
      <c r="N666" s="24"/>
      <c r="O666" s="24"/>
      <c r="P666" s="24"/>
      <c r="Q666" s="24"/>
      <c r="R666" s="24"/>
      <c r="S666" s="24"/>
      <c r="T666" s="24"/>
      <c r="U666" s="102"/>
      <c r="V666" s="102"/>
      <c r="W666" s="102"/>
      <c r="X666" s="102"/>
      <c r="Y666" s="102"/>
      <c r="Z666" s="102"/>
    </row>
    <row r="667" spans="1:26" ht="15.5" x14ac:dyDescent="0.35">
      <c r="A667" s="102"/>
      <c r="B667" s="102"/>
      <c r="C667" s="103"/>
      <c r="D667" s="103"/>
      <c r="E667" s="103"/>
      <c r="F667" s="103"/>
      <c r="G667" s="103"/>
      <c r="H667" s="103"/>
      <c r="I667" s="103"/>
      <c r="J667" s="103"/>
      <c r="K667" s="103"/>
      <c r="L667" s="24"/>
      <c r="M667" s="24"/>
      <c r="N667" s="24"/>
      <c r="O667" s="24"/>
      <c r="P667" s="24"/>
      <c r="Q667" s="24"/>
      <c r="R667" s="24"/>
      <c r="S667" s="24"/>
      <c r="T667" s="24"/>
      <c r="U667" s="102"/>
      <c r="V667" s="102"/>
      <c r="W667" s="102"/>
      <c r="X667" s="102"/>
      <c r="Y667" s="102"/>
      <c r="Z667" s="102"/>
    </row>
    <row r="668" spans="1:26" ht="15.5" x14ac:dyDescent="0.35">
      <c r="A668" s="102"/>
      <c r="B668" s="102"/>
      <c r="C668" s="103"/>
      <c r="D668" s="103"/>
      <c r="E668" s="103"/>
      <c r="F668" s="103"/>
      <c r="G668" s="103"/>
      <c r="H668" s="103"/>
      <c r="I668" s="103"/>
      <c r="J668" s="103"/>
      <c r="K668" s="103"/>
      <c r="L668" s="24"/>
      <c r="M668" s="24"/>
      <c r="N668" s="24"/>
      <c r="O668" s="24"/>
      <c r="P668" s="24"/>
      <c r="Q668" s="24"/>
      <c r="R668" s="24"/>
      <c r="S668" s="24"/>
      <c r="T668" s="24"/>
      <c r="U668" s="102"/>
      <c r="V668" s="102"/>
      <c r="W668" s="102"/>
      <c r="X668" s="102"/>
      <c r="Y668" s="102"/>
      <c r="Z668" s="102"/>
    </row>
    <row r="669" spans="1:26" ht="15.5" x14ac:dyDescent="0.35">
      <c r="A669" s="102"/>
      <c r="B669" s="102"/>
      <c r="C669" s="103"/>
      <c r="D669" s="103"/>
      <c r="E669" s="103"/>
      <c r="F669" s="103"/>
      <c r="G669" s="103"/>
      <c r="H669" s="103"/>
      <c r="I669" s="103"/>
      <c r="J669" s="103"/>
      <c r="K669" s="103"/>
      <c r="L669" s="24"/>
      <c r="M669" s="24"/>
      <c r="N669" s="24"/>
      <c r="O669" s="24"/>
      <c r="P669" s="24"/>
      <c r="Q669" s="24"/>
      <c r="R669" s="24"/>
      <c r="S669" s="24"/>
      <c r="T669" s="24"/>
      <c r="U669" s="102"/>
      <c r="V669" s="102"/>
      <c r="W669" s="102"/>
      <c r="X669" s="102"/>
      <c r="Y669" s="102"/>
      <c r="Z669" s="102"/>
    </row>
    <row r="670" spans="1:26" ht="15.5" x14ac:dyDescent="0.35">
      <c r="A670" s="102"/>
      <c r="B670" s="102"/>
      <c r="C670" s="103"/>
      <c r="D670" s="103"/>
      <c r="E670" s="103"/>
      <c r="F670" s="103"/>
      <c r="G670" s="103"/>
      <c r="H670" s="103"/>
      <c r="I670" s="103"/>
      <c r="J670" s="103"/>
      <c r="K670" s="103"/>
      <c r="L670" s="24"/>
      <c r="M670" s="24"/>
      <c r="N670" s="24"/>
      <c r="O670" s="24"/>
      <c r="P670" s="24"/>
      <c r="Q670" s="24"/>
      <c r="R670" s="24"/>
      <c r="S670" s="24"/>
      <c r="T670" s="24"/>
      <c r="U670" s="102"/>
      <c r="V670" s="102"/>
      <c r="W670" s="102"/>
      <c r="X670" s="102"/>
      <c r="Y670" s="102"/>
      <c r="Z670" s="102"/>
    </row>
    <row r="671" spans="1:26" ht="15.5" x14ac:dyDescent="0.35">
      <c r="A671" s="102"/>
      <c r="B671" s="102"/>
      <c r="C671" s="103"/>
      <c r="D671" s="103"/>
      <c r="E671" s="103"/>
      <c r="F671" s="103"/>
      <c r="G671" s="103"/>
      <c r="H671" s="103"/>
      <c r="I671" s="103"/>
      <c r="J671" s="103"/>
      <c r="K671" s="103"/>
      <c r="L671" s="24"/>
      <c r="M671" s="24"/>
      <c r="N671" s="24"/>
      <c r="O671" s="24"/>
      <c r="P671" s="24"/>
      <c r="Q671" s="24"/>
      <c r="R671" s="24"/>
      <c r="S671" s="24"/>
      <c r="T671" s="24"/>
      <c r="U671" s="102"/>
      <c r="V671" s="102"/>
      <c r="W671" s="102"/>
      <c r="X671" s="102"/>
      <c r="Y671" s="102"/>
      <c r="Z671" s="102"/>
    </row>
    <row r="672" spans="1:26" ht="15.5" x14ac:dyDescent="0.35">
      <c r="A672" s="102"/>
      <c r="B672" s="102"/>
      <c r="C672" s="103"/>
      <c r="D672" s="103"/>
      <c r="E672" s="103"/>
      <c r="F672" s="103"/>
      <c r="G672" s="103"/>
      <c r="H672" s="103"/>
      <c r="I672" s="103"/>
      <c r="J672" s="103"/>
      <c r="K672" s="103"/>
      <c r="L672" s="24"/>
      <c r="M672" s="24"/>
      <c r="N672" s="24"/>
      <c r="O672" s="24"/>
      <c r="P672" s="24"/>
      <c r="Q672" s="24"/>
      <c r="R672" s="24"/>
      <c r="S672" s="24"/>
      <c r="T672" s="24"/>
      <c r="U672" s="102"/>
      <c r="V672" s="102"/>
      <c r="W672" s="102"/>
      <c r="X672" s="102"/>
      <c r="Y672" s="102"/>
      <c r="Z672" s="102"/>
    </row>
    <row r="673" spans="1:26" ht="15.5" x14ac:dyDescent="0.35">
      <c r="A673" s="102"/>
      <c r="B673" s="102"/>
      <c r="C673" s="103"/>
      <c r="D673" s="103"/>
      <c r="E673" s="103"/>
      <c r="F673" s="103"/>
      <c r="G673" s="103"/>
      <c r="H673" s="103"/>
      <c r="I673" s="103"/>
      <c r="J673" s="103"/>
      <c r="K673" s="103"/>
      <c r="L673" s="24"/>
      <c r="M673" s="24"/>
      <c r="N673" s="24"/>
      <c r="O673" s="24"/>
      <c r="P673" s="24"/>
      <c r="Q673" s="24"/>
      <c r="R673" s="24"/>
      <c r="S673" s="24"/>
      <c r="T673" s="24"/>
      <c r="U673" s="102"/>
      <c r="V673" s="102"/>
      <c r="W673" s="102"/>
      <c r="X673" s="102"/>
      <c r="Y673" s="102"/>
      <c r="Z673" s="102"/>
    </row>
    <row r="674" spans="1:26" ht="15.5" x14ac:dyDescent="0.35">
      <c r="A674" s="102"/>
      <c r="B674" s="102"/>
      <c r="C674" s="103"/>
      <c r="D674" s="103"/>
      <c r="E674" s="103"/>
      <c r="F674" s="103"/>
      <c r="G674" s="103"/>
      <c r="H674" s="103"/>
      <c r="I674" s="103"/>
      <c r="J674" s="103"/>
      <c r="K674" s="103"/>
      <c r="L674" s="24"/>
      <c r="M674" s="24"/>
      <c r="N674" s="24"/>
      <c r="O674" s="24"/>
      <c r="P674" s="24"/>
      <c r="Q674" s="24"/>
      <c r="R674" s="24"/>
      <c r="S674" s="24"/>
      <c r="T674" s="24"/>
      <c r="U674" s="102"/>
      <c r="V674" s="102"/>
      <c r="W674" s="102"/>
      <c r="X674" s="102"/>
      <c r="Y674" s="102"/>
      <c r="Z674" s="102"/>
    </row>
    <row r="675" spans="1:26" ht="15.5" x14ac:dyDescent="0.35">
      <c r="A675" s="102"/>
      <c r="B675" s="102"/>
      <c r="C675" s="103"/>
      <c r="D675" s="103"/>
      <c r="E675" s="103"/>
      <c r="F675" s="103"/>
      <c r="G675" s="103"/>
      <c r="H675" s="103"/>
      <c r="I675" s="103"/>
      <c r="J675" s="103"/>
      <c r="K675" s="103"/>
      <c r="L675" s="24"/>
      <c r="M675" s="24"/>
      <c r="N675" s="24"/>
      <c r="O675" s="24"/>
      <c r="P675" s="24"/>
      <c r="Q675" s="24"/>
      <c r="R675" s="24"/>
      <c r="S675" s="24"/>
      <c r="T675" s="24"/>
      <c r="U675" s="102"/>
      <c r="V675" s="102"/>
      <c r="W675" s="102"/>
      <c r="X675" s="102"/>
      <c r="Y675" s="102"/>
      <c r="Z675" s="102"/>
    </row>
    <row r="676" spans="1:26" ht="15.5" x14ac:dyDescent="0.35">
      <c r="A676" s="102"/>
      <c r="B676" s="102"/>
      <c r="C676" s="103"/>
      <c r="D676" s="103"/>
      <c r="E676" s="103"/>
      <c r="F676" s="103"/>
      <c r="G676" s="103"/>
      <c r="H676" s="103"/>
      <c r="I676" s="103"/>
      <c r="J676" s="103"/>
      <c r="K676" s="103"/>
      <c r="L676" s="24"/>
      <c r="M676" s="24"/>
      <c r="N676" s="24"/>
      <c r="O676" s="24"/>
      <c r="P676" s="24"/>
      <c r="Q676" s="24"/>
      <c r="R676" s="24"/>
      <c r="S676" s="24"/>
      <c r="T676" s="24"/>
      <c r="U676" s="102"/>
      <c r="V676" s="102"/>
      <c r="W676" s="102"/>
      <c r="X676" s="102"/>
      <c r="Y676" s="102"/>
      <c r="Z676" s="102"/>
    </row>
    <row r="677" spans="1:26" ht="15.5" x14ac:dyDescent="0.35">
      <c r="A677" s="102"/>
      <c r="B677" s="102"/>
      <c r="C677" s="103"/>
      <c r="D677" s="103"/>
      <c r="E677" s="103"/>
      <c r="F677" s="103"/>
      <c r="G677" s="103"/>
      <c r="H677" s="103"/>
      <c r="I677" s="103"/>
      <c r="J677" s="103"/>
      <c r="K677" s="103"/>
      <c r="L677" s="24"/>
      <c r="M677" s="24"/>
      <c r="N677" s="24"/>
      <c r="O677" s="24"/>
      <c r="P677" s="24"/>
      <c r="Q677" s="24"/>
      <c r="R677" s="24"/>
      <c r="S677" s="24"/>
      <c r="T677" s="24"/>
      <c r="U677" s="102"/>
      <c r="V677" s="102"/>
      <c r="W677" s="102"/>
      <c r="X677" s="102"/>
      <c r="Y677" s="102"/>
      <c r="Z677" s="102"/>
    </row>
    <row r="678" spans="1:26" ht="15.5" x14ac:dyDescent="0.35">
      <c r="A678" s="102"/>
      <c r="B678" s="102"/>
      <c r="C678" s="103"/>
      <c r="D678" s="103"/>
      <c r="E678" s="103"/>
      <c r="F678" s="103"/>
      <c r="G678" s="103"/>
      <c r="H678" s="103"/>
      <c r="I678" s="103"/>
      <c r="J678" s="103"/>
      <c r="K678" s="103"/>
      <c r="L678" s="24"/>
      <c r="M678" s="24"/>
      <c r="N678" s="24"/>
      <c r="O678" s="24"/>
      <c r="P678" s="24"/>
      <c r="Q678" s="24"/>
      <c r="R678" s="24"/>
      <c r="S678" s="24"/>
      <c r="T678" s="24"/>
      <c r="U678" s="102"/>
      <c r="V678" s="102"/>
      <c r="W678" s="102"/>
      <c r="X678" s="102"/>
      <c r="Y678" s="102"/>
      <c r="Z678" s="102"/>
    </row>
    <row r="679" spans="1:26" ht="15.5" x14ac:dyDescent="0.35">
      <c r="A679" s="102"/>
      <c r="B679" s="102"/>
      <c r="C679" s="103"/>
      <c r="D679" s="103"/>
      <c r="E679" s="103"/>
      <c r="F679" s="103"/>
      <c r="G679" s="103"/>
      <c r="H679" s="103"/>
      <c r="I679" s="103"/>
      <c r="J679" s="103"/>
      <c r="K679" s="103"/>
      <c r="L679" s="24"/>
      <c r="M679" s="24"/>
      <c r="N679" s="24"/>
      <c r="O679" s="24"/>
      <c r="P679" s="24"/>
      <c r="Q679" s="24"/>
      <c r="R679" s="24"/>
      <c r="S679" s="24"/>
      <c r="T679" s="24"/>
      <c r="U679" s="102"/>
      <c r="V679" s="102"/>
      <c r="W679" s="102"/>
      <c r="X679" s="102"/>
      <c r="Y679" s="102"/>
      <c r="Z679" s="102"/>
    </row>
    <row r="680" spans="1:26" ht="15.5" x14ac:dyDescent="0.35">
      <c r="A680" s="102"/>
      <c r="B680" s="102"/>
      <c r="C680" s="103"/>
      <c r="D680" s="103"/>
      <c r="E680" s="103"/>
      <c r="F680" s="103"/>
      <c r="G680" s="103"/>
      <c r="H680" s="103"/>
      <c r="I680" s="103"/>
      <c r="J680" s="103"/>
      <c r="K680" s="103"/>
      <c r="L680" s="24"/>
      <c r="M680" s="24"/>
      <c r="N680" s="24"/>
      <c r="O680" s="24"/>
      <c r="P680" s="24"/>
      <c r="Q680" s="24"/>
      <c r="R680" s="24"/>
      <c r="S680" s="24"/>
      <c r="T680" s="24"/>
      <c r="U680" s="102"/>
      <c r="V680" s="102"/>
      <c r="W680" s="102"/>
      <c r="X680" s="102"/>
      <c r="Y680" s="102"/>
      <c r="Z680" s="102"/>
    </row>
    <row r="681" spans="1:26" ht="15.5" x14ac:dyDescent="0.35">
      <c r="A681" s="102"/>
      <c r="B681" s="102"/>
      <c r="C681" s="103"/>
      <c r="D681" s="103"/>
      <c r="E681" s="103"/>
      <c r="F681" s="103"/>
      <c r="G681" s="103"/>
      <c r="H681" s="103"/>
      <c r="I681" s="103"/>
      <c r="J681" s="103"/>
      <c r="K681" s="103"/>
      <c r="L681" s="24"/>
      <c r="M681" s="24"/>
      <c r="N681" s="24"/>
      <c r="O681" s="24"/>
      <c r="P681" s="24"/>
      <c r="Q681" s="24"/>
      <c r="R681" s="24"/>
      <c r="S681" s="24"/>
      <c r="T681" s="24"/>
      <c r="U681" s="102"/>
      <c r="V681" s="102"/>
      <c r="W681" s="102"/>
      <c r="X681" s="102"/>
      <c r="Y681" s="102"/>
      <c r="Z681" s="102"/>
    </row>
    <row r="682" spans="1:26" ht="15.5" x14ac:dyDescent="0.35">
      <c r="A682" s="102"/>
      <c r="B682" s="102"/>
      <c r="C682" s="103"/>
      <c r="D682" s="103"/>
      <c r="E682" s="103"/>
      <c r="F682" s="103"/>
      <c r="G682" s="103"/>
      <c r="H682" s="103"/>
      <c r="I682" s="103"/>
      <c r="J682" s="103"/>
      <c r="K682" s="103"/>
      <c r="L682" s="24"/>
      <c r="M682" s="24"/>
      <c r="N682" s="24"/>
      <c r="O682" s="24"/>
      <c r="P682" s="24"/>
      <c r="Q682" s="24"/>
      <c r="R682" s="24"/>
      <c r="S682" s="24"/>
      <c r="T682" s="24"/>
      <c r="U682" s="102"/>
      <c r="V682" s="102"/>
      <c r="W682" s="102"/>
      <c r="X682" s="102"/>
      <c r="Y682" s="102"/>
      <c r="Z682" s="102"/>
    </row>
    <row r="683" spans="1:26" ht="15.5" x14ac:dyDescent="0.35">
      <c r="A683" s="102"/>
      <c r="B683" s="102"/>
      <c r="C683" s="103"/>
      <c r="D683" s="103"/>
      <c r="E683" s="103"/>
      <c r="F683" s="103"/>
      <c r="G683" s="103"/>
      <c r="H683" s="103"/>
      <c r="I683" s="103"/>
      <c r="J683" s="103"/>
      <c r="K683" s="103"/>
      <c r="L683" s="24"/>
      <c r="M683" s="24"/>
      <c r="N683" s="24"/>
      <c r="O683" s="24"/>
      <c r="P683" s="24"/>
      <c r="Q683" s="24"/>
      <c r="R683" s="24"/>
      <c r="S683" s="24"/>
      <c r="T683" s="24"/>
      <c r="U683" s="102"/>
      <c r="V683" s="102"/>
      <c r="W683" s="102"/>
      <c r="X683" s="102"/>
      <c r="Y683" s="102"/>
      <c r="Z683" s="102"/>
    </row>
    <row r="684" spans="1:26" ht="15.5" x14ac:dyDescent="0.35">
      <c r="A684" s="102"/>
      <c r="B684" s="102"/>
      <c r="C684" s="103"/>
      <c r="D684" s="103"/>
      <c r="E684" s="103"/>
      <c r="F684" s="103"/>
      <c r="G684" s="103"/>
      <c r="H684" s="103"/>
      <c r="I684" s="103"/>
      <c r="J684" s="103"/>
      <c r="K684" s="103"/>
      <c r="L684" s="24"/>
      <c r="M684" s="24"/>
      <c r="N684" s="24"/>
      <c r="O684" s="24"/>
      <c r="P684" s="24"/>
      <c r="Q684" s="24"/>
      <c r="R684" s="24"/>
      <c r="S684" s="24"/>
      <c r="T684" s="24"/>
      <c r="U684" s="102"/>
      <c r="V684" s="102"/>
      <c r="W684" s="102"/>
      <c r="X684" s="102"/>
      <c r="Y684" s="102"/>
      <c r="Z684" s="102"/>
    </row>
    <row r="685" spans="1:26" ht="15.5" x14ac:dyDescent="0.35">
      <c r="A685" s="102"/>
      <c r="B685" s="102"/>
      <c r="C685" s="103"/>
      <c r="D685" s="103"/>
      <c r="E685" s="103"/>
      <c r="F685" s="103"/>
      <c r="G685" s="103"/>
      <c r="H685" s="103"/>
      <c r="I685" s="103"/>
      <c r="J685" s="103"/>
      <c r="K685" s="103"/>
      <c r="L685" s="24"/>
      <c r="M685" s="24"/>
      <c r="N685" s="24"/>
      <c r="O685" s="24"/>
      <c r="P685" s="24"/>
      <c r="Q685" s="24"/>
      <c r="R685" s="24"/>
      <c r="S685" s="24"/>
      <c r="T685" s="24"/>
      <c r="U685" s="102"/>
      <c r="V685" s="102"/>
      <c r="W685" s="102"/>
      <c r="X685" s="102"/>
      <c r="Y685" s="102"/>
      <c r="Z685" s="102"/>
    </row>
    <row r="686" spans="1:26" ht="15.5" x14ac:dyDescent="0.35">
      <c r="A686" s="102"/>
      <c r="B686" s="102"/>
      <c r="C686" s="103"/>
      <c r="D686" s="103"/>
      <c r="E686" s="103"/>
      <c r="F686" s="103"/>
      <c r="G686" s="103"/>
      <c r="H686" s="103"/>
      <c r="I686" s="103"/>
      <c r="J686" s="103"/>
      <c r="K686" s="103"/>
      <c r="L686" s="24"/>
      <c r="M686" s="24"/>
      <c r="N686" s="24"/>
      <c r="O686" s="24"/>
      <c r="P686" s="24"/>
      <c r="Q686" s="24"/>
      <c r="R686" s="24"/>
      <c r="S686" s="24"/>
      <c r="T686" s="24"/>
      <c r="U686" s="102"/>
      <c r="V686" s="102"/>
      <c r="W686" s="102"/>
      <c r="X686" s="102"/>
      <c r="Y686" s="102"/>
      <c r="Z686" s="102"/>
    </row>
    <row r="687" spans="1:26" ht="15.5" x14ac:dyDescent="0.35">
      <c r="A687" s="102"/>
      <c r="B687" s="102"/>
      <c r="C687" s="103"/>
      <c r="D687" s="103"/>
      <c r="E687" s="103"/>
      <c r="F687" s="103"/>
      <c r="G687" s="103"/>
      <c r="H687" s="103"/>
      <c r="I687" s="103"/>
      <c r="J687" s="103"/>
      <c r="K687" s="103"/>
      <c r="L687" s="24"/>
      <c r="M687" s="24"/>
      <c r="N687" s="24"/>
      <c r="O687" s="24"/>
      <c r="P687" s="24"/>
      <c r="Q687" s="24"/>
      <c r="R687" s="24"/>
      <c r="S687" s="24"/>
      <c r="T687" s="24"/>
      <c r="U687" s="102"/>
      <c r="V687" s="102"/>
      <c r="W687" s="102"/>
      <c r="X687" s="102"/>
      <c r="Y687" s="102"/>
      <c r="Z687" s="102"/>
    </row>
    <row r="688" spans="1:26" ht="15.5" x14ac:dyDescent="0.35">
      <c r="A688" s="102"/>
      <c r="B688" s="102"/>
      <c r="C688" s="103"/>
      <c r="D688" s="103"/>
      <c r="E688" s="103"/>
      <c r="F688" s="103"/>
      <c r="G688" s="103"/>
      <c r="H688" s="103"/>
      <c r="I688" s="103"/>
      <c r="J688" s="103"/>
      <c r="K688" s="103"/>
      <c r="L688" s="24"/>
      <c r="M688" s="24"/>
      <c r="N688" s="24"/>
      <c r="O688" s="24"/>
      <c r="P688" s="24"/>
      <c r="Q688" s="24"/>
      <c r="R688" s="24"/>
      <c r="S688" s="24"/>
      <c r="T688" s="24"/>
      <c r="U688" s="102"/>
      <c r="V688" s="102"/>
      <c r="W688" s="102"/>
      <c r="X688" s="102"/>
      <c r="Y688" s="102"/>
      <c r="Z688" s="102"/>
    </row>
    <row r="689" spans="1:26" ht="15.5" x14ac:dyDescent="0.35">
      <c r="A689" s="102"/>
      <c r="B689" s="102"/>
      <c r="C689" s="103"/>
      <c r="D689" s="103"/>
      <c r="E689" s="103"/>
      <c r="F689" s="103"/>
      <c r="G689" s="103"/>
      <c r="H689" s="103"/>
      <c r="I689" s="103"/>
      <c r="J689" s="103"/>
      <c r="K689" s="103"/>
      <c r="L689" s="24"/>
      <c r="M689" s="24"/>
      <c r="N689" s="24"/>
      <c r="O689" s="24"/>
      <c r="P689" s="24"/>
      <c r="Q689" s="24"/>
      <c r="R689" s="24"/>
      <c r="S689" s="24"/>
      <c r="T689" s="24"/>
      <c r="U689" s="102"/>
      <c r="V689" s="102"/>
      <c r="W689" s="102"/>
      <c r="X689" s="102"/>
      <c r="Y689" s="102"/>
      <c r="Z689" s="102"/>
    </row>
    <row r="690" spans="1:26" ht="15.5" x14ac:dyDescent="0.35">
      <c r="A690" s="102"/>
      <c r="B690" s="102"/>
      <c r="C690" s="103"/>
      <c r="D690" s="103"/>
      <c r="E690" s="103"/>
      <c r="F690" s="103"/>
      <c r="G690" s="103"/>
      <c r="H690" s="103"/>
      <c r="I690" s="103"/>
      <c r="J690" s="103"/>
      <c r="K690" s="103"/>
      <c r="L690" s="24"/>
      <c r="M690" s="24"/>
      <c r="N690" s="24"/>
      <c r="O690" s="24"/>
      <c r="P690" s="24"/>
      <c r="Q690" s="24"/>
      <c r="R690" s="24"/>
      <c r="S690" s="24"/>
      <c r="T690" s="24"/>
      <c r="U690" s="102"/>
      <c r="V690" s="102"/>
      <c r="W690" s="102"/>
      <c r="X690" s="102"/>
      <c r="Y690" s="102"/>
      <c r="Z690" s="102"/>
    </row>
    <row r="691" spans="1:26" ht="15.5" x14ac:dyDescent="0.35">
      <c r="A691" s="102"/>
      <c r="B691" s="102"/>
      <c r="C691" s="103"/>
      <c r="D691" s="103"/>
      <c r="E691" s="103"/>
      <c r="F691" s="103"/>
      <c r="G691" s="103"/>
      <c r="H691" s="103"/>
      <c r="I691" s="103"/>
      <c r="J691" s="103"/>
      <c r="K691" s="103"/>
      <c r="L691" s="24"/>
      <c r="M691" s="24"/>
      <c r="N691" s="24"/>
      <c r="O691" s="24"/>
      <c r="P691" s="24"/>
      <c r="Q691" s="24"/>
      <c r="R691" s="24"/>
      <c r="S691" s="24"/>
      <c r="T691" s="24"/>
      <c r="U691" s="102"/>
      <c r="V691" s="102"/>
      <c r="W691" s="102"/>
      <c r="X691" s="102"/>
      <c r="Y691" s="102"/>
      <c r="Z691" s="102"/>
    </row>
    <row r="692" spans="1:26" ht="15.5" x14ac:dyDescent="0.35">
      <c r="A692" s="102"/>
      <c r="B692" s="102"/>
      <c r="C692" s="103"/>
      <c r="D692" s="103"/>
      <c r="E692" s="103"/>
      <c r="F692" s="103"/>
      <c r="G692" s="103"/>
      <c r="H692" s="103"/>
      <c r="I692" s="103"/>
      <c r="J692" s="103"/>
      <c r="K692" s="103"/>
      <c r="L692" s="24"/>
      <c r="M692" s="24"/>
      <c r="N692" s="24"/>
      <c r="O692" s="24"/>
      <c r="P692" s="24"/>
      <c r="Q692" s="24"/>
      <c r="R692" s="24"/>
      <c r="S692" s="24"/>
      <c r="T692" s="24"/>
      <c r="U692" s="102"/>
      <c r="V692" s="102"/>
      <c r="W692" s="102"/>
      <c r="X692" s="102"/>
      <c r="Y692" s="102"/>
      <c r="Z692" s="102"/>
    </row>
    <row r="693" spans="1:26" ht="15.5" x14ac:dyDescent="0.35">
      <c r="A693" s="102"/>
      <c r="B693" s="102"/>
      <c r="C693" s="103"/>
      <c r="D693" s="103"/>
      <c r="E693" s="103"/>
      <c r="F693" s="103"/>
      <c r="G693" s="103"/>
      <c r="H693" s="103"/>
      <c r="I693" s="103"/>
      <c r="J693" s="103"/>
      <c r="K693" s="103"/>
      <c r="L693" s="24"/>
      <c r="M693" s="24"/>
      <c r="N693" s="24"/>
      <c r="O693" s="24"/>
      <c r="P693" s="24"/>
      <c r="Q693" s="24"/>
      <c r="R693" s="24"/>
      <c r="S693" s="24"/>
      <c r="T693" s="24"/>
      <c r="U693" s="102"/>
      <c r="V693" s="102"/>
      <c r="W693" s="102"/>
      <c r="X693" s="102"/>
      <c r="Y693" s="102"/>
      <c r="Z693" s="102"/>
    </row>
    <row r="694" spans="1:26" ht="15.5" x14ac:dyDescent="0.35">
      <c r="A694" s="102"/>
      <c r="B694" s="102"/>
      <c r="C694" s="103"/>
      <c r="D694" s="103"/>
      <c r="E694" s="103"/>
      <c r="F694" s="103"/>
      <c r="G694" s="103"/>
      <c r="H694" s="103"/>
      <c r="I694" s="103"/>
      <c r="J694" s="103"/>
      <c r="K694" s="103"/>
      <c r="L694" s="24"/>
      <c r="M694" s="24"/>
      <c r="N694" s="24"/>
      <c r="O694" s="24"/>
      <c r="P694" s="24"/>
      <c r="Q694" s="24"/>
      <c r="R694" s="24"/>
      <c r="S694" s="24"/>
      <c r="T694" s="24"/>
      <c r="U694" s="102"/>
      <c r="V694" s="102"/>
      <c r="W694" s="102"/>
      <c r="X694" s="102"/>
      <c r="Y694" s="102"/>
      <c r="Z694" s="102"/>
    </row>
    <row r="695" spans="1:26" ht="15.5" x14ac:dyDescent="0.35">
      <c r="A695" s="102"/>
      <c r="B695" s="102"/>
      <c r="C695" s="103"/>
      <c r="D695" s="103"/>
      <c r="E695" s="103"/>
      <c r="F695" s="103"/>
      <c r="G695" s="103"/>
      <c r="H695" s="103"/>
      <c r="I695" s="103"/>
      <c r="J695" s="103"/>
      <c r="K695" s="103"/>
      <c r="L695" s="24"/>
      <c r="M695" s="24"/>
      <c r="N695" s="24"/>
      <c r="O695" s="24"/>
      <c r="P695" s="24"/>
      <c r="Q695" s="24"/>
      <c r="R695" s="24"/>
      <c r="S695" s="24"/>
      <c r="T695" s="24"/>
      <c r="U695" s="102"/>
      <c r="V695" s="102"/>
      <c r="W695" s="102"/>
      <c r="X695" s="102"/>
      <c r="Y695" s="102"/>
      <c r="Z695" s="102"/>
    </row>
    <row r="696" spans="1:26" ht="15.5" x14ac:dyDescent="0.35">
      <c r="A696" s="102"/>
      <c r="B696" s="102"/>
      <c r="C696" s="103"/>
      <c r="D696" s="103"/>
      <c r="E696" s="103"/>
      <c r="F696" s="103"/>
      <c r="G696" s="103"/>
      <c r="H696" s="103"/>
      <c r="I696" s="103"/>
      <c r="J696" s="103"/>
      <c r="K696" s="103"/>
      <c r="L696" s="24"/>
      <c r="M696" s="24"/>
      <c r="N696" s="24"/>
      <c r="O696" s="24"/>
      <c r="P696" s="24"/>
      <c r="Q696" s="24"/>
      <c r="R696" s="24"/>
      <c r="S696" s="24"/>
      <c r="T696" s="24"/>
      <c r="U696" s="102"/>
      <c r="V696" s="102"/>
      <c r="W696" s="102"/>
      <c r="X696" s="102"/>
      <c r="Y696" s="102"/>
      <c r="Z696" s="102"/>
    </row>
    <row r="697" spans="1:26" ht="15.5" x14ac:dyDescent="0.35">
      <c r="A697" s="102"/>
      <c r="B697" s="102"/>
      <c r="C697" s="103"/>
      <c r="D697" s="103"/>
      <c r="E697" s="103"/>
      <c r="F697" s="103"/>
      <c r="G697" s="103"/>
      <c r="H697" s="103"/>
      <c r="I697" s="103"/>
      <c r="J697" s="103"/>
      <c r="K697" s="103"/>
      <c r="L697" s="24"/>
      <c r="M697" s="24"/>
      <c r="N697" s="24"/>
      <c r="O697" s="24"/>
      <c r="P697" s="24"/>
      <c r="Q697" s="24"/>
      <c r="R697" s="24"/>
      <c r="S697" s="24"/>
      <c r="T697" s="24"/>
      <c r="U697" s="102"/>
      <c r="V697" s="102"/>
      <c r="W697" s="102"/>
      <c r="X697" s="102"/>
      <c r="Y697" s="102"/>
      <c r="Z697" s="102"/>
    </row>
    <row r="698" spans="1:26" ht="15.5" x14ac:dyDescent="0.35">
      <c r="A698" s="102"/>
      <c r="B698" s="102"/>
      <c r="C698" s="103"/>
      <c r="D698" s="103"/>
      <c r="E698" s="103"/>
      <c r="F698" s="103"/>
      <c r="G698" s="103"/>
      <c r="H698" s="103"/>
      <c r="I698" s="103"/>
      <c r="J698" s="103"/>
      <c r="K698" s="103"/>
      <c r="L698" s="24"/>
      <c r="M698" s="24"/>
      <c r="N698" s="24"/>
      <c r="O698" s="24"/>
      <c r="P698" s="24"/>
      <c r="Q698" s="24"/>
      <c r="R698" s="24"/>
      <c r="S698" s="24"/>
      <c r="T698" s="24"/>
      <c r="U698" s="102"/>
      <c r="V698" s="102"/>
      <c r="W698" s="102"/>
      <c r="X698" s="102"/>
      <c r="Y698" s="102"/>
      <c r="Z698" s="102"/>
    </row>
    <row r="699" spans="1:26" ht="15.5" x14ac:dyDescent="0.35">
      <c r="A699" s="102"/>
      <c r="B699" s="102"/>
      <c r="C699" s="103"/>
      <c r="D699" s="103"/>
      <c r="E699" s="103"/>
      <c r="F699" s="103"/>
      <c r="G699" s="103"/>
      <c r="H699" s="103"/>
      <c r="I699" s="103"/>
      <c r="J699" s="103"/>
      <c r="K699" s="103"/>
      <c r="L699" s="24"/>
      <c r="M699" s="24"/>
      <c r="N699" s="24"/>
      <c r="O699" s="24"/>
      <c r="P699" s="24"/>
      <c r="Q699" s="24"/>
      <c r="R699" s="24"/>
      <c r="S699" s="24"/>
      <c r="T699" s="24"/>
      <c r="U699" s="102"/>
      <c r="V699" s="102"/>
      <c r="W699" s="102"/>
      <c r="X699" s="102"/>
      <c r="Y699" s="102"/>
      <c r="Z699" s="102"/>
    </row>
    <row r="700" spans="1:26" ht="15.5" x14ac:dyDescent="0.35">
      <c r="A700" s="102"/>
      <c r="B700" s="102"/>
      <c r="C700" s="103"/>
      <c r="D700" s="103"/>
      <c r="E700" s="103"/>
      <c r="F700" s="103"/>
      <c r="G700" s="103"/>
      <c r="H700" s="103"/>
      <c r="I700" s="103"/>
      <c r="J700" s="103"/>
      <c r="K700" s="103"/>
      <c r="L700" s="24"/>
      <c r="M700" s="24"/>
      <c r="N700" s="24"/>
      <c r="O700" s="24"/>
      <c r="P700" s="24"/>
      <c r="Q700" s="24"/>
      <c r="R700" s="24"/>
      <c r="S700" s="24"/>
      <c r="T700" s="24"/>
      <c r="U700" s="102"/>
      <c r="V700" s="102"/>
      <c r="W700" s="102"/>
      <c r="X700" s="102"/>
      <c r="Y700" s="102"/>
      <c r="Z700" s="102"/>
    </row>
    <row r="701" spans="1:26" ht="15.5" x14ac:dyDescent="0.35">
      <c r="A701" s="102"/>
      <c r="B701" s="102"/>
      <c r="C701" s="103"/>
      <c r="D701" s="103"/>
      <c r="E701" s="103"/>
      <c r="F701" s="103"/>
      <c r="G701" s="103"/>
      <c r="H701" s="103"/>
      <c r="I701" s="103"/>
      <c r="J701" s="103"/>
      <c r="K701" s="103"/>
      <c r="L701" s="24"/>
      <c r="M701" s="24"/>
      <c r="N701" s="24"/>
      <c r="O701" s="24"/>
      <c r="P701" s="24"/>
      <c r="Q701" s="24"/>
      <c r="R701" s="24"/>
      <c r="S701" s="24"/>
      <c r="T701" s="24"/>
      <c r="U701" s="102"/>
      <c r="V701" s="102"/>
      <c r="W701" s="102"/>
      <c r="X701" s="102"/>
      <c r="Y701" s="102"/>
      <c r="Z701" s="102"/>
    </row>
    <row r="702" spans="1:26" ht="15.5" x14ac:dyDescent="0.35">
      <c r="A702" s="102"/>
      <c r="B702" s="102"/>
      <c r="C702" s="103"/>
      <c r="D702" s="103"/>
      <c r="E702" s="103"/>
      <c r="F702" s="103"/>
      <c r="G702" s="103"/>
      <c r="H702" s="103"/>
      <c r="I702" s="103"/>
      <c r="J702" s="103"/>
      <c r="K702" s="103"/>
      <c r="L702" s="24"/>
      <c r="M702" s="24"/>
      <c r="N702" s="24"/>
      <c r="O702" s="24"/>
      <c r="P702" s="24"/>
      <c r="Q702" s="24"/>
      <c r="R702" s="24"/>
      <c r="S702" s="24"/>
      <c r="T702" s="24"/>
      <c r="U702" s="102"/>
      <c r="V702" s="102"/>
      <c r="W702" s="102"/>
      <c r="X702" s="102"/>
      <c r="Y702" s="102"/>
      <c r="Z702" s="102"/>
    </row>
    <row r="703" spans="1:26" ht="15.5" x14ac:dyDescent="0.35">
      <c r="A703" s="102"/>
      <c r="B703" s="102"/>
      <c r="C703" s="103"/>
      <c r="D703" s="103"/>
      <c r="E703" s="103"/>
      <c r="F703" s="103"/>
      <c r="G703" s="103"/>
      <c r="H703" s="103"/>
      <c r="I703" s="103"/>
      <c r="J703" s="103"/>
      <c r="K703" s="103"/>
      <c r="L703" s="24"/>
      <c r="M703" s="24"/>
      <c r="N703" s="24"/>
      <c r="O703" s="24"/>
      <c r="P703" s="24"/>
      <c r="Q703" s="24"/>
      <c r="R703" s="24"/>
      <c r="S703" s="24"/>
      <c r="T703" s="24"/>
      <c r="U703" s="102"/>
      <c r="V703" s="102"/>
      <c r="W703" s="102"/>
      <c r="X703" s="102"/>
      <c r="Y703" s="102"/>
      <c r="Z703" s="102"/>
    </row>
    <row r="704" spans="1:26" ht="15.5" x14ac:dyDescent="0.35">
      <c r="A704" s="102"/>
      <c r="B704" s="102"/>
      <c r="C704" s="103"/>
      <c r="D704" s="103"/>
      <c r="E704" s="103"/>
      <c r="F704" s="103"/>
      <c r="G704" s="103"/>
      <c r="H704" s="103"/>
      <c r="I704" s="103"/>
      <c r="J704" s="103"/>
      <c r="K704" s="103"/>
      <c r="L704" s="24"/>
      <c r="M704" s="24"/>
      <c r="N704" s="24"/>
      <c r="O704" s="24"/>
      <c r="P704" s="24"/>
      <c r="Q704" s="24"/>
      <c r="R704" s="24"/>
      <c r="S704" s="24"/>
      <c r="T704" s="24"/>
      <c r="U704" s="102"/>
      <c r="V704" s="102"/>
      <c r="W704" s="102"/>
      <c r="X704" s="102"/>
      <c r="Y704" s="102"/>
      <c r="Z704" s="102"/>
    </row>
    <row r="705" spans="1:26" ht="15.5" x14ac:dyDescent="0.35">
      <c r="A705" s="102"/>
      <c r="B705" s="102"/>
      <c r="C705" s="103"/>
      <c r="D705" s="103"/>
      <c r="E705" s="103"/>
      <c r="F705" s="103"/>
      <c r="G705" s="103"/>
      <c r="H705" s="103"/>
      <c r="I705" s="103"/>
      <c r="J705" s="103"/>
      <c r="K705" s="103"/>
      <c r="L705" s="24"/>
      <c r="M705" s="24"/>
      <c r="N705" s="24"/>
      <c r="O705" s="24"/>
      <c r="P705" s="24"/>
      <c r="Q705" s="24"/>
      <c r="R705" s="24"/>
      <c r="S705" s="24"/>
      <c r="T705" s="24"/>
      <c r="U705" s="102"/>
      <c r="V705" s="102"/>
      <c r="W705" s="102"/>
      <c r="X705" s="102"/>
      <c r="Y705" s="102"/>
      <c r="Z705" s="102"/>
    </row>
    <row r="706" spans="1:26" ht="15.5" x14ac:dyDescent="0.35">
      <c r="A706" s="102"/>
      <c r="B706" s="102"/>
      <c r="C706" s="103"/>
      <c r="D706" s="103"/>
      <c r="E706" s="103"/>
      <c r="F706" s="103"/>
      <c r="G706" s="103"/>
      <c r="H706" s="103"/>
      <c r="I706" s="103"/>
      <c r="J706" s="103"/>
      <c r="K706" s="103"/>
      <c r="L706" s="24"/>
      <c r="M706" s="24"/>
      <c r="N706" s="24"/>
      <c r="O706" s="24"/>
      <c r="P706" s="24"/>
      <c r="Q706" s="24"/>
      <c r="R706" s="24"/>
      <c r="S706" s="24"/>
      <c r="T706" s="24"/>
      <c r="U706" s="102"/>
      <c r="V706" s="102"/>
      <c r="W706" s="102"/>
      <c r="X706" s="102"/>
      <c r="Y706" s="102"/>
      <c r="Z706" s="102"/>
    </row>
    <row r="707" spans="1:26" ht="15.5" x14ac:dyDescent="0.35">
      <c r="A707" s="102"/>
      <c r="B707" s="102"/>
      <c r="C707" s="103"/>
      <c r="D707" s="103"/>
      <c r="E707" s="103"/>
      <c r="F707" s="103"/>
      <c r="G707" s="103"/>
      <c r="H707" s="103"/>
      <c r="I707" s="103"/>
      <c r="J707" s="103"/>
      <c r="K707" s="103"/>
      <c r="L707" s="24"/>
      <c r="M707" s="24"/>
      <c r="N707" s="24"/>
      <c r="O707" s="24"/>
      <c r="P707" s="24"/>
      <c r="Q707" s="24"/>
      <c r="R707" s="24"/>
      <c r="S707" s="24"/>
      <c r="T707" s="24"/>
      <c r="U707" s="102"/>
      <c r="V707" s="102"/>
      <c r="W707" s="102"/>
      <c r="X707" s="102"/>
      <c r="Y707" s="102"/>
      <c r="Z707" s="102"/>
    </row>
    <row r="708" spans="1:26" ht="15.5" x14ac:dyDescent="0.35">
      <c r="A708" s="102"/>
      <c r="B708" s="102"/>
      <c r="C708" s="103"/>
      <c r="D708" s="103"/>
      <c r="E708" s="103"/>
      <c r="F708" s="103"/>
      <c r="G708" s="103"/>
      <c r="H708" s="103"/>
      <c r="I708" s="103"/>
      <c r="J708" s="103"/>
      <c r="K708" s="103"/>
      <c r="L708" s="24"/>
      <c r="M708" s="24"/>
      <c r="N708" s="24"/>
      <c r="O708" s="24"/>
      <c r="P708" s="24"/>
      <c r="Q708" s="24"/>
      <c r="R708" s="24"/>
      <c r="S708" s="24"/>
      <c r="T708" s="24"/>
      <c r="U708" s="102"/>
      <c r="V708" s="102"/>
      <c r="W708" s="102"/>
      <c r="X708" s="102"/>
      <c r="Y708" s="102"/>
      <c r="Z708" s="102"/>
    </row>
    <row r="709" spans="1:26" ht="15.5" x14ac:dyDescent="0.35">
      <c r="A709" s="102"/>
      <c r="B709" s="102"/>
      <c r="C709" s="103"/>
      <c r="D709" s="103"/>
      <c r="E709" s="103"/>
      <c r="F709" s="103"/>
      <c r="G709" s="103"/>
      <c r="H709" s="103"/>
      <c r="I709" s="103"/>
      <c r="J709" s="103"/>
      <c r="K709" s="103"/>
      <c r="L709" s="24"/>
      <c r="M709" s="24"/>
      <c r="N709" s="24"/>
      <c r="O709" s="24"/>
      <c r="P709" s="24"/>
      <c r="Q709" s="24"/>
      <c r="R709" s="24"/>
      <c r="S709" s="24"/>
      <c r="T709" s="24"/>
      <c r="U709" s="102"/>
      <c r="V709" s="102"/>
      <c r="W709" s="102"/>
      <c r="X709" s="102"/>
      <c r="Y709" s="102"/>
      <c r="Z709" s="102"/>
    </row>
    <row r="710" spans="1:26" ht="15.5" x14ac:dyDescent="0.35">
      <c r="A710" s="102"/>
      <c r="B710" s="102"/>
      <c r="C710" s="103"/>
      <c r="D710" s="103"/>
      <c r="E710" s="103"/>
      <c r="F710" s="103"/>
      <c r="G710" s="103"/>
      <c r="H710" s="103"/>
      <c r="I710" s="103"/>
      <c r="J710" s="103"/>
      <c r="K710" s="103"/>
      <c r="L710" s="24"/>
      <c r="M710" s="24"/>
      <c r="N710" s="24"/>
      <c r="O710" s="24"/>
      <c r="P710" s="24"/>
      <c r="Q710" s="24"/>
      <c r="R710" s="24"/>
      <c r="S710" s="24"/>
      <c r="T710" s="24"/>
      <c r="U710" s="102"/>
      <c r="V710" s="102"/>
      <c r="W710" s="102"/>
      <c r="X710" s="102"/>
      <c r="Y710" s="102"/>
      <c r="Z710" s="102"/>
    </row>
    <row r="711" spans="1:26" ht="15.5" x14ac:dyDescent="0.35">
      <c r="A711" s="102"/>
      <c r="B711" s="102"/>
      <c r="C711" s="103"/>
      <c r="D711" s="103"/>
      <c r="E711" s="103"/>
      <c r="F711" s="103"/>
      <c r="G711" s="103"/>
      <c r="H711" s="103"/>
      <c r="I711" s="103"/>
      <c r="J711" s="103"/>
      <c r="K711" s="103"/>
      <c r="L711" s="24"/>
      <c r="M711" s="24"/>
      <c r="N711" s="24"/>
      <c r="O711" s="24"/>
      <c r="P711" s="24"/>
      <c r="Q711" s="24"/>
      <c r="R711" s="24"/>
      <c r="S711" s="24"/>
      <c r="T711" s="24"/>
      <c r="U711" s="102"/>
      <c r="V711" s="102"/>
      <c r="W711" s="102"/>
      <c r="X711" s="102"/>
      <c r="Y711" s="102"/>
      <c r="Z711" s="102"/>
    </row>
    <row r="712" spans="1:26" ht="15.5" x14ac:dyDescent="0.35">
      <c r="A712" s="102"/>
      <c r="B712" s="102"/>
      <c r="C712" s="103"/>
      <c r="D712" s="103"/>
      <c r="E712" s="103"/>
      <c r="F712" s="103"/>
      <c r="G712" s="103"/>
      <c r="H712" s="103"/>
      <c r="I712" s="103"/>
      <c r="J712" s="103"/>
      <c r="K712" s="103"/>
      <c r="L712" s="24"/>
      <c r="M712" s="24"/>
      <c r="N712" s="24"/>
      <c r="O712" s="24"/>
      <c r="P712" s="24"/>
      <c r="Q712" s="24"/>
      <c r="R712" s="24"/>
      <c r="S712" s="24"/>
      <c r="T712" s="24"/>
      <c r="U712" s="102"/>
      <c r="V712" s="102"/>
      <c r="W712" s="102"/>
      <c r="X712" s="102"/>
      <c r="Y712" s="102"/>
      <c r="Z712" s="102"/>
    </row>
    <row r="713" spans="1:26" ht="15.5" x14ac:dyDescent="0.35">
      <c r="A713" s="102"/>
      <c r="B713" s="102"/>
      <c r="C713" s="103"/>
      <c r="D713" s="103"/>
      <c r="E713" s="103"/>
      <c r="F713" s="103"/>
      <c r="G713" s="103"/>
      <c r="H713" s="103"/>
      <c r="I713" s="103"/>
      <c r="J713" s="103"/>
      <c r="K713" s="103"/>
      <c r="L713" s="24"/>
      <c r="M713" s="24"/>
      <c r="N713" s="24"/>
      <c r="O713" s="24"/>
      <c r="P713" s="24"/>
      <c r="Q713" s="24"/>
      <c r="R713" s="24"/>
      <c r="S713" s="24"/>
      <c r="T713" s="24"/>
      <c r="U713" s="102"/>
      <c r="V713" s="102"/>
      <c r="W713" s="102"/>
      <c r="X713" s="102"/>
      <c r="Y713" s="102"/>
      <c r="Z713" s="102"/>
    </row>
    <row r="714" spans="1:26" ht="15.5" x14ac:dyDescent="0.35">
      <c r="A714" s="102"/>
      <c r="B714" s="102"/>
      <c r="C714" s="103"/>
      <c r="D714" s="103"/>
      <c r="E714" s="103"/>
      <c r="F714" s="103"/>
      <c r="G714" s="103"/>
      <c r="H714" s="103"/>
      <c r="I714" s="103"/>
      <c r="J714" s="103"/>
      <c r="K714" s="103"/>
      <c r="L714" s="24"/>
      <c r="M714" s="24"/>
      <c r="N714" s="24"/>
      <c r="O714" s="24"/>
      <c r="P714" s="24"/>
      <c r="Q714" s="24"/>
      <c r="R714" s="24"/>
      <c r="S714" s="24"/>
      <c r="T714" s="24"/>
      <c r="U714" s="102"/>
      <c r="V714" s="102"/>
      <c r="W714" s="102"/>
      <c r="X714" s="102"/>
      <c r="Y714" s="102"/>
      <c r="Z714" s="102"/>
    </row>
    <row r="715" spans="1:26" ht="15.5" x14ac:dyDescent="0.35">
      <c r="A715" s="102"/>
      <c r="B715" s="102"/>
      <c r="C715" s="103"/>
      <c r="D715" s="103"/>
      <c r="E715" s="103"/>
      <c r="F715" s="103"/>
      <c r="G715" s="103"/>
      <c r="H715" s="103"/>
      <c r="I715" s="103"/>
      <c r="J715" s="103"/>
      <c r="K715" s="103"/>
      <c r="L715" s="24"/>
      <c r="M715" s="24"/>
      <c r="N715" s="24"/>
      <c r="O715" s="24"/>
      <c r="P715" s="24"/>
      <c r="Q715" s="24"/>
      <c r="R715" s="24"/>
      <c r="S715" s="24"/>
      <c r="T715" s="24"/>
      <c r="U715" s="102"/>
      <c r="V715" s="102"/>
      <c r="W715" s="102"/>
      <c r="X715" s="102"/>
      <c r="Y715" s="102"/>
      <c r="Z715" s="102"/>
    </row>
    <row r="716" spans="1:26" ht="15.5" x14ac:dyDescent="0.35">
      <c r="A716" s="102"/>
      <c r="B716" s="102"/>
      <c r="C716" s="103"/>
      <c r="D716" s="103"/>
      <c r="E716" s="103"/>
      <c r="F716" s="103"/>
      <c r="G716" s="103"/>
      <c r="H716" s="103"/>
      <c r="I716" s="103"/>
      <c r="J716" s="103"/>
      <c r="K716" s="103"/>
      <c r="L716" s="24"/>
      <c r="M716" s="24"/>
      <c r="N716" s="24"/>
      <c r="O716" s="24"/>
      <c r="P716" s="24"/>
      <c r="Q716" s="24"/>
      <c r="R716" s="24"/>
      <c r="S716" s="24"/>
      <c r="T716" s="24"/>
      <c r="U716" s="102"/>
      <c r="V716" s="102"/>
      <c r="W716" s="102"/>
      <c r="X716" s="102"/>
      <c r="Y716" s="102"/>
      <c r="Z716" s="102"/>
    </row>
    <row r="717" spans="1:26" ht="15.5" x14ac:dyDescent="0.35">
      <c r="A717" s="102"/>
      <c r="B717" s="102"/>
      <c r="C717" s="103"/>
      <c r="D717" s="103"/>
      <c r="E717" s="103"/>
      <c r="F717" s="103"/>
      <c r="G717" s="103"/>
      <c r="H717" s="103"/>
      <c r="I717" s="103"/>
      <c r="J717" s="103"/>
      <c r="K717" s="103"/>
      <c r="L717" s="24"/>
      <c r="M717" s="24"/>
      <c r="N717" s="24"/>
      <c r="O717" s="24"/>
      <c r="P717" s="24"/>
      <c r="Q717" s="24"/>
      <c r="R717" s="24"/>
      <c r="S717" s="24"/>
      <c r="T717" s="24"/>
      <c r="U717" s="102"/>
      <c r="V717" s="102"/>
      <c r="W717" s="102"/>
      <c r="X717" s="102"/>
      <c r="Y717" s="102"/>
      <c r="Z717" s="102"/>
    </row>
    <row r="718" spans="1:26" ht="15.5" x14ac:dyDescent="0.35">
      <c r="A718" s="102"/>
      <c r="B718" s="102"/>
      <c r="C718" s="103"/>
      <c r="D718" s="103"/>
      <c r="E718" s="103"/>
      <c r="F718" s="103"/>
      <c r="G718" s="103"/>
      <c r="H718" s="103"/>
      <c r="I718" s="103"/>
      <c r="J718" s="103"/>
      <c r="K718" s="103"/>
      <c r="L718" s="24"/>
      <c r="M718" s="24"/>
      <c r="N718" s="24"/>
      <c r="O718" s="24"/>
      <c r="P718" s="24"/>
      <c r="Q718" s="24"/>
      <c r="R718" s="24"/>
      <c r="S718" s="24"/>
      <c r="T718" s="24"/>
      <c r="U718" s="102"/>
      <c r="V718" s="102"/>
      <c r="W718" s="102"/>
      <c r="X718" s="102"/>
      <c r="Y718" s="102"/>
      <c r="Z718" s="102"/>
    </row>
    <row r="719" spans="1:26" ht="15.5" x14ac:dyDescent="0.35">
      <c r="A719" s="102"/>
      <c r="B719" s="102"/>
      <c r="C719" s="103"/>
      <c r="D719" s="103"/>
      <c r="E719" s="103"/>
      <c r="F719" s="103"/>
      <c r="G719" s="103"/>
      <c r="H719" s="103"/>
      <c r="I719" s="103"/>
      <c r="J719" s="103"/>
      <c r="K719" s="103"/>
      <c r="L719" s="24"/>
      <c r="M719" s="24"/>
      <c r="N719" s="24"/>
      <c r="O719" s="24"/>
      <c r="P719" s="24"/>
      <c r="Q719" s="24"/>
      <c r="R719" s="24"/>
      <c r="S719" s="24"/>
      <c r="T719" s="24"/>
      <c r="U719" s="102"/>
      <c r="V719" s="102"/>
      <c r="W719" s="102"/>
      <c r="X719" s="102"/>
      <c r="Y719" s="102"/>
      <c r="Z719" s="102"/>
    </row>
    <row r="720" spans="1:26" ht="15.5" x14ac:dyDescent="0.35">
      <c r="A720" s="102"/>
      <c r="B720" s="102"/>
      <c r="C720" s="103"/>
      <c r="D720" s="103"/>
      <c r="E720" s="103"/>
      <c r="F720" s="103"/>
      <c r="G720" s="103"/>
      <c r="H720" s="103"/>
      <c r="I720" s="103"/>
      <c r="J720" s="103"/>
      <c r="K720" s="103"/>
      <c r="L720" s="24"/>
      <c r="M720" s="24"/>
      <c r="N720" s="24"/>
      <c r="O720" s="24"/>
      <c r="P720" s="24"/>
      <c r="Q720" s="24"/>
      <c r="R720" s="24"/>
      <c r="S720" s="24"/>
      <c r="T720" s="24"/>
      <c r="U720" s="102"/>
      <c r="V720" s="102"/>
      <c r="W720" s="102"/>
      <c r="X720" s="102"/>
      <c r="Y720" s="102"/>
      <c r="Z720" s="102"/>
    </row>
    <row r="721" spans="1:26" ht="15.5" x14ac:dyDescent="0.35">
      <c r="A721" s="102"/>
      <c r="B721" s="102"/>
      <c r="C721" s="103"/>
      <c r="D721" s="103"/>
      <c r="E721" s="103"/>
      <c r="F721" s="103"/>
      <c r="G721" s="103"/>
      <c r="H721" s="103"/>
      <c r="I721" s="103"/>
      <c r="J721" s="103"/>
      <c r="K721" s="103"/>
      <c r="L721" s="24"/>
      <c r="M721" s="24"/>
      <c r="N721" s="24"/>
      <c r="O721" s="24"/>
      <c r="P721" s="24"/>
      <c r="Q721" s="24"/>
      <c r="R721" s="24"/>
      <c r="S721" s="24"/>
      <c r="T721" s="24"/>
      <c r="U721" s="102"/>
      <c r="V721" s="102"/>
      <c r="W721" s="102"/>
      <c r="X721" s="102"/>
      <c r="Y721" s="102"/>
      <c r="Z721" s="102"/>
    </row>
    <row r="722" spans="1:26" ht="15.5" x14ac:dyDescent="0.35">
      <c r="A722" s="102"/>
      <c r="B722" s="102"/>
      <c r="C722" s="103"/>
      <c r="D722" s="103"/>
      <c r="E722" s="103"/>
      <c r="F722" s="103"/>
      <c r="G722" s="103"/>
      <c r="H722" s="103"/>
      <c r="I722" s="103"/>
      <c r="J722" s="103"/>
      <c r="K722" s="103"/>
      <c r="L722" s="24"/>
      <c r="M722" s="24"/>
      <c r="N722" s="24"/>
      <c r="O722" s="24"/>
      <c r="P722" s="24"/>
      <c r="Q722" s="24"/>
      <c r="R722" s="24"/>
      <c r="S722" s="24"/>
      <c r="T722" s="24"/>
      <c r="U722" s="102"/>
      <c r="V722" s="102"/>
      <c r="W722" s="102"/>
      <c r="X722" s="102"/>
      <c r="Y722" s="102"/>
      <c r="Z722" s="102"/>
    </row>
    <row r="723" spans="1:26" ht="15.5" x14ac:dyDescent="0.35">
      <c r="A723" s="102"/>
      <c r="B723" s="102"/>
      <c r="C723" s="103"/>
      <c r="D723" s="103"/>
      <c r="E723" s="103"/>
      <c r="F723" s="103"/>
      <c r="G723" s="103"/>
      <c r="H723" s="103"/>
      <c r="I723" s="103"/>
      <c r="J723" s="103"/>
      <c r="K723" s="103"/>
      <c r="L723" s="24"/>
      <c r="M723" s="24"/>
      <c r="N723" s="24"/>
      <c r="O723" s="24"/>
      <c r="P723" s="24"/>
      <c r="Q723" s="24"/>
      <c r="R723" s="24"/>
      <c r="S723" s="24"/>
      <c r="T723" s="24"/>
      <c r="U723" s="102"/>
      <c r="V723" s="102"/>
      <c r="W723" s="102"/>
      <c r="X723" s="102"/>
      <c r="Y723" s="102"/>
      <c r="Z723" s="102"/>
    </row>
    <row r="724" spans="1:26" ht="15.5" x14ac:dyDescent="0.35">
      <c r="A724" s="102"/>
      <c r="B724" s="102"/>
      <c r="C724" s="103"/>
      <c r="D724" s="103"/>
      <c r="E724" s="103"/>
      <c r="F724" s="103"/>
      <c r="G724" s="103"/>
      <c r="H724" s="103"/>
      <c r="I724" s="103"/>
      <c r="J724" s="103"/>
      <c r="K724" s="103"/>
      <c r="L724" s="24"/>
      <c r="M724" s="24"/>
      <c r="N724" s="24"/>
      <c r="O724" s="24"/>
      <c r="P724" s="24"/>
      <c r="Q724" s="24"/>
      <c r="R724" s="24"/>
      <c r="S724" s="24"/>
      <c r="T724" s="24"/>
      <c r="U724" s="102"/>
      <c r="V724" s="102"/>
      <c r="W724" s="102"/>
      <c r="X724" s="102"/>
      <c r="Y724" s="102"/>
      <c r="Z724" s="102"/>
    </row>
    <row r="725" spans="1:26" ht="15.5" x14ac:dyDescent="0.35">
      <c r="A725" s="102"/>
      <c r="B725" s="102"/>
      <c r="C725" s="103"/>
      <c r="D725" s="103"/>
      <c r="E725" s="103"/>
      <c r="F725" s="103"/>
      <c r="G725" s="103"/>
      <c r="H725" s="103"/>
      <c r="I725" s="103"/>
      <c r="J725" s="103"/>
      <c r="K725" s="103"/>
      <c r="L725" s="24"/>
      <c r="M725" s="24"/>
      <c r="N725" s="24"/>
      <c r="O725" s="24"/>
      <c r="P725" s="24"/>
      <c r="Q725" s="24"/>
      <c r="R725" s="24"/>
      <c r="S725" s="24"/>
      <c r="T725" s="24"/>
      <c r="U725" s="102"/>
      <c r="V725" s="102"/>
      <c r="W725" s="102"/>
      <c r="X725" s="102"/>
      <c r="Y725" s="102"/>
      <c r="Z725" s="102"/>
    </row>
    <row r="726" spans="1:26" ht="15.5" x14ac:dyDescent="0.35">
      <c r="A726" s="102"/>
      <c r="B726" s="102"/>
      <c r="C726" s="103"/>
      <c r="D726" s="103"/>
      <c r="E726" s="103"/>
      <c r="F726" s="103"/>
      <c r="G726" s="103"/>
      <c r="H726" s="103"/>
      <c r="I726" s="103"/>
      <c r="J726" s="103"/>
      <c r="K726" s="103"/>
      <c r="L726" s="24"/>
      <c r="M726" s="24"/>
      <c r="N726" s="24"/>
      <c r="O726" s="24"/>
      <c r="P726" s="24"/>
      <c r="Q726" s="24"/>
      <c r="R726" s="24"/>
      <c r="S726" s="24"/>
      <c r="T726" s="24"/>
      <c r="U726" s="102"/>
      <c r="V726" s="102"/>
      <c r="W726" s="102"/>
      <c r="X726" s="102"/>
      <c r="Y726" s="102"/>
      <c r="Z726" s="102"/>
    </row>
    <row r="727" spans="1:26" ht="15.5" x14ac:dyDescent="0.35">
      <c r="A727" s="102"/>
      <c r="B727" s="102"/>
      <c r="C727" s="103"/>
      <c r="D727" s="103"/>
      <c r="E727" s="103"/>
      <c r="F727" s="103"/>
      <c r="G727" s="103"/>
      <c r="H727" s="103"/>
      <c r="I727" s="103"/>
      <c r="J727" s="103"/>
      <c r="K727" s="103"/>
      <c r="L727" s="24"/>
      <c r="M727" s="24"/>
      <c r="N727" s="24"/>
      <c r="O727" s="24"/>
      <c r="P727" s="24"/>
      <c r="Q727" s="24"/>
      <c r="R727" s="24"/>
      <c r="S727" s="24"/>
      <c r="T727" s="24"/>
      <c r="U727" s="102"/>
      <c r="V727" s="102"/>
      <c r="W727" s="102"/>
      <c r="X727" s="102"/>
      <c r="Y727" s="102"/>
      <c r="Z727" s="102"/>
    </row>
    <row r="728" spans="1:26" ht="15.5" x14ac:dyDescent="0.35">
      <c r="A728" s="102"/>
      <c r="B728" s="102"/>
      <c r="C728" s="103"/>
      <c r="D728" s="103"/>
      <c r="E728" s="103"/>
      <c r="F728" s="103"/>
      <c r="G728" s="103"/>
      <c r="H728" s="103"/>
      <c r="I728" s="103"/>
      <c r="J728" s="103"/>
      <c r="K728" s="103"/>
      <c r="L728" s="24"/>
      <c r="M728" s="24"/>
      <c r="N728" s="24"/>
      <c r="O728" s="24"/>
      <c r="P728" s="24"/>
      <c r="Q728" s="24"/>
      <c r="R728" s="24"/>
      <c r="S728" s="24"/>
      <c r="T728" s="24"/>
      <c r="U728" s="102"/>
      <c r="V728" s="102"/>
      <c r="W728" s="102"/>
      <c r="X728" s="102"/>
      <c r="Y728" s="102"/>
      <c r="Z728" s="102"/>
    </row>
    <row r="729" spans="1:26" ht="15.5" x14ac:dyDescent="0.35">
      <c r="A729" s="102"/>
      <c r="B729" s="102"/>
      <c r="C729" s="103"/>
      <c r="D729" s="103"/>
      <c r="E729" s="103"/>
      <c r="F729" s="103"/>
      <c r="G729" s="103"/>
      <c r="H729" s="103"/>
      <c r="I729" s="103"/>
      <c r="J729" s="103"/>
      <c r="K729" s="103"/>
      <c r="L729" s="24"/>
      <c r="M729" s="24"/>
      <c r="N729" s="24"/>
      <c r="O729" s="24"/>
      <c r="P729" s="24"/>
      <c r="Q729" s="24"/>
      <c r="R729" s="24"/>
      <c r="S729" s="24"/>
      <c r="T729" s="24"/>
      <c r="U729" s="102"/>
      <c r="V729" s="102"/>
      <c r="W729" s="102"/>
      <c r="X729" s="102"/>
      <c r="Y729" s="102"/>
      <c r="Z729" s="102"/>
    </row>
    <row r="730" spans="1:26" ht="15.5" x14ac:dyDescent="0.35">
      <c r="A730" s="102"/>
      <c r="B730" s="102"/>
      <c r="C730" s="103"/>
      <c r="D730" s="103"/>
      <c r="E730" s="103"/>
      <c r="F730" s="103"/>
      <c r="G730" s="103"/>
      <c r="H730" s="103"/>
      <c r="I730" s="103"/>
      <c r="J730" s="103"/>
      <c r="K730" s="103"/>
      <c r="L730" s="24"/>
      <c r="M730" s="24"/>
      <c r="N730" s="24"/>
      <c r="O730" s="24"/>
      <c r="P730" s="24"/>
      <c r="Q730" s="24"/>
      <c r="R730" s="24"/>
      <c r="S730" s="24"/>
      <c r="T730" s="24"/>
      <c r="U730" s="102"/>
      <c r="V730" s="102"/>
      <c r="W730" s="102"/>
      <c r="X730" s="102"/>
      <c r="Y730" s="102"/>
      <c r="Z730" s="102"/>
    </row>
    <row r="731" spans="1:26" ht="15.5" x14ac:dyDescent="0.35">
      <c r="A731" s="102"/>
      <c r="B731" s="102"/>
      <c r="C731" s="103"/>
      <c r="D731" s="103"/>
      <c r="E731" s="103"/>
      <c r="F731" s="103"/>
      <c r="G731" s="103"/>
      <c r="H731" s="103"/>
      <c r="I731" s="103"/>
      <c r="J731" s="103"/>
      <c r="K731" s="103"/>
      <c r="L731" s="24"/>
      <c r="M731" s="24"/>
      <c r="N731" s="24"/>
      <c r="O731" s="24"/>
      <c r="P731" s="24"/>
      <c r="Q731" s="24"/>
      <c r="R731" s="24"/>
      <c r="S731" s="24"/>
      <c r="T731" s="24"/>
      <c r="U731" s="102"/>
      <c r="V731" s="102"/>
      <c r="W731" s="102"/>
      <c r="X731" s="102"/>
      <c r="Y731" s="102"/>
      <c r="Z731" s="102"/>
    </row>
    <row r="732" spans="1:26" ht="15.5" x14ac:dyDescent="0.35">
      <c r="A732" s="102"/>
      <c r="B732" s="102"/>
      <c r="C732" s="103"/>
      <c r="D732" s="103"/>
      <c r="E732" s="103"/>
      <c r="F732" s="103"/>
      <c r="G732" s="103"/>
      <c r="H732" s="103"/>
      <c r="I732" s="103"/>
      <c r="J732" s="103"/>
      <c r="K732" s="103"/>
      <c r="L732" s="24"/>
      <c r="M732" s="24"/>
      <c r="N732" s="24"/>
      <c r="O732" s="24"/>
      <c r="P732" s="24"/>
      <c r="Q732" s="24"/>
      <c r="R732" s="24"/>
      <c r="S732" s="24"/>
      <c r="T732" s="24"/>
      <c r="U732" s="102"/>
      <c r="V732" s="102"/>
      <c r="W732" s="102"/>
      <c r="X732" s="102"/>
      <c r="Y732" s="102"/>
      <c r="Z732" s="102"/>
    </row>
    <row r="733" spans="1:26" ht="15.5" x14ac:dyDescent="0.35">
      <c r="A733" s="102"/>
      <c r="B733" s="102"/>
      <c r="C733" s="103"/>
      <c r="D733" s="103"/>
      <c r="E733" s="103"/>
      <c r="F733" s="103"/>
      <c r="G733" s="103"/>
      <c r="H733" s="103"/>
      <c r="I733" s="103"/>
      <c r="J733" s="103"/>
      <c r="K733" s="103"/>
      <c r="L733" s="24"/>
      <c r="M733" s="24"/>
      <c r="N733" s="24"/>
      <c r="O733" s="24"/>
      <c r="P733" s="24"/>
      <c r="Q733" s="24"/>
      <c r="R733" s="24"/>
      <c r="S733" s="24"/>
      <c r="T733" s="24"/>
      <c r="U733" s="102"/>
      <c r="V733" s="102"/>
      <c r="W733" s="102"/>
      <c r="X733" s="102"/>
      <c r="Y733" s="102"/>
      <c r="Z733" s="102"/>
    </row>
    <row r="734" spans="1:26" ht="15.5" x14ac:dyDescent="0.35">
      <c r="A734" s="102"/>
      <c r="B734" s="102"/>
      <c r="C734" s="103"/>
      <c r="D734" s="103"/>
      <c r="E734" s="103"/>
      <c r="F734" s="103"/>
      <c r="G734" s="103"/>
      <c r="H734" s="103"/>
      <c r="I734" s="103"/>
      <c r="J734" s="103"/>
      <c r="K734" s="103"/>
      <c r="L734" s="24"/>
      <c r="M734" s="24"/>
      <c r="N734" s="24"/>
      <c r="O734" s="24"/>
      <c r="P734" s="24"/>
      <c r="Q734" s="24"/>
      <c r="R734" s="24"/>
      <c r="S734" s="24"/>
      <c r="T734" s="24"/>
      <c r="U734" s="102"/>
      <c r="V734" s="102"/>
      <c r="W734" s="102"/>
      <c r="X734" s="102"/>
      <c r="Y734" s="102"/>
      <c r="Z734" s="102"/>
    </row>
    <row r="735" spans="1:26" ht="15.5" x14ac:dyDescent="0.35">
      <c r="A735" s="102"/>
      <c r="B735" s="102"/>
      <c r="C735" s="103"/>
      <c r="D735" s="103"/>
      <c r="E735" s="103"/>
      <c r="F735" s="103"/>
      <c r="G735" s="103"/>
      <c r="H735" s="103"/>
      <c r="I735" s="103"/>
      <c r="J735" s="103"/>
      <c r="K735" s="103"/>
      <c r="L735" s="24"/>
      <c r="M735" s="24"/>
      <c r="N735" s="24"/>
      <c r="O735" s="24"/>
      <c r="P735" s="24"/>
      <c r="Q735" s="24"/>
      <c r="R735" s="24"/>
      <c r="S735" s="24"/>
      <c r="T735" s="24"/>
      <c r="U735" s="102"/>
      <c r="V735" s="102"/>
      <c r="W735" s="102"/>
      <c r="X735" s="102"/>
      <c r="Y735" s="102"/>
      <c r="Z735" s="102"/>
    </row>
    <row r="736" spans="1:26" ht="15.5" x14ac:dyDescent="0.35">
      <c r="A736" s="102"/>
      <c r="B736" s="102"/>
      <c r="C736" s="103"/>
      <c r="D736" s="103"/>
      <c r="E736" s="103"/>
      <c r="F736" s="103"/>
      <c r="G736" s="103"/>
      <c r="H736" s="103"/>
      <c r="I736" s="103"/>
      <c r="J736" s="103"/>
      <c r="K736" s="103"/>
      <c r="L736" s="24"/>
      <c r="M736" s="24"/>
      <c r="N736" s="24"/>
      <c r="O736" s="24"/>
      <c r="P736" s="24"/>
      <c r="Q736" s="24"/>
      <c r="R736" s="24"/>
      <c r="S736" s="24"/>
      <c r="T736" s="24"/>
      <c r="U736" s="102"/>
      <c r="V736" s="102"/>
      <c r="W736" s="102"/>
      <c r="X736" s="102"/>
      <c r="Y736" s="102"/>
      <c r="Z736" s="102"/>
    </row>
    <row r="737" spans="1:26" ht="15.5" x14ac:dyDescent="0.35">
      <c r="A737" s="102"/>
      <c r="B737" s="102"/>
      <c r="C737" s="103"/>
      <c r="D737" s="103"/>
      <c r="E737" s="103"/>
      <c r="F737" s="103"/>
      <c r="G737" s="103"/>
      <c r="H737" s="103"/>
      <c r="I737" s="103"/>
      <c r="J737" s="103"/>
      <c r="K737" s="103"/>
      <c r="L737" s="24"/>
      <c r="M737" s="24"/>
      <c r="N737" s="24"/>
      <c r="O737" s="24"/>
      <c r="P737" s="24"/>
      <c r="Q737" s="24"/>
      <c r="R737" s="24"/>
      <c r="S737" s="24"/>
      <c r="T737" s="24"/>
      <c r="U737" s="102"/>
      <c r="V737" s="102"/>
      <c r="W737" s="102"/>
      <c r="X737" s="102"/>
      <c r="Y737" s="102"/>
      <c r="Z737" s="102"/>
    </row>
    <row r="738" spans="1:26" ht="15.5" x14ac:dyDescent="0.35">
      <c r="A738" s="102"/>
      <c r="B738" s="102"/>
      <c r="C738" s="103"/>
      <c r="D738" s="103"/>
      <c r="E738" s="103"/>
      <c r="F738" s="103"/>
      <c r="G738" s="103"/>
      <c r="H738" s="103"/>
      <c r="I738" s="103"/>
      <c r="J738" s="103"/>
      <c r="K738" s="103"/>
      <c r="L738" s="24"/>
      <c r="M738" s="24"/>
      <c r="N738" s="24"/>
      <c r="O738" s="24"/>
      <c r="P738" s="24"/>
      <c r="Q738" s="24"/>
      <c r="R738" s="24"/>
      <c r="S738" s="24"/>
      <c r="T738" s="24"/>
      <c r="U738" s="102"/>
      <c r="V738" s="102"/>
      <c r="W738" s="102"/>
      <c r="X738" s="102"/>
      <c r="Y738" s="102"/>
      <c r="Z738" s="102"/>
    </row>
    <row r="739" spans="1:26" ht="15.5" x14ac:dyDescent="0.35">
      <c r="A739" s="102"/>
      <c r="B739" s="102"/>
      <c r="C739" s="103"/>
      <c r="D739" s="103"/>
      <c r="E739" s="103"/>
      <c r="F739" s="103"/>
      <c r="G739" s="103"/>
      <c r="H739" s="103"/>
      <c r="I739" s="103"/>
      <c r="J739" s="103"/>
      <c r="K739" s="103"/>
      <c r="L739" s="24"/>
      <c r="M739" s="24"/>
      <c r="N739" s="24"/>
      <c r="O739" s="24"/>
      <c r="P739" s="24"/>
      <c r="Q739" s="24"/>
      <c r="R739" s="24"/>
      <c r="S739" s="24"/>
      <c r="T739" s="24"/>
      <c r="U739" s="102"/>
      <c r="V739" s="102"/>
      <c r="W739" s="102"/>
      <c r="X739" s="102"/>
      <c r="Y739" s="102"/>
      <c r="Z739" s="102"/>
    </row>
    <row r="740" spans="1:26" ht="15.5" x14ac:dyDescent="0.35">
      <c r="A740" s="102"/>
      <c r="B740" s="102"/>
      <c r="C740" s="103"/>
      <c r="D740" s="103"/>
      <c r="E740" s="103"/>
      <c r="F740" s="103"/>
      <c r="G740" s="103"/>
      <c r="H740" s="103"/>
      <c r="I740" s="103"/>
      <c r="J740" s="103"/>
      <c r="K740" s="103"/>
      <c r="L740" s="24"/>
      <c r="M740" s="24"/>
      <c r="N740" s="24"/>
      <c r="O740" s="24"/>
      <c r="P740" s="24"/>
      <c r="Q740" s="24"/>
      <c r="R740" s="24"/>
      <c r="S740" s="24"/>
      <c r="T740" s="24"/>
      <c r="U740" s="102"/>
      <c r="V740" s="102"/>
      <c r="W740" s="102"/>
      <c r="X740" s="102"/>
      <c r="Y740" s="102"/>
      <c r="Z740" s="102"/>
    </row>
    <row r="741" spans="1:26" ht="15.5" x14ac:dyDescent="0.35">
      <c r="A741" s="102"/>
      <c r="B741" s="102"/>
      <c r="C741" s="103"/>
      <c r="D741" s="103"/>
      <c r="E741" s="103"/>
      <c r="F741" s="103"/>
      <c r="G741" s="103"/>
      <c r="H741" s="103"/>
      <c r="I741" s="103"/>
      <c r="J741" s="103"/>
      <c r="K741" s="103"/>
      <c r="L741" s="24"/>
      <c r="M741" s="24"/>
      <c r="N741" s="24"/>
      <c r="O741" s="24"/>
      <c r="P741" s="24"/>
      <c r="Q741" s="24"/>
      <c r="R741" s="24"/>
      <c r="S741" s="24"/>
      <c r="T741" s="24"/>
      <c r="U741" s="102"/>
      <c r="V741" s="102"/>
      <c r="W741" s="102"/>
      <c r="X741" s="102"/>
      <c r="Y741" s="102"/>
      <c r="Z741" s="102"/>
    </row>
    <row r="742" spans="1:26" ht="15.5" x14ac:dyDescent="0.35">
      <c r="A742" s="102"/>
      <c r="B742" s="102"/>
      <c r="C742" s="103"/>
      <c r="D742" s="103"/>
      <c r="E742" s="103"/>
      <c r="F742" s="103"/>
      <c r="G742" s="103"/>
      <c r="H742" s="103"/>
      <c r="I742" s="103"/>
      <c r="J742" s="103"/>
      <c r="K742" s="103"/>
      <c r="L742" s="24"/>
      <c r="M742" s="24"/>
      <c r="N742" s="24"/>
      <c r="O742" s="24"/>
      <c r="P742" s="24"/>
      <c r="Q742" s="24"/>
      <c r="R742" s="24"/>
      <c r="S742" s="24"/>
      <c r="T742" s="24"/>
      <c r="U742" s="102"/>
      <c r="V742" s="102"/>
      <c r="W742" s="102"/>
      <c r="X742" s="102"/>
      <c r="Y742" s="102"/>
      <c r="Z742" s="102"/>
    </row>
    <row r="743" spans="1:26" ht="15.5" x14ac:dyDescent="0.35">
      <c r="A743" s="102"/>
      <c r="B743" s="102"/>
      <c r="C743" s="103"/>
      <c r="D743" s="103"/>
      <c r="E743" s="103"/>
      <c r="F743" s="103"/>
      <c r="G743" s="103"/>
      <c r="H743" s="103"/>
      <c r="I743" s="103"/>
      <c r="J743" s="103"/>
      <c r="K743" s="103"/>
      <c r="L743" s="24"/>
      <c r="M743" s="24"/>
      <c r="N743" s="24"/>
      <c r="O743" s="24"/>
      <c r="P743" s="24"/>
      <c r="Q743" s="24"/>
      <c r="R743" s="24"/>
      <c r="S743" s="24"/>
      <c r="T743" s="24"/>
      <c r="U743" s="102"/>
      <c r="V743" s="102"/>
      <c r="W743" s="102"/>
      <c r="X743" s="102"/>
      <c r="Y743" s="102"/>
      <c r="Z743" s="102"/>
    </row>
    <row r="744" spans="1:26" ht="15.5" x14ac:dyDescent="0.35">
      <c r="A744" s="102"/>
      <c r="B744" s="102"/>
      <c r="C744" s="103"/>
      <c r="D744" s="103"/>
      <c r="E744" s="103"/>
      <c r="F744" s="103"/>
      <c r="G744" s="103"/>
      <c r="H744" s="103"/>
      <c r="I744" s="103"/>
      <c r="J744" s="103"/>
      <c r="K744" s="103"/>
      <c r="L744" s="24"/>
      <c r="M744" s="24"/>
      <c r="N744" s="24"/>
      <c r="O744" s="24"/>
      <c r="P744" s="24"/>
      <c r="Q744" s="24"/>
      <c r="R744" s="24"/>
      <c r="S744" s="24"/>
      <c r="T744" s="24"/>
      <c r="U744" s="102"/>
      <c r="V744" s="102"/>
      <c r="W744" s="102"/>
      <c r="X744" s="102"/>
      <c r="Y744" s="102"/>
      <c r="Z744" s="102"/>
    </row>
    <row r="745" spans="1:26" ht="15.5" x14ac:dyDescent="0.35">
      <c r="A745" s="102"/>
      <c r="B745" s="102"/>
      <c r="C745" s="103"/>
      <c r="D745" s="103"/>
      <c r="E745" s="103"/>
      <c r="F745" s="103"/>
      <c r="G745" s="103"/>
      <c r="H745" s="103"/>
      <c r="I745" s="103"/>
      <c r="J745" s="103"/>
      <c r="K745" s="103"/>
      <c r="L745" s="24"/>
      <c r="M745" s="24"/>
      <c r="N745" s="24"/>
      <c r="O745" s="24"/>
      <c r="P745" s="24"/>
      <c r="Q745" s="24"/>
      <c r="R745" s="24"/>
      <c r="S745" s="24"/>
      <c r="T745" s="24"/>
      <c r="U745" s="102"/>
      <c r="V745" s="102"/>
      <c r="W745" s="102"/>
      <c r="X745" s="102"/>
      <c r="Y745" s="102"/>
      <c r="Z745" s="102"/>
    </row>
    <row r="746" spans="1:26" ht="15.5" x14ac:dyDescent="0.35">
      <c r="A746" s="102"/>
      <c r="B746" s="102"/>
      <c r="C746" s="103"/>
      <c r="D746" s="103"/>
      <c r="E746" s="103"/>
      <c r="F746" s="103"/>
      <c r="G746" s="103"/>
      <c r="H746" s="103"/>
      <c r="I746" s="103"/>
      <c r="J746" s="103"/>
      <c r="K746" s="103"/>
      <c r="L746" s="24"/>
      <c r="M746" s="24"/>
      <c r="N746" s="24"/>
      <c r="O746" s="24"/>
      <c r="P746" s="24"/>
      <c r="Q746" s="24"/>
      <c r="R746" s="24"/>
      <c r="S746" s="24"/>
      <c r="T746" s="24"/>
      <c r="U746" s="102"/>
      <c r="V746" s="102"/>
      <c r="W746" s="102"/>
      <c r="X746" s="102"/>
      <c r="Y746" s="102"/>
      <c r="Z746" s="102"/>
    </row>
    <row r="747" spans="1:26" ht="15.5" x14ac:dyDescent="0.35">
      <c r="A747" s="102"/>
      <c r="B747" s="102"/>
      <c r="C747" s="103"/>
      <c r="D747" s="103"/>
      <c r="E747" s="103"/>
      <c r="F747" s="103"/>
      <c r="G747" s="103"/>
      <c r="H747" s="103"/>
      <c r="I747" s="103"/>
      <c r="J747" s="103"/>
      <c r="K747" s="103"/>
      <c r="L747" s="24"/>
      <c r="M747" s="24"/>
      <c r="N747" s="24"/>
      <c r="O747" s="24"/>
      <c r="P747" s="24"/>
      <c r="Q747" s="24"/>
      <c r="R747" s="24"/>
      <c r="S747" s="24"/>
      <c r="T747" s="24"/>
      <c r="U747" s="102"/>
      <c r="V747" s="102"/>
      <c r="W747" s="102"/>
      <c r="X747" s="102"/>
      <c r="Y747" s="102"/>
      <c r="Z747" s="102"/>
    </row>
    <row r="748" spans="1:26" ht="15.5" x14ac:dyDescent="0.35">
      <c r="A748" s="102"/>
      <c r="B748" s="102"/>
      <c r="C748" s="103"/>
      <c r="D748" s="103"/>
      <c r="E748" s="103"/>
      <c r="F748" s="103"/>
      <c r="G748" s="103"/>
      <c r="H748" s="103"/>
      <c r="I748" s="103"/>
      <c r="J748" s="103"/>
      <c r="K748" s="103"/>
      <c r="L748" s="24"/>
      <c r="M748" s="24"/>
      <c r="N748" s="24"/>
      <c r="O748" s="24"/>
      <c r="P748" s="24"/>
      <c r="Q748" s="24"/>
      <c r="R748" s="24"/>
      <c r="S748" s="24"/>
      <c r="T748" s="24"/>
      <c r="U748" s="102"/>
      <c r="V748" s="102"/>
      <c r="W748" s="102"/>
      <c r="X748" s="102"/>
      <c r="Y748" s="102"/>
      <c r="Z748" s="102"/>
    </row>
    <row r="749" spans="1:26" ht="15.5" x14ac:dyDescent="0.35">
      <c r="A749" s="102"/>
      <c r="B749" s="102"/>
      <c r="C749" s="103"/>
      <c r="D749" s="103"/>
      <c r="E749" s="103"/>
      <c r="F749" s="103"/>
      <c r="G749" s="103"/>
      <c r="H749" s="103"/>
      <c r="I749" s="103"/>
      <c r="J749" s="103"/>
      <c r="K749" s="103"/>
      <c r="L749" s="24"/>
      <c r="M749" s="24"/>
      <c r="N749" s="24"/>
      <c r="O749" s="24"/>
      <c r="P749" s="24"/>
      <c r="Q749" s="24"/>
      <c r="R749" s="24"/>
      <c r="S749" s="24"/>
      <c r="T749" s="24"/>
      <c r="U749" s="102"/>
      <c r="V749" s="102"/>
      <c r="W749" s="102"/>
      <c r="X749" s="102"/>
      <c r="Y749" s="102"/>
      <c r="Z749" s="102"/>
    </row>
    <row r="750" spans="1:26" ht="15.5" x14ac:dyDescent="0.35">
      <c r="A750" s="102"/>
      <c r="B750" s="102"/>
      <c r="C750" s="103"/>
      <c r="D750" s="103"/>
      <c r="E750" s="103"/>
      <c r="F750" s="103"/>
      <c r="G750" s="103"/>
      <c r="H750" s="103"/>
      <c r="I750" s="103"/>
      <c r="J750" s="103"/>
      <c r="K750" s="103"/>
      <c r="L750" s="24"/>
      <c r="M750" s="24"/>
      <c r="N750" s="24"/>
      <c r="O750" s="24"/>
      <c r="P750" s="24"/>
      <c r="Q750" s="24"/>
      <c r="R750" s="24"/>
      <c r="S750" s="24"/>
      <c r="T750" s="24"/>
      <c r="U750" s="102"/>
      <c r="V750" s="102"/>
      <c r="W750" s="102"/>
      <c r="X750" s="102"/>
      <c r="Y750" s="102"/>
      <c r="Z750" s="102"/>
    </row>
    <row r="751" spans="1:26" ht="15.5" x14ac:dyDescent="0.35">
      <c r="A751" s="102"/>
      <c r="B751" s="102"/>
      <c r="C751" s="103"/>
      <c r="D751" s="103"/>
      <c r="E751" s="103"/>
      <c r="F751" s="103"/>
      <c r="G751" s="103"/>
      <c r="H751" s="103"/>
      <c r="I751" s="103"/>
      <c r="J751" s="103"/>
      <c r="K751" s="103"/>
      <c r="L751" s="24"/>
      <c r="M751" s="24"/>
      <c r="N751" s="24"/>
      <c r="O751" s="24"/>
      <c r="P751" s="24"/>
      <c r="Q751" s="24"/>
      <c r="R751" s="24"/>
      <c r="S751" s="24"/>
      <c r="T751" s="24"/>
      <c r="U751" s="102"/>
      <c r="V751" s="102"/>
      <c r="W751" s="102"/>
      <c r="X751" s="102"/>
      <c r="Y751" s="102"/>
      <c r="Z751" s="102"/>
    </row>
    <row r="752" spans="1:26" ht="15.5" x14ac:dyDescent="0.35">
      <c r="A752" s="102"/>
      <c r="B752" s="102"/>
      <c r="C752" s="103"/>
      <c r="D752" s="103"/>
      <c r="E752" s="103"/>
      <c r="F752" s="103"/>
      <c r="G752" s="103"/>
      <c r="H752" s="103"/>
      <c r="I752" s="103"/>
      <c r="J752" s="103"/>
      <c r="K752" s="103"/>
      <c r="L752" s="24"/>
      <c r="M752" s="24"/>
      <c r="N752" s="24"/>
      <c r="O752" s="24"/>
      <c r="P752" s="24"/>
      <c r="Q752" s="24"/>
      <c r="R752" s="24"/>
      <c r="S752" s="24"/>
      <c r="T752" s="24"/>
      <c r="U752" s="102"/>
      <c r="V752" s="102"/>
      <c r="W752" s="102"/>
      <c r="X752" s="102"/>
      <c r="Y752" s="102"/>
      <c r="Z752" s="102"/>
    </row>
    <row r="753" spans="1:26" ht="15.5" x14ac:dyDescent="0.35">
      <c r="A753" s="102"/>
      <c r="B753" s="102"/>
      <c r="C753" s="103"/>
      <c r="D753" s="103"/>
      <c r="E753" s="103"/>
      <c r="F753" s="103"/>
      <c r="G753" s="103"/>
      <c r="H753" s="103"/>
      <c r="I753" s="103"/>
      <c r="J753" s="103"/>
      <c r="K753" s="103"/>
      <c r="L753" s="24"/>
      <c r="M753" s="24"/>
      <c r="N753" s="24"/>
      <c r="O753" s="24"/>
      <c r="P753" s="24"/>
      <c r="Q753" s="24"/>
      <c r="R753" s="24"/>
      <c r="S753" s="24"/>
      <c r="T753" s="24"/>
      <c r="U753" s="102"/>
      <c r="V753" s="102"/>
      <c r="W753" s="102"/>
      <c r="X753" s="102"/>
      <c r="Y753" s="102"/>
      <c r="Z753" s="102"/>
    </row>
    <row r="754" spans="1:26" ht="15.5" x14ac:dyDescent="0.35">
      <c r="A754" s="102"/>
      <c r="B754" s="102"/>
      <c r="C754" s="103"/>
      <c r="D754" s="103"/>
      <c r="E754" s="103"/>
      <c r="F754" s="103"/>
      <c r="G754" s="103"/>
      <c r="H754" s="103"/>
      <c r="I754" s="103"/>
      <c r="J754" s="103"/>
      <c r="K754" s="103"/>
      <c r="L754" s="24"/>
      <c r="M754" s="24"/>
      <c r="N754" s="24"/>
      <c r="O754" s="24"/>
      <c r="P754" s="24"/>
      <c r="Q754" s="24"/>
      <c r="R754" s="24"/>
      <c r="S754" s="24"/>
      <c r="T754" s="24"/>
      <c r="U754" s="102"/>
      <c r="V754" s="102"/>
      <c r="W754" s="102"/>
      <c r="X754" s="102"/>
      <c r="Y754" s="102"/>
      <c r="Z754" s="102"/>
    </row>
    <row r="755" spans="1:26" ht="15.5" x14ac:dyDescent="0.35">
      <c r="A755" s="102"/>
      <c r="B755" s="102"/>
      <c r="C755" s="103"/>
      <c r="D755" s="103"/>
      <c r="E755" s="103"/>
      <c r="F755" s="103"/>
      <c r="G755" s="103"/>
      <c r="H755" s="103"/>
      <c r="I755" s="103"/>
      <c r="J755" s="103"/>
      <c r="K755" s="103"/>
      <c r="L755" s="24"/>
      <c r="M755" s="24"/>
      <c r="N755" s="24"/>
      <c r="O755" s="24"/>
      <c r="P755" s="24"/>
      <c r="Q755" s="24"/>
      <c r="R755" s="24"/>
      <c r="S755" s="24"/>
      <c r="T755" s="24"/>
      <c r="U755" s="102"/>
      <c r="V755" s="102"/>
      <c r="W755" s="102"/>
      <c r="X755" s="102"/>
      <c r="Y755" s="102"/>
      <c r="Z755" s="102"/>
    </row>
    <row r="756" spans="1:26" ht="15.5" x14ac:dyDescent="0.35">
      <c r="A756" s="102"/>
      <c r="B756" s="102"/>
      <c r="C756" s="103"/>
      <c r="D756" s="103"/>
      <c r="E756" s="103"/>
      <c r="F756" s="103"/>
      <c r="G756" s="103"/>
      <c r="H756" s="103"/>
      <c r="I756" s="103"/>
      <c r="J756" s="103"/>
      <c r="K756" s="103"/>
      <c r="L756" s="24"/>
      <c r="M756" s="24"/>
      <c r="N756" s="24"/>
      <c r="O756" s="24"/>
      <c r="P756" s="24"/>
      <c r="Q756" s="24"/>
      <c r="R756" s="24"/>
      <c r="S756" s="24"/>
      <c r="T756" s="24"/>
      <c r="U756" s="102"/>
      <c r="V756" s="102"/>
      <c r="W756" s="102"/>
      <c r="X756" s="102"/>
      <c r="Y756" s="102"/>
      <c r="Z756" s="102"/>
    </row>
    <row r="757" spans="1:26" ht="15.5" x14ac:dyDescent="0.35">
      <c r="A757" s="102"/>
      <c r="B757" s="102"/>
      <c r="C757" s="103"/>
      <c r="D757" s="103"/>
      <c r="E757" s="103"/>
      <c r="F757" s="103"/>
      <c r="G757" s="103"/>
      <c r="H757" s="103"/>
      <c r="I757" s="103"/>
      <c r="J757" s="103"/>
      <c r="K757" s="103"/>
      <c r="L757" s="24"/>
      <c r="M757" s="24"/>
      <c r="N757" s="24"/>
      <c r="O757" s="24"/>
      <c r="P757" s="24"/>
      <c r="Q757" s="24"/>
      <c r="R757" s="24"/>
      <c r="S757" s="24"/>
      <c r="T757" s="24"/>
      <c r="U757" s="102"/>
      <c r="V757" s="102"/>
      <c r="W757" s="102"/>
      <c r="X757" s="102"/>
      <c r="Y757" s="102"/>
      <c r="Z757" s="102"/>
    </row>
    <row r="758" spans="1:26" ht="15.5" x14ac:dyDescent="0.35">
      <c r="A758" s="102"/>
      <c r="B758" s="102"/>
      <c r="C758" s="103"/>
      <c r="D758" s="103"/>
      <c r="E758" s="103"/>
      <c r="F758" s="103"/>
      <c r="G758" s="103"/>
      <c r="H758" s="103"/>
      <c r="I758" s="103"/>
      <c r="J758" s="103"/>
      <c r="K758" s="103"/>
      <c r="L758" s="24"/>
      <c r="M758" s="24"/>
      <c r="N758" s="24"/>
      <c r="O758" s="24"/>
      <c r="P758" s="24"/>
      <c r="Q758" s="24"/>
      <c r="R758" s="24"/>
      <c r="S758" s="24"/>
      <c r="T758" s="24"/>
      <c r="U758" s="102"/>
      <c r="V758" s="102"/>
      <c r="W758" s="102"/>
      <c r="X758" s="102"/>
      <c r="Y758" s="102"/>
      <c r="Z758" s="102"/>
    </row>
    <row r="759" spans="1:26" ht="15.5" x14ac:dyDescent="0.35">
      <c r="A759" s="102"/>
      <c r="B759" s="102"/>
      <c r="C759" s="103"/>
      <c r="D759" s="103"/>
      <c r="E759" s="103"/>
      <c r="F759" s="103"/>
      <c r="G759" s="103"/>
      <c r="H759" s="103"/>
      <c r="I759" s="103"/>
      <c r="J759" s="103"/>
      <c r="K759" s="103"/>
      <c r="L759" s="24"/>
      <c r="M759" s="24"/>
      <c r="N759" s="24"/>
      <c r="O759" s="24"/>
      <c r="P759" s="24"/>
      <c r="Q759" s="24"/>
      <c r="R759" s="24"/>
      <c r="S759" s="24"/>
      <c r="T759" s="24"/>
      <c r="U759" s="102"/>
      <c r="V759" s="102"/>
      <c r="W759" s="102"/>
      <c r="X759" s="102"/>
      <c r="Y759" s="102"/>
      <c r="Z759" s="102"/>
    </row>
    <row r="760" spans="1:26" ht="15.5" x14ac:dyDescent="0.35">
      <c r="A760" s="102"/>
      <c r="B760" s="102"/>
      <c r="C760" s="103"/>
      <c r="D760" s="103"/>
      <c r="E760" s="103"/>
      <c r="F760" s="103"/>
      <c r="G760" s="103"/>
      <c r="H760" s="103"/>
      <c r="I760" s="103"/>
      <c r="J760" s="103"/>
      <c r="K760" s="103"/>
      <c r="L760" s="24"/>
      <c r="M760" s="24"/>
      <c r="N760" s="24"/>
      <c r="O760" s="24"/>
      <c r="P760" s="24"/>
      <c r="Q760" s="24"/>
      <c r="R760" s="24"/>
      <c r="S760" s="24"/>
      <c r="T760" s="24"/>
      <c r="U760" s="102"/>
      <c r="V760" s="102"/>
      <c r="W760" s="102"/>
      <c r="X760" s="102"/>
      <c r="Y760" s="102"/>
      <c r="Z760" s="102"/>
    </row>
    <row r="761" spans="1:26" ht="15.5" x14ac:dyDescent="0.35">
      <c r="A761" s="102"/>
      <c r="B761" s="102"/>
      <c r="C761" s="103"/>
      <c r="D761" s="103"/>
      <c r="E761" s="103"/>
      <c r="F761" s="103"/>
      <c r="G761" s="103"/>
      <c r="H761" s="103"/>
      <c r="I761" s="103"/>
      <c r="J761" s="103"/>
      <c r="K761" s="103"/>
      <c r="L761" s="24"/>
      <c r="M761" s="24"/>
      <c r="N761" s="24"/>
      <c r="O761" s="24"/>
      <c r="P761" s="24"/>
      <c r="Q761" s="24"/>
      <c r="R761" s="24"/>
      <c r="S761" s="24"/>
      <c r="T761" s="24"/>
      <c r="U761" s="102"/>
      <c r="V761" s="102"/>
      <c r="W761" s="102"/>
      <c r="X761" s="102"/>
      <c r="Y761" s="102"/>
      <c r="Z761" s="102"/>
    </row>
    <row r="762" spans="1:26" ht="15.5" x14ac:dyDescent="0.35">
      <c r="A762" s="102"/>
      <c r="B762" s="102"/>
      <c r="C762" s="103"/>
      <c r="D762" s="103"/>
      <c r="E762" s="103"/>
      <c r="F762" s="103"/>
      <c r="G762" s="103"/>
      <c r="H762" s="103"/>
      <c r="I762" s="103"/>
      <c r="J762" s="103"/>
      <c r="K762" s="103"/>
      <c r="L762" s="24"/>
      <c r="M762" s="24"/>
      <c r="N762" s="24"/>
      <c r="O762" s="24"/>
      <c r="P762" s="24"/>
      <c r="Q762" s="24"/>
      <c r="R762" s="24"/>
      <c r="S762" s="24"/>
      <c r="T762" s="24"/>
      <c r="U762" s="102"/>
      <c r="V762" s="102"/>
      <c r="W762" s="102"/>
      <c r="X762" s="102"/>
      <c r="Y762" s="102"/>
      <c r="Z762" s="102"/>
    </row>
    <row r="763" spans="1:26" ht="15.5" x14ac:dyDescent="0.35">
      <c r="A763" s="102"/>
      <c r="B763" s="102"/>
      <c r="C763" s="103"/>
      <c r="D763" s="103"/>
      <c r="E763" s="103"/>
      <c r="F763" s="103"/>
      <c r="G763" s="103"/>
      <c r="H763" s="103"/>
      <c r="I763" s="103"/>
      <c r="J763" s="103"/>
      <c r="K763" s="103"/>
      <c r="L763" s="24"/>
      <c r="M763" s="24"/>
      <c r="N763" s="24"/>
      <c r="O763" s="24"/>
      <c r="P763" s="24"/>
      <c r="Q763" s="24"/>
      <c r="R763" s="24"/>
      <c r="S763" s="24"/>
      <c r="T763" s="24"/>
      <c r="U763" s="102"/>
      <c r="V763" s="102"/>
      <c r="W763" s="102"/>
      <c r="X763" s="102"/>
      <c r="Y763" s="102"/>
      <c r="Z763" s="102"/>
    </row>
    <row r="764" spans="1:26" ht="15.5" x14ac:dyDescent="0.35">
      <c r="A764" s="102"/>
      <c r="B764" s="102"/>
      <c r="C764" s="103"/>
      <c r="D764" s="103"/>
      <c r="E764" s="103"/>
      <c r="F764" s="103"/>
      <c r="G764" s="103"/>
      <c r="H764" s="103"/>
      <c r="I764" s="103"/>
      <c r="J764" s="103"/>
      <c r="K764" s="103"/>
      <c r="L764" s="24"/>
      <c r="M764" s="24"/>
      <c r="N764" s="24"/>
      <c r="O764" s="24"/>
      <c r="P764" s="24"/>
      <c r="Q764" s="24"/>
      <c r="R764" s="24"/>
      <c r="S764" s="24"/>
      <c r="T764" s="24"/>
      <c r="U764" s="102"/>
      <c r="V764" s="102"/>
      <c r="W764" s="102"/>
      <c r="X764" s="102"/>
      <c r="Y764" s="102"/>
      <c r="Z764" s="102"/>
    </row>
    <row r="765" spans="1:26" ht="15.5" x14ac:dyDescent="0.35">
      <c r="A765" s="102"/>
      <c r="B765" s="102"/>
      <c r="C765" s="103"/>
      <c r="D765" s="103"/>
      <c r="E765" s="103"/>
      <c r="F765" s="103"/>
      <c r="G765" s="103"/>
      <c r="H765" s="103"/>
      <c r="I765" s="103"/>
      <c r="J765" s="103"/>
      <c r="K765" s="103"/>
      <c r="L765" s="24"/>
      <c r="M765" s="24"/>
      <c r="N765" s="24"/>
      <c r="O765" s="24"/>
      <c r="P765" s="24"/>
      <c r="Q765" s="24"/>
      <c r="R765" s="24"/>
      <c r="S765" s="24"/>
      <c r="T765" s="24"/>
      <c r="U765" s="102"/>
      <c r="V765" s="102"/>
      <c r="W765" s="102"/>
      <c r="X765" s="102"/>
      <c r="Y765" s="102"/>
      <c r="Z765" s="102"/>
    </row>
    <row r="766" spans="1:26" ht="15.5" x14ac:dyDescent="0.35">
      <c r="A766" s="102"/>
      <c r="B766" s="102"/>
      <c r="C766" s="103"/>
      <c r="D766" s="103"/>
      <c r="E766" s="103"/>
      <c r="F766" s="103"/>
      <c r="G766" s="103"/>
      <c r="H766" s="103"/>
      <c r="I766" s="103"/>
      <c r="J766" s="103"/>
      <c r="K766" s="103"/>
      <c r="L766" s="24"/>
      <c r="M766" s="24"/>
      <c r="N766" s="24"/>
      <c r="O766" s="24"/>
      <c r="P766" s="24"/>
      <c r="Q766" s="24"/>
      <c r="R766" s="24"/>
      <c r="S766" s="24"/>
      <c r="T766" s="24"/>
      <c r="U766" s="102"/>
      <c r="V766" s="102"/>
      <c r="W766" s="102"/>
      <c r="X766" s="102"/>
      <c r="Y766" s="102"/>
      <c r="Z766" s="102"/>
    </row>
    <row r="767" spans="1:26" ht="15.5" x14ac:dyDescent="0.35">
      <c r="A767" s="102"/>
      <c r="B767" s="102"/>
      <c r="C767" s="103"/>
      <c r="D767" s="103"/>
      <c r="E767" s="103"/>
      <c r="F767" s="103"/>
      <c r="G767" s="103"/>
      <c r="H767" s="103"/>
      <c r="I767" s="103"/>
      <c r="J767" s="103"/>
      <c r="K767" s="103"/>
      <c r="L767" s="24"/>
      <c r="M767" s="24"/>
      <c r="N767" s="24"/>
      <c r="O767" s="24"/>
      <c r="P767" s="24"/>
      <c r="Q767" s="24"/>
      <c r="R767" s="24"/>
      <c r="S767" s="24"/>
      <c r="T767" s="24"/>
      <c r="U767" s="102"/>
      <c r="V767" s="102"/>
      <c r="W767" s="102"/>
      <c r="X767" s="102"/>
      <c r="Y767" s="102"/>
      <c r="Z767" s="102"/>
    </row>
    <row r="768" spans="1:26" ht="15.5" x14ac:dyDescent="0.35">
      <c r="A768" s="102"/>
      <c r="B768" s="102"/>
      <c r="C768" s="103"/>
      <c r="D768" s="103"/>
      <c r="E768" s="103"/>
      <c r="F768" s="103"/>
      <c r="G768" s="103"/>
      <c r="H768" s="103"/>
      <c r="I768" s="103"/>
      <c r="J768" s="103"/>
      <c r="K768" s="103"/>
      <c r="L768" s="24"/>
      <c r="M768" s="24"/>
      <c r="N768" s="24"/>
      <c r="O768" s="24"/>
      <c r="P768" s="24"/>
      <c r="Q768" s="24"/>
      <c r="R768" s="24"/>
      <c r="S768" s="24"/>
      <c r="T768" s="24"/>
      <c r="U768" s="102"/>
      <c r="V768" s="102"/>
      <c r="W768" s="102"/>
      <c r="X768" s="102"/>
      <c r="Y768" s="102"/>
      <c r="Z768" s="102"/>
    </row>
    <row r="769" spans="1:26" ht="15.5" x14ac:dyDescent="0.35">
      <c r="A769" s="102"/>
      <c r="B769" s="102"/>
      <c r="C769" s="103"/>
      <c r="D769" s="103"/>
      <c r="E769" s="103"/>
      <c r="F769" s="103"/>
      <c r="G769" s="103"/>
      <c r="H769" s="103"/>
      <c r="I769" s="103"/>
      <c r="J769" s="103"/>
      <c r="K769" s="103"/>
      <c r="L769" s="24"/>
      <c r="M769" s="24"/>
      <c r="N769" s="24"/>
      <c r="O769" s="24"/>
      <c r="P769" s="24"/>
      <c r="Q769" s="24"/>
      <c r="R769" s="24"/>
      <c r="S769" s="24"/>
      <c r="T769" s="24"/>
      <c r="U769" s="102"/>
      <c r="V769" s="102"/>
      <c r="W769" s="102"/>
      <c r="X769" s="102"/>
      <c r="Y769" s="102"/>
      <c r="Z769" s="102"/>
    </row>
    <row r="770" spans="1:26" ht="15.5" x14ac:dyDescent="0.35">
      <c r="A770" s="102"/>
      <c r="B770" s="102"/>
      <c r="C770" s="103"/>
      <c r="D770" s="103"/>
      <c r="E770" s="103"/>
      <c r="F770" s="103"/>
      <c r="G770" s="103"/>
      <c r="H770" s="103"/>
      <c r="I770" s="103"/>
      <c r="J770" s="103"/>
      <c r="K770" s="103"/>
      <c r="L770" s="24"/>
      <c r="M770" s="24"/>
      <c r="N770" s="24"/>
      <c r="O770" s="24"/>
      <c r="P770" s="24"/>
      <c r="Q770" s="24"/>
      <c r="R770" s="24"/>
      <c r="S770" s="24"/>
      <c r="T770" s="24"/>
      <c r="U770" s="102"/>
      <c r="V770" s="102"/>
      <c r="W770" s="102"/>
      <c r="X770" s="102"/>
      <c r="Y770" s="102"/>
      <c r="Z770" s="102"/>
    </row>
    <row r="771" spans="1:26" ht="15.5" x14ac:dyDescent="0.35">
      <c r="A771" s="102"/>
      <c r="B771" s="102"/>
      <c r="C771" s="103"/>
      <c r="D771" s="103"/>
      <c r="E771" s="103"/>
      <c r="F771" s="103"/>
      <c r="G771" s="103"/>
      <c r="H771" s="103"/>
      <c r="I771" s="103"/>
      <c r="J771" s="103"/>
      <c r="K771" s="103"/>
      <c r="L771" s="24"/>
      <c r="M771" s="24"/>
      <c r="N771" s="24"/>
      <c r="O771" s="24"/>
      <c r="P771" s="24"/>
      <c r="Q771" s="24"/>
      <c r="R771" s="24"/>
      <c r="S771" s="24"/>
      <c r="T771" s="24"/>
      <c r="U771" s="102"/>
      <c r="V771" s="102"/>
      <c r="W771" s="102"/>
      <c r="X771" s="102"/>
      <c r="Y771" s="102"/>
      <c r="Z771" s="102"/>
    </row>
    <row r="772" spans="1:26" ht="15.5" x14ac:dyDescent="0.35">
      <c r="A772" s="102"/>
      <c r="B772" s="102"/>
      <c r="C772" s="103"/>
      <c r="D772" s="103"/>
      <c r="E772" s="103"/>
      <c r="F772" s="103"/>
      <c r="G772" s="103"/>
      <c r="H772" s="103"/>
      <c r="I772" s="103"/>
      <c r="J772" s="103"/>
      <c r="K772" s="103"/>
      <c r="L772" s="24"/>
      <c r="M772" s="24"/>
      <c r="N772" s="24"/>
      <c r="O772" s="24"/>
      <c r="P772" s="24"/>
      <c r="Q772" s="24"/>
      <c r="R772" s="24"/>
      <c r="S772" s="24"/>
      <c r="T772" s="24"/>
      <c r="U772" s="102"/>
      <c r="V772" s="102"/>
      <c r="W772" s="102"/>
      <c r="X772" s="102"/>
      <c r="Y772" s="102"/>
      <c r="Z772" s="102"/>
    </row>
    <row r="773" spans="1:26" ht="15.5" x14ac:dyDescent="0.35">
      <c r="A773" s="102"/>
      <c r="B773" s="102"/>
      <c r="C773" s="103"/>
      <c r="D773" s="103"/>
      <c r="E773" s="103"/>
      <c r="F773" s="103"/>
      <c r="G773" s="103"/>
      <c r="H773" s="103"/>
      <c r="I773" s="103"/>
      <c r="J773" s="103"/>
      <c r="K773" s="103"/>
      <c r="L773" s="24"/>
      <c r="M773" s="24"/>
      <c r="N773" s="24"/>
      <c r="O773" s="24"/>
      <c r="P773" s="24"/>
      <c r="Q773" s="24"/>
      <c r="R773" s="24"/>
      <c r="S773" s="24"/>
      <c r="T773" s="24"/>
      <c r="U773" s="102"/>
      <c r="V773" s="102"/>
      <c r="W773" s="102"/>
      <c r="X773" s="102"/>
      <c r="Y773" s="102"/>
      <c r="Z773" s="102"/>
    </row>
    <row r="774" spans="1:26" ht="15.5" x14ac:dyDescent="0.35">
      <c r="A774" s="102"/>
      <c r="B774" s="102"/>
      <c r="C774" s="103"/>
      <c r="D774" s="103"/>
      <c r="E774" s="103"/>
      <c r="F774" s="103"/>
      <c r="G774" s="103"/>
      <c r="H774" s="103"/>
      <c r="I774" s="103"/>
      <c r="J774" s="103"/>
      <c r="K774" s="103"/>
      <c r="L774" s="24"/>
      <c r="M774" s="24"/>
      <c r="N774" s="24"/>
      <c r="O774" s="24"/>
      <c r="P774" s="24"/>
      <c r="Q774" s="24"/>
      <c r="R774" s="24"/>
      <c r="S774" s="24"/>
      <c r="T774" s="24"/>
      <c r="U774" s="102"/>
      <c r="V774" s="102"/>
      <c r="W774" s="102"/>
      <c r="X774" s="102"/>
      <c r="Y774" s="102"/>
      <c r="Z774" s="102"/>
    </row>
    <row r="775" spans="1:26" ht="15.5" x14ac:dyDescent="0.35">
      <c r="A775" s="102"/>
      <c r="B775" s="102"/>
      <c r="C775" s="103"/>
      <c r="D775" s="103"/>
      <c r="E775" s="103"/>
      <c r="F775" s="103"/>
      <c r="G775" s="103"/>
      <c r="H775" s="103"/>
      <c r="I775" s="103"/>
      <c r="J775" s="103"/>
      <c r="K775" s="103"/>
      <c r="L775" s="24"/>
      <c r="M775" s="24"/>
      <c r="N775" s="24"/>
      <c r="O775" s="24"/>
      <c r="P775" s="24"/>
      <c r="Q775" s="24"/>
      <c r="R775" s="24"/>
      <c r="S775" s="24"/>
      <c r="T775" s="24"/>
      <c r="U775" s="102"/>
      <c r="V775" s="102"/>
      <c r="W775" s="102"/>
      <c r="X775" s="102"/>
      <c r="Y775" s="102"/>
      <c r="Z775" s="102"/>
    </row>
    <row r="776" spans="1:26" ht="15.5" x14ac:dyDescent="0.35">
      <c r="A776" s="102"/>
      <c r="B776" s="102"/>
      <c r="C776" s="103"/>
      <c r="D776" s="103"/>
      <c r="E776" s="103"/>
      <c r="F776" s="103"/>
      <c r="G776" s="103"/>
      <c r="H776" s="103"/>
      <c r="I776" s="103"/>
      <c r="J776" s="103"/>
      <c r="K776" s="103"/>
      <c r="L776" s="24"/>
      <c r="M776" s="24"/>
      <c r="N776" s="24"/>
      <c r="O776" s="24"/>
      <c r="P776" s="24"/>
      <c r="Q776" s="24"/>
      <c r="R776" s="24"/>
      <c r="S776" s="24"/>
      <c r="T776" s="24"/>
      <c r="U776" s="102"/>
      <c r="V776" s="102"/>
      <c r="W776" s="102"/>
      <c r="X776" s="102"/>
      <c r="Y776" s="102"/>
      <c r="Z776" s="102"/>
    </row>
    <row r="777" spans="1:26" ht="15.5" x14ac:dyDescent="0.35">
      <c r="A777" s="102"/>
      <c r="B777" s="102"/>
      <c r="C777" s="103"/>
      <c r="D777" s="103"/>
      <c r="E777" s="103"/>
      <c r="F777" s="103"/>
      <c r="G777" s="103"/>
      <c r="H777" s="103"/>
      <c r="I777" s="103"/>
      <c r="J777" s="103"/>
      <c r="K777" s="103"/>
      <c r="L777" s="24"/>
      <c r="M777" s="24"/>
      <c r="N777" s="24"/>
      <c r="O777" s="24"/>
      <c r="P777" s="24"/>
      <c r="Q777" s="24"/>
      <c r="R777" s="24"/>
      <c r="S777" s="24"/>
      <c r="T777" s="24"/>
      <c r="U777" s="102"/>
      <c r="V777" s="102"/>
      <c r="W777" s="102"/>
      <c r="X777" s="102"/>
      <c r="Y777" s="102"/>
      <c r="Z777" s="102"/>
    </row>
    <row r="778" spans="1:26" ht="15.5" x14ac:dyDescent="0.35">
      <c r="A778" s="102"/>
      <c r="B778" s="102"/>
      <c r="C778" s="103"/>
      <c r="D778" s="103"/>
      <c r="E778" s="103"/>
      <c r="F778" s="103"/>
      <c r="G778" s="103"/>
      <c r="H778" s="103"/>
      <c r="I778" s="103"/>
      <c r="J778" s="103"/>
      <c r="K778" s="103"/>
      <c r="L778" s="24"/>
      <c r="M778" s="24"/>
      <c r="N778" s="24"/>
      <c r="O778" s="24"/>
      <c r="P778" s="24"/>
      <c r="Q778" s="24"/>
      <c r="R778" s="24"/>
      <c r="S778" s="24"/>
      <c r="T778" s="24"/>
      <c r="U778" s="102"/>
      <c r="V778" s="102"/>
      <c r="W778" s="102"/>
      <c r="X778" s="102"/>
      <c r="Y778" s="102"/>
      <c r="Z778" s="102"/>
    </row>
    <row r="779" spans="1:26" ht="15.5" x14ac:dyDescent="0.35">
      <c r="A779" s="102"/>
      <c r="B779" s="102"/>
      <c r="C779" s="103"/>
      <c r="D779" s="103"/>
      <c r="E779" s="103"/>
      <c r="F779" s="103"/>
      <c r="G779" s="103"/>
      <c r="H779" s="103"/>
      <c r="I779" s="103"/>
      <c r="J779" s="103"/>
      <c r="K779" s="103"/>
      <c r="L779" s="24"/>
      <c r="M779" s="24"/>
      <c r="N779" s="24"/>
      <c r="O779" s="24"/>
      <c r="P779" s="24"/>
      <c r="Q779" s="24"/>
      <c r="R779" s="24"/>
      <c r="S779" s="24"/>
      <c r="T779" s="24"/>
      <c r="U779" s="102"/>
      <c r="V779" s="102"/>
      <c r="W779" s="102"/>
      <c r="X779" s="102"/>
      <c r="Y779" s="102"/>
      <c r="Z779" s="102"/>
    </row>
    <row r="780" spans="1:26" ht="15.5" x14ac:dyDescent="0.35">
      <c r="A780" s="102"/>
      <c r="B780" s="102"/>
      <c r="C780" s="103"/>
      <c r="D780" s="103"/>
      <c r="E780" s="103"/>
      <c r="F780" s="103"/>
      <c r="G780" s="103"/>
      <c r="H780" s="103"/>
      <c r="I780" s="103"/>
      <c r="J780" s="103"/>
      <c r="K780" s="103"/>
      <c r="L780" s="24"/>
      <c r="M780" s="24"/>
      <c r="N780" s="24"/>
      <c r="O780" s="24"/>
      <c r="P780" s="24"/>
      <c r="Q780" s="24"/>
      <c r="R780" s="24"/>
      <c r="S780" s="24"/>
      <c r="T780" s="24"/>
      <c r="U780" s="102"/>
      <c r="V780" s="102"/>
      <c r="W780" s="102"/>
      <c r="X780" s="102"/>
      <c r="Y780" s="102"/>
      <c r="Z780" s="102"/>
    </row>
    <row r="781" spans="1:26" ht="15.5" x14ac:dyDescent="0.35">
      <c r="A781" s="102"/>
      <c r="B781" s="102"/>
      <c r="C781" s="103"/>
      <c r="D781" s="103"/>
      <c r="E781" s="103"/>
      <c r="F781" s="103"/>
      <c r="G781" s="103"/>
      <c r="H781" s="103"/>
      <c r="I781" s="103"/>
      <c r="J781" s="103"/>
      <c r="K781" s="103"/>
      <c r="L781" s="24"/>
      <c r="M781" s="24"/>
      <c r="N781" s="24"/>
      <c r="O781" s="24"/>
      <c r="P781" s="24"/>
      <c r="Q781" s="24"/>
      <c r="R781" s="24"/>
      <c r="S781" s="24"/>
      <c r="T781" s="24"/>
      <c r="U781" s="102"/>
      <c r="V781" s="102"/>
      <c r="W781" s="102"/>
      <c r="X781" s="102"/>
      <c r="Y781" s="102"/>
      <c r="Z781" s="102"/>
    </row>
    <row r="782" spans="1:26" ht="15.5" x14ac:dyDescent="0.35">
      <c r="A782" s="102"/>
      <c r="B782" s="102"/>
      <c r="C782" s="103"/>
      <c r="D782" s="103"/>
      <c r="E782" s="103"/>
      <c r="F782" s="103"/>
      <c r="G782" s="103"/>
      <c r="H782" s="103"/>
      <c r="I782" s="103"/>
      <c r="J782" s="103"/>
      <c r="K782" s="103"/>
      <c r="L782" s="24"/>
      <c r="M782" s="24"/>
      <c r="N782" s="24"/>
      <c r="O782" s="24"/>
      <c r="P782" s="24"/>
      <c r="Q782" s="24"/>
      <c r="R782" s="24"/>
      <c r="S782" s="24"/>
      <c r="T782" s="24"/>
      <c r="U782" s="102"/>
      <c r="V782" s="102"/>
      <c r="W782" s="102"/>
      <c r="X782" s="102"/>
      <c r="Y782" s="102"/>
      <c r="Z782" s="102"/>
    </row>
    <row r="783" spans="1:26" ht="15.5" x14ac:dyDescent="0.35">
      <c r="A783" s="102"/>
      <c r="B783" s="102"/>
      <c r="C783" s="103"/>
      <c r="D783" s="103"/>
      <c r="E783" s="103"/>
      <c r="F783" s="103"/>
      <c r="G783" s="103"/>
      <c r="H783" s="103"/>
      <c r="I783" s="103"/>
      <c r="J783" s="103"/>
      <c r="K783" s="103"/>
      <c r="L783" s="24"/>
      <c r="M783" s="24"/>
      <c r="N783" s="24"/>
      <c r="O783" s="24"/>
      <c r="P783" s="24"/>
      <c r="Q783" s="24"/>
      <c r="R783" s="24"/>
      <c r="S783" s="24"/>
      <c r="T783" s="24"/>
      <c r="U783" s="102"/>
      <c r="V783" s="102"/>
      <c r="W783" s="102"/>
      <c r="X783" s="102"/>
      <c r="Y783" s="102"/>
      <c r="Z783" s="102"/>
    </row>
    <row r="784" spans="1:26" ht="15.5" x14ac:dyDescent="0.35">
      <c r="A784" s="102"/>
      <c r="B784" s="102"/>
      <c r="C784" s="103"/>
      <c r="D784" s="103"/>
      <c r="E784" s="103"/>
      <c r="F784" s="103"/>
      <c r="G784" s="103"/>
      <c r="H784" s="103"/>
      <c r="I784" s="103"/>
      <c r="J784" s="103"/>
      <c r="K784" s="103"/>
      <c r="L784" s="24"/>
      <c r="M784" s="24"/>
      <c r="N784" s="24"/>
      <c r="O784" s="24"/>
      <c r="P784" s="24"/>
      <c r="Q784" s="24"/>
      <c r="R784" s="24"/>
      <c r="S784" s="24"/>
      <c r="T784" s="24"/>
      <c r="U784" s="102"/>
      <c r="V784" s="102"/>
      <c r="W784" s="102"/>
      <c r="X784" s="102"/>
      <c r="Y784" s="102"/>
      <c r="Z784" s="102"/>
    </row>
    <row r="785" spans="1:26" ht="15.5" x14ac:dyDescent="0.35">
      <c r="A785" s="102"/>
      <c r="B785" s="102"/>
      <c r="C785" s="103"/>
      <c r="D785" s="103"/>
      <c r="E785" s="103"/>
      <c r="F785" s="103"/>
      <c r="G785" s="103"/>
      <c r="H785" s="103"/>
      <c r="I785" s="103"/>
      <c r="J785" s="103"/>
      <c r="K785" s="103"/>
      <c r="L785" s="24"/>
      <c r="M785" s="24"/>
      <c r="N785" s="24"/>
      <c r="O785" s="24"/>
      <c r="P785" s="24"/>
      <c r="Q785" s="24"/>
      <c r="R785" s="24"/>
      <c r="S785" s="24"/>
      <c r="T785" s="24"/>
      <c r="U785" s="102"/>
      <c r="V785" s="102"/>
      <c r="W785" s="102"/>
      <c r="X785" s="102"/>
      <c r="Y785" s="102"/>
      <c r="Z785" s="102"/>
    </row>
    <row r="786" spans="1:26" ht="15.5" x14ac:dyDescent="0.35">
      <c r="A786" s="102"/>
      <c r="B786" s="102"/>
      <c r="C786" s="103"/>
      <c r="D786" s="103"/>
      <c r="E786" s="103"/>
      <c r="F786" s="103"/>
      <c r="G786" s="103"/>
      <c r="H786" s="103"/>
      <c r="I786" s="103"/>
      <c r="J786" s="103"/>
      <c r="K786" s="103"/>
      <c r="L786" s="24"/>
      <c r="M786" s="24"/>
      <c r="N786" s="24"/>
      <c r="O786" s="24"/>
      <c r="P786" s="24"/>
      <c r="Q786" s="24"/>
      <c r="R786" s="24"/>
      <c r="S786" s="24"/>
      <c r="T786" s="24"/>
      <c r="U786" s="102"/>
      <c r="V786" s="102"/>
      <c r="W786" s="102"/>
      <c r="X786" s="102"/>
      <c r="Y786" s="102"/>
      <c r="Z786" s="102"/>
    </row>
    <row r="787" spans="1:26" ht="15.5" x14ac:dyDescent="0.35">
      <c r="A787" s="102"/>
      <c r="B787" s="102"/>
      <c r="C787" s="103"/>
      <c r="D787" s="103"/>
      <c r="E787" s="103"/>
      <c r="F787" s="103"/>
      <c r="G787" s="103"/>
      <c r="H787" s="103"/>
      <c r="I787" s="103"/>
      <c r="J787" s="103"/>
      <c r="K787" s="103"/>
      <c r="L787" s="24"/>
      <c r="M787" s="24"/>
      <c r="N787" s="24"/>
      <c r="O787" s="24"/>
      <c r="P787" s="24"/>
      <c r="Q787" s="24"/>
      <c r="R787" s="24"/>
      <c r="S787" s="24"/>
      <c r="T787" s="24"/>
      <c r="U787" s="102"/>
      <c r="V787" s="102"/>
      <c r="W787" s="102"/>
      <c r="X787" s="102"/>
      <c r="Y787" s="102"/>
      <c r="Z787" s="102"/>
    </row>
    <row r="788" spans="1:26" ht="15.5" x14ac:dyDescent="0.35">
      <c r="A788" s="102"/>
      <c r="B788" s="102"/>
      <c r="C788" s="103"/>
      <c r="D788" s="103"/>
      <c r="E788" s="103"/>
      <c r="F788" s="103"/>
      <c r="G788" s="103"/>
      <c r="H788" s="103"/>
      <c r="I788" s="103"/>
      <c r="J788" s="103"/>
      <c r="K788" s="103"/>
      <c r="L788" s="24"/>
      <c r="M788" s="24"/>
      <c r="N788" s="24"/>
      <c r="O788" s="24"/>
      <c r="P788" s="24"/>
      <c r="Q788" s="24"/>
      <c r="R788" s="24"/>
      <c r="S788" s="24"/>
      <c r="T788" s="24"/>
      <c r="U788" s="102"/>
      <c r="V788" s="102"/>
      <c r="W788" s="102"/>
      <c r="X788" s="102"/>
      <c r="Y788" s="102"/>
      <c r="Z788" s="102"/>
    </row>
    <row r="789" spans="1:26" ht="15.5" x14ac:dyDescent="0.35">
      <c r="A789" s="102"/>
      <c r="B789" s="102"/>
      <c r="C789" s="103"/>
      <c r="D789" s="103"/>
      <c r="E789" s="103"/>
      <c r="F789" s="103"/>
      <c r="G789" s="103"/>
      <c r="H789" s="103"/>
      <c r="I789" s="103"/>
      <c r="J789" s="103"/>
      <c r="K789" s="103"/>
      <c r="L789" s="24"/>
      <c r="M789" s="24"/>
      <c r="N789" s="24"/>
      <c r="O789" s="24"/>
      <c r="P789" s="24"/>
      <c r="Q789" s="24"/>
      <c r="R789" s="24"/>
      <c r="S789" s="24"/>
      <c r="T789" s="24"/>
      <c r="U789" s="102"/>
      <c r="V789" s="102"/>
      <c r="W789" s="102"/>
      <c r="X789" s="102"/>
      <c r="Y789" s="102"/>
      <c r="Z789" s="102"/>
    </row>
    <row r="790" spans="1:26" ht="15.5" x14ac:dyDescent="0.35">
      <c r="A790" s="102"/>
      <c r="B790" s="102"/>
      <c r="C790" s="103"/>
      <c r="D790" s="103"/>
      <c r="E790" s="103"/>
      <c r="F790" s="103"/>
      <c r="G790" s="103"/>
      <c r="H790" s="103"/>
      <c r="I790" s="103"/>
      <c r="J790" s="103"/>
      <c r="K790" s="103"/>
      <c r="L790" s="24"/>
      <c r="M790" s="24"/>
      <c r="N790" s="24"/>
      <c r="O790" s="24"/>
      <c r="P790" s="24"/>
      <c r="Q790" s="24"/>
      <c r="R790" s="24"/>
      <c r="S790" s="24"/>
      <c r="T790" s="24"/>
      <c r="U790" s="102"/>
      <c r="V790" s="102"/>
      <c r="W790" s="102"/>
      <c r="X790" s="102"/>
      <c r="Y790" s="102"/>
      <c r="Z790" s="102"/>
    </row>
    <row r="791" spans="1:26" ht="15.5" x14ac:dyDescent="0.35">
      <c r="A791" s="102"/>
      <c r="B791" s="102"/>
      <c r="C791" s="103"/>
      <c r="D791" s="103"/>
      <c r="E791" s="103"/>
      <c r="F791" s="103"/>
      <c r="G791" s="103"/>
      <c r="H791" s="103"/>
      <c r="I791" s="103"/>
      <c r="J791" s="103"/>
      <c r="K791" s="103"/>
      <c r="L791" s="24"/>
      <c r="M791" s="24"/>
      <c r="N791" s="24"/>
      <c r="O791" s="24"/>
      <c r="P791" s="24"/>
      <c r="Q791" s="24"/>
      <c r="R791" s="24"/>
      <c r="S791" s="24"/>
      <c r="T791" s="24"/>
      <c r="U791" s="102"/>
      <c r="V791" s="102"/>
      <c r="W791" s="102"/>
      <c r="X791" s="102"/>
      <c r="Y791" s="102"/>
      <c r="Z791" s="102"/>
    </row>
    <row r="792" spans="1:26" ht="15.5" x14ac:dyDescent="0.35">
      <c r="A792" s="102"/>
      <c r="B792" s="102"/>
      <c r="C792" s="103"/>
      <c r="D792" s="103"/>
      <c r="E792" s="103"/>
      <c r="F792" s="103"/>
      <c r="G792" s="103"/>
      <c r="H792" s="103"/>
      <c r="I792" s="103"/>
      <c r="J792" s="103"/>
      <c r="K792" s="103"/>
      <c r="L792" s="24"/>
      <c r="M792" s="24"/>
      <c r="N792" s="24"/>
      <c r="O792" s="24"/>
      <c r="P792" s="24"/>
      <c r="Q792" s="24"/>
      <c r="R792" s="24"/>
      <c r="S792" s="24"/>
      <c r="T792" s="24"/>
      <c r="U792" s="102"/>
      <c r="V792" s="102"/>
      <c r="W792" s="102"/>
      <c r="X792" s="102"/>
      <c r="Y792" s="102"/>
      <c r="Z792" s="102"/>
    </row>
    <row r="793" spans="1:26" ht="15.5" x14ac:dyDescent="0.35">
      <c r="A793" s="102"/>
      <c r="B793" s="102"/>
      <c r="C793" s="103"/>
      <c r="D793" s="103"/>
      <c r="E793" s="103"/>
      <c r="F793" s="103"/>
      <c r="G793" s="103"/>
      <c r="H793" s="103"/>
      <c r="I793" s="103"/>
      <c r="J793" s="103"/>
      <c r="K793" s="103"/>
      <c r="L793" s="24"/>
      <c r="M793" s="24"/>
      <c r="N793" s="24"/>
      <c r="O793" s="24"/>
      <c r="P793" s="24"/>
      <c r="Q793" s="24"/>
      <c r="R793" s="24"/>
      <c r="S793" s="24"/>
      <c r="T793" s="24"/>
      <c r="U793" s="102"/>
      <c r="V793" s="102"/>
      <c r="W793" s="102"/>
      <c r="X793" s="102"/>
      <c r="Y793" s="102"/>
      <c r="Z793" s="102"/>
    </row>
    <row r="794" spans="1:26" ht="15.5" x14ac:dyDescent="0.35">
      <c r="A794" s="102"/>
      <c r="B794" s="102"/>
      <c r="C794" s="103"/>
      <c r="D794" s="103"/>
      <c r="E794" s="103"/>
      <c r="F794" s="103"/>
      <c r="G794" s="103"/>
      <c r="H794" s="103"/>
      <c r="I794" s="103"/>
      <c r="J794" s="103"/>
      <c r="K794" s="103"/>
      <c r="L794" s="24"/>
      <c r="M794" s="24"/>
      <c r="N794" s="24"/>
      <c r="O794" s="24"/>
      <c r="P794" s="24"/>
      <c r="Q794" s="24"/>
      <c r="R794" s="24"/>
      <c r="S794" s="24"/>
      <c r="T794" s="24"/>
      <c r="U794" s="102"/>
      <c r="V794" s="102"/>
      <c r="W794" s="102"/>
      <c r="X794" s="102"/>
      <c r="Y794" s="102"/>
      <c r="Z794" s="102"/>
    </row>
    <row r="795" spans="1:26" ht="15.5" x14ac:dyDescent="0.35">
      <c r="A795" s="102"/>
      <c r="B795" s="102"/>
      <c r="C795" s="103"/>
      <c r="D795" s="103"/>
      <c r="E795" s="103"/>
      <c r="F795" s="103"/>
      <c r="G795" s="103"/>
      <c r="H795" s="103"/>
      <c r="I795" s="103"/>
      <c r="J795" s="103"/>
      <c r="K795" s="103"/>
      <c r="L795" s="24"/>
      <c r="M795" s="24"/>
      <c r="N795" s="24"/>
      <c r="O795" s="24"/>
      <c r="P795" s="24"/>
      <c r="Q795" s="24"/>
      <c r="R795" s="24"/>
      <c r="S795" s="24"/>
      <c r="T795" s="24"/>
      <c r="U795" s="102"/>
      <c r="V795" s="102"/>
      <c r="W795" s="102"/>
      <c r="X795" s="102"/>
      <c r="Y795" s="102"/>
      <c r="Z795" s="102"/>
    </row>
    <row r="796" spans="1:26" ht="15.5" x14ac:dyDescent="0.35">
      <c r="A796" s="102"/>
      <c r="B796" s="102"/>
      <c r="C796" s="103"/>
      <c r="D796" s="103"/>
      <c r="E796" s="103"/>
      <c r="F796" s="103"/>
      <c r="G796" s="103"/>
      <c r="H796" s="103"/>
      <c r="I796" s="103"/>
      <c r="J796" s="103"/>
      <c r="K796" s="103"/>
      <c r="L796" s="24"/>
      <c r="M796" s="24"/>
      <c r="N796" s="24"/>
      <c r="O796" s="24"/>
      <c r="P796" s="24"/>
      <c r="Q796" s="24"/>
      <c r="R796" s="24"/>
      <c r="S796" s="24"/>
      <c r="T796" s="24"/>
      <c r="U796" s="102"/>
      <c r="V796" s="102"/>
      <c r="W796" s="102"/>
      <c r="X796" s="102"/>
      <c r="Y796" s="102"/>
      <c r="Z796" s="102"/>
    </row>
    <row r="797" spans="1:26" ht="15.5" x14ac:dyDescent="0.35">
      <c r="A797" s="102"/>
      <c r="B797" s="102"/>
      <c r="C797" s="103"/>
      <c r="D797" s="103"/>
      <c r="E797" s="103"/>
      <c r="F797" s="103"/>
      <c r="G797" s="103"/>
      <c r="H797" s="103"/>
      <c r="I797" s="103"/>
      <c r="J797" s="103"/>
      <c r="K797" s="103"/>
      <c r="L797" s="24"/>
      <c r="M797" s="24"/>
      <c r="N797" s="24"/>
      <c r="O797" s="24"/>
      <c r="P797" s="24"/>
      <c r="Q797" s="24"/>
      <c r="R797" s="24"/>
      <c r="S797" s="24"/>
      <c r="T797" s="24"/>
      <c r="U797" s="102"/>
      <c r="V797" s="102"/>
      <c r="W797" s="102"/>
      <c r="X797" s="102"/>
      <c r="Y797" s="102"/>
      <c r="Z797" s="102"/>
    </row>
    <row r="798" spans="1:26" ht="15.5" x14ac:dyDescent="0.35">
      <c r="A798" s="102"/>
      <c r="B798" s="102"/>
      <c r="C798" s="103"/>
      <c r="D798" s="103"/>
      <c r="E798" s="103"/>
      <c r="F798" s="103"/>
      <c r="G798" s="103"/>
      <c r="H798" s="103"/>
      <c r="I798" s="103"/>
      <c r="J798" s="103"/>
      <c r="K798" s="103"/>
      <c r="L798" s="24"/>
      <c r="M798" s="24"/>
      <c r="N798" s="24"/>
      <c r="O798" s="24"/>
      <c r="P798" s="24"/>
      <c r="Q798" s="24"/>
      <c r="R798" s="24"/>
      <c r="S798" s="24"/>
      <c r="T798" s="24"/>
      <c r="U798" s="102"/>
      <c r="V798" s="102"/>
      <c r="W798" s="102"/>
      <c r="X798" s="102"/>
      <c r="Y798" s="102"/>
      <c r="Z798" s="102"/>
    </row>
    <row r="799" spans="1:26" ht="15.5" x14ac:dyDescent="0.35">
      <c r="A799" s="102"/>
      <c r="B799" s="102"/>
      <c r="C799" s="103"/>
      <c r="D799" s="103"/>
      <c r="E799" s="103"/>
      <c r="F799" s="103"/>
      <c r="G799" s="103"/>
      <c r="H799" s="103"/>
      <c r="I799" s="103"/>
      <c r="J799" s="103"/>
      <c r="K799" s="103"/>
      <c r="L799" s="24"/>
      <c r="M799" s="24"/>
      <c r="N799" s="24"/>
      <c r="O799" s="24"/>
      <c r="P799" s="24"/>
      <c r="Q799" s="24"/>
      <c r="R799" s="24"/>
      <c r="S799" s="24"/>
      <c r="T799" s="24"/>
      <c r="U799" s="102"/>
      <c r="V799" s="102"/>
      <c r="W799" s="102"/>
      <c r="X799" s="102"/>
      <c r="Y799" s="102"/>
      <c r="Z799" s="102"/>
    </row>
    <row r="800" spans="1:26" ht="15.5" x14ac:dyDescent="0.35">
      <c r="A800" s="102"/>
      <c r="B800" s="102"/>
      <c r="C800" s="103"/>
      <c r="D800" s="103"/>
      <c r="E800" s="103"/>
      <c r="F800" s="103"/>
      <c r="G800" s="103"/>
      <c r="H800" s="103"/>
      <c r="I800" s="103"/>
      <c r="J800" s="103"/>
      <c r="K800" s="103"/>
      <c r="L800" s="24"/>
      <c r="M800" s="24"/>
      <c r="N800" s="24"/>
      <c r="O800" s="24"/>
      <c r="P800" s="24"/>
      <c r="Q800" s="24"/>
      <c r="R800" s="24"/>
      <c r="S800" s="24"/>
      <c r="T800" s="24"/>
      <c r="U800" s="102"/>
      <c r="V800" s="102"/>
      <c r="W800" s="102"/>
      <c r="X800" s="102"/>
      <c r="Y800" s="102"/>
      <c r="Z800" s="102"/>
    </row>
    <row r="801" spans="1:26" ht="15.5" x14ac:dyDescent="0.35">
      <c r="A801" s="102"/>
      <c r="B801" s="102"/>
      <c r="C801" s="103"/>
      <c r="D801" s="103"/>
      <c r="E801" s="103"/>
      <c r="F801" s="103"/>
      <c r="G801" s="103"/>
      <c r="H801" s="103"/>
      <c r="I801" s="103"/>
      <c r="J801" s="103"/>
      <c r="K801" s="103"/>
      <c r="L801" s="24"/>
      <c r="M801" s="24"/>
      <c r="N801" s="24"/>
      <c r="O801" s="24"/>
      <c r="P801" s="24"/>
      <c r="Q801" s="24"/>
      <c r="R801" s="24"/>
      <c r="S801" s="24"/>
      <c r="T801" s="24"/>
      <c r="U801" s="102"/>
      <c r="V801" s="102"/>
      <c r="W801" s="102"/>
      <c r="X801" s="102"/>
      <c r="Y801" s="102"/>
      <c r="Z801" s="102"/>
    </row>
    <row r="802" spans="1:26" ht="15.5" x14ac:dyDescent="0.35">
      <c r="A802" s="102"/>
      <c r="B802" s="102"/>
      <c r="C802" s="103"/>
      <c r="D802" s="103"/>
      <c r="E802" s="103"/>
      <c r="F802" s="103"/>
      <c r="G802" s="103"/>
      <c r="H802" s="103"/>
      <c r="I802" s="103"/>
      <c r="J802" s="103"/>
      <c r="K802" s="103"/>
      <c r="L802" s="24"/>
      <c r="M802" s="24"/>
      <c r="N802" s="24"/>
      <c r="O802" s="24"/>
      <c r="P802" s="24"/>
      <c r="Q802" s="24"/>
      <c r="R802" s="24"/>
      <c r="S802" s="24"/>
      <c r="T802" s="24"/>
      <c r="U802" s="102"/>
      <c r="V802" s="102"/>
      <c r="W802" s="102"/>
      <c r="X802" s="102"/>
      <c r="Y802" s="102"/>
      <c r="Z802" s="102"/>
    </row>
    <row r="803" spans="1:26" ht="15.5" x14ac:dyDescent="0.35">
      <c r="A803" s="102"/>
      <c r="B803" s="102"/>
      <c r="C803" s="103"/>
      <c r="D803" s="103"/>
      <c r="E803" s="103"/>
      <c r="F803" s="103"/>
      <c r="G803" s="103"/>
      <c r="H803" s="103"/>
      <c r="I803" s="103"/>
      <c r="J803" s="103"/>
      <c r="K803" s="103"/>
      <c r="L803" s="24"/>
      <c r="M803" s="24"/>
      <c r="N803" s="24"/>
      <c r="O803" s="24"/>
      <c r="P803" s="24"/>
      <c r="Q803" s="24"/>
      <c r="R803" s="24"/>
      <c r="S803" s="24"/>
      <c r="T803" s="24"/>
      <c r="U803" s="102"/>
      <c r="V803" s="102"/>
      <c r="W803" s="102"/>
      <c r="X803" s="102"/>
      <c r="Y803" s="102"/>
      <c r="Z803" s="102"/>
    </row>
    <row r="804" spans="1:26" ht="15.5" x14ac:dyDescent="0.35">
      <c r="A804" s="102"/>
      <c r="B804" s="102"/>
      <c r="C804" s="103"/>
      <c r="D804" s="103"/>
      <c r="E804" s="103"/>
      <c r="F804" s="103"/>
      <c r="G804" s="103"/>
      <c r="H804" s="103"/>
      <c r="I804" s="103"/>
      <c r="J804" s="103"/>
      <c r="K804" s="103"/>
      <c r="L804" s="24"/>
      <c r="M804" s="24"/>
      <c r="N804" s="24"/>
      <c r="O804" s="24"/>
      <c r="P804" s="24"/>
      <c r="Q804" s="24"/>
      <c r="R804" s="24"/>
      <c r="S804" s="24"/>
      <c r="T804" s="24"/>
      <c r="U804" s="102"/>
      <c r="V804" s="102"/>
      <c r="W804" s="102"/>
      <c r="X804" s="102"/>
      <c r="Y804" s="102"/>
      <c r="Z804" s="102"/>
    </row>
    <row r="805" spans="1:26" ht="15.5" x14ac:dyDescent="0.35">
      <c r="A805" s="102"/>
      <c r="B805" s="102"/>
      <c r="C805" s="103"/>
      <c r="D805" s="103"/>
      <c r="E805" s="103"/>
      <c r="F805" s="103"/>
      <c r="G805" s="103"/>
      <c r="H805" s="103"/>
      <c r="I805" s="103"/>
      <c r="J805" s="103"/>
      <c r="K805" s="103"/>
      <c r="L805" s="24"/>
      <c r="M805" s="24"/>
      <c r="N805" s="24"/>
      <c r="O805" s="24"/>
      <c r="P805" s="24"/>
      <c r="Q805" s="24"/>
      <c r="R805" s="24"/>
      <c r="S805" s="24"/>
      <c r="T805" s="24"/>
      <c r="U805" s="102"/>
      <c r="V805" s="102"/>
      <c r="W805" s="102"/>
      <c r="X805" s="102"/>
      <c r="Y805" s="102"/>
      <c r="Z805" s="102"/>
    </row>
    <row r="806" spans="1:26" ht="15.5" x14ac:dyDescent="0.35">
      <c r="A806" s="102"/>
      <c r="B806" s="102"/>
      <c r="C806" s="103"/>
      <c r="D806" s="103"/>
      <c r="E806" s="103"/>
      <c r="F806" s="103"/>
      <c r="G806" s="103"/>
      <c r="H806" s="103"/>
      <c r="I806" s="103"/>
      <c r="J806" s="103"/>
      <c r="K806" s="103"/>
      <c r="L806" s="24"/>
      <c r="M806" s="24"/>
      <c r="N806" s="24"/>
      <c r="O806" s="24"/>
      <c r="P806" s="24"/>
      <c r="Q806" s="24"/>
      <c r="R806" s="24"/>
      <c r="S806" s="24"/>
      <c r="T806" s="24"/>
      <c r="U806" s="102"/>
      <c r="V806" s="102"/>
      <c r="W806" s="102"/>
      <c r="X806" s="102"/>
      <c r="Y806" s="102"/>
      <c r="Z806" s="102"/>
    </row>
    <row r="807" spans="1:26" ht="15.5" x14ac:dyDescent="0.35">
      <c r="A807" s="102"/>
      <c r="B807" s="102"/>
      <c r="C807" s="103"/>
      <c r="D807" s="103"/>
      <c r="E807" s="103"/>
      <c r="F807" s="103"/>
      <c r="G807" s="103"/>
      <c r="H807" s="103"/>
      <c r="I807" s="103"/>
      <c r="J807" s="103"/>
      <c r="K807" s="103"/>
      <c r="L807" s="24"/>
      <c r="M807" s="24"/>
      <c r="N807" s="24"/>
      <c r="O807" s="24"/>
      <c r="P807" s="24"/>
      <c r="Q807" s="24"/>
      <c r="R807" s="24"/>
      <c r="S807" s="24"/>
      <c r="T807" s="24"/>
      <c r="U807" s="102"/>
      <c r="V807" s="102"/>
      <c r="W807" s="102"/>
      <c r="X807" s="102"/>
      <c r="Y807" s="102"/>
      <c r="Z807" s="102"/>
    </row>
    <row r="808" spans="1:26" ht="15.5" x14ac:dyDescent="0.35">
      <c r="A808" s="102"/>
      <c r="B808" s="102"/>
      <c r="C808" s="103"/>
      <c r="D808" s="103"/>
      <c r="E808" s="103"/>
      <c r="F808" s="103"/>
      <c r="G808" s="103"/>
      <c r="H808" s="103"/>
      <c r="I808" s="103"/>
      <c r="J808" s="103"/>
      <c r="K808" s="103"/>
      <c r="L808" s="24"/>
      <c r="M808" s="24"/>
      <c r="N808" s="24"/>
      <c r="O808" s="24"/>
      <c r="P808" s="24"/>
      <c r="Q808" s="24"/>
      <c r="R808" s="24"/>
      <c r="S808" s="24"/>
      <c r="T808" s="24"/>
      <c r="U808" s="102"/>
      <c r="V808" s="102"/>
      <c r="W808" s="102"/>
      <c r="X808" s="102"/>
      <c r="Y808" s="102"/>
      <c r="Z808" s="102"/>
    </row>
    <row r="809" spans="1:26" ht="15.5" x14ac:dyDescent="0.35">
      <c r="A809" s="102"/>
      <c r="B809" s="102"/>
      <c r="C809" s="103"/>
      <c r="D809" s="103"/>
      <c r="E809" s="103"/>
      <c r="F809" s="103"/>
      <c r="G809" s="103"/>
      <c r="H809" s="103"/>
      <c r="I809" s="103"/>
      <c r="J809" s="103"/>
      <c r="K809" s="103"/>
      <c r="L809" s="24"/>
      <c r="M809" s="24"/>
      <c r="N809" s="24"/>
      <c r="O809" s="24"/>
      <c r="P809" s="24"/>
      <c r="Q809" s="24"/>
      <c r="R809" s="24"/>
      <c r="S809" s="24"/>
      <c r="T809" s="24"/>
      <c r="U809" s="102"/>
      <c r="V809" s="102"/>
      <c r="W809" s="102"/>
      <c r="X809" s="102"/>
      <c r="Y809" s="102"/>
      <c r="Z809" s="102"/>
    </row>
    <row r="810" spans="1:26" ht="15.5" x14ac:dyDescent="0.35">
      <c r="A810" s="102"/>
      <c r="B810" s="102"/>
      <c r="C810" s="103"/>
      <c r="D810" s="103"/>
      <c r="E810" s="103"/>
      <c r="F810" s="103"/>
      <c r="G810" s="103"/>
      <c r="H810" s="103"/>
      <c r="I810" s="103"/>
      <c r="J810" s="103"/>
      <c r="K810" s="103"/>
      <c r="L810" s="24"/>
      <c r="M810" s="24"/>
      <c r="N810" s="24"/>
      <c r="O810" s="24"/>
      <c r="P810" s="24"/>
      <c r="Q810" s="24"/>
      <c r="R810" s="24"/>
      <c r="S810" s="24"/>
      <c r="T810" s="24"/>
      <c r="U810" s="102"/>
      <c r="V810" s="102"/>
      <c r="W810" s="102"/>
      <c r="X810" s="102"/>
      <c r="Y810" s="102"/>
      <c r="Z810" s="102"/>
    </row>
    <row r="811" spans="1:26" ht="15.5" x14ac:dyDescent="0.35">
      <c r="A811" s="102"/>
      <c r="B811" s="102"/>
      <c r="C811" s="103"/>
      <c r="D811" s="103"/>
      <c r="E811" s="103"/>
      <c r="F811" s="103"/>
      <c r="G811" s="103"/>
      <c r="H811" s="103"/>
      <c r="I811" s="103"/>
      <c r="J811" s="103"/>
      <c r="K811" s="103"/>
      <c r="L811" s="24"/>
      <c r="M811" s="24"/>
      <c r="N811" s="24"/>
      <c r="O811" s="24"/>
      <c r="P811" s="24"/>
      <c r="Q811" s="24"/>
      <c r="R811" s="24"/>
      <c r="S811" s="24"/>
      <c r="T811" s="24"/>
      <c r="U811" s="102"/>
      <c r="V811" s="102"/>
      <c r="W811" s="102"/>
      <c r="X811" s="102"/>
      <c r="Y811" s="102"/>
      <c r="Z811" s="102"/>
    </row>
    <row r="812" spans="1:26" ht="15.5" x14ac:dyDescent="0.35">
      <c r="A812" s="102"/>
      <c r="B812" s="102"/>
      <c r="C812" s="103"/>
      <c r="D812" s="103"/>
      <c r="E812" s="103"/>
      <c r="F812" s="103"/>
      <c r="G812" s="103"/>
      <c r="H812" s="103"/>
      <c r="I812" s="103"/>
      <c r="J812" s="103"/>
      <c r="K812" s="103"/>
      <c r="L812" s="24"/>
      <c r="M812" s="24"/>
      <c r="N812" s="24"/>
      <c r="O812" s="24"/>
      <c r="P812" s="24"/>
      <c r="Q812" s="24"/>
      <c r="R812" s="24"/>
      <c r="S812" s="24"/>
      <c r="T812" s="24"/>
      <c r="U812" s="102"/>
      <c r="V812" s="102"/>
      <c r="W812" s="102"/>
      <c r="X812" s="102"/>
      <c r="Y812" s="102"/>
      <c r="Z812" s="102"/>
    </row>
    <row r="813" spans="1:26" ht="15.5" x14ac:dyDescent="0.35">
      <c r="A813" s="102"/>
      <c r="B813" s="102"/>
      <c r="C813" s="103"/>
      <c r="D813" s="103"/>
      <c r="E813" s="103"/>
      <c r="F813" s="103"/>
      <c r="G813" s="103"/>
      <c r="H813" s="103"/>
      <c r="I813" s="103"/>
      <c r="J813" s="103"/>
      <c r="K813" s="103"/>
      <c r="L813" s="24"/>
      <c r="M813" s="24"/>
      <c r="N813" s="24"/>
      <c r="O813" s="24"/>
      <c r="P813" s="24"/>
      <c r="Q813" s="24"/>
      <c r="R813" s="24"/>
      <c r="S813" s="24"/>
      <c r="T813" s="24"/>
      <c r="U813" s="102"/>
      <c r="V813" s="102"/>
      <c r="W813" s="102"/>
      <c r="X813" s="102"/>
      <c r="Y813" s="102"/>
      <c r="Z813" s="102"/>
    </row>
    <row r="814" spans="1:26" ht="15.5" x14ac:dyDescent="0.35">
      <c r="A814" s="102"/>
      <c r="B814" s="102"/>
      <c r="C814" s="103"/>
      <c r="D814" s="103"/>
      <c r="E814" s="103"/>
      <c r="F814" s="103"/>
      <c r="G814" s="103"/>
      <c r="H814" s="103"/>
      <c r="I814" s="103"/>
      <c r="J814" s="103"/>
      <c r="K814" s="103"/>
      <c r="L814" s="24"/>
      <c r="M814" s="24"/>
      <c r="N814" s="24"/>
      <c r="O814" s="24"/>
      <c r="P814" s="24"/>
      <c r="Q814" s="24"/>
      <c r="R814" s="24"/>
      <c r="S814" s="24"/>
      <c r="T814" s="24"/>
      <c r="U814" s="102"/>
      <c r="V814" s="102"/>
      <c r="W814" s="102"/>
      <c r="X814" s="102"/>
      <c r="Y814" s="102"/>
      <c r="Z814" s="102"/>
    </row>
    <row r="815" spans="1:26" ht="15.5" x14ac:dyDescent="0.35">
      <c r="A815" s="102"/>
      <c r="B815" s="102"/>
      <c r="C815" s="103"/>
      <c r="D815" s="103"/>
      <c r="E815" s="103"/>
      <c r="F815" s="103"/>
      <c r="G815" s="103"/>
      <c r="H815" s="103"/>
      <c r="I815" s="103"/>
      <c r="J815" s="103"/>
      <c r="K815" s="103"/>
      <c r="L815" s="24"/>
      <c r="M815" s="24"/>
      <c r="N815" s="24"/>
      <c r="O815" s="24"/>
      <c r="P815" s="24"/>
      <c r="Q815" s="24"/>
      <c r="R815" s="24"/>
      <c r="S815" s="24"/>
      <c r="T815" s="24"/>
      <c r="U815" s="102"/>
      <c r="V815" s="102"/>
      <c r="W815" s="102"/>
      <c r="X815" s="102"/>
      <c r="Y815" s="102"/>
      <c r="Z815" s="102"/>
    </row>
    <row r="816" spans="1:26" ht="15.5" x14ac:dyDescent="0.35">
      <c r="A816" s="102"/>
      <c r="B816" s="102"/>
      <c r="C816" s="103"/>
      <c r="D816" s="103"/>
      <c r="E816" s="103"/>
      <c r="F816" s="103"/>
      <c r="G816" s="103"/>
      <c r="H816" s="103"/>
      <c r="I816" s="103"/>
      <c r="J816" s="103"/>
      <c r="K816" s="103"/>
      <c r="L816" s="24"/>
      <c r="M816" s="24"/>
      <c r="N816" s="24"/>
      <c r="O816" s="24"/>
      <c r="P816" s="24"/>
      <c r="Q816" s="24"/>
      <c r="R816" s="24"/>
      <c r="S816" s="24"/>
      <c r="T816" s="24"/>
      <c r="U816" s="102"/>
      <c r="V816" s="102"/>
      <c r="W816" s="102"/>
      <c r="X816" s="102"/>
      <c r="Y816" s="102"/>
      <c r="Z816" s="102"/>
    </row>
    <row r="817" spans="1:26" ht="15.5" x14ac:dyDescent="0.35">
      <c r="A817" s="102"/>
      <c r="B817" s="102"/>
      <c r="C817" s="103"/>
      <c r="D817" s="103"/>
      <c r="E817" s="103"/>
      <c r="F817" s="103"/>
      <c r="G817" s="103"/>
      <c r="H817" s="103"/>
      <c r="I817" s="103"/>
      <c r="J817" s="103"/>
      <c r="K817" s="103"/>
      <c r="L817" s="24"/>
      <c r="M817" s="24"/>
      <c r="N817" s="24"/>
      <c r="O817" s="24"/>
      <c r="P817" s="24"/>
      <c r="Q817" s="24"/>
      <c r="R817" s="24"/>
      <c r="S817" s="24"/>
      <c r="T817" s="24"/>
      <c r="U817" s="102"/>
      <c r="V817" s="102"/>
      <c r="W817" s="102"/>
      <c r="X817" s="102"/>
      <c r="Y817" s="102"/>
      <c r="Z817" s="102"/>
    </row>
    <row r="818" spans="1:26" ht="15.5" x14ac:dyDescent="0.35">
      <c r="A818" s="102"/>
      <c r="B818" s="102"/>
      <c r="C818" s="103"/>
      <c r="D818" s="103"/>
      <c r="E818" s="103"/>
      <c r="F818" s="103"/>
      <c r="G818" s="103"/>
      <c r="H818" s="103"/>
      <c r="I818" s="103"/>
      <c r="J818" s="103"/>
      <c r="K818" s="103"/>
      <c r="L818" s="24"/>
      <c r="M818" s="24"/>
      <c r="N818" s="24"/>
      <c r="O818" s="24"/>
      <c r="P818" s="24"/>
      <c r="Q818" s="24"/>
      <c r="R818" s="24"/>
      <c r="S818" s="24"/>
      <c r="T818" s="24"/>
      <c r="U818" s="102"/>
      <c r="V818" s="102"/>
      <c r="W818" s="102"/>
      <c r="X818" s="102"/>
      <c r="Y818" s="102"/>
      <c r="Z818" s="102"/>
    </row>
    <row r="819" spans="1:26" ht="15.5" x14ac:dyDescent="0.35">
      <c r="A819" s="102"/>
      <c r="B819" s="102"/>
      <c r="C819" s="103"/>
      <c r="D819" s="103"/>
      <c r="E819" s="103"/>
      <c r="F819" s="103"/>
      <c r="G819" s="103"/>
      <c r="H819" s="103"/>
      <c r="I819" s="103"/>
      <c r="J819" s="103"/>
      <c r="K819" s="103"/>
      <c r="L819" s="24"/>
      <c r="M819" s="24"/>
      <c r="N819" s="24"/>
      <c r="O819" s="24"/>
      <c r="P819" s="24"/>
      <c r="Q819" s="24"/>
      <c r="R819" s="24"/>
      <c r="S819" s="24"/>
      <c r="T819" s="24"/>
      <c r="U819" s="102"/>
      <c r="V819" s="102"/>
      <c r="W819" s="102"/>
      <c r="X819" s="102"/>
      <c r="Y819" s="102"/>
      <c r="Z819" s="102"/>
    </row>
    <row r="820" spans="1:26" ht="15.5" x14ac:dyDescent="0.35">
      <c r="A820" s="102"/>
      <c r="B820" s="102"/>
      <c r="C820" s="103"/>
      <c r="D820" s="103"/>
      <c r="E820" s="103"/>
      <c r="F820" s="103"/>
      <c r="G820" s="103"/>
      <c r="H820" s="103"/>
      <c r="I820" s="103"/>
      <c r="J820" s="103"/>
      <c r="K820" s="103"/>
      <c r="L820" s="24"/>
      <c r="M820" s="24"/>
      <c r="N820" s="24"/>
      <c r="O820" s="24"/>
      <c r="P820" s="24"/>
      <c r="Q820" s="24"/>
      <c r="R820" s="24"/>
      <c r="S820" s="24"/>
      <c r="T820" s="24"/>
      <c r="U820" s="102"/>
      <c r="V820" s="102"/>
      <c r="W820" s="102"/>
      <c r="X820" s="102"/>
      <c r="Y820" s="102"/>
      <c r="Z820" s="102"/>
    </row>
    <row r="821" spans="1:26" ht="15.5" x14ac:dyDescent="0.35">
      <c r="A821" s="102"/>
      <c r="B821" s="102"/>
      <c r="C821" s="103"/>
      <c r="D821" s="103"/>
      <c r="E821" s="103"/>
      <c r="F821" s="103"/>
      <c r="G821" s="103"/>
      <c r="H821" s="103"/>
      <c r="I821" s="103"/>
      <c r="J821" s="103"/>
      <c r="K821" s="103"/>
      <c r="L821" s="24"/>
      <c r="M821" s="24"/>
      <c r="N821" s="24"/>
      <c r="O821" s="24"/>
      <c r="P821" s="24"/>
      <c r="Q821" s="24"/>
      <c r="R821" s="24"/>
      <c r="S821" s="24"/>
      <c r="T821" s="24"/>
      <c r="U821" s="102"/>
      <c r="V821" s="102"/>
      <c r="W821" s="102"/>
      <c r="X821" s="102"/>
      <c r="Y821" s="102"/>
      <c r="Z821" s="102"/>
    </row>
    <row r="822" spans="1:26" ht="15.5" x14ac:dyDescent="0.35">
      <c r="A822" s="102"/>
      <c r="B822" s="102"/>
      <c r="C822" s="103"/>
      <c r="D822" s="103"/>
      <c r="E822" s="103"/>
      <c r="F822" s="103"/>
      <c r="G822" s="103"/>
      <c r="H822" s="103"/>
      <c r="I822" s="103"/>
      <c r="J822" s="103"/>
      <c r="K822" s="103"/>
      <c r="L822" s="24"/>
      <c r="M822" s="24"/>
      <c r="N822" s="24"/>
      <c r="O822" s="24"/>
      <c r="P822" s="24"/>
      <c r="Q822" s="24"/>
      <c r="R822" s="24"/>
      <c r="S822" s="24"/>
      <c r="T822" s="24"/>
      <c r="U822" s="102"/>
      <c r="V822" s="102"/>
      <c r="W822" s="102"/>
      <c r="X822" s="102"/>
      <c r="Y822" s="102"/>
      <c r="Z822" s="102"/>
    </row>
    <row r="823" spans="1:26" ht="15.5" x14ac:dyDescent="0.35">
      <c r="A823" s="102"/>
      <c r="B823" s="102"/>
      <c r="C823" s="103"/>
      <c r="D823" s="103"/>
      <c r="E823" s="103"/>
      <c r="F823" s="103"/>
      <c r="G823" s="103"/>
      <c r="H823" s="103"/>
      <c r="I823" s="103"/>
      <c r="J823" s="103"/>
      <c r="K823" s="103"/>
      <c r="L823" s="24"/>
      <c r="M823" s="24"/>
      <c r="N823" s="24"/>
      <c r="O823" s="24"/>
      <c r="P823" s="24"/>
      <c r="Q823" s="24"/>
      <c r="R823" s="24"/>
      <c r="S823" s="24"/>
      <c r="T823" s="24"/>
      <c r="U823" s="102"/>
      <c r="V823" s="102"/>
      <c r="W823" s="102"/>
      <c r="X823" s="102"/>
      <c r="Y823" s="102"/>
      <c r="Z823" s="102"/>
    </row>
    <row r="824" spans="1:26" ht="15.5" x14ac:dyDescent="0.35">
      <c r="A824" s="102"/>
      <c r="B824" s="102"/>
      <c r="C824" s="103"/>
      <c r="D824" s="103"/>
      <c r="E824" s="103"/>
      <c r="F824" s="103"/>
      <c r="G824" s="103"/>
      <c r="H824" s="103"/>
      <c r="I824" s="103"/>
      <c r="J824" s="103"/>
      <c r="K824" s="103"/>
      <c r="L824" s="24"/>
      <c r="M824" s="24"/>
      <c r="N824" s="24"/>
      <c r="O824" s="24"/>
      <c r="P824" s="24"/>
      <c r="Q824" s="24"/>
      <c r="R824" s="24"/>
      <c r="S824" s="24"/>
      <c r="T824" s="24"/>
      <c r="U824" s="102"/>
      <c r="V824" s="102"/>
      <c r="W824" s="102"/>
      <c r="X824" s="102"/>
      <c r="Y824" s="102"/>
      <c r="Z824" s="102"/>
    </row>
    <row r="825" spans="1:26" ht="15.5" x14ac:dyDescent="0.35">
      <c r="A825" s="102"/>
      <c r="B825" s="102"/>
      <c r="C825" s="103"/>
      <c r="D825" s="103"/>
      <c r="E825" s="103"/>
      <c r="F825" s="103"/>
      <c r="G825" s="103"/>
      <c r="H825" s="103"/>
      <c r="I825" s="103"/>
      <c r="J825" s="103"/>
      <c r="K825" s="103"/>
      <c r="L825" s="24"/>
      <c r="M825" s="24"/>
      <c r="N825" s="24"/>
      <c r="O825" s="24"/>
      <c r="P825" s="24"/>
      <c r="Q825" s="24"/>
      <c r="R825" s="24"/>
      <c r="S825" s="24"/>
      <c r="T825" s="24"/>
      <c r="U825" s="102"/>
      <c r="V825" s="102"/>
      <c r="W825" s="102"/>
      <c r="X825" s="102"/>
      <c r="Y825" s="102"/>
      <c r="Z825" s="102"/>
    </row>
    <row r="826" spans="1:26" ht="15.5" x14ac:dyDescent="0.35">
      <c r="A826" s="102"/>
      <c r="B826" s="102"/>
      <c r="C826" s="103"/>
      <c r="D826" s="103"/>
      <c r="E826" s="103"/>
      <c r="F826" s="103"/>
      <c r="G826" s="103"/>
      <c r="H826" s="103"/>
      <c r="I826" s="103"/>
      <c r="J826" s="103"/>
      <c r="K826" s="103"/>
      <c r="L826" s="24"/>
      <c r="M826" s="24"/>
      <c r="N826" s="24"/>
      <c r="O826" s="24"/>
      <c r="P826" s="24"/>
      <c r="Q826" s="24"/>
      <c r="R826" s="24"/>
      <c r="S826" s="24"/>
      <c r="T826" s="24"/>
      <c r="U826" s="102"/>
      <c r="V826" s="102"/>
      <c r="W826" s="102"/>
      <c r="X826" s="102"/>
      <c r="Y826" s="102"/>
      <c r="Z826" s="102"/>
    </row>
    <row r="827" spans="1:26" ht="15.5" x14ac:dyDescent="0.35">
      <c r="A827" s="102"/>
      <c r="B827" s="102"/>
      <c r="C827" s="103"/>
      <c r="D827" s="103"/>
      <c r="E827" s="103"/>
      <c r="F827" s="103"/>
      <c r="G827" s="103"/>
      <c r="H827" s="103"/>
      <c r="I827" s="103"/>
      <c r="J827" s="103"/>
      <c r="K827" s="103"/>
      <c r="L827" s="24"/>
      <c r="M827" s="24"/>
      <c r="N827" s="24"/>
      <c r="O827" s="24"/>
      <c r="P827" s="24"/>
      <c r="Q827" s="24"/>
      <c r="R827" s="24"/>
      <c r="S827" s="24"/>
      <c r="T827" s="24"/>
      <c r="U827" s="102"/>
      <c r="V827" s="102"/>
      <c r="W827" s="102"/>
      <c r="X827" s="102"/>
      <c r="Y827" s="102"/>
      <c r="Z827" s="102"/>
    </row>
    <row r="828" spans="1:26" ht="15.5" x14ac:dyDescent="0.35">
      <c r="A828" s="102"/>
      <c r="B828" s="102"/>
      <c r="C828" s="103"/>
      <c r="D828" s="103"/>
      <c r="E828" s="103"/>
      <c r="F828" s="103"/>
      <c r="G828" s="103"/>
      <c r="H828" s="103"/>
      <c r="I828" s="103"/>
      <c r="J828" s="103"/>
      <c r="K828" s="103"/>
      <c r="L828" s="24"/>
      <c r="M828" s="24"/>
      <c r="N828" s="24"/>
      <c r="O828" s="24"/>
      <c r="P828" s="24"/>
      <c r="Q828" s="24"/>
      <c r="R828" s="24"/>
      <c r="S828" s="24"/>
      <c r="T828" s="24"/>
      <c r="U828" s="102"/>
      <c r="V828" s="102"/>
      <c r="W828" s="102"/>
      <c r="X828" s="102"/>
      <c r="Y828" s="102"/>
      <c r="Z828" s="102"/>
    </row>
    <row r="829" spans="1:26" ht="15.5" x14ac:dyDescent="0.35">
      <c r="A829" s="102"/>
      <c r="B829" s="102"/>
      <c r="C829" s="103"/>
      <c r="D829" s="103"/>
      <c r="E829" s="103"/>
      <c r="F829" s="103"/>
      <c r="G829" s="103"/>
      <c r="H829" s="103"/>
      <c r="I829" s="103"/>
      <c r="J829" s="103"/>
      <c r="K829" s="103"/>
      <c r="L829" s="24"/>
      <c r="M829" s="24"/>
      <c r="N829" s="24"/>
      <c r="O829" s="24"/>
      <c r="P829" s="24"/>
      <c r="Q829" s="24"/>
      <c r="R829" s="24"/>
      <c r="S829" s="24"/>
      <c r="T829" s="24"/>
      <c r="U829" s="102"/>
      <c r="V829" s="102"/>
      <c r="W829" s="102"/>
      <c r="X829" s="102"/>
      <c r="Y829" s="102"/>
      <c r="Z829" s="102"/>
    </row>
    <row r="830" spans="1:26" ht="15.5" x14ac:dyDescent="0.35">
      <c r="A830" s="102"/>
      <c r="B830" s="102"/>
      <c r="C830" s="103"/>
      <c r="D830" s="103"/>
      <c r="E830" s="103"/>
      <c r="F830" s="103"/>
      <c r="G830" s="103"/>
      <c r="H830" s="103"/>
      <c r="I830" s="103"/>
      <c r="J830" s="103"/>
      <c r="K830" s="103"/>
      <c r="L830" s="24"/>
      <c r="M830" s="24"/>
      <c r="N830" s="24"/>
      <c r="O830" s="24"/>
      <c r="P830" s="24"/>
      <c r="Q830" s="24"/>
      <c r="R830" s="24"/>
      <c r="S830" s="24"/>
      <c r="T830" s="24"/>
      <c r="U830" s="102"/>
      <c r="V830" s="102"/>
      <c r="W830" s="102"/>
      <c r="X830" s="102"/>
      <c r="Y830" s="102"/>
      <c r="Z830" s="102"/>
    </row>
    <row r="831" spans="1:26" ht="15.5" x14ac:dyDescent="0.35">
      <c r="A831" s="102"/>
      <c r="B831" s="102"/>
      <c r="C831" s="103"/>
      <c r="D831" s="103"/>
      <c r="E831" s="103"/>
      <c r="F831" s="103"/>
      <c r="G831" s="103"/>
      <c r="H831" s="103"/>
      <c r="I831" s="103"/>
      <c r="J831" s="103"/>
      <c r="K831" s="103"/>
      <c r="L831" s="24"/>
      <c r="M831" s="24"/>
      <c r="N831" s="24"/>
      <c r="O831" s="24"/>
      <c r="P831" s="24"/>
      <c r="Q831" s="24"/>
      <c r="R831" s="24"/>
      <c r="S831" s="24"/>
      <c r="T831" s="24"/>
      <c r="U831" s="102"/>
      <c r="V831" s="102"/>
      <c r="W831" s="102"/>
      <c r="X831" s="102"/>
      <c r="Y831" s="102"/>
      <c r="Z831" s="102"/>
    </row>
    <row r="832" spans="1:26" ht="15.5" x14ac:dyDescent="0.35">
      <c r="A832" s="102"/>
      <c r="B832" s="102"/>
      <c r="C832" s="103"/>
      <c r="D832" s="103"/>
      <c r="E832" s="103"/>
      <c r="F832" s="103"/>
      <c r="G832" s="103"/>
      <c r="H832" s="103"/>
      <c r="I832" s="103"/>
      <c r="J832" s="103"/>
      <c r="K832" s="103"/>
      <c r="L832" s="24"/>
      <c r="M832" s="24"/>
      <c r="N832" s="24"/>
      <c r="O832" s="24"/>
      <c r="P832" s="24"/>
      <c r="Q832" s="24"/>
      <c r="R832" s="24"/>
      <c r="S832" s="24"/>
      <c r="T832" s="24"/>
      <c r="U832" s="102"/>
      <c r="V832" s="102"/>
      <c r="W832" s="102"/>
      <c r="X832" s="102"/>
      <c r="Y832" s="102"/>
      <c r="Z832" s="102"/>
    </row>
    <row r="833" spans="1:26" ht="15.5" x14ac:dyDescent="0.35">
      <c r="A833" s="102"/>
      <c r="B833" s="102"/>
      <c r="C833" s="103"/>
      <c r="D833" s="103"/>
      <c r="E833" s="103"/>
      <c r="F833" s="103"/>
      <c r="G833" s="103"/>
      <c r="H833" s="103"/>
      <c r="I833" s="103"/>
      <c r="J833" s="103"/>
      <c r="K833" s="103"/>
      <c r="L833" s="24"/>
      <c r="M833" s="24"/>
      <c r="N833" s="24"/>
      <c r="O833" s="24"/>
      <c r="P833" s="24"/>
      <c r="Q833" s="24"/>
      <c r="R833" s="24"/>
      <c r="S833" s="24"/>
      <c r="T833" s="24"/>
      <c r="U833" s="102"/>
      <c r="V833" s="102"/>
      <c r="W833" s="102"/>
      <c r="X833" s="102"/>
      <c r="Y833" s="102"/>
      <c r="Z833" s="102"/>
    </row>
    <row r="834" spans="1:26" ht="15.5" x14ac:dyDescent="0.35">
      <c r="A834" s="102"/>
      <c r="B834" s="102"/>
      <c r="C834" s="103"/>
      <c r="D834" s="103"/>
      <c r="E834" s="103"/>
      <c r="F834" s="103"/>
      <c r="G834" s="103"/>
      <c r="H834" s="103"/>
      <c r="I834" s="103"/>
      <c r="J834" s="103"/>
      <c r="K834" s="103"/>
      <c r="L834" s="24"/>
      <c r="M834" s="24"/>
      <c r="N834" s="24"/>
      <c r="O834" s="24"/>
      <c r="P834" s="24"/>
      <c r="Q834" s="24"/>
      <c r="R834" s="24"/>
      <c r="S834" s="24"/>
      <c r="T834" s="24"/>
      <c r="U834" s="102"/>
      <c r="V834" s="102"/>
      <c r="W834" s="102"/>
      <c r="X834" s="102"/>
      <c r="Y834" s="102"/>
      <c r="Z834" s="102"/>
    </row>
    <row r="835" spans="1:26" ht="15.5" x14ac:dyDescent="0.35">
      <c r="A835" s="102"/>
      <c r="B835" s="102"/>
      <c r="C835" s="103"/>
      <c r="D835" s="103"/>
      <c r="E835" s="103"/>
      <c r="F835" s="103"/>
      <c r="G835" s="103"/>
      <c r="H835" s="103"/>
      <c r="I835" s="103"/>
      <c r="J835" s="103"/>
      <c r="K835" s="103"/>
      <c r="L835" s="24"/>
      <c r="M835" s="24"/>
      <c r="N835" s="24"/>
      <c r="O835" s="24"/>
      <c r="P835" s="24"/>
      <c r="Q835" s="24"/>
      <c r="R835" s="24"/>
      <c r="S835" s="24"/>
      <c r="T835" s="24"/>
      <c r="U835" s="102"/>
      <c r="V835" s="102"/>
      <c r="W835" s="102"/>
      <c r="X835" s="102"/>
      <c r="Y835" s="102"/>
      <c r="Z835" s="102"/>
    </row>
    <row r="836" spans="1:26" ht="15.5" x14ac:dyDescent="0.35">
      <c r="A836" s="102"/>
      <c r="B836" s="102"/>
      <c r="C836" s="103"/>
      <c r="D836" s="103"/>
      <c r="E836" s="103"/>
      <c r="F836" s="103"/>
      <c r="G836" s="103"/>
      <c r="H836" s="103"/>
      <c r="I836" s="103"/>
      <c r="J836" s="103"/>
      <c r="K836" s="103"/>
      <c r="L836" s="24"/>
      <c r="M836" s="24"/>
      <c r="N836" s="24"/>
      <c r="O836" s="24"/>
      <c r="P836" s="24"/>
      <c r="Q836" s="24"/>
      <c r="R836" s="24"/>
      <c r="S836" s="24"/>
      <c r="T836" s="24"/>
      <c r="U836" s="102"/>
      <c r="V836" s="102"/>
      <c r="W836" s="102"/>
      <c r="X836" s="102"/>
      <c r="Y836" s="102"/>
      <c r="Z836" s="102"/>
    </row>
    <row r="837" spans="1:26" ht="15.5" x14ac:dyDescent="0.35">
      <c r="A837" s="102"/>
      <c r="B837" s="102"/>
      <c r="C837" s="103"/>
      <c r="D837" s="103"/>
      <c r="E837" s="103"/>
      <c r="F837" s="103"/>
      <c r="G837" s="103"/>
      <c r="H837" s="103"/>
      <c r="I837" s="103"/>
      <c r="J837" s="103"/>
      <c r="K837" s="103"/>
      <c r="L837" s="24"/>
      <c r="M837" s="24"/>
      <c r="N837" s="24"/>
      <c r="O837" s="24"/>
      <c r="P837" s="24"/>
      <c r="Q837" s="24"/>
      <c r="R837" s="24"/>
      <c r="S837" s="24"/>
      <c r="T837" s="24"/>
      <c r="U837" s="102"/>
      <c r="V837" s="102"/>
      <c r="W837" s="102"/>
      <c r="X837" s="102"/>
      <c r="Y837" s="102"/>
      <c r="Z837" s="102"/>
    </row>
    <row r="838" spans="1:26" ht="15.5" x14ac:dyDescent="0.35">
      <c r="A838" s="102"/>
      <c r="B838" s="102"/>
      <c r="C838" s="103"/>
      <c r="D838" s="103"/>
      <c r="E838" s="103"/>
      <c r="F838" s="103"/>
      <c r="G838" s="103"/>
      <c r="H838" s="103"/>
      <c r="I838" s="103"/>
      <c r="J838" s="103"/>
      <c r="K838" s="103"/>
      <c r="L838" s="24"/>
      <c r="M838" s="24"/>
      <c r="N838" s="24"/>
      <c r="O838" s="24"/>
      <c r="P838" s="24"/>
      <c r="Q838" s="24"/>
      <c r="R838" s="24"/>
      <c r="S838" s="24"/>
      <c r="T838" s="24"/>
      <c r="U838" s="102"/>
      <c r="V838" s="102"/>
      <c r="W838" s="102"/>
      <c r="X838" s="102"/>
      <c r="Y838" s="102"/>
      <c r="Z838" s="102"/>
    </row>
    <row r="839" spans="1:26" ht="15.5" x14ac:dyDescent="0.35">
      <c r="A839" s="102"/>
      <c r="B839" s="102"/>
      <c r="C839" s="103"/>
      <c r="D839" s="103"/>
      <c r="E839" s="103"/>
      <c r="F839" s="103"/>
      <c r="G839" s="103"/>
      <c r="H839" s="103"/>
      <c r="I839" s="103"/>
      <c r="J839" s="103"/>
      <c r="K839" s="103"/>
      <c r="L839" s="24"/>
      <c r="M839" s="24"/>
      <c r="N839" s="24"/>
      <c r="O839" s="24"/>
      <c r="P839" s="24"/>
      <c r="Q839" s="24"/>
      <c r="R839" s="24"/>
      <c r="S839" s="24"/>
      <c r="T839" s="24"/>
      <c r="U839" s="102"/>
      <c r="V839" s="102"/>
      <c r="W839" s="102"/>
      <c r="X839" s="102"/>
      <c r="Y839" s="102"/>
      <c r="Z839" s="102"/>
    </row>
    <row r="840" spans="1:26" ht="15.5" x14ac:dyDescent="0.35">
      <c r="A840" s="102"/>
      <c r="B840" s="102"/>
      <c r="C840" s="103"/>
      <c r="D840" s="103"/>
      <c r="E840" s="103"/>
      <c r="F840" s="103"/>
      <c r="G840" s="103"/>
      <c r="H840" s="103"/>
      <c r="I840" s="103"/>
      <c r="J840" s="103"/>
      <c r="K840" s="103"/>
      <c r="L840" s="24"/>
      <c r="M840" s="24"/>
      <c r="N840" s="24"/>
      <c r="O840" s="24"/>
      <c r="P840" s="24"/>
      <c r="Q840" s="24"/>
      <c r="R840" s="24"/>
      <c r="S840" s="24"/>
      <c r="T840" s="24"/>
      <c r="U840" s="102"/>
      <c r="V840" s="102"/>
      <c r="W840" s="102"/>
      <c r="X840" s="102"/>
      <c r="Y840" s="102"/>
      <c r="Z840" s="102"/>
    </row>
    <row r="841" spans="1:26" ht="15.5" x14ac:dyDescent="0.35">
      <c r="A841" s="102"/>
      <c r="B841" s="102"/>
      <c r="C841" s="103"/>
      <c r="D841" s="103"/>
      <c r="E841" s="103"/>
      <c r="F841" s="103"/>
      <c r="G841" s="103"/>
      <c r="H841" s="103"/>
      <c r="I841" s="103"/>
      <c r="J841" s="103"/>
      <c r="K841" s="103"/>
      <c r="L841" s="24"/>
      <c r="M841" s="24"/>
      <c r="N841" s="24"/>
      <c r="O841" s="24"/>
      <c r="P841" s="24"/>
      <c r="Q841" s="24"/>
      <c r="R841" s="24"/>
      <c r="S841" s="24"/>
      <c r="T841" s="24"/>
      <c r="U841" s="102"/>
      <c r="V841" s="102"/>
      <c r="W841" s="102"/>
      <c r="X841" s="102"/>
      <c r="Y841" s="102"/>
      <c r="Z841" s="102"/>
    </row>
    <row r="842" spans="1:26" ht="15.5" x14ac:dyDescent="0.35">
      <c r="A842" s="102"/>
      <c r="B842" s="102"/>
      <c r="C842" s="103"/>
      <c r="D842" s="103"/>
      <c r="E842" s="103"/>
      <c r="F842" s="103"/>
      <c r="G842" s="103"/>
      <c r="H842" s="103"/>
      <c r="I842" s="103"/>
      <c r="J842" s="103"/>
      <c r="K842" s="103"/>
      <c r="L842" s="24"/>
      <c r="M842" s="24"/>
      <c r="N842" s="24"/>
      <c r="O842" s="24"/>
      <c r="P842" s="24"/>
      <c r="Q842" s="24"/>
      <c r="R842" s="24"/>
      <c r="S842" s="24"/>
      <c r="T842" s="24"/>
      <c r="U842" s="102"/>
      <c r="V842" s="102"/>
      <c r="W842" s="102"/>
      <c r="X842" s="102"/>
      <c r="Y842" s="102"/>
      <c r="Z842" s="102"/>
    </row>
    <row r="843" spans="1:26" ht="15.5" x14ac:dyDescent="0.35">
      <c r="A843" s="102"/>
      <c r="B843" s="102"/>
      <c r="C843" s="103"/>
      <c r="D843" s="103"/>
      <c r="E843" s="103"/>
      <c r="F843" s="103"/>
      <c r="G843" s="103"/>
      <c r="H843" s="103"/>
      <c r="I843" s="103"/>
      <c r="J843" s="103"/>
      <c r="K843" s="103"/>
      <c r="L843" s="24"/>
      <c r="M843" s="24"/>
      <c r="N843" s="24"/>
      <c r="O843" s="24"/>
      <c r="P843" s="24"/>
      <c r="Q843" s="24"/>
      <c r="R843" s="24"/>
      <c r="S843" s="24"/>
      <c r="T843" s="24"/>
      <c r="U843" s="102"/>
      <c r="V843" s="102"/>
      <c r="W843" s="102"/>
      <c r="X843" s="102"/>
      <c r="Y843" s="102"/>
      <c r="Z843" s="102"/>
    </row>
    <row r="844" spans="1:26" ht="15.5" x14ac:dyDescent="0.35">
      <c r="A844" s="102"/>
      <c r="B844" s="102"/>
      <c r="C844" s="103"/>
      <c r="D844" s="103"/>
      <c r="E844" s="103"/>
      <c r="F844" s="103"/>
      <c r="G844" s="103"/>
      <c r="H844" s="103"/>
      <c r="I844" s="103"/>
      <c r="J844" s="103"/>
      <c r="K844" s="103"/>
      <c r="L844" s="24"/>
      <c r="M844" s="24"/>
      <c r="N844" s="24"/>
      <c r="O844" s="24"/>
      <c r="P844" s="24"/>
      <c r="Q844" s="24"/>
      <c r="R844" s="24"/>
      <c r="S844" s="24"/>
      <c r="T844" s="24"/>
      <c r="U844" s="102"/>
      <c r="V844" s="102"/>
      <c r="W844" s="102"/>
      <c r="X844" s="102"/>
      <c r="Y844" s="102"/>
      <c r="Z844" s="102"/>
    </row>
    <row r="845" spans="1:26" ht="15.5" x14ac:dyDescent="0.35">
      <c r="A845" s="102"/>
      <c r="B845" s="102"/>
      <c r="C845" s="103"/>
      <c r="D845" s="103"/>
      <c r="E845" s="103"/>
      <c r="F845" s="103"/>
      <c r="G845" s="103"/>
      <c r="H845" s="103"/>
      <c r="I845" s="103"/>
      <c r="J845" s="103"/>
      <c r="K845" s="103"/>
      <c r="L845" s="24"/>
      <c r="M845" s="24"/>
      <c r="N845" s="24"/>
      <c r="O845" s="24"/>
      <c r="P845" s="24"/>
      <c r="Q845" s="24"/>
      <c r="R845" s="24"/>
      <c r="S845" s="24"/>
      <c r="T845" s="24"/>
      <c r="U845" s="102"/>
      <c r="V845" s="102"/>
      <c r="W845" s="102"/>
      <c r="X845" s="102"/>
      <c r="Y845" s="102"/>
      <c r="Z845" s="102"/>
    </row>
    <row r="846" spans="1:26" ht="15.5" x14ac:dyDescent="0.35">
      <c r="A846" s="102"/>
      <c r="B846" s="102"/>
      <c r="C846" s="103"/>
      <c r="D846" s="103"/>
      <c r="E846" s="103"/>
      <c r="F846" s="103"/>
      <c r="G846" s="103"/>
      <c r="H846" s="103"/>
      <c r="I846" s="103"/>
      <c r="J846" s="103"/>
      <c r="K846" s="103"/>
      <c r="L846" s="24"/>
      <c r="M846" s="24"/>
      <c r="N846" s="24"/>
      <c r="O846" s="24"/>
      <c r="P846" s="24"/>
      <c r="Q846" s="24"/>
      <c r="R846" s="24"/>
      <c r="S846" s="24"/>
      <c r="T846" s="24"/>
      <c r="U846" s="102"/>
      <c r="V846" s="102"/>
      <c r="W846" s="102"/>
      <c r="X846" s="102"/>
      <c r="Y846" s="102"/>
      <c r="Z846" s="102"/>
    </row>
    <row r="847" spans="1:26" ht="15.5" x14ac:dyDescent="0.35">
      <c r="A847" s="102"/>
      <c r="B847" s="102"/>
      <c r="C847" s="103"/>
      <c r="D847" s="103"/>
      <c r="E847" s="103"/>
      <c r="F847" s="103"/>
      <c r="G847" s="103"/>
      <c r="H847" s="103"/>
      <c r="I847" s="103"/>
      <c r="J847" s="103"/>
      <c r="K847" s="103"/>
      <c r="L847" s="24"/>
      <c r="M847" s="24"/>
      <c r="N847" s="24"/>
      <c r="O847" s="24"/>
      <c r="P847" s="24"/>
      <c r="Q847" s="24"/>
      <c r="R847" s="24"/>
      <c r="S847" s="24"/>
      <c r="T847" s="24"/>
      <c r="U847" s="102"/>
      <c r="V847" s="102"/>
      <c r="W847" s="102"/>
      <c r="X847" s="102"/>
      <c r="Y847" s="102"/>
      <c r="Z847" s="102"/>
    </row>
    <row r="848" spans="1:26" ht="15.5" x14ac:dyDescent="0.35">
      <c r="A848" s="102"/>
      <c r="B848" s="102"/>
      <c r="C848" s="103"/>
      <c r="D848" s="103"/>
      <c r="E848" s="103"/>
      <c r="F848" s="103"/>
      <c r="G848" s="103"/>
      <c r="H848" s="103"/>
      <c r="I848" s="103"/>
      <c r="J848" s="103"/>
      <c r="K848" s="103"/>
      <c r="L848" s="24"/>
      <c r="M848" s="24"/>
      <c r="N848" s="24"/>
      <c r="O848" s="24"/>
      <c r="P848" s="24"/>
      <c r="Q848" s="24"/>
      <c r="R848" s="24"/>
      <c r="S848" s="24"/>
      <c r="T848" s="24"/>
      <c r="U848" s="102"/>
      <c r="V848" s="102"/>
      <c r="W848" s="102"/>
      <c r="X848" s="102"/>
      <c r="Y848" s="102"/>
      <c r="Z848" s="102"/>
    </row>
    <row r="849" spans="1:26" ht="15.5" x14ac:dyDescent="0.35">
      <c r="A849" s="102"/>
      <c r="B849" s="102"/>
      <c r="C849" s="103"/>
      <c r="D849" s="103"/>
      <c r="E849" s="103"/>
      <c r="F849" s="103"/>
      <c r="G849" s="103"/>
      <c r="H849" s="103"/>
      <c r="I849" s="103"/>
      <c r="J849" s="103"/>
      <c r="K849" s="103"/>
      <c r="L849" s="24"/>
      <c r="M849" s="24"/>
      <c r="N849" s="24"/>
      <c r="O849" s="24"/>
      <c r="P849" s="24"/>
      <c r="Q849" s="24"/>
      <c r="R849" s="24"/>
      <c r="S849" s="24"/>
      <c r="T849" s="24"/>
      <c r="U849" s="102"/>
      <c r="V849" s="102"/>
      <c r="W849" s="102"/>
      <c r="X849" s="102"/>
      <c r="Y849" s="102"/>
      <c r="Z849" s="102"/>
    </row>
    <row r="850" spans="1:26" ht="15.5" x14ac:dyDescent="0.35">
      <c r="A850" s="102"/>
      <c r="B850" s="102"/>
      <c r="C850" s="103"/>
      <c r="D850" s="103"/>
      <c r="E850" s="103"/>
      <c r="F850" s="103"/>
      <c r="G850" s="103"/>
      <c r="H850" s="103"/>
      <c r="I850" s="103"/>
      <c r="J850" s="103"/>
      <c r="K850" s="103"/>
      <c r="L850" s="24"/>
      <c r="M850" s="24"/>
      <c r="N850" s="24"/>
      <c r="O850" s="24"/>
      <c r="P850" s="24"/>
      <c r="Q850" s="24"/>
      <c r="R850" s="24"/>
      <c r="S850" s="24"/>
      <c r="T850" s="24"/>
      <c r="U850" s="102"/>
      <c r="V850" s="102"/>
      <c r="W850" s="102"/>
      <c r="X850" s="102"/>
      <c r="Y850" s="102"/>
      <c r="Z850" s="102"/>
    </row>
    <row r="851" spans="1:26" ht="15.5" x14ac:dyDescent="0.35">
      <c r="A851" s="102"/>
      <c r="B851" s="102"/>
      <c r="C851" s="103"/>
      <c r="D851" s="103"/>
      <c r="E851" s="103"/>
      <c r="F851" s="103"/>
      <c r="G851" s="103"/>
      <c r="H851" s="103"/>
      <c r="I851" s="103"/>
      <c r="J851" s="103"/>
      <c r="K851" s="103"/>
      <c r="L851" s="24"/>
      <c r="M851" s="24"/>
      <c r="N851" s="24"/>
      <c r="O851" s="24"/>
      <c r="P851" s="24"/>
      <c r="Q851" s="24"/>
      <c r="R851" s="24"/>
      <c r="S851" s="24"/>
      <c r="T851" s="24"/>
      <c r="U851" s="102"/>
      <c r="V851" s="102"/>
      <c r="W851" s="102"/>
      <c r="X851" s="102"/>
      <c r="Y851" s="102"/>
      <c r="Z851" s="102"/>
    </row>
    <row r="852" spans="1:26" ht="15.5" x14ac:dyDescent="0.35">
      <c r="A852" s="102"/>
      <c r="B852" s="102"/>
      <c r="C852" s="103"/>
      <c r="D852" s="103"/>
      <c r="E852" s="103"/>
      <c r="F852" s="103"/>
      <c r="G852" s="103"/>
      <c r="H852" s="103"/>
      <c r="I852" s="103"/>
      <c r="J852" s="103"/>
      <c r="K852" s="103"/>
      <c r="L852" s="24"/>
      <c r="M852" s="24"/>
      <c r="N852" s="24"/>
      <c r="O852" s="24"/>
      <c r="P852" s="24"/>
      <c r="Q852" s="24"/>
      <c r="R852" s="24"/>
      <c r="S852" s="24"/>
      <c r="T852" s="24"/>
      <c r="U852" s="102"/>
      <c r="V852" s="102"/>
      <c r="W852" s="102"/>
      <c r="X852" s="102"/>
      <c r="Y852" s="102"/>
      <c r="Z852" s="102"/>
    </row>
    <row r="853" spans="1:26" ht="15.5" x14ac:dyDescent="0.35">
      <c r="A853" s="102"/>
      <c r="B853" s="102"/>
      <c r="C853" s="103"/>
      <c r="D853" s="103"/>
      <c r="E853" s="103"/>
      <c r="F853" s="103"/>
      <c r="G853" s="103"/>
      <c r="H853" s="103"/>
      <c r="I853" s="103"/>
      <c r="J853" s="103"/>
      <c r="K853" s="103"/>
      <c r="L853" s="24"/>
      <c r="M853" s="24"/>
      <c r="N853" s="24"/>
      <c r="O853" s="24"/>
      <c r="P853" s="24"/>
      <c r="Q853" s="24"/>
      <c r="R853" s="24"/>
      <c r="S853" s="24"/>
      <c r="T853" s="24"/>
      <c r="U853" s="102"/>
      <c r="V853" s="102"/>
      <c r="W853" s="102"/>
      <c r="X853" s="102"/>
      <c r="Y853" s="102"/>
      <c r="Z853" s="102"/>
    </row>
    <row r="854" spans="1:26" ht="15.5" x14ac:dyDescent="0.35">
      <c r="A854" s="102"/>
      <c r="B854" s="102"/>
      <c r="C854" s="103"/>
      <c r="D854" s="103"/>
      <c r="E854" s="103"/>
      <c r="F854" s="103"/>
      <c r="G854" s="103"/>
      <c r="H854" s="103"/>
      <c r="I854" s="103"/>
      <c r="J854" s="103"/>
      <c r="K854" s="103"/>
      <c r="L854" s="24"/>
      <c r="M854" s="24"/>
      <c r="N854" s="24"/>
      <c r="O854" s="24"/>
      <c r="P854" s="24"/>
      <c r="Q854" s="24"/>
      <c r="R854" s="24"/>
      <c r="S854" s="24"/>
      <c r="T854" s="24"/>
      <c r="U854" s="102"/>
      <c r="V854" s="102"/>
      <c r="W854" s="102"/>
      <c r="X854" s="102"/>
      <c r="Y854" s="102"/>
      <c r="Z854" s="102"/>
    </row>
    <row r="855" spans="1:26" ht="15.5" x14ac:dyDescent="0.35">
      <c r="A855" s="102"/>
      <c r="B855" s="102"/>
      <c r="C855" s="103"/>
      <c r="D855" s="103"/>
      <c r="E855" s="103"/>
      <c r="F855" s="103"/>
      <c r="G855" s="103"/>
      <c r="H855" s="103"/>
      <c r="I855" s="103"/>
      <c r="J855" s="103"/>
      <c r="K855" s="103"/>
      <c r="L855" s="24"/>
      <c r="M855" s="24"/>
      <c r="N855" s="24"/>
      <c r="O855" s="24"/>
      <c r="P855" s="24"/>
      <c r="Q855" s="24"/>
      <c r="R855" s="24"/>
      <c r="S855" s="24"/>
      <c r="T855" s="24"/>
      <c r="U855" s="102"/>
      <c r="V855" s="102"/>
      <c r="W855" s="102"/>
      <c r="X855" s="102"/>
      <c r="Y855" s="102"/>
      <c r="Z855" s="102"/>
    </row>
    <row r="856" spans="1:26" ht="15.5" x14ac:dyDescent="0.35">
      <c r="A856" s="102"/>
      <c r="B856" s="102"/>
      <c r="C856" s="103"/>
      <c r="D856" s="103"/>
      <c r="E856" s="103"/>
      <c r="F856" s="103"/>
      <c r="G856" s="103"/>
      <c r="H856" s="103"/>
      <c r="I856" s="103"/>
      <c r="J856" s="103"/>
      <c r="K856" s="103"/>
      <c r="L856" s="24"/>
      <c r="M856" s="24"/>
      <c r="N856" s="24"/>
      <c r="O856" s="24"/>
      <c r="P856" s="24"/>
      <c r="Q856" s="24"/>
      <c r="R856" s="24"/>
      <c r="S856" s="24"/>
      <c r="T856" s="24"/>
      <c r="U856" s="102"/>
      <c r="V856" s="102"/>
      <c r="W856" s="102"/>
      <c r="X856" s="102"/>
      <c r="Y856" s="102"/>
      <c r="Z856" s="102"/>
    </row>
    <row r="857" spans="1:26" ht="15.5" x14ac:dyDescent="0.35">
      <c r="A857" s="102"/>
      <c r="B857" s="102"/>
      <c r="C857" s="103"/>
      <c r="D857" s="103"/>
      <c r="E857" s="103"/>
      <c r="F857" s="103"/>
      <c r="G857" s="103"/>
      <c r="H857" s="103"/>
      <c r="I857" s="103"/>
      <c r="J857" s="103"/>
      <c r="K857" s="103"/>
      <c r="L857" s="24"/>
      <c r="M857" s="24"/>
      <c r="N857" s="24"/>
      <c r="O857" s="24"/>
      <c r="P857" s="24"/>
      <c r="Q857" s="24"/>
      <c r="R857" s="24"/>
      <c r="S857" s="24"/>
      <c r="T857" s="24"/>
      <c r="U857" s="102"/>
      <c r="V857" s="102"/>
      <c r="W857" s="102"/>
      <c r="X857" s="102"/>
      <c r="Y857" s="102"/>
      <c r="Z857" s="102"/>
    </row>
    <row r="858" spans="1:26" ht="15.5" x14ac:dyDescent="0.35">
      <c r="A858" s="102"/>
      <c r="B858" s="102"/>
      <c r="C858" s="103"/>
      <c r="D858" s="103"/>
      <c r="E858" s="103"/>
      <c r="F858" s="103"/>
      <c r="G858" s="103"/>
      <c r="H858" s="103"/>
      <c r="I858" s="103"/>
      <c r="J858" s="103"/>
      <c r="K858" s="103"/>
      <c r="L858" s="24"/>
      <c r="M858" s="24"/>
      <c r="N858" s="24"/>
      <c r="O858" s="24"/>
      <c r="P858" s="24"/>
      <c r="Q858" s="24"/>
      <c r="R858" s="24"/>
      <c r="S858" s="24"/>
      <c r="T858" s="24"/>
      <c r="U858" s="102"/>
      <c r="V858" s="102"/>
      <c r="W858" s="102"/>
      <c r="X858" s="102"/>
      <c r="Y858" s="102"/>
      <c r="Z858" s="102"/>
    </row>
    <row r="859" spans="1:26" ht="15.5" x14ac:dyDescent="0.35">
      <c r="A859" s="102"/>
      <c r="B859" s="102"/>
      <c r="C859" s="103"/>
      <c r="D859" s="103"/>
      <c r="E859" s="103"/>
      <c r="F859" s="103"/>
      <c r="G859" s="103"/>
      <c r="H859" s="103"/>
      <c r="I859" s="103"/>
      <c r="J859" s="103"/>
      <c r="K859" s="103"/>
      <c r="L859" s="24"/>
      <c r="M859" s="24"/>
      <c r="N859" s="24"/>
      <c r="O859" s="24"/>
      <c r="P859" s="24"/>
      <c r="Q859" s="24"/>
      <c r="R859" s="24"/>
      <c r="S859" s="24"/>
      <c r="T859" s="24"/>
      <c r="U859" s="102"/>
      <c r="V859" s="102"/>
      <c r="W859" s="102"/>
      <c r="X859" s="102"/>
      <c r="Y859" s="102"/>
      <c r="Z859" s="102"/>
    </row>
    <row r="860" spans="1:26" ht="15.5" x14ac:dyDescent="0.35">
      <c r="A860" s="102"/>
      <c r="B860" s="102"/>
      <c r="C860" s="103"/>
      <c r="D860" s="103"/>
      <c r="E860" s="103"/>
      <c r="F860" s="103"/>
      <c r="G860" s="103"/>
      <c r="H860" s="103"/>
      <c r="I860" s="103"/>
      <c r="J860" s="103"/>
      <c r="K860" s="103"/>
      <c r="L860" s="24"/>
      <c r="M860" s="24"/>
      <c r="N860" s="24"/>
      <c r="O860" s="24"/>
      <c r="P860" s="24"/>
      <c r="Q860" s="24"/>
      <c r="R860" s="24"/>
      <c r="S860" s="24"/>
      <c r="T860" s="24"/>
      <c r="U860" s="102"/>
      <c r="V860" s="102"/>
      <c r="W860" s="102"/>
      <c r="X860" s="102"/>
      <c r="Y860" s="102"/>
      <c r="Z860" s="102"/>
    </row>
    <row r="861" spans="1:26" ht="15.5" x14ac:dyDescent="0.35">
      <c r="A861" s="102"/>
      <c r="B861" s="102"/>
      <c r="C861" s="103"/>
      <c r="D861" s="103"/>
      <c r="E861" s="103"/>
      <c r="F861" s="103"/>
      <c r="G861" s="103"/>
      <c r="H861" s="103"/>
      <c r="I861" s="103"/>
      <c r="J861" s="103"/>
      <c r="K861" s="103"/>
      <c r="L861" s="24"/>
      <c r="M861" s="24"/>
      <c r="N861" s="24"/>
      <c r="O861" s="24"/>
      <c r="P861" s="24"/>
      <c r="Q861" s="24"/>
      <c r="R861" s="24"/>
      <c r="S861" s="24"/>
      <c r="T861" s="24"/>
      <c r="U861" s="102"/>
      <c r="V861" s="102"/>
      <c r="W861" s="102"/>
      <c r="X861" s="102"/>
      <c r="Y861" s="102"/>
      <c r="Z861" s="102"/>
    </row>
    <row r="862" spans="1:26" ht="15.5" x14ac:dyDescent="0.35">
      <c r="A862" s="102"/>
      <c r="B862" s="102"/>
      <c r="C862" s="103"/>
      <c r="D862" s="103"/>
      <c r="E862" s="103"/>
      <c r="F862" s="103"/>
      <c r="G862" s="103"/>
      <c r="H862" s="103"/>
      <c r="I862" s="103"/>
      <c r="J862" s="103"/>
      <c r="K862" s="103"/>
      <c r="L862" s="24"/>
      <c r="M862" s="24"/>
      <c r="N862" s="24"/>
      <c r="O862" s="24"/>
      <c r="P862" s="24"/>
      <c r="Q862" s="24"/>
      <c r="R862" s="24"/>
      <c r="S862" s="24"/>
      <c r="T862" s="24"/>
      <c r="U862" s="102"/>
      <c r="V862" s="102"/>
      <c r="W862" s="102"/>
      <c r="X862" s="102"/>
      <c r="Y862" s="102"/>
      <c r="Z862" s="102"/>
    </row>
    <row r="863" spans="1:26" ht="15.5" x14ac:dyDescent="0.35">
      <c r="A863" s="102"/>
      <c r="B863" s="102"/>
      <c r="C863" s="103"/>
      <c r="D863" s="103"/>
      <c r="E863" s="103"/>
      <c r="F863" s="103"/>
      <c r="G863" s="103"/>
      <c r="H863" s="103"/>
      <c r="I863" s="103"/>
      <c r="J863" s="103"/>
      <c r="K863" s="103"/>
      <c r="L863" s="24"/>
      <c r="M863" s="24"/>
      <c r="N863" s="24"/>
      <c r="O863" s="24"/>
      <c r="P863" s="24"/>
      <c r="Q863" s="24"/>
      <c r="R863" s="24"/>
      <c r="S863" s="24"/>
      <c r="T863" s="24"/>
      <c r="U863" s="102"/>
      <c r="V863" s="102"/>
      <c r="W863" s="102"/>
      <c r="X863" s="102"/>
      <c r="Y863" s="102"/>
      <c r="Z863" s="102"/>
    </row>
    <row r="864" spans="1:26" ht="15.5" x14ac:dyDescent="0.35">
      <c r="A864" s="102"/>
      <c r="B864" s="102"/>
      <c r="C864" s="103"/>
      <c r="D864" s="103"/>
      <c r="E864" s="103"/>
      <c r="F864" s="103"/>
      <c r="G864" s="103"/>
      <c r="H864" s="103"/>
      <c r="I864" s="103"/>
      <c r="J864" s="103"/>
      <c r="K864" s="103"/>
      <c r="L864" s="24"/>
      <c r="M864" s="24"/>
      <c r="N864" s="24"/>
      <c r="O864" s="24"/>
      <c r="P864" s="24"/>
      <c r="Q864" s="24"/>
      <c r="R864" s="24"/>
      <c r="S864" s="24"/>
      <c r="T864" s="24"/>
      <c r="U864" s="102"/>
      <c r="V864" s="102"/>
      <c r="W864" s="102"/>
      <c r="X864" s="102"/>
      <c r="Y864" s="102"/>
      <c r="Z864" s="102"/>
    </row>
    <row r="865" spans="1:26" ht="15.5" x14ac:dyDescent="0.35">
      <c r="A865" s="102"/>
      <c r="B865" s="102"/>
      <c r="C865" s="103"/>
      <c r="D865" s="103"/>
      <c r="E865" s="103"/>
      <c r="F865" s="103"/>
      <c r="G865" s="103"/>
      <c r="H865" s="103"/>
      <c r="I865" s="103"/>
      <c r="J865" s="103"/>
      <c r="K865" s="103"/>
      <c r="L865" s="24"/>
      <c r="M865" s="24"/>
      <c r="N865" s="24"/>
      <c r="O865" s="24"/>
      <c r="P865" s="24"/>
      <c r="Q865" s="24"/>
      <c r="R865" s="24"/>
      <c r="S865" s="24"/>
      <c r="T865" s="24"/>
      <c r="U865" s="102"/>
      <c r="V865" s="102"/>
      <c r="W865" s="102"/>
      <c r="X865" s="102"/>
      <c r="Y865" s="102"/>
      <c r="Z865" s="102"/>
    </row>
    <row r="866" spans="1:26" ht="15.5" x14ac:dyDescent="0.35">
      <c r="A866" s="102"/>
      <c r="B866" s="102"/>
      <c r="C866" s="103"/>
      <c r="D866" s="103"/>
      <c r="E866" s="103"/>
      <c r="F866" s="103"/>
      <c r="G866" s="103"/>
      <c r="H866" s="103"/>
      <c r="I866" s="103"/>
      <c r="J866" s="103"/>
      <c r="K866" s="103"/>
      <c r="L866" s="24"/>
      <c r="M866" s="24"/>
      <c r="N866" s="24"/>
      <c r="O866" s="24"/>
      <c r="P866" s="24"/>
      <c r="Q866" s="24"/>
      <c r="R866" s="24"/>
      <c r="S866" s="24"/>
      <c r="T866" s="24"/>
      <c r="U866" s="102"/>
      <c r="V866" s="102"/>
      <c r="W866" s="102"/>
      <c r="X866" s="102"/>
      <c r="Y866" s="102"/>
      <c r="Z866" s="102"/>
    </row>
    <row r="867" spans="1:26" ht="15.5" x14ac:dyDescent="0.35">
      <c r="A867" s="102"/>
      <c r="B867" s="102"/>
      <c r="C867" s="103"/>
      <c r="D867" s="103"/>
      <c r="E867" s="103"/>
      <c r="F867" s="103"/>
      <c r="G867" s="103"/>
      <c r="H867" s="103"/>
      <c r="I867" s="103"/>
      <c r="J867" s="103"/>
      <c r="K867" s="103"/>
      <c r="L867" s="24"/>
      <c r="M867" s="24"/>
      <c r="N867" s="24"/>
      <c r="O867" s="24"/>
      <c r="P867" s="24"/>
      <c r="Q867" s="24"/>
      <c r="R867" s="24"/>
      <c r="S867" s="24"/>
      <c r="T867" s="24"/>
      <c r="U867" s="102"/>
      <c r="V867" s="102"/>
      <c r="W867" s="102"/>
      <c r="X867" s="102"/>
      <c r="Y867" s="102"/>
      <c r="Z867" s="102"/>
    </row>
    <row r="868" spans="1:26" ht="15.5" x14ac:dyDescent="0.35">
      <c r="A868" s="102"/>
      <c r="B868" s="102"/>
      <c r="C868" s="103"/>
      <c r="D868" s="103"/>
      <c r="E868" s="103"/>
      <c r="F868" s="103"/>
      <c r="G868" s="103"/>
      <c r="H868" s="103"/>
      <c r="I868" s="103"/>
      <c r="J868" s="103"/>
      <c r="K868" s="103"/>
      <c r="L868" s="24"/>
      <c r="M868" s="24"/>
      <c r="N868" s="24"/>
      <c r="O868" s="24"/>
      <c r="P868" s="24"/>
      <c r="Q868" s="24"/>
      <c r="R868" s="24"/>
      <c r="S868" s="24"/>
      <c r="T868" s="24"/>
      <c r="U868" s="102"/>
      <c r="V868" s="102"/>
      <c r="W868" s="102"/>
      <c r="X868" s="102"/>
      <c r="Y868" s="102"/>
      <c r="Z868" s="102"/>
    </row>
    <row r="869" spans="1:26" ht="15.5" x14ac:dyDescent="0.35">
      <c r="A869" s="102"/>
      <c r="B869" s="102"/>
      <c r="C869" s="103"/>
      <c r="D869" s="103"/>
      <c r="E869" s="103"/>
      <c r="F869" s="103"/>
      <c r="G869" s="103"/>
      <c r="H869" s="103"/>
      <c r="I869" s="103"/>
      <c r="J869" s="103"/>
      <c r="K869" s="103"/>
      <c r="L869" s="24"/>
      <c r="M869" s="24"/>
      <c r="N869" s="24"/>
      <c r="O869" s="24"/>
      <c r="P869" s="24"/>
      <c r="Q869" s="24"/>
      <c r="R869" s="24"/>
      <c r="S869" s="24"/>
      <c r="T869" s="24"/>
      <c r="U869" s="102"/>
      <c r="V869" s="102"/>
      <c r="W869" s="102"/>
      <c r="X869" s="102"/>
      <c r="Y869" s="102"/>
      <c r="Z869" s="102"/>
    </row>
    <row r="870" spans="1:26" ht="15.5" x14ac:dyDescent="0.35">
      <c r="A870" s="102"/>
      <c r="B870" s="102"/>
      <c r="C870" s="103"/>
      <c r="D870" s="103"/>
      <c r="E870" s="103"/>
      <c r="F870" s="103"/>
      <c r="G870" s="103"/>
      <c r="H870" s="103"/>
      <c r="I870" s="103"/>
      <c r="J870" s="103"/>
      <c r="K870" s="103"/>
      <c r="L870" s="24"/>
      <c r="M870" s="24"/>
      <c r="N870" s="24"/>
      <c r="O870" s="24"/>
      <c r="P870" s="24"/>
      <c r="Q870" s="24"/>
      <c r="R870" s="24"/>
      <c r="S870" s="24"/>
      <c r="T870" s="24"/>
      <c r="U870" s="102"/>
      <c r="V870" s="102"/>
      <c r="W870" s="102"/>
      <c r="X870" s="102"/>
      <c r="Y870" s="102"/>
      <c r="Z870" s="102"/>
    </row>
    <row r="871" spans="1:26" ht="15.5" x14ac:dyDescent="0.35">
      <c r="A871" s="102"/>
      <c r="B871" s="102"/>
      <c r="C871" s="103"/>
      <c r="D871" s="103"/>
      <c r="E871" s="103"/>
      <c r="F871" s="103"/>
      <c r="G871" s="103"/>
      <c r="H871" s="103"/>
      <c r="I871" s="103"/>
      <c r="J871" s="103"/>
      <c r="K871" s="103"/>
      <c r="L871" s="24"/>
      <c r="M871" s="24"/>
      <c r="N871" s="24"/>
      <c r="O871" s="24"/>
      <c r="P871" s="24"/>
      <c r="Q871" s="24"/>
      <c r="R871" s="24"/>
      <c r="S871" s="24"/>
      <c r="T871" s="24"/>
      <c r="U871" s="102"/>
      <c r="V871" s="102"/>
      <c r="W871" s="102"/>
      <c r="X871" s="102"/>
      <c r="Y871" s="102"/>
      <c r="Z871" s="102"/>
    </row>
    <row r="872" spans="1:26" ht="15.5" x14ac:dyDescent="0.35">
      <c r="A872" s="102"/>
      <c r="B872" s="102"/>
      <c r="C872" s="103"/>
      <c r="D872" s="103"/>
      <c r="E872" s="103"/>
      <c r="F872" s="103"/>
      <c r="G872" s="103"/>
      <c r="H872" s="103"/>
      <c r="I872" s="103"/>
      <c r="J872" s="103"/>
      <c r="K872" s="103"/>
      <c r="L872" s="24"/>
      <c r="M872" s="24"/>
      <c r="N872" s="24"/>
      <c r="O872" s="24"/>
      <c r="P872" s="24"/>
      <c r="Q872" s="24"/>
      <c r="R872" s="24"/>
      <c r="S872" s="24"/>
      <c r="T872" s="24"/>
      <c r="U872" s="102"/>
      <c r="V872" s="102"/>
      <c r="W872" s="102"/>
      <c r="X872" s="102"/>
      <c r="Y872" s="102"/>
      <c r="Z872" s="102"/>
    </row>
    <row r="873" spans="1:26" ht="15.5" x14ac:dyDescent="0.35">
      <c r="A873" s="102"/>
      <c r="B873" s="102"/>
      <c r="C873" s="103"/>
      <c r="D873" s="103"/>
      <c r="E873" s="103"/>
      <c r="F873" s="103"/>
      <c r="G873" s="103"/>
      <c r="H873" s="103"/>
      <c r="I873" s="103"/>
      <c r="J873" s="103"/>
      <c r="K873" s="103"/>
      <c r="L873" s="24"/>
      <c r="M873" s="24"/>
      <c r="N873" s="24"/>
      <c r="O873" s="24"/>
      <c r="P873" s="24"/>
      <c r="Q873" s="24"/>
      <c r="R873" s="24"/>
      <c r="S873" s="24"/>
      <c r="T873" s="24"/>
      <c r="U873" s="102"/>
      <c r="V873" s="102"/>
      <c r="W873" s="102"/>
      <c r="X873" s="102"/>
      <c r="Y873" s="102"/>
      <c r="Z873" s="102"/>
    </row>
    <row r="874" spans="1:26" ht="15.5" x14ac:dyDescent="0.35">
      <c r="A874" s="102"/>
      <c r="B874" s="102"/>
      <c r="C874" s="103"/>
      <c r="D874" s="103"/>
      <c r="E874" s="103"/>
      <c r="F874" s="103"/>
      <c r="G874" s="103"/>
      <c r="H874" s="103"/>
      <c r="I874" s="103"/>
      <c r="J874" s="103"/>
      <c r="K874" s="103"/>
      <c r="L874" s="24"/>
      <c r="M874" s="24"/>
      <c r="N874" s="24"/>
      <c r="O874" s="24"/>
      <c r="P874" s="24"/>
      <c r="Q874" s="24"/>
      <c r="R874" s="24"/>
      <c r="S874" s="24"/>
      <c r="T874" s="24"/>
      <c r="U874" s="102"/>
      <c r="V874" s="102"/>
      <c r="W874" s="102"/>
      <c r="X874" s="102"/>
      <c r="Y874" s="102"/>
      <c r="Z874" s="102"/>
    </row>
    <row r="875" spans="1:26" ht="15.5" x14ac:dyDescent="0.35">
      <c r="A875" s="102"/>
      <c r="B875" s="102"/>
      <c r="C875" s="103"/>
      <c r="D875" s="103"/>
      <c r="E875" s="103"/>
      <c r="F875" s="103"/>
      <c r="G875" s="103"/>
      <c r="H875" s="103"/>
      <c r="I875" s="103"/>
      <c r="J875" s="103"/>
      <c r="K875" s="103"/>
      <c r="L875" s="24"/>
      <c r="M875" s="24"/>
      <c r="N875" s="24"/>
      <c r="O875" s="24"/>
      <c r="P875" s="24"/>
      <c r="Q875" s="24"/>
      <c r="R875" s="24"/>
      <c r="S875" s="24"/>
      <c r="T875" s="24"/>
      <c r="U875" s="102"/>
      <c r="V875" s="102"/>
      <c r="W875" s="102"/>
      <c r="X875" s="102"/>
      <c r="Y875" s="102"/>
      <c r="Z875" s="102"/>
    </row>
    <row r="876" spans="1:26" ht="15.5" x14ac:dyDescent="0.35">
      <c r="A876" s="102"/>
      <c r="B876" s="102"/>
      <c r="C876" s="103"/>
      <c r="D876" s="103"/>
      <c r="E876" s="103"/>
      <c r="F876" s="103"/>
      <c r="G876" s="103"/>
      <c r="H876" s="103"/>
      <c r="I876" s="103"/>
      <c r="J876" s="103"/>
      <c r="K876" s="103"/>
      <c r="L876" s="24"/>
      <c r="M876" s="24"/>
      <c r="N876" s="24"/>
      <c r="O876" s="24"/>
      <c r="P876" s="24"/>
      <c r="Q876" s="24"/>
      <c r="R876" s="24"/>
      <c r="S876" s="24"/>
      <c r="T876" s="24"/>
      <c r="U876" s="102"/>
      <c r="V876" s="102"/>
      <c r="W876" s="102"/>
      <c r="X876" s="102"/>
      <c r="Y876" s="102"/>
      <c r="Z876" s="102"/>
    </row>
    <row r="877" spans="1:26" ht="15.5" x14ac:dyDescent="0.35">
      <c r="A877" s="102"/>
      <c r="B877" s="102"/>
      <c r="C877" s="103"/>
      <c r="D877" s="103"/>
      <c r="E877" s="103"/>
      <c r="F877" s="103"/>
      <c r="G877" s="103"/>
      <c r="H877" s="103"/>
      <c r="I877" s="103"/>
      <c r="J877" s="103"/>
      <c r="K877" s="103"/>
      <c r="L877" s="24"/>
      <c r="M877" s="24"/>
      <c r="N877" s="24"/>
      <c r="O877" s="24"/>
      <c r="P877" s="24"/>
      <c r="Q877" s="24"/>
      <c r="R877" s="24"/>
      <c r="S877" s="24"/>
      <c r="T877" s="24"/>
      <c r="U877" s="102"/>
      <c r="V877" s="102"/>
      <c r="W877" s="102"/>
      <c r="X877" s="102"/>
      <c r="Y877" s="102"/>
      <c r="Z877" s="102"/>
    </row>
    <row r="878" spans="1:26" ht="15.5" x14ac:dyDescent="0.35">
      <c r="A878" s="102"/>
      <c r="B878" s="102"/>
      <c r="C878" s="103"/>
      <c r="D878" s="103"/>
      <c r="E878" s="103"/>
      <c r="F878" s="103"/>
      <c r="G878" s="103"/>
      <c r="H878" s="103"/>
      <c r="I878" s="103"/>
      <c r="J878" s="103"/>
      <c r="K878" s="103"/>
      <c r="L878" s="24"/>
      <c r="M878" s="24"/>
      <c r="N878" s="24"/>
      <c r="O878" s="24"/>
      <c r="P878" s="24"/>
      <c r="Q878" s="24"/>
      <c r="R878" s="24"/>
      <c r="S878" s="24"/>
      <c r="T878" s="24"/>
      <c r="U878" s="102"/>
      <c r="V878" s="102"/>
      <c r="W878" s="102"/>
      <c r="X878" s="102"/>
      <c r="Y878" s="102"/>
      <c r="Z878" s="102"/>
    </row>
    <row r="879" spans="1:26" ht="15.5" x14ac:dyDescent="0.35">
      <c r="A879" s="102"/>
      <c r="B879" s="102"/>
      <c r="C879" s="103"/>
      <c r="D879" s="103"/>
      <c r="E879" s="103"/>
      <c r="F879" s="103"/>
      <c r="G879" s="103"/>
      <c r="H879" s="103"/>
      <c r="I879" s="103"/>
      <c r="J879" s="103"/>
      <c r="K879" s="103"/>
      <c r="L879" s="24"/>
      <c r="M879" s="24"/>
      <c r="N879" s="24"/>
      <c r="O879" s="24"/>
      <c r="P879" s="24"/>
      <c r="Q879" s="24"/>
      <c r="R879" s="24"/>
      <c r="S879" s="24"/>
      <c r="T879" s="24"/>
      <c r="U879" s="102"/>
      <c r="V879" s="102"/>
      <c r="W879" s="102"/>
      <c r="X879" s="102"/>
      <c r="Y879" s="102"/>
      <c r="Z879" s="102"/>
    </row>
    <row r="880" spans="1:26" ht="15.5" x14ac:dyDescent="0.35">
      <c r="A880" s="102"/>
      <c r="B880" s="102"/>
      <c r="C880" s="103"/>
      <c r="D880" s="103"/>
      <c r="E880" s="103"/>
      <c r="F880" s="103"/>
      <c r="G880" s="103"/>
      <c r="H880" s="103"/>
      <c r="I880" s="103"/>
      <c r="J880" s="103"/>
      <c r="K880" s="103"/>
      <c r="L880" s="24"/>
      <c r="M880" s="24"/>
      <c r="N880" s="24"/>
      <c r="O880" s="24"/>
      <c r="P880" s="24"/>
      <c r="Q880" s="24"/>
      <c r="R880" s="24"/>
      <c r="S880" s="24"/>
      <c r="T880" s="24"/>
      <c r="U880" s="102"/>
      <c r="V880" s="102"/>
      <c r="W880" s="102"/>
      <c r="X880" s="102"/>
      <c r="Y880" s="102"/>
      <c r="Z880" s="102"/>
    </row>
    <row r="881" spans="1:26" ht="15.5" x14ac:dyDescent="0.35">
      <c r="A881" s="102"/>
      <c r="B881" s="102"/>
      <c r="C881" s="103"/>
      <c r="D881" s="103"/>
      <c r="E881" s="103"/>
      <c r="F881" s="103"/>
      <c r="G881" s="103"/>
      <c r="H881" s="103"/>
      <c r="I881" s="103"/>
      <c r="J881" s="103"/>
      <c r="K881" s="103"/>
      <c r="L881" s="24"/>
      <c r="M881" s="24"/>
      <c r="N881" s="24"/>
      <c r="O881" s="24"/>
      <c r="P881" s="24"/>
      <c r="Q881" s="24"/>
      <c r="R881" s="24"/>
      <c r="S881" s="24"/>
      <c r="T881" s="24"/>
      <c r="U881" s="102"/>
      <c r="V881" s="102"/>
      <c r="W881" s="102"/>
      <c r="X881" s="102"/>
      <c r="Y881" s="102"/>
      <c r="Z881" s="102"/>
    </row>
    <row r="882" spans="1:26" ht="15.5" x14ac:dyDescent="0.35">
      <c r="A882" s="102"/>
      <c r="B882" s="102"/>
      <c r="C882" s="103"/>
      <c r="D882" s="103"/>
      <c r="E882" s="103"/>
      <c r="F882" s="103"/>
      <c r="G882" s="103"/>
      <c r="H882" s="103"/>
      <c r="I882" s="103"/>
      <c r="J882" s="103"/>
      <c r="K882" s="103"/>
      <c r="L882" s="24"/>
      <c r="M882" s="24"/>
      <c r="N882" s="24"/>
      <c r="O882" s="24"/>
      <c r="P882" s="24"/>
      <c r="Q882" s="24"/>
      <c r="R882" s="24"/>
      <c r="S882" s="24"/>
      <c r="T882" s="24"/>
      <c r="U882" s="102"/>
      <c r="V882" s="102"/>
      <c r="W882" s="102"/>
      <c r="X882" s="102"/>
      <c r="Y882" s="102"/>
      <c r="Z882" s="102"/>
    </row>
    <row r="883" spans="1:26" ht="15.5" x14ac:dyDescent="0.35">
      <c r="A883" s="102"/>
      <c r="B883" s="102"/>
      <c r="C883" s="103"/>
      <c r="D883" s="103"/>
      <c r="E883" s="103"/>
      <c r="F883" s="103"/>
      <c r="G883" s="103"/>
      <c r="H883" s="103"/>
      <c r="I883" s="103"/>
      <c r="J883" s="103"/>
      <c r="K883" s="103"/>
      <c r="L883" s="24"/>
      <c r="M883" s="24"/>
      <c r="N883" s="24"/>
      <c r="O883" s="24"/>
      <c r="P883" s="24"/>
      <c r="Q883" s="24"/>
      <c r="R883" s="24"/>
      <c r="S883" s="24"/>
      <c r="T883" s="24"/>
      <c r="U883" s="102"/>
      <c r="V883" s="102"/>
      <c r="W883" s="102"/>
      <c r="X883" s="102"/>
      <c r="Y883" s="102"/>
      <c r="Z883" s="102"/>
    </row>
    <row r="884" spans="1:26" ht="15.5" x14ac:dyDescent="0.35">
      <c r="A884" s="102"/>
      <c r="B884" s="102"/>
      <c r="C884" s="103"/>
      <c r="D884" s="103"/>
      <c r="E884" s="103"/>
      <c r="F884" s="103"/>
      <c r="G884" s="103"/>
      <c r="H884" s="103"/>
      <c r="I884" s="103"/>
      <c r="J884" s="103"/>
      <c r="K884" s="103"/>
      <c r="L884" s="24"/>
      <c r="M884" s="24"/>
      <c r="N884" s="24"/>
      <c r="O884" s="24"/>
      <c r="P884" s="24"/>
      <c r="Q884" s="24"/>
      <c r="R884" s="24"/>
      <c r="S884" s="24"/>
      <c r="T884" s="24"/>
      <c r="U884" s="102"/>
      <c r="V884" s="102"/>
      <c r="W884" s="102"/>
      <c r="X884" s="102"/>
      <c r="Y884" s="102"/>
      <c r="Z884" s="102"/>
    </row>
    <row r="885" spans="1:26" ht="15.5" x14ac:dyDescent="0.35">
      <c r="A885" s="102"/>
      <c r="B885" s="102"/>
      <c r="C885" s="103"/>
      <c r="D885" s="103"/>
      <c r="E885" s="103"/>
      <c r="F885" s="103"/>
      <c r="G885" s="103"/>
      <c r="H885" s="103"/>
      <c r="I885" s="103"/>
      <c r="J885" s="103"/>
      <c r="K885" s="103"/>
      <c r="L885" s="24"/>
      <c r="M885" s="24"/>
      <c r="N885" s="24"/>
      <c r="O885" s="24"/>
      <c r="P885" s="24"/>
      <c r="Q885" s="24"/>
      <c r="R885" s="24"/>
      <c r="S885" s="24"/>
      <c r="T885" s="24"/>
      <c r="U885" s="102"/>
      <c r="V885" s="102"/>
      <c r="W885" s="102"/>
      <c r="X885" s="102"/>
      <c r="Y885" s="102"/>
      <c r="Z885" s="102"/>
    </row>
    <row r="886" spans="1:26" ht="15.5" x14ac:dyDescent="0.35">
      <c r="A886" s="102"/>
      <c r="B886" s="102"/>
      <c r="C886" s="103"/>
      <c r="D886" s="103"/>
      <c r="E886" s="103"/>
      <c r="F886" s="103"/>
      <c r="G886" s="103"/>
      <c r="H886" s="103"/>
      <c r="I886" s="103"/>
      <c r="J886" s="103"/>
      <c r="K886" s="103"/>
      <c r="L886" s="24"/>
      <c r="M886" s="24"/>
      <c r="N886" s="24"/>
      <c r="O886" s="24"/>
      <c r="P886" s="24"/>
      <c r="Q886" s="24"/>
      <c r="R886" s="24"/>
      <c r="S886" s="24"/>
      <c r="T886" s="24"/>
      <c r="U886" s="102"/>
      <c r="V886" s="102"/>
      <c r="W886" s="102"/>
      <c r="X886" s="102"/>
      <c r="Y886" s="102"/>
      <c r="Z886" s="102"/>
    </row>
    <row r="887" spans="1:26" ht="15.5" x14ac:dyDescent="0.35">
      <c r="A887" s="102"/>
      <c r="B887" s="102"/>
      <c r="C887" s="103"/>
      <c r="D887" s="103"/>
      <c r="E887" s="103"/>
      <c r="F887" s="103"/>
      <c r="G887" s="103"/>
      <c r="H887" s="103"/>
      <c r="I887" s="103"/>
      <c r="J887" s="103"/>
      <c r="K887" s="103"/>
      <c r="L887" s="24"/>
      <c r="M887" s="24"/>
      <c r="N887" s="24"/>
      <c r="O887" s="24"/>
      <c r="P887" s="24"/>
      <c r="Q887" s="24"/>
      <c r="R887" s="24"/>
      <c r="S887" s="24"/>
      <c r="T887" s="24"/>
      <c r="U887" s="102"/>
      <c r="V887" s="102"/>
      <c r="W887" s="102"/>
      <c r="X887" s="102"/>
      <c r="Y887" s="102"/>
      <c r="Z887" s="102"/>
    </row>
    <row r="888" spans="1:26" ht="15.5" x14ac:dyDescent="0.35">
      <c r="A888" s="102"/>
      <c r="B888" s="102"/>
      <c r="C888" s="103"/>
      <c r="D888" s="103"/>
      <c r="E888" s="103"/>
      <c r="F888" s="103"/>
      <c r="G888" s="103"/>
      <c r="H888" s="103"/>
      <c r="I888" s="103"/>
      <c r="J888" s="103"/>
      <c r="K888" s="103"/>
      <c r="L888" s="24"/>
      <c r="M888" s="24"/>
      <c r="N888" s="24"/>
      <c r="O888" s="24"/>
      <c r="P888" s="24"/>
      <c r="Q888" s="24"/>
      <c r="R888" s="24"/>
      <c r="S888" s="24"/>
      <c r="T888" s="24"/>
      <c r="U888" s="102"/>
      <c r="V888" s="102"/>
      <c r="W888" s="102"/>
      <c r="X888" s="102"/>
      <c r="Y888" s="102"/>
      <c r="Z888" s="102"/>
    </row>
    <row r="889" spans="1:26" ht="15.5" x14ac:dyDescent="0.35">
      <c r="A889" s="102"/>
      <c r="B889" s="102"/>
      <c r="C889" s="103"/>
      <c r="D889" s="103"/>
      <c r="E889" s="103"/>
      <c r="F889" s="103"/>
      <c r="G889" s="103"/>
      <c r="H889" s="103"/>
      <c r="I889" s="103"/>
      <c r="J889" s="103"/>
      <c r="K889" s="103"/>
      <c r="L889" s="24"/>
      <c r="M889" s="24"/>
      <c r="N889" s="24"/>
      <c r="O889" s="24"/>
      <c r="P889" s="24"/>
      <c r="Q889" s="24"/>
      <c r="R889" s="24"/>
      <c r="S889" s="24"/>
      <c r="T889" s="24"/>
      <c r="U889" s="102"/>
      <c r="V889" s="102"/>
      <c r="W889" s="102"/>
      <c r="X889" s="102"/>
      <c r="Y889" s="102"/>
      <c r="Z889" s="102"/>
    </row>
    <row r="890" spans="1:26" ht="15.5" x14ac:dyDescent="0.35">
      <c r="A890" s="102"/>
      <c r="B890" s="102"/>
      <c r="C890" s="103"/>
      <c r="D890" s="103"/>
      <c r="E890" s="103"/>
      <c r="F890" s="103"/>
      <c r="G890" s="103"/>
      <c r="H890" s="103"/>
      <c r="I890" s="103"/>
      <c r="J890" s="103"/>
      <c r="K890" s="103"/>
      <c r="L890" s="24"/>
      <c r="M890" s="24"/>
      <c r="N890" s="24"/>
      <c r="O890" s="24"/>
      <c r="P890" s="24"/>
      <c r="Q890" s="24"/>
      <c r="R890" s="24"/>
      <c r="S890" s="24"/>
      <c r="T890" s="24"/>
      <c r="U890" s="102"/>
      <c r="V890" s="102"/>
      <c r="W890" s="102"/>
      <c r="X890" s="102"/>
      <c r="Y890" s="102"/>
      <c r="Z890" s="102"/>
    </row>
    <row r="891" spans="1:26" ht="15.5" x14ac:dyDescent="0.35">
      <c r="A891" s="102"/>
      <c r="B891" s="102"/>
      <c r="C891" s="103"/>
      <c r="D891" s="103"/>
      <c r="E891" s="103"/>
      <c r="F891" s="103"/>
      <c r="G891" s="103"/>
      <c r="H891" s="103"/>
      <c r="I891" s="103"/>
      <c r="J891" s="103"/>
      <c r="K891" s="103"/>
      <c r="L891" s="24"/>
      <c r="M891" s="24"/>
      <c r="N891" s="24"/>
      <c r="O891" s="24"/>
      <c r="P891" s="24"/>
      <c r="Q891" s="24"/>
      <c r="R891" s="24"/>
      <c r="S891" s="24"/>
      <c r="T891" s="24"/>
      <c r="U891" s="102"/>
      <c r="V891" s="102"/>
      <c r="W891" s="102"/>
      <c r="X891" s="102"/>
      <c r="Y891" s="102"/>
      <c r="Z891" s="102"/>
    </row>
    <row r="892" spans="1:26" ht="15.5" x14ac:dyDescent="0.35">
      <c r="A892" s="102"/>
      <c r="B892" s="102"/>
      <c r="C892" s="103"/>
      <c r="D892" s="103"/>
      <c r="E892" s="103"/>
      <c r="F892" s="103"/>
      <c r="G892" s="103"/>
      <c r="H892" s="103"/>
      <c r="I892" s="103"/>
      <c r="J892" s="103"/>
      <c r="K892" s="103"/>
      <c r="L892" s="24"/>
      <c r="M892" s="24"/>
      <c r="N892" s="24"/>
      <c r="O892" s="24"/>
      <c r="P892" s="24"/>
      <c r="Q892" s="24"/>
      <c r="R892" s="24"/>
      <c r="S892" s="24"/>
      <c r="T892" s="24"/>
      <c r="U892" s="102"/>
      <c r="V892" s="102"/>
      <c r="W892" s="102"/>
      <c r="X892" s="102"/>
      <c r="Y892" s="102"/>
      <c r="Z892" s="102"/>
    </row>
    <row r="893" spans="1:26" ht="15.5" x14ac:dyDescent="0.35">
      <c r="A893" s="102"/>
      <c r="B893" s="102"/>
      <c r="C893" s="103"/>
      <c r="D893" s="103"/>
      <c r="E893" s="103"/>
      <c r="F893" s="103"/>
      <c r="G893" s="103"/>
      <c r="H893" s="103"/>
      <c r="I893" s="103"/>
      <c r="J893" s="103"/>
      <c r="K893" s="103"/>
      <c r="L893" s="24"/>
      <c r="M893" s="24"/>
      <c r="N893" s="24"/>
      <c r="O893" s="24"/>
      <c r="P893" s="24"/>
      <c r="Q893" s="24"/>
      <c r="R893" s="24"/>
      <c r="S893" s="24"/>
      <c r="T893" s="24"/>
      <c r="U893" s="102"/>
      <c r="V893" s="102"/>
      <c r="W893" s="102"/>
      <c r="X893" s="102"/>
      <c r="Y893" s="102"/>
      <c r="Z893" s="102"/>
    </row>
    <row r="894" spans="1:26" ht="15.5" x14ac:dyDescent="0.35">
      <c r="A894" s="102"/>
      <c r="B894" s="102"/>
      <c r="C894" s="103"/>
      <c r="D894" s="103"/>
      <c r="E894" s="103"/>
      <c r="F894" s="103"/>
      <c r="G894" s="103"/>
      <c r="H894" s="103"/>
      <c r="I894" s="103"/>
      <c r="J894" s="103"/>
      <c r="K894" s="103"/>
      <c r="L894" s="24"/>
      <c r="M894" s="24"/>
      <c r="N894" s="24"/>
      <c r="O894" s="24"/>
      <c r="P894" s="24"/>
      <c r="Q894" s="24"/>
      <c r="R894" s="24"/>
      <c r="S894" s="24"/>
      <c r="T894" s="24"/>
      <c r="U894" s="102"/>
      <c r="V894" s="102"/>
      <c r="W894" s="102"/>
      <c r="X894" s="102"/>
      <c r="Y894" s="102"/>
      <c r="Z894" s="102"/>
    </row>
    <row r="895" spans="1:26" ht="15.5" x14ac:dyDescent="0.35">
      <c r="A895" s="102"/>
      <c r="B895" s="102"/>
      <c r="C895" s="103"/>
      <c r="D895" s="103"/>
      <c r="E895" s="103"/>
      <c r="F895" s="103"/>
      <c r="G895" s="103"/>
      <c r="H895" s="103"/>
      <c r="I895" s="103"/>
      <c r="J895" s="103"/>
      <c r="K895" s="103"/>
      <c r="L895" s="24"/>
      <c r="M895" s="24"/>
      <c r="N895" s="24"/>
      <c r="O895" s="24"/>
      <c r="P895" s="24"/>
      <c r="Q895" s="24"/>
      <c r="R895" s="24"/>
      <c r="S895" s="24"/>
      <c r="T895" s="24"/>
      <c r="U895" s="102"/>
      <c r="V895" s="102"/>
      <c r="W895" s="102"/>
      <c r="X895" s="102"/>
      <c r="Y895" s="102"/>
      <c r="Z895" s="102"/>
    </row>
    <row r="896" spans="1:26" ht="15.5" x14ac:dyDescent="0.35">
      <c r="A896" s="102"/>
      <c r="B896" s="102"/>
      <c r="C896" s="103"/>
      <c r="D896" s="103"/>
      <c r="E896" s="103"/>
      <c r="F896" s="103"/>
      <c r="G896" s="103"/>
      <c r="H896" s="103"/>
      <c r="I896" s="103"/>
      <c r="J896" s="103"/>
      <c r="K896" s="103"/>
      <c r="L896" s="24"/>
      <c r="M896" s="24"/>
      <c r="N896" s="24"/>
      <c r="O896" s="24"/>
      <c r="P896" s="24"/>
      <c r="Q896" s="24"/>
      <c r="R896" s="24"/>
      <c r="S896" s="24"/>
      <c r="T896" s="24"/>
      <c r="U896" s="102"/>
      <c r="V896" s="102"/>
      <c r="W896" s="102"/>
      <c r="X896" s="102"/>
      <c r="Y896" s="102"/>
      <c r="Z896" s="102"/>
    </row>
    <row r="897" spans="1:26" ht="15.5" x14ac:dyDescent="0.35">
      <c r="A897" s="102"/>
      <c r="B897" s="102"/>
      <c r="C897" s="103"/>
      <c r="D897" s="103"/>
      <c r="E897" s="103"/>
      <c r="F897" s="103"/>
      <c r="G897" s="103"/>
      <c r="H897" s="103"/>
      <c r="I897" s="103"/>
      <c r="J897" s="103"/>
      <c r="K897" s="103"/>
      <c r="L897" s="24"/>
      <c r="M897" s="24"/>
      <c r="N897" s="24"/>
      <c r="O897" s="24"/>
      <c r="P897" s="24"/>
      <c r="Q897" s="24"/>
      <c r="R897" s="24"/>
      <c r="S897" s="24"/>
      <c r="T897" s="24"/>
      <c r="U897" s="102"/>
      <c r="V897" s="102"/>
      <c r="W897" s="102"/>
      <c r="X897" s="102"/>
      <c r="Y897" s="102"/>
      <c r="Z897" s="102"/>
    </row>
    <row r="898" spans="1:26" ht="15.5" x14ac:dyDescent="0.35">
      <c r="A898" s="102"/>
      <c r="B898" s="102"/>
      <c r="C898" s="103"/>
      <c r="D898" s="103"/>
      <c r="E898" s="103"/>
      <c r="F898" s="103"/>
      <c r="G898" s="103"/>
      <c r="H898" s="103"/>
      <c r="I898" s="103"/>
      <c r="J898" s="103"/>
      <c r="K898" s="103"/>
      <c r="L898" s="24"/>
      <c r="M898" s="24"/>
      <c r="N898" s="24"/>
      <c r="O898" s="24"/>
      <c r="P898" s="24"/>
      <c r="Q898" s="24"/>
      <c r="R898" s="24"/>
      <c r="S898" s="24"/>
      <c r="T898" s="24"/>
      <c r="U898" s="102"/>
      <c r="V898" s="102"/>
      <c r="W898" s="102"/>
      <c r="X898" s="102"/>
      <c r="Y898" s="102"/>
      <c r="Z898" s="102"/>
    </row>
    <row r="899" spans="1:26" ht="15.5" x14ac:dyDescent="0.35">
      <c r="A899" s="102"/>
      <c r="B899" s="102"/>
      <c r="C899" s="103"/>
      <c r="D899" s="103"/>
      <c r="E899" s="103"/>
      <c r="F899" s="103"/>
      <c r="G899" s="103"/>
      <c r="H899" s="103"/>
      <c r="I899" s="103"/>
      <c r="J899" s="103"/>
      <c r="K899" s="103"/>
      <c r="L899" s="24"/>
      <c r="M899" s="24"/>
      <c r="N899" s="24"/>
      <c r="O899" s="24"/>
      <c r="P899" s="24"/>
      <c r="Q899" s="24"/>
      <c r="R899" s="24"/>
      <c r="S899" s="24"/>
      <c r="T899" s="24"/>
      <c r="U899" s="102"/>
      <c r="V899" s="102"/>
      <c r="W899" s="102"/>
      <c r="X899" s="102"/>
      <c r="Y899" s="102"/>
      <c r="Z899" s="102"/>
    </row>
    <row r="900" spans="1:26" ht="15.5" x14ac:dyDescent="0.35">
      <c r="A900" s="102"/>
      <c r="B900" s="102"/>
      <c r="C900" s="103"/>
      <c r="D900" s="103"/>
      <c r="E900" s="103"/>
      <c r="F900" s="103"/>
      <c r="G900" s="103"/>
      <c r="H900" s="103"/>
      <c r="I900" s="103"/>
      <c r="J900" s="103"/>
      <c r="K900" s="103"/>
      <c r="L900" s="24"/>
      <c r="M900" s="24"/>
      <c r="N900" s="24"/>
      <c r="O900" s="24"/>
      <c r="P900" s="24"/>
      <c r="Q900" s="24"/>
      <c r="R900" s="24"/>
      <c r="S900" s="24"/>
      <c r="T900" s="24"/>
      <c r="U900" s="102"/>
      <c r="V900" s="102"/>
      <c r="W900" s="102"/>
      <c r="X900" s="102"/>
      <c r="Y900" s="102"/>
      <c r="Z900" s="102"/>
    </row>
    <row r="901" spans="1:26" ht="15.5" x14ac:dyDescent="0.35">
      <c r="A901" s="102"/>
      <c r="B901" s="102"/>
      <c r="C901" s="103"/>
      <c r="D901" s="103"/>
      <c r="E901" s="103"/>
      <c r="F901" s="103"/>
      <c r="G901" s="103"/>
      <c r="H901" s="103"/>
      <c r="I901" s="103"/>
      <c r="J901" s="103"/>
      <c r="K901" s="103"/>
      <c r="L901" s="24"/>
      <c r="M901" s="24"/>
      <c r="N901" s="24"/>
      <c r="O901" s="24"/>
      <c r="P901" s="24"/>
      <c r="Q901" s="24"/>
      <c r="R901" s="24"/>
      <c r="S901" s="24"/>
      <c r="T901" s="24"/>
      <c r="U901" s="102"/>
      <c r="V901" s="102"/>
      <c r="W901" s="102"/>
      <c r="X901" s="102"/>
      <c r="Y901" s="102"/>
      <c r="Z901" s="102"/>
    </row>
    <row r="902" spans="1:26" ht="15.5" x14ac:dyDescent="0.35">
      <c r="A902" s="102"/>
      <c r="B902" s="102"/>
      <c r="C902" s="103"/>
      <c r="D902" s="103"/>
      <c r="E902" s="103"/>
      <c r="F902" s="103"/>
      <c r="G902" s="103"/>
      <c r="H902" s="103"/>
      <c r="I902" s="103"/>
      <c r="J902" s="103"/>
      <c r="K902" s="103"/>
      <c r="L902" s="24"/>
      <c r="M902" s="24"/>
      <c r="N902" s="24"/>
      <c r="O902" s="24"/>
      <c r="P902" s="24"/>
      <c r="Q902" s="24"/>
      <c r="R902" s="24"/>
      <c r="S902" s="24"/>
      <c r="T902" s="24"/>
      <c r="U902" s="102"/>
      <c r="V902" s="102"/>
      <c r="W902" s="102"/>
      <c r="X902" s="102"/>
      <c r="Y902" s="102"/>
      <c r="Z902" s="102"/>
    </row>
    <row r="903" spans="1:26" ht="15.5" x14ac:dyDescent="0.35">
      <c r="A903" s="102"/>
      <c r="B903" s="102"/>
      <c r="C903" s="103"/>
      <c r="D903" s="103"/>
      <c r="E903" s="103"/>
      <c r="F903" s="103"/>
      <c r="G903" s="103"/>
      <c r="H903" s="103"/>
      <c r="I903" s="103"/>
      <c r="J903" s="103"/>
      <c r="K903" s="103"/>
      <c r="L903" s="24"/>
      <c r="M903" s="24"/>
      <c r="N903" s="24"/>
      <c r="O903" s="24"/>
      <c r="P903" s="24"/>
      <c r="Q903" s="24"/>
      <c r="R903" s="24"/>
      <c r="S903" s="24"/>
      <c r="T903" s="24"/>
      <c r="U903" s="102"/>
      <c r="V903" s="102"/>
      <c r="W903" s="102"/>
      <c r="X903" s="102"/>
      <c r="Y903" s="102"/>
      <c r="Z903" s="102"/>
    </row>
    <row r="904" spans="1:26" ht="15.5" x14ac:dyDescent="0.35">
      <c r="A904" s="102"/>
      <c r="B904" s="102"/>
      <c r="C904" s="103"/>
      <c r="D904" s="103"/>
      <c r="E904" s="103"/>
      <c r="F904" s="103"/>
      <c r="G904" s="103"/>
      <c r="H904" s="103"/>
      <c r="I904" s="103"/>
      <c r="J904" s="103"/>
      <c r="K904" s="103"/>
      <c r="L904" s="24"/>
      <c r="M904" s="24"/>
      <c r="N904" s="24"/>
      <c r="O904" s="24"/>
      <c r="P904" s="24"/>
      <c r="Q904" s="24"/>
      <c r="R904" s="24"/>
      <c r="S904" s="24"/>
      <c r="T904" s="24"/>
      <c r="U904" s="102"/>
      <c r="V904" s="102"/>
      <c r="W904" s="102"/>
      <c r="X904" s="102"/>
      <c r="Y904" s="102"/>
      <c r="Z904" s="102"/>
    </row>
    <row r="905" spans="1:26" ht="15.5" x14ac:dyDescent="0.35">
      <c r="A905" s="102"/>
      <c r="B905" s="102"/>
      <c r="C905" s="103"/>
      <c r="D905" s="103"/>
      <c r="E905" s="103"/>
      <c r="F905" s="103"/>
      <c r="G905" s="103"/>
      <c r="H905" s="103"/>
      <c r="I905" s="103"/>
      <c r="J905" s="103"/>
      <c r="K905" s="103"/>
      <c r="L905" s="24"/>
      <c r="M905" s="24"/>
      <c r="N905" s="24"/>
      <c r="O905" s="24"/>
      <c r="P905" s="24"/>
      <c r="Q905" s="24"/>
      <c r="R905" s="24"/>
      <c r="S905" s="24"/>
      <c r="T905" s="24"/>
      <c r="U905" s="102"/>
      <c r="V905" s="102"/>
      <c r="W905" s="102"/>
      <c r="X905" s="102"/>
      <c r="Y905" s="102"/>
      <c r="Z905" s="102"/>
    </row>
    <row r="906" spans="1:26" ht="15.5" x14ac:dyDescent="0.35">
      <c r="A906" s="102"/>
      <c r="B906" s="102"/>
      <c r="C906" s="103"/>
      <c r="D906" s="103"/>
      <c r="E906" s="103"/>
      <c r="F906" s="103"/>
      <c r="G906" s="103"/>
      <c r="H906" s="103"/>
      <c r="I906" s="103"/>
      <c r="J906" s="103"/>
      <c r="K906" s="103"/>
      <c r="L906" s="24"/>
      <c r="M906" s="24"/>
      <c r="N906" s="24"/>
      <c r="O906" s="24"/>
      <c r="P906" s="24"/>
      <c r="Q906" s="24"/>
      <c r="R906" s="24"/>
      <c r="S906" s="24"/>
      <c r="T906" s="24"/>
      <c r="U906" s="102"/>
      <c r="V906" s="102"/>
      <c r="W906" s="102"/>
      <c r="X906" s="102"/>
      <c r="Y906" s="102"/>
      <c r="Z906" s="102"/>
    </row>
    <row r="907" spans="1:26" ht="15.5" x14ac:dyDescent="0.35">
      <c r="A907" s="102"/>
      <c r="B907" s="102"/>
      <c r="C907" s="103"/>
      <c r="D907" s="103"/>
      <c r="E907" s="103"/>
      <c r="F907" s="103"/>
      <c r="G907" s="103"/>
      <c r="H907" s="103"/>
      <c r="I907" s="103"/>
      <c r="J907" s="103"/>
      <c r="K907" s="103"/>
      <c r="L907" s="24"/>
      <c r="M907" s="24"/>
      <c r="N907" s="24"/>
      <c r="O907" s="24"/>
      <c r="P907" s="24"/>
      <c r="Q907" s="24"/>
      <c r="R907" s="24"/>
      <c r="S907" s="24"/>
      <c r="T907" s="24"/>
      <c r="U907" s="102"/>
      <c r="V907" s="102"/>
      <c r="W907" s="102"/>
      <c r="X907" s="102"/>
      <c r="Y907" s="102"/>
      <c r="Z907" s="102"/>
    </row>
    <row r="908" spans="1:26" ht="15.5" x14ac:dyDescent="0.35">
      <c r="A908" s="102"/>
      <c r="B908" s="102"/>
      <c r="C908" s="103"/>
      <c r="D908" s="103"/>
      <c r="E908" s="103"/>
      <c r="F908" s="103"/>
      <c r="G908" s="103"/>
      <c r="H908" s="103"/>
      <c r="I908" s="103"/>
      <c r="J908" s="103"/>
      <c r="K908" s="103"/>
      <c r="L908" s="24"/>
      <c r="M908" s="24"/>
      <c r="N908" s="24"/>
      <c r="O908" s="24"/>
      <c r="P908" s="24"/>
      <c r="Q908" s="24"/>
      <c r="R908" s="24"/>
      <c r="S908" s="24"/>
      <c r="T908" s="24"/>
      <c r="U908" s="102"/>
      <c r="V908" s="102"/>
      <c r="W908" s="102"/>
      <c r="X908" s="102"/>
      <c r="Y908" s="102"/>
      <c r="Z908" s="102"/>
    </row>
    <row r="909" spans="1:26" ht="15.5" x14ac:dyDescent="0.35">
      <c r="A909" s="102"/>
      <c r="B909" s="102"/>
      <c r="C909" s="103"/>
      <c r="D909" s="103"/>
      <c r="E909" s="103"/>
      <c r="F909" s="103"/>
      <c r="G909" s="103"/>
      <c r="H909" s="103"/>
      <c r="I909" s="103"/>
      <c r="J909" s="103"/>
      <c r="K909" s="103"/>
      <c r="L909" s="24"/>
      <c r="M909" s="24"/>
      <c r="N909" s="24"/>
      <c r="O909" s="24"/>
      <c r="P909" s="24"/>
      <c r="Q909" s="24"/>
      <c r="R909" s="24"/>
      <c r="S909" s="24"/>
      <c r="T909" s="24"/>
      <c r="U909" s="102"/>
      <c r="V909" s="102"/>
      <c r="W909" s="102"/>
      <c r="X909" s="102"/>
      <c r="Y909" s="102"/>
      <c r="Z909" s="102"/>
    </row>
    <row r="910" spans="1:26" ht="15.5" x14ac:dyDescent="0.35">
      <c r="A910" s="102"/>
      <c r="B910" s="102"/>
      <c r="C910" s="103"/>
      <c r="D910" s="103"/>
      <c r="E910" s="103"/>
      <c r="F910" s="103"/>
      <c r="G910" s="103"/>
      <c r="H910" s="103"/>
      <c r="I910" s="103"/>
      <c r="J910" s="103"/>
      <c r="K910" s="103"/>
      <c r="L910" s="24"/>
      <c r="M910" s="24"/>
      <c r="N910" s="24"/>
      <c r="O910" s="24"/>
      <c r="P910" s="24"/>
      <c r="Q910" s="24"/>
      <c r="R910" s="24"/>
      <c r="S910" s="24"/>
      <c r="T910" s="24"/>
      <c r="U910" s="102"/>
      <c r="V910" s="102"/>
      <c r="W910" s="102"/>
      <c r="X910" s="102"/>
      <c r="Y910" s="102"/>
      <c r="Z910" s="102"/>
    </row>
    <row r="911" spans="1:26" ht="15.5" x14ac:dyDescent="0.35">
      <c r="A911" s="102"/>
      <c r="B911" s="102"/>
      <c r="C911" s="103"/>
      <c r="D911" s="103"/>
      <c r="E911" s="103"/>
      <c r="F911" s="103"/>
      <c r="G911" s="103"/>
      <c r="H911" s="103"/>
      <c r="I911" s="103"/>
      <c r="J911" s="103"/>
      <c r="K911" s="103"/>
      <c r="L911" s="24"/>
      <c r="M911" s="24"/>
      <c r="N911" s="24"/>
      <c r="O911" s="24"/>
      <c r="P911" s="24"/>
      <c r="Q911" s="24"/>
      <c r="R911" s="24"/>
      <c r="S911" s="24"/>
      <c r="T911" s="24"/>
      <c r="U911" s="102"/>
      <c r="V911" s="102"/>
      <c r="W911" s="102"/>
      <c r="X911" s="102"/>
      <c r="Y911" s="102"/>
      <c r="Z911" s="102"/>
    </row>
    <row r="912" spans="1:26" ht="15.5" x14ac:dyDescent="0.35">
      <c r="A912" s="102"/>
      <c r="B912" s="102"/>
      <c r="C912" s="103"/>
      <c r="D912" s="103"/>
      <c r="E912" s="103"/>
      <c r="F912" s="103"/>
      <c r="G912" s="103"/>
      <c r="H912" s="103"/>
      <c r="I912" s="103"/>
      <c r="J912" s="103"/>
      <c r="K912" s="103"/>
      <c r="L912" s="24"/>
      <c r="M912" s="24"/>
      <c r="N912" s="24"/>
      <c r="O912" s="24"/>
      <c r="P912" s="24"/>
      <c r="Q912" s="24"/>
      <c r="R912" s="24"/>
      <c r="S912" s="24"/>
      <c r="T912" s="24"/>
      <c r="U912" s="102"/>
      <c r="V912" s="102"/>
      <c r="W912" s="102"/>
      <c r="X912" s="102"/>
      <c r="Y912" s="102"/>
      <c r="Z912" s="102"/>
    </row>
    <row r="913" spans="1:26" ht="15.5" x14ac:dyDescent="0.35">
      <c r="A913" s="102"/>
      <c r="B913" s="102"/>
      <c r="C913" s="103"/>
      <c r="D913" s="103"/>
      <c r="E913" s="103"/>
      <c r="F913" s="103"/>
      <c r="G913" s="103"/>
      <c r="H913" s="103"/>
      <c r="I913" s="103"/>
      <c r="J913" s="103"/>
      <c r="K913" s="103"/>
      <c r="L913" s="24"/>
      <c r="M913" s="24"/>
      <c r="N913" s="24"/>
      <c r="O913" s="24"/>
      <c r="P913" s="24"/>
      <c r="Q913" s="24"/>
      <c r="R913" s="24"/>
      <c r="S913" s="24"/>
      <c r="T913" s="24"/>
      <c r="U913" s="102"/>
      <c r="V913" s="102"/>
      <c r="W913" s="102"/>
      <c r="X913" s="102"/>
      <c r="Y913" s="102"/>
      <c r="Z913" s="102"/>
    </row>
    <row r="914" spans="1:26" ht="15.5" x14ac:dyDescent="0.35">
      <c r="A914" s="102"/>
      <c r="B914" s="102"/>
      <c r="C914" s="103"/>
      <c r="D914" s="103"/>
      <c r="E914" s="103"/>
      <c r="F914" s="103"/>
      <c r="G914" s="103"/>
      <c r="H914" s="103"/>
      <c r="I914" s="103"/>
      <c r="J914" s="103"/>
      <c r="K914" s="103"/>
      <c r="L914" s="24"/>
      <c r="M914" s="24"/>
      <c r="N914" s="24"/>
      <c r="O914" s="24"/>
      <c r="P914" s="24"/>
      <c r="Q914" s="24"/>
      <c r="R914" s="24"/>
      <c r="S914" s="24"/>
      <c r="T914" s="24"/>
      <c r="U914" s="102"/>
      <c r="V914" s="102"/>
      <c r="W914" s="102"/>
      <c r="X914" s="102"/>
      <c r="Y914" s="102"/>
      <c r="Z914" s="102"/>
    </row>
    <row r="915" spans="1:26" ht="15.5" x14ac:dyDescent="0.35">
      <c r="A915" s="102"/>
      <c r="B915" s="102"/>
      <c r="C915" s="103"/>
      <c r="D915" s="103"/>
      <c r="E915" s="103"/>
      <c r="F915" s="103"/>
      <c r="G915" s="103"/>
      <c r="H915" s="103"/>
      <c r="I915" s="103"/>
      <c r="J915" s="103"/>
      <c r="K915" s="103"/>
      <c r="L915" s="24"/>
      <c r="M915" s="24"/>
      <c r="N915" s="24"/>
      <c r="O915" s="24"/>
      <c r="P915" s="24"/>
      <c r="Q915" s="24"/>
      <c r="R915" s="24"/>
      <c r="S915" s="24"/>
      <c r="T915" s="24"/>
      <c r="U915" s="102"/>
      <c r="V915" s="102"/>
      <c r="W915" s="102"/>
      <c r="X915" s="102"/>
      <c r="Y915" s="102"/>
      <c r="Z915" s="102"/>
    </row>
    <row r="916" spans="1:26" ht="15.5" x14ac:dyDescent="0.35">
      <c r="A916" s="102"/>
      <c r="B916" s="102"/>
      <c r="C916" s="103"/>
      <c r="D916" s="103"/>
      <c r="E916" s="103"/>
      <c r="F916" s="103"/>
      <c r="G916" s="103"/>
      <c r="H916" s="103"/>
      <c r="I916" s="103"/>
      <c r="J916" s="103"/>
      <c r="K916" s="103"/>
      <c r="L916" s="24"/>
      <c r="M916" s="24"/>
      <c r="N916" s="24"/>
      <c r="O916" s="24"/>
      <c r="P916" s="24"/>
      <c r="Q916" s="24"/>
      <c r="R916" s="24"/>
      <c r="S916" s="24"/>
      <c r="T916" s="24"/>
      <c r="U916" s="102"/>
      <c r="V916" s="102"/>
      <c r="W916" s="102"/>
      <c r="X916" s="102"/>
      <c r="Y916" s="102"/>
      <c r="Z916" s="102"/>
    </row>
    <row r="917" spans="1:26" ht="15.5" x14ac:dyDescent="0.35">
      <c r="A917" s="102"/>
      <c r="B917" s="102"/>
      <c r="C917" s="103"/>
      <c r="D917" s="103"/>
      <c r="E917" s="103"/>
      <c r="F917" s="103"/>
      <c r="G917" s="103"/>
      <c r="H917" s="103"/>
      <c r="I917" s="103"/>
      <c r="J917" s="103"/>
      <c r="K917" s="103"/>
      <c r="L917" s="24"/>
      <c r="M917" s="24"/>
      <c r="N917" s="24"/>
      <c r="O917" s="24"/>
      <c r="P917" s="24"/>
      <c r="Q917" s="24"/>
      <c r="R917" s="24"/>
      <c r="S917" s="24"/>
      <c r="T917" s="24"/>
      <c r="U917" s="102"/>
      <c r="V917" s="102"/>
      <c r="W917" s="102"/>
      <c r="X917" s="102"/>
      <c r="Y917" s="102"/>
      <c r="Z917" s="102"/>
    </row>
    <row r="918" spans="1:26" ht="15.5" x14ac:dyDescent="0.35">
      <c r="A918" s="102"/>
      <c r="B918" s="102"/>
      <c r="C918" s="103"/>
      <c r="D918" s="103"/>
      <c r="E918" s="103"/>
      <c r="F918" s="103"/>
      <c r="G918" s="103"/>
      <c r="H918" s="103"/>
      <c r="I918" s="103"/>
      <c r="J918" s="103"/>
      <c r="K918" s="103"/>
      <c r="L918" s="24"/>
      <c r="M918" s="24"/>
      <c r="N918" s="24"/>
      <c r="O918" s="24"/>
      <c r="P918" s="24"/>
      <c r="Q918" s="24"/>
      <c r="R918" s="24"/>
      <c r="S918" s="24"/>
      <c r="T918" s="24"/>
      <c r="U918" s="102"/>
      <c r="V918" s="102"/>
      <c r="W918" s="102"/>
      <c r="X918" s="102"/>
      <c r="Y918" s="102"/>
      <c r="Z918" s="102"/>
    </row>
    <row r="919" spans="1:26" ht="15.5" x14ac:dyDescent="0.35">
      <c r="A919" s="102"/>
      <c r="B919" s="102"/>
      <c r="C919" s="103"/>
      <c r="D919" s="103"/>
      <c r="E919" s="103"/>
      <c r="F919" s="103"/>
      <c r="G919" s="103"/>
      <c r="H919" s="103"/>
      <c r="I919" s="103"/>
      <c r="J919" s="103"/>
      <c r="K919" s="103"/>
      <c r="L919" s="24"/>
      <c r="M919" s="24"/>
      <c r="N919" s="24"/>
      <c r="O919" s="24"/>
      <c r="P919" s="24"/>
      <c r="Q919" s="24"/>
      <c r="R919" s="24"/>
      <c r="S919" s="24"/>
      <c r="T919" s="24"/>
      <c r="U919" s="102"/>
      <c r="V919" s="102"/>
      <c r="W919" s="102"/>
      <c r="X919" s="102"/>
      <c r="Y919" s="102"/>
      <c r="Z919" s="102"/>
    </row>
    <row r="920" spans="1:26" ht="15.5" x14ac:dyDescent="0.35">
      <c r="A920" s="102"/>
      <c r="B920" s="102"/>
      <c r="C920" s="103"/>
      <c r="D920" s="103"/>
      <c r="E920" s="103"/>
      <c r="F920" s="103"/>
      <c r="G920" s="103"/>
      <c r="H920" s="103"/>
      <c r="I920" s="103"/>
      <c r="J920" s="103"/>
      <c r="K920" s="103"/>
      <c r="L920" s="24"/>
      <c r="M920" s="24"/>
      <c r="N920" s="24"/>
      <c r="O920" s="24"/>
      <c r="P920" s="24"/>
      <c r="Q920" s="24"/>
      <c r="R920" s="24"/>
      <c r="S920" s="24"/>
      <c r="T920" s="24"/>
      <c r="U920" s="102"/>
      <c r="V920" s="102"/>
      <c r="W920" s="102"/>
      <c r="X920" s="102"/>
      <c r="Y920" s="102"/>
      <c r="Z920" s="102"/>
    </row>
    <row r="921" spans="1:26" ht="15.5" x14ac:dyDescent="0.35">
      <c r="A921" s="102"/>
      <c r="B921" s="102"/>
      <c r="C921" s="103"/>
      <c r="D921" s="103"/>
      <c r="E921" s="103"/>
      <c r="F921" s="103"/>
      <c r="G921" s="103"/>
      <c r="H921" s="103"/>
      <c r="I921" s="103"/>
      <c r="J921" s="103"/>
      <c r="K921" s="103"/>
      <c r="L921" s="24"/>
      <c r="M921" s="24"/>
      <c r="N921" s="24"/>
      <c r="O921" s="24"/>
      <c r="P921" s="24"/>
      <c r="Q921" s="24"/>
      <c r="R921" s="24"/>
      <c r="S921" s="24"/>
      <c r="T921" s="24"/>
      <c r="U921" s="102"/>
      <c r="V921" s="102"/>
      <c r="W921" s="102"/>
      <c r="X921" s="102"/>
      <c r="Y921" s="102"/>
      <c r="Z921" s="102"/>
    </row>
    <row r="922" spans="1:26" ht="15.5" x14ac:dyDescent="0.35">
      <c r="A922" s="102"/>
      <c r="B922" s="102"/>
      <c r="C922" s="103"/>
      <c r="D922" s="103"/>
      <c r="E922" s="103"/>
      <c r="F922" s="103"/>
      <c r="G922" s="103"/>
      <c r="H922" s="103"/>
      <c r="I922" s="103"/>
      <c r="J922" s="103"/>
      <c r="K922" s="103"/>
      <c r="L922" s="24"/>
      <c r="M922" s="24"/>
      <c r="N922" s="24"/>
      <c r="O922" s="24"/>
      <c r="P922" s="24"/>
      <c r="Q922" s="24"/>
      <c r="R922" s="24"/>
      <c r="S922" s="24"/>
      <c r="T922" s="24"/>
      <c r="U922" s="102"/>
      <c r="V922" s="102"/>
      <c r="W922" s="102"/>
      <c r="X922" s="102"/>
      <c r="Y922" s="102"/>
      <c r="Z922" s="102"/>
    </row>
    <row r="923" spans="1:26" ht="15.5" x14ac:dyDescent="0.35">
      <c r="A923" s="102"/>
      <c r="B923" s="102"/>
      <c r="C923" s="103"/>
      <c r="D923" s="103"/>
      <c r="E923" s="103"/>
      <c r="F923" s="103"/>
      <c r="G923" s="103"/>
      <c r="H923" s="103"/>
      <c r="I923" s="103"/>
      <c r="J923" s="103"/>
      <c r="K923" s="103"/>
      <c r="L923" s="24"/>
      <c r="M923" s="24"/>
      <c r="N923" s="24"/>
      <c r="O923" s="24"/>
      <c r="P923" s="24"/>
      <c r="Q923" s="24"/>
      <c r="R923" s="24"/>
      <c r="S923" s="24"/>
      <c r="T923" s="24"/>
      <c r="U923" s="102"/>
      <c r="V923" s="102"/>
      <c r="W923" s="102"/>
      <c r="X923" s="102"/>
      <c r="Y923" s="102"/>
      <c r="Z923" s="102"/>
    </row>
    <row r="924" spans="1:26" ht="15.5" x14ac:dyDescent="0.35">
      <c r="A924" s="102"/>
      <c r="B924" s="102"/>
      <c r="C924" s="103"/>
      <c r="D924" s="103"/>
      <c r="E924" s="103"/>
      <c r="F924" s="103"/>
      <c r="G924" s="103"/>
      <c r="H924" s="103"/>
      <c r="I924" s="103"/>
      <c r="J924" s="103"/>
      <c r="K924" s="103"/>
      <c r="L924" s="24"/>
      <c r="M924" s="24"/>
      <c r="N924" s="24"/>
      <c r="O924" s="24"/>
      <c r="P924" s="24"/>
      <c r="Q924" s="24"/>
      <c r="R924" s="24"/>
      <c r="S924" s="24"/>
      <c r="T924" s="24"/>
      <c r="U924" s="102"/>
      <c r="V924" s="102"/>
      <c r="W924" s="102"/>
      <c r="X924" s="102"/>
      <c r="Y924" s="102"/>
      <c r="Z924" s="102"/>
    </row>
    <row r="925" spans="1:26" ht="15.5" x14ac:dyDescent="0.35">
      <c r="A925" s="102"/>
      <c r="B925" s="102"/>
      <c r="C925" s="103"/>
      <c r="D925" s="103"/>
      <c r="E925" s="103"/>
      <c r="F925" s="103"/>
      <c r="G925" s="103"/>
      <c r="H925" s="103"/>
      <c r="I925" s="103"/>
      <c r="J925" s="103"/>
      <c r="K925" s="103"/>
      <c r="L925" s="24"/>
      <c r="M925" s="24"/>
      <c r="N925" s="24"/>
      <c r="O925" s="24"/>
      <c r="P925" s="24"/>
      <c r="Q925" s="24"/>
      <c r="R925" s="24"/>
      <c r="S925" s="24"/>
      <c r="T925" s="24"/>
      <c r="U925" s="102"/>
      <c r="V925" s="102"/>
      <c r="W925" s="102"/>
      <c r="X925" s="102"/>
      <c r="Y925" s="102"/>
      <c r="Z925" s="102"/>
    </row>
    <row r="926" spans="1:26" ht="15.5" x14ac:dyDescent="0.35">
      <c r="A926" s="102"/>
      <c r="B926" s="102"/>
      <c r="C926" s="103"/>
      <c r="D926" s="103"/>
      <c r="E926" s="103"/>
      <c r="F926" s="103"/>
      <c r="G926" s="103"/>
      <c r="H926" s="103"/>
      <c r="I926" s="103"/>
      <c r="J926" s="103"/>
      <c r="K926" s="103"/>
      <c r="L926" s="24"/>
      <c r="M926" s="24"/>
      <c r="N926" s="24"/>
      <c r="O926" s="24"/>
      <c r="P926" s="24"/>
      <c r="Q926" s="24"/>
      <c r="R926" s="24"/>
      <c r="S926" s="24"/>
      <c r="T926" s="24"/>
      <c r="U926" s="102"/>
      <c r="V926" s="102"/>
      <c r="W926" s="102"/>
      <c r="X926" s="102"/>
      <c r="Y926" s="102"/>
      <c r="Z926" s="102"/>
    </row>
    <row r="927" spans="1:26" ht="15.5" x14ac:dyDescent="0.35">
      <c r="A927" s="102"/>
      <c r="B927" s="102"/>
      <c r="C927" s="103"/>
      <c r="D927" s="103"/>
      <c r="E927" s="103"/>
      <c r="F927" s="103"/>
      <c r="G927" s="103"/>
      <c r="H927" s="103"/>
      <c r="I927" s="103"/>
      <c r="J927" s="103"/>
      <c r="K927" s="103"/>
      <c r="L927" s="24"/>
      <c r="M927" s="24"/>
      <c r="N927" s="24"/>
      <c r="O927" s="24"/>
      <c r="P927" s="24"/>
      <c r="Q927" s="24"/>
      <c r="R927" s="24"/>
      <c r="S927" s="24"/>
      <c r="T927" s="24"/>
      <c r="U927" s="102"/>
      <c r="V927" s="102"/>
      <c r="W927" s="102"/>
      <c r="X927" s="102"/>
      <c r="Y927" s="102"/>
      <c r="Z927" s="102"/>
    </row>
    <row r="928" spans="1:26" ht="15.5" x14ac:dyDescent="0.35">
      <c r="A928" s="102"/>
      <c r="B928" s="102"/>
      <c r="C928" s="103"/>
      <c r="D928" s="103"/>
      <c r="E928" s="103"/>
      <c r="F928" s="103"/>
      <c r="G928" s="103"/>
      <c r="H928" s="103"/>
      <c r="I928" s="103"/>
      <c r="J928" s="103"/>
      <c r="K928" s="103"/>
      <c r="L928" s="24"/>
      <c r="M928" s="24"/>
      <c r="N928" s="24"/>
      <c r="O928" s="24"/>
      <c r="P928" s="24"/>
      <c r="Q928" s="24"/>
      <c r="R928" s="24"/>
      <c r="S928" s="24"/>
      <c r="T928" s="24"/>
      <c r="U928" s="102"/>
      <c r="V928" s="102"/>
      <c r="W928" s="102"/>
      <c r="X928" s="102"/>
      <c r="Y928" s="102"/>
      <c r="Z928" s="102"/>
    </row>
    <row r="929" spans="1:26" ht="15.5" x14ac:dyDescent="0.35">
      <c r="A929" s="102"/>
      <c r="B929" s="102"/>
      <c r="C929" s="103"/>
      <c r="D929" s="103"/>
      <c r="E929" s="103"/>
      <c r="F929" s="103"/>
      <c r="G929" s="103"/>
      <c r="H929" s="103"/>
      <c r="I929" s="103"/>
      <c r="J929" s="103"/>
      <c r="K929" s="103"/>
      <c r="L929" s="24"/>
      <c r="M929" s="24"/>
      <c r="N929" s="24"/>
      <c r="O929" s="24"/>
      <c r="P929" s="24"/>
      <c r="Q929" s="24"/>
      <c r="R929" s="24"/>
      <c r="S929" s="24"/>
      <c r="T929" s="24"/>
      <c r="U929" s="102"/>
      <c r="V929" s="102"/>
      <c r="W929" s="102"/>
      <c r="X929" s="102"/>
      <c r="Y929" s="102"/>
      <c r="Z929" s="102"/>
    </row>
    <row r="930" spans="1:26" ht="15.5" x14ac:dyDescent="0.35">
      <c r="A930" s="102"/>
      <c r="B930" s="102"/>
      <c r="C930" s="103"/>
      <c r="D930" s="103"/>
      <c r="E930" s="103"/>
      <c r="F930" s="103"/>
      <c r="G930" s="103"/>
      <c r="H930" s="103"/>
      <c r="I930" s="103"/>
      <c r="J930" s="103"/>
      <c r="K930" s="103"/>
      <c r="L930" s="24"/>
      <c r="M930" s="24"/>
      <c r="N930" s="24"/>
      <c r="O930" s="24"/>
      <c r="P930" s="24"/>
      <c r="Q930" s="24"/>
      <c r="R930" s="24"/>
      <c r="S930" s="24"/>
      <c r="T930" s="24"/>
      <c r="U930" s="102"/>
      <c r="V930" s="102"/>
      <c r="W930" s="102"/>
      <c r="X930" s="102"/>
      <c r="Y930" s="102"/>
      <c r="Z930" s="102"/>
    </row>
    <row r="931" spans="1:26" ht="15.5" x14ac:dyDescent="0.35">
      <c r="A931" s="102"/>
      <c r="B931" s="102"/>
      <c r="C931" s="103"/>
      <c r="D931" s="103"/>
      <c r="E931" s="103"/>
      <c r="F931" s="103"/>
      <c r="G931" s="103"/>
      <c r="H931" s="103"/>
      <c r="I931" s="103"/>
      <c r="J931" s="103"/>
      <c r="K931" s="103"/>
      <c r="L931" s="24"/>
      <c r="M931" s="24"/>
      <c r="N931" s="24"/>
      <c r="O931" s="24"/>
      <c r="P931" s="24"/>
      <c r="Q931" s="24"/>
      <c r="R931" s="24"/>
      <c r="S931" s="24"/>
      <c r="T931" s="24"/>
      <c r="U931" s="102"/>
      <c r="V931" s="102"/>
      <c r="W931" s="102"/>
      <c r="X931" s="102"/>
      <c r="Y931" s="102"/>
      <c r="Z931" s="102"/>
    </row>
    <row r="932" spans="1:26" ht="15.5" x14ac:dyDescent="0.35">
      <c r="A932" s="102"/>
      <c r="B932" s="102"/>
      <c r="C932" s="103"/>
      <c r="D932" s="103"/>
      <c r="E932" s="103"/>
      <c r="F932" s="103"/>
      <c r="G932" s="103"/>
      <c r="H932" s="103"/>
      <c r="I932" s="103"/>
      <c r="J932" s="103"/>
      <c r="K932" s="103"/>
      <c r="L932" s="24"/>
      <c r="M932" s="24"/>
      <c r="N932" s="24"/>
      <c r="O932" s="24"/>
      <c r="P932" s="24"/>
      <c r="Q932" s="24"/>
      <c r="R932" s="24"/>
      <c r="S932" s="24"/>
      <c r="T932" s="24"/>
      <c r="U932" s="102"/>
      <c r="V932" s="102"/>
      <c r="W932" s="102"/>
      <c r="X932" s="102"/>
      <c r="Y932" s="102"/>
      <c r="Z932" s="102"/>
    </row>
    <row r="933" spans="1:26" ht="15.5" x14ac:dyDescent="0.35">
      <c r="A933" s="102"/>
      <c r="B933" s="102"/>
      <c r="C933" s="103"/>
      <c r="D933" s="103"/>
      <c r="E933" s="103"/>
      <c r="F933" s="103"/>
      <c r="G933" s="103"/>
      <c r="H933" s="103"/>
      <c r="I933" s="103"/>
      <c r="J933" s="103"/>
      <c r="K933" s="103"/>
      <c r="L933" s="24"/>
      <c r="M933" s="24"/>
      <c r="N933" s="24"/>
      <c r="O933" s="24"/>
      <c r="P933" s="24"/>
      <c r="Q933" s="24"/>
      <c r="R933" s="24"/>
      <c r="S933" s="24"/>
      <c r="T933" s="24"/>
      <c r="U933" s="102"/>
      <c r="V933" s="102"/>
      <c r="W933" s="102"/>
      <c r="X933" s="102"/>
      <c r="Y933" s="102"/>
      <c r="Z933" s="102"/>
    </row>
    <row r="934" spans="1:26" ht="15.5" x14ac:dyDescent="0.35">
      <c r="A934" s="102"/>
      <c r="B934" s="102"/>
      <c r="C934" s="103"/>
      <c r="D934" s="103"/>
      <c r="E934" s="103"/>
      <c r="F934" s="103"/>
      <c r="G934" s="103"/>
      <c r="H934" s="103"/>
      <c r="I934" s="103"/>
      <c r="J934" s="103"/>
      <c r="K934" s="103"/>
      <c r="L934" s="24"/>
      <c r="M934" s="24"/>
      <c r="N934" s="24"/>
      <c r="O934" s="24"/>
      <c r="P934" s="24"/>
      <c r="Q934" s="24"/>
      <c r="R934" s="24"/>
      <c r="S934" s="24"/>
      <c r="T934" s="24"/>
      <c r="U934" s="102"/>
      <c r="V934" s="102"/>
      <c r="W934" s="102"/>
      <c r="X934" s="102"/>
      <c r="Y934" s="102"/>
      <c r="Z934" s="102"/>
    </row>
    <row r="935" spans="1:26" ht="15.5" x14ac:dyDescent="0.35">
      <c r="A935" s="102"/>
      <c r="B935" s="102"/>
      <c r="C935" s="103"/>
      <c r="D935" s="103"/>
      <c r="E935" s="103"/>
      <c r="F935" s="103"/>
      <c r="G935" s="103"/>
      <c r="H935" s="103"/>
      <c r="I935" s="103"/>
      <c r="J935" s="103"/>
      <c r="K935" s="103"/>
      <c r="L935" s="24"/>
      <c r="M935" s="24"/>
      <c r="N935" s="24"/>
      <c r="O935" s="24"/>
      <c r="P935" s="24"/>
      <c r="Q935" s="24"/>
      <c r="R935" s="24"/>
      <c r="S935" s="24"/>
      <c r="T935" s="24"/>
      <c r="U935" s="102"/>
      <c r="V935" s="102"/>
      <c r="W935" s="102"/>
      <c r="X935" s="102"/>
      <c r="Y935" s="102"/>
      <c r="Z935" s="102"/>
    </row>
    <row r="936" spans="1:26" ht="15.5" x14ac:dyDescent="0.35">
      <c r="A936" s="102"/>
      <c r="B936" s="102"/>
      <c r="C936" s="103"/>
      <c r="D936" s="103"/>
      <c r="E936" s="103"/>
      <c r="F936" s="103"/>
      <c r="G936" s="103"/>
      <c r="H936" s="103"/>
      <c r="I936" s="103"/>
      <c r="J936" s="103"/>
      <c r="K936" s="103"/>
      <c r="L936" s="24"/>
      <c r="M936" s="24"/>
      <c r="N936" s="24"/>
      <c r="O936" s="24"/>
      <c r="P936" s="24"/>
      <c r="Q936" s="24"/>
      <c r="R936" s="24"/>
      <c r="S936" s="24"/>
      <c r="T936" s="24"/>
      <c r="U936" s="102"/>
      <c r="V936" s="102"/>
      <c r="W936" s="102"/>
      <c r="X936" s="102"/>
      <c r="Y936" s="102"/>
      <c r="Z936" s="102"/>
    </row>
    <row r="937" spans="1:26" ht="15.5" x14ac:dyDescent="0.35">
      <c r="A937" s="102"/>
      <c r="B937" s="102"/>
      <c r="C937" s="103"/>
      <c r="D937" s="103"/>
      <c r="E937" s="103"/>
      <c r="F937" s="103"/>
      <c r="G937" s="103"/>
      <c r="H937" s="103"/>
      <c r="I937" s="103"/>
      <c r="J937" s="103"/>
      <c r="K937" s="103"/>
      <c r="L937" s="24"/>
      <c r="M937" s="24"/>
      <c r="N937" s="24"/>
      <c r="O937" s="24"/>
      <c r="P937" s="24"/>
      <c r="Q937" s="24"/>
      <c r="R937" s="24"/>
      <c r="S937" s="24"/>
      <c r="T937" s="24"/>
      <c r="U937" s="102"/>
      <c r="V937" s="102"/>
      <c r="W937" s="102"/>
      <c r="X937" s="102"/>
      <c r="Y937" s="102"/>
      <c r="Z937" s="102"/>
    </row>
    <row r="938" spans="1:26" ht="15.5" x14ac:dyDescent="0.35">
      <c r="A938" s="102"/>
      <c r="B938" s="102"/>
      <c r="C938" s="103"/>
      <c r="D938" s="103"/>
      <c r="E938" s="103"/>
      <c r="F938" s="103"/>
      <c r="G938" s="103"/>
      <c r="H938" s="103"/>
      <c r="I938" s="103"/>
      <c r="J938" s="103"/>
      <c r="K938" s="103"/>
      <c r="L938" s="24"/>
      <c r="M938" s="24"/>
      <c r="N938" s="24"/>
      <c r="O938" s="24"/>
      <c r="P938" s="24"/>
      <c r="Q938" s="24"/>
      <c r="R938" s="24"/>
      <c r="S938" s="24"/>
      <c r="T938" s="24"/>
      <c r="U938" s="102"/>
      <c r="V938" s="102"/>
      <c r="W938" s="102"/>
      <c r="X938" s="102"/>
      <c r="Y938" s="102"/>
      <c r="Z938" s="102"/>
    </row>
    <row r="939" spans="1:26" ht="15.5" x14ac:dyDescent="0.35">
      <c r="A939" s="102"/>
      <c r="B939" s="102"/>
      <c r="C939" s="103"/>
      <c r="D939" s="103"/>
      <c r="E939" s="103"/>
      <c r="F939" s="103"/>
      <c r="G939" s="103"/>
      <c r="H939" s="103"/>
      <c r="I939" s="103"/>
      <c r="J939" s="103"/>
      <c r="K939" s="103"/>
      <c r="L939" s="24"/>
      <c r="M939" s="24"/>
      <c r="N939" s="24"/>
      <c r="O939" s="24"/>
      <c r="P939" s="24"/>
      <c r="Q939" s="24"/>
      <c r="R939" s="24"/>
      <c r="S939" s="24"/>
      <c r="T939" s="24"/>
      <c r="U939" s="102"/>
      <c r="V939" s="102"/>
      <c r="W939" s="102"/>
      <c r="X939" s="102"/>
      <c r="Y939" s="102"/>
      <c r="Z939" s="102"/>
    </row>
    <row r="940" spans="1:26" ht="15.5" x14ac:dyDescent="0.35">
      <c r="A940" s="102"/>
      <c r="B940" s="102"/>
      <c r="C940" s="103"/>
      <c r="D940" s="103"/>
      <c r="E940" s="103"/>
      <c r="F940" s="103"/>
      <c r="G940" s="103"/>
      <c r="H940" s="103"/>
      <c r="I940" s="103"/>
      <c r="J940" s="103"/>
      <c r="K940" s="103"/>
      <c r="L940" s="24"/>
      <c r="M940" s="24"/>
      <c r="N940" s="24"/>
      <c r="O940" s="24"/>
      <c r="P940" s="24"/>
      <c r="Q940" s="24"/>
      <c r="R940" s="24"/>
      <c r="S940" s="24"/>
      <c r="T940" s="24"/>
      <c r="U940" s="102"/>
      <c r="V940" s="102"/>
      <c r="W940" s="102"/>
      <c r="X940" s="102"/>
      <c r="Y940" s="102"/>
      <c r="Z940" s="102"/>
    </row>
    <row r="941" spans="1:26" ht="15.5" x14ac:dyDescent="0.35">
      <c r="A941" s="102"/>
      <c r="B941" s="102"/>
      <c r="C941" s="103"/>
      <c r="D941" s="103"/>
      <c r="E941" s="103"/>
      <c r="F941" s="103"/>
      <c r="G941" s="103"/>
      <c r="H941" s="103"/>
      <c r="I941" s="103"/>
      <c r="J941" s="103"/>
      <c r="K941" s="103"/>
      <c r="L941" s="24"/>
      <c r="M941" s="24"/>
      <c r="N941" s="24"/>
      <c r="O941" s="24"/>
      <c r="P941" s="24"/>
      <c r="Q941" s="24"/>
      <c r="R941" s="24"/>
      <c r="S941" s="24"/>
      <c r="T941" s="24"/>
      <c r="U941" s="102"/>
      <c r="V941" s="102"/>
      <c r="W941" s="102"/>
      <c r="X941" s="102"/>
      <c r="Y941" s="102"/>
      <c r="Z941" s="102"/>
    </row>
    <row r="942" spans="1:26" ht="15.5" x14ac:dyDescent="0.35">
      <c r="A942" s="102"/>
      <c r="B942" s="102"/>
      <c r="C942" s="103"/>
      <c r="D942" s="103"/>
      <c r="E942" s="103"/>
      <c r="F942" s="103"/>
      <c r="G942" s="103"/>
      <c r="H942" s="103"/>
      <c r="I942" s="103"/>
      <c r="J942" s="103"/>
      <c r="K942" s="103"/>
      <c r="L942" s="24"/>
      <c r="M942" s="24"/>
      <c r="N942" s="24"/>
      <c r="O942" s="24"/>
      <c r="P942" s="24"/>
      <c r="Q942" s="24"/>
      <c r="R942" s="24"/>
      <c r="S942" s="24"/>
      <c r="T942" s="24"/>
      <c r="U942" s="102"/>
      <c r="V942" s="102"/>
      <c r="W942" s="102"/>
      <c r="X942" s="102"/>
      <c r="Y942" s="102"/>
      <c r="Z942" s="102"/>
    </row>
    <row r="943" spans="1:26" ht="15.5" x14ac:dyDescent="0.35">
      <c r="A943" s="102"/>
      <c r="B943" s="102"/>
      <c r="C943" s="103"/>
      <c r="D943" s="103"/>
      <c r="E943" s="103"/>
      <c r="F943" s="103"/>
      <c r="G943" s="103"/>
      <c r="H943" s="103"/>
      <c r="I943" s="103"/>
      <c r="J943" s="103"/>
      <c r="K943" s="103"/>
      <c r="L943" s="24"/>
      <c r="M943" s="24"/>
      <c r="N943" s="24"/>
      <c r="O943" s="24"/>
      <c r="P943" s="24"/>
      <c r="Q943" s="24"/>
      <c r="R943" s="24"/>
      <c r="S943" s="24"/>
      <c r="T943" s="24"/>
      <c r="U943" s="102"/>
      <c r="V943" s="102"/>
      <c r="W943" s="102"/>
      <c r="X943" s="102"/>
      <c r="Y943" s="102"/>
      <c r="Z943" s="102"/>
    </row>
    <row r="944" spans="1:26" ht="15.5" x14ac:dyDescent="0.35">
      <c r="A944" s="102"/>
      <c r="B944" s="102"/>
      <c r="C944" s="103"/>
      <c r="D944" s="103"/>
      <c r="E944" s="103"/>
      <c r="F944" s="103"/>
      <c r="G944" s="103"/>
      <c r="H944" s="103"/>
      <c r="I944" s="103"/>
      <c r="J944" s="103"/>
      <c r="K944" s="103"/>
      <c r="L944" s="24"/>
      <c r="M944" s="24"/>
      <c r="N944" s="24"/>
      <c r="O944" s="24"/>
      <c r="P944" s="24"/>
      <c r="Q944" s="24"/>
      <c r="R944" s="24"/>
      <c r="S944" s="24"/>
      <c r="T944" s="24"/>
      <c r="U944" s="102"/>
      <c r="V944" s="102"/>
      <c r="W944" s="102"/>
      <c r="X944" s="102"/>
      <c r="Y944" s="102"/>
      <c r="Z944" s="102"/>
    </row>
    <row r="945" spans="1:26" ht="15.5" x14ac:dyDescent="0.35">
      <c r="A945" s="102"/>
      <c r="B945" s="102"/>
      <c r="C945" s="103"/>
      <c r="D945" s="103"/>
      <c r="E945" s="103"/>
      <c r="F945" s="103"/>
      <c r="G945" s="103"/>
      <c r="H945" s="103"/>
      <c r="I945" s="103"/>
      <c r="J945" s="103"/>
      <c r="K945" s="103"/>
      <c r="L945" s="24"/>
      <c r="M945" s="24"/>
      <c r="N945" s="24"/>
      <c r="O945" s="24"/>
      <c r="P945" s="24"/>
      <c r="Q945" s="24"/>
      <c r="R945" s="24"/>
      <c r="S945" s="24"/>
      <c r="T945" s="24"/>
      <c r="U945" s="102"/>
      <c r="V945" s="102"/>
      <c r="W945" s="102"/>
      <c r="X945" s="102"/>
      <c r="Y945" s="102"/>
      <c r="Z945" s="102"/>
    </row>
    <row r="946" spans="1:26" ht="15.5" x14ac:dyDescent="0.35">
      <c r="A946" s="102"/>
      <c r="B946" s="102"/>
      <c r="C946" s="103"/>
      <c r="D946" s="103"/>
      <c r="E946" s="103"/>
      <c r="F946" s="103"/>
      <c r="G946" s="103"/>
      <c r="H946" s="103"/>
      <c r="I946" s="103"/>
      <c r="J946" s="103"/>
      <c r="K946" s="103"/>
      <c r="L946" s="24"/>
      <c r="M946" s="24"/>
      <c r="N946" s="24"/>
      <c r="O946" s="24"/>
      <c r="P946" s="24"/>
      <c r="Q946" s="24"/>
      <c r="R946" s="24"/>
      <c r="S946" s="24"/>
      <c r="T946" s="24"/>
      <c r="U946" s="102"/>
      <c r="V946" s="102"/>
      <c r="W946" s="102"/>
      <c r="X946" s="102"/>
      <c r="Y946" s="102"/>
      <c r="Z946" s="102"/>
    </row>
    <row r="947" spans="1:26" ht="15.5" x14ac:dyDescent="0.35">
      <c r="A947" s="102"/>
      <c r="B947" s="102"/>
      <c r="C947" s="103"/>
      <c r="D947" s="103"/>
      <c r="E947" s="103"/>
      <c r="F947" s="103"/>
      <c r="G947" s="103"/>
      <c r="H947" s="103"/>
      <c r="I947" s="103"/>
      <c r="J947" s="103"/>
      <c r="K947" s="103"/>
      <c r="L947" s="24"/>
      <c r="M947" s="24"/>
      <c r="N947" s="24"/>
      <c r="O947" s="24"/>
      <c r="P947" s="24"/>
      <c r="Q947" s="24"/>
      <c r="R947" s="24"/>
      <c r="S947" s="24"/>
      <c r="T947" s="24"/>
      <c r="U947" s="102"/>
      <c r="V947" s="102"/>
      <c r="W947" s="102"/>
      <c r="X947" s="102"/>
      <c r="Y947" s="102"/>
      <c r="Z947" s="102"/>
    </row>
    <row r="948" spans="1:26" ht="15.5" x14ac:dyDescent="0.35">
      <c r="A948" s="102"/>
      <c r="B948" s="102"/>
      <c r="C948" s="103"/>
      <c r="D948" s="103"/>
      <c r="E948" s="103"/>
      <c r="F948" s="103"/>
      <c r="G948" s="103"/>
      <c r="H948" s="103"/>
      <c r="I948" s="103"/>
      <c r="J948" s="103"/>
      <c r="K948" s="103"/>
      <c r="L948" s="24"/>
      <c r="M948" s="24"/>
      <c r="N948" s="24"/>
      <c r="O948" s="24"/>
      <c r="P948" s="24"/>
      <c r="Q948" s="24"/>
      <c r="R948" s="24"/>
      <c r="S948" s="24"/>
      <c r="T948" s="24"/>
      <c r="U948" s="102"/>
      <c r="V948" s="102"/>
      <c r="W948" s="102"/>
      <c r="X948" s="102"/>
      <c r="Y948" s="102"/>
      <c r="Z948" s="102"/>
    </row>
    <row r="949" spans="1:26" ht="15.5" x14ac:dyDescent="0.35">
      <c r="A949" s="102"/>
      <c r="B949" s="102"/>
      <c r="C949" s="103"/>
      <c r="D949" s="103"/>
      <c r="E949" s="103"/>
      <c r="F949" s="103"/>
      <c r="G949" s="103"/>
      <c r="H949" s="103"/>
      <c r="I949" s="103"/>
      <c r="J949" s="103"/>
      <c r="K949" s="103"/>
      <c r="L949" s="24"/>
      <c r="M949" s="24"/>
      <c r="N949" s="24"/>
      <c r="O949" s="24"/>
      <c r="P949" s="24"/>
      <c r="Q949" s="24"/>
      <c r="R949" s="24"/>
      <c r="S949" s="24"/>
      <c r="T949" s="24"/>
      <c r="U949" s="102"/>
      <c r="V949" s="102"/>
      <c r="W949" s="102"/>
      <c r="X949" s="102"/>
      <c r="Y949" s="102"/>
      <c r="Z949" s="102"/>
    </row>
    <row r="950" spans="1:26" ht="15.5" x14ac:dyDescent="0.35">
      <c r="A950" s="102"/>
      <c r="B950" s="102"/>
      <c r="C950" s="103"/>
      <c r="D950" s="103"/>
      <c r="E950" s="103"/>
      <c r="F950" s="103"/>
      <c r="G950" s="103"/>
      <c r="H950" s="103"/>
      <c r="I950" s="103"/>
      <c r="J950" s="103"/>
      <c r="K950" s="103"/>
      <c r="L950" s="24"/>
      <c r="M950" s="24"/>
      <c r="N950" s="24"/>
      <c r="O950" s="24"/>
      <c r="P950" s="24"/>
      <c r="Q950" s="24"/>
      <c r="R950" s="24"/>
      <c r="S950" s="24"/>
      <c r="T950" s="24"/>
      <c r="U950" s="102"/>
      <c r="V950" s="102"/>
      <c r="W950" s="102"/>
      <c r="X950" s="102"/>
      <c r="Y950" s="102"/>
      <c r="Z950" s="102"/>
    </row>
    <row r="951" spans="1:26" ht="15.5" x14ac:dyDescent="0.35">
      <c r="A951" s="102"/>
      <c r="B951" s="102"/>
      <c r="C951" s="103"/>
      <c r="D951" s="103"/>
      <c r="E951" s="103"/>
      <c r="F951" s="103"/>
      <c r="G951" s="103"/>
      <c r="H951" s="103"/>
      <c r="I951" s="103"/>
      <c r="J951" s="103"/>
      <c r="K951" s="103"/>
      <c r="L951" s="24"/>
      <c r="M951" s="24"/>
      <c r="N951" s="24"/>
      <c r="O951" s="24"/>
      <c r="P951" s="24"/>
      <c r="Q951" s="24"/>
      <c r="R951" s="24"/>
      <c r="S951" s="24"/>
      <c r="T951" s="24"/>
      <c r="U951" s="102"/>
      <c r="V951" s="102"/>
      <c r="W951" s="102"/>
      <c r="X951" s="102"/>
      <c r="Y951" s="102"/>
      <c r="Z951" s="102"/>
    </row>
    <row r="952" spans="1:26" ht="15.5" x14ac:dyDescent="0.35">
      <c r="A952" s="102"/>
      <c r="B952" s="102"/>
      <c r="C952" s="103"/>
      <c r="D952" s="103"/>
      <c r="E952" s="103"/>
      <c r="F952" s="103"/>
      <c r="G952" s="103"/>
      <c r="H952" s="103"/>
      <c r="I952" s="103"/>
      <c r="J952" s="103"/>
      <c r="K952" s="103"/>
      <c r="L952" s="24"/>
      <c r="M952" s="24"/>
      <c r="N952" s="24"/>
      <c r="O952" s="24"/>
      <c r="P952" s="24"/>
      <c r="Q952" s="24"/>
      <c r="R952" s="24"/>
      <c r="S952" s="24"/>
      <c r="T952" s="24"/>
      <c r="U952" s="102"/>
      <c r="V952" s="102"/>
      <c r="W952" s="102"/>
      <c r="X952" s="102"/>
      <c r="Y952" s="102"/>
      <c r="Z952" s="102"/>
    </row>
    <row r="953" spans="1:26" ht="15.5" x14ac:dyDescent="0.35">
      <c r="A953" s="102"/>
      <c r="B953" s="102"/>
      <c r="C953" s="103"/>
      <c r="D953" s="103"/>
      <c r="E953" s="103"/>
      <c r="F953" s="103"/>
      <c r="G953" s="103"/>
      <c r="H953" s="103"/>
      <c r="I953" s="103"/>
      <c r="J953" s="103"/>
      <c r="K953" s="103"/>
      <c r="L953" s="24"/>
      <c r="M953" s="24"/>
      <c r="N953" s="24"/>
      <c r="O953" s="24"/>
      <c r="P953" s="24"/>
      <c r="Q953" s="24"/>
      <c r="R953" s="24"/>
      <c r="S953" s="24"/>
      <c r="T953" s="24"/>
      <c r="U953" s="102"/>
      <c r="V953" s="102"/>
      <c r="W953" s="102"/>
      <c r="X953" s="102"/>
      <c r="Y953" s="102"/>
      <c r="Z953" s="102"/>
    </row>
    <row r="954" spans="1:26" ht="15.5" x14ac:dyDescent="0.35">
      <c r="A954" s="102"/>
      <c r="B954" s="102"/>
      <c r="C954" s="103"/>
      <c r="D954" s="103"/>
      <c r="E954" s="103"/>
      <c r="F954" s="103"/>
      <c r="G954" s="103"/>
      <c r="H954" s="103"/>
      <c r="I954" s="103"/>
      <c r="J954" s="103"/>
      <c r="K954" s="103"/>
      <c r="L954" s="24"/>
      <c r="M954" s="24"/>
      <c r="N954" s="24"/>
      <c r="O954" s="24"/>
      <c r="P954" s="24"/>
      <c r="Q954" s="24"/>
      <c r="R954" s="24"/>
      <c r="S954" s="24"/>
      <c r="T954" s="24"/>
      <c r="U954" s="102"/>
      <c r="V954" s="102"/>
      <c r="W954" s="102"/>
      <c r="X954" s="102"/>
      <c r="Y954" s="102"/>
      <c r="Z954" s="102"/>
    </row>
    <row r="955" spans="1:26" ht="15.5" x14ac:dyDescent="0.35">
      <c r="A955" s="102"/>
      <c r="B955" s="102"/>
      <c r="C955" s="103"/>
      <c r="D955" s="103"/>
      <c r="E955" s="103"/>
      <c r="F955" s="103"/>
      <c r="G955" s="103"/>
      <c r="H955" s="103"/>
      <c r="I955" s="103"/>
      <c r="J955" s="103"/>
      <c r="K955" s="103"/>
      <c r="L955" s="24"/>
      <c r="M955" s="24"/>
      <c r="N955" s="24"/>
      <c r="O955" s="24"/>
      <c r="P955" s="24"/>
      <c r="Q955" s="24"/>
      <c r="R955" s="24"/>
      <c r="S955" s="24"/>
      <c r="T955" s="24"/>
      <c r="U955" s="102"/>
      <c r="V955" s="102"/>
      <c r="W955" s="102"/>
      <c r="X955" s="102"/>
      <c r="Y955" s="102"/>
      <c r="Z955" s="102"/>
    </row>
    <row r="956" spans="1:26" ht="15.5" x14ac:dyDescent="0.35">
      <c r="A956" s="102"/>
      <c r="B956" s="102"/>
      <c r="C956" s="103"/>
      <c r="D956" s="103"/>
      <c r="E956" s="103"/>
      <c r="F956" s="103"/>
      <c r="G956" s="103"/>
      <c r="H956" s="103"/>
      <c r="I956" s="103"/>
      <c r="J956" s="103"/>
      <c r="K956" s="103"/>
      <c r="L956" s="24"/>
      <c r="M956" s="24"/>
      <c r="N956" s="24"/>
      <c r="O956" s="24"/>
      <c r="P956" s="24"/>
      <c r="Q956" s="24"/>
      <c r="R956" s="24"/>
      <c r="S956" s="24"/>
      <c r="T956" s="24"/>
      <c r="U956" s="102"/>
      <c r="V956" s="102"/>
      <c r="W956" s="102"/>
      <c r="X956" s="102"/>
      <c r="Y956" s="102"/>
      <c r="Z956" s="102"/>
    </row>
    <row r="957" spans="1:26" ht="15.5" x14ac:dyDescent="0.35">
      <c r="A957" s="102"/>
      <c r="B957" s="102"/>
      <c r="C957" s="103"/>
      <c r="D957" s="103"/>
      <c r="E957" s="103"/>
      <c r="F957" s="103"/>
      <c r="G957" s="103"/>
      <c r="H957" s="103"/>
      <c r="I957" s="103"/>
      <c r="J957" s="103"/>
      <c r="K957" s="103"/>
      <c r="L957" s="24"/>
      <c r="M957" s="24"/>
      <c r="N957" s="24"/>
      <c r="O957" s="24"/>
      <c r="P957" s="24"/>
      <c r="Q957" s="24"/>
      <c r="R957" s="24"/>
      <c r="S957" s="24"/>
      <c r="T957" s="24"/>
      <c r="U957" s="102"/>
      <c r="V957" s="102"/>
      <c r="W957" s="102"/>
      <c r="X957" s="102"/>
      <c r="Y957" s="102"/>
      <c r="Z957" s="102"/>
    </row>
    <row r="958" spans="1:26" ht="15.5" x14ac:dyDescent="0.35">
      <c r="A958" s="102"/>
      <c r="B958" s="102"/>
      <c r="C958" s="103"/>
      <c r="D958" s="103"/>
      <c r="E958" s="103"/>
      <c r="F958" s="103"/>
      <c r="G958" s="103"/>
      <c r="H958" s="103"/>
      <c r="I958" s="103"/>
      <c r="J958" s="103"/>
      <c r="K958" s="103"/>
      <c r="L958" s="24"/>
      <c r="M958" s="24"/>
      <c r="N958" s="24"/>
      <c r="O958" s="24"/>
      <c r="P958" s="24"/>
      <c r="Q958" s="24"/>
      <c r="R958" s="24"/>
      <c r="S958" s="24"/>
      <c r="T958" s="24"/>
      <c r="U958" s="102"/>
      <c r="V958" s="102"/>
      <c r="W958" s="102"/>
      <c r="X958" s="102"/>
      <c r="Y958" s="102"/>
      <c r="Z958" s="102"/>
    </row>
    <row r="959" spans="1:26" ht="15.5" x14ac:dyDescent="0.35">
      <c r="A959" s="102"/>
      <c r="B959" s="102"/>
      <c r="C959" s="103"/>
      <c r="D959" s="103"/>
      <c r="E959" s="103"/>
      <c r="F959" s="103"/>
      <c r="G959" s="103"/>
      <c r="H959" s="103"/>
      <c r="I959" s="103"/>
      <c r="J959" s="103"/>
      <c r="K959" s="103"/>
      <c r="L959" s="24"/>
      <c r="M959" s="24"/>
      <c r="N959" s="24"/>
      <c r="O959" s="24"/>
      <c r="P959" s="24"/>
      <c r="Q959" s="24"/>
      <c r="R959" s="24"/>
      <c r="S959" s="24"/>
      <c r="T959" s="24"/>
      <c r="U959" s="102"/>
      <c r="V959" s="102"/>
      <c r="W959" s="102"/>
      <c r="X959" s="102"/>
      <c r="Y959" s="102"/>
      <c r="Z959" s="102"/>
    </row>
    <row r="960" spans="1:26" ht="15.5" x14ac:dyDescent="0.35">
      <c r="A960" s="102"/>
      <c r="B960" s="102"/>
      <c r="C960" s="103"/>
      <c r="D960" s="103"/>
      <c r="E960" s="103"/>
      <c r="F960" s="103"/>
      <c r="G960" s="103"/>
      <c r="H960" s="103"/>
      <c r="I960" s="103"/>
      <c r="J960" s="103"/>
      <c r="K960" s="103"/>
      <c r="L960" s="24"/>
      <c r="M960" s="24"/>
      <c r="N960" s="24"/>
      <c r="O960" s="24"/>
      <c r="P960" s="24"/>
      <c r="Q960" s="24"/>
      <c r="R960" s="24"/>
      <c r="S960" s="24"/>
      <c r="T960" s="24"/>
      <c r="U960" s="102"/>
      <c r="V960" s="102"/>
      <c r="W960" s="102"/>
      <c r="X960" s="102"/>
      <c r="Y960" s="102"/>
      <c r="Z960" s="102"/>
    </row>
    <row r="961" spans="1:26" ht="15.5" x14ac:dyDescent="0.35">
      <c r="A961" s="102"/>
      <c r="B961" s="102"/>
      <c r="C961" s="103"/>
      <c r="D961" s="103"/>
      <c r="E961" s="103"/>
      <c r="F961" s="103"/>
      <c r="G961" s="103"/>
      <c r="H961" s="103"/>
      <c r="I961" s="103"/>
      <c r="J961" s="103"/>
      <c r="K961" s="103"/>
      <c r="L961" s="24"/>
      <c r="M961" s="24"/>
      <c r="N961" s="24"/>
      <c r="O961" s="24"/>
      <c r="P961" s="24"/>
      <c r="Q961" s="24"/>
      <c r="R961" s="24"/>
      <c r="S961" s="24"/>
      <c r="T961" s="24"/>
      <c r="U961" s="102"/>
      <c r="V961" s="102"/>
      <c r="W961" s="102"/>
      <c r="X961" s="102"/>
      <c r="Y961" s="102"/>
      <c r="Z961" s="102"/>
    </row>
    <row r="962" spans="1:26" ht="15.5" x14ac:dyDescent="0.35">
      <c r="A962" s="102"/>
      <c r="B962" s="102"/>
      <c r="C962" s="103"/>
      <c r="D962" s="103"/>
      <c r="E962" s="103"/>
      <c r="F962" s="103"/>
      <c r="G962" s="103"/>
      <c r="H962" s="103"/>
      <c r="I962" s="103"/>
      <c r="J962" s="103"/>
      <c r="K962" s="103"/>
      <c r="L962" s="24"/>
      <c r="M962" s="24"/>
      <c r="N962" s="24"/>
      <c r="O962" s="24"/>
      <c r="P962" s="24"/>
      <c r="Q962" s="24"/>
      <c r="R962" s="24"/>
      <c r="S962" s="24"/>
      <c r="T962" s="24"/>
      <c r="U962" s="102"/>
      <c r="V962" s="102"/>
      <c r="W962" s="102"/>
      <c r="X962" s="102"/>
      <c r="Y962" s="102"/>
      <c r="Z962" s="102"/>
    </row>
    <row r="963" spans="1:26" ht="15.5" x14ac:dyDescent="0.35">
      <c r="A963" s="102"/>
      <c r="B963" s="102"/>
      <c r="C963" s="103"/>
      <c r="D963" s="103"/>
      <c r="E963" s="103"/>
      <c r="F963" s="103"/>
      <c r="G963" s="103"/>
      <c r="H963" s="103"/>
      <c r="I963" s="103"/>
      <c r="J963" s="103"/>
      <c r="K963" s="103"/>
      <c r="L963" s="24"/>
      <c r="M963" s="24"/>
      <c r="N963" s="24"/>
      <c r="O963" s="24"/>
      <c r="P963" s="24"/>
      <c r="Q963" s="24"/>
      <c r="R963" s="24"/>
      <c r="S963" s="24"/>
      <c r="T963" s="24"/>
      <c r="U963" s="102"/>
      <c r="V963" s="102"/>
      <c r="W963" s="102"/>
      <c r="X963" s="102"/>
      <c r="Y963" s="102"/>
      <c r="Z963" s="102"/>
    </row>
    <row r="964" spans="1:26" ht="15.5" x14ac:dyDescent="0.35">
      <c r="A964" s="102"/>
      <c r="B964" s="102"/>
      <c r="C964" s="103"/>
      <c r="D964" s="103"/>
      <c r="E964" s="103"/>
      <c r="F964" s="103"/>
      <c r="G964" s="103"/>
      <c r="H964" s="103"/>
      <c r="I964" s="103"/>
      <c r="J964" s="103"/>
      <c r="K964" s="103"/>
      <c r="L964" s="24"/>
      <c r="M964" s="24"/>
      <c r="N964" s="24"/>
      <c r="O964" s="24"/>
      <c r="P964" s="24"/>
      <c r="Q964" s="24"/>
      <c r="R964" s="24"/>
      <c r="S964" s="24"/>
      <c r="T964" s="24"/>
      <c r="U964" s="102"/>
      <c r="V964" s="102"/>
      <c r="W964" s="102"/>
      <c r="X964" s="102"/>
      <c r="Y964" s="102"/>
      <c r="Z964" s="102"/>
    </row>
    <row r="965" spans="1:26" ht="15.5" x14ac:dyDescent="0.35">
      <c r="A965" s="102"/>
      <c r="B965" s="102"/>
      <c r="C965" s="103"/>
      <c r="D965" s="103"/>
      <c r="E965" s="103"/>
      <c r="F965" s="103"/>
      <c r="G965" s="103"/>
      <c r="H965" s="103"/>
      <c r="I965" s="103"/>
      <c r="J965" s="103"/>
      <c r="K965" s="103"/>
      <c r="L965" s="24"/>
      <c r="M965" s="24"/>
      <c r="N965" s="24"/>
      <c r="O965" s="24"/>
      <c r="P965" s="24"/>
      <c r="Q965" s="24"/>
      <c r="R965" s="24"/>
      <c r="S965" s="24"/>
      <c r="T965" s="24"/>
      <c r="U965" s="102"/>
      <c r="V965" s="102"/>
      <c r="W965" s="102"/>
      <c r="X965" s="102"/>
      <c r="Y965" s="102"/>
      <c r="Z965" s="102"/>
    </row>
    <row r="966" spans="1:26" ht="15.5" x14ac:dyDescent="0.35">
      <c r="A966" s="102"/>
      <c r="B966" s="102"/>
      <c r="C966" s="103"/>
      <c r="D966" s="103"/>
      <c r="E966" s="103"/>
      <c r="F966" s="103"/>
      <c r="G966" s="103"/>
      <c r="H966" s="103"/>
      <c r="I966" s="103"/>
      <c r="J966" s="103"/>
      <c r="K966" s="103"/>
      <c r="L966" s="24"/>
      <c r="M966" s="24"/>
      <c r="N966" s="24"/>
      <c r="O966" s="24"/>
      <c r="P966" s="24"/>
      <c r="Q966" s="24"/>
      <c r="R966" s="24"/>
      <c r="S966" s="24"/>
      <c r="T966" s="24"/>
      <c r="U966" s="102"/>
      <c r="V966" s="102"/>
      <c r="W966" s="102"/>
      <c r="X966" s="102"/>
      <c r="Y966" s="102"/>
      <c r="Z966" s="102"/>
    </row>
    <row r="967" spans="1:26" ht="15.5" x14ac:dyDescent="0.35">
      <c r="A967" s="102"/>
      <c r="B967" s="102"/>
      <c r="C967" s="103"/>
      <c r="D967" s="103"/>
      <c r="E967" s="103"/>
      <c r="F967" s="103"/>
      <c r="G967" s="103"/>
      <c r="H967" s="103"/>
      <c r="I967" s="103"/>
      <c r="J967" s="103"/>
      <c r="K967" s="103"/>
      <c r="L967" s="24"/>
      <c r="M967" s="24"/>
      <c r="N967" s="24"/>
      <c r="O967" s="24"/>
      <c r="P967" s="24"/>
      <c r="Q967" s="24"/>
      <c r="R967" s="24"/>
      <c r="S967" s="24"/>
      <c r="T967" s="24"/>
      <c r="U967" s="102"/>
      <c r="V967" s="102"/>
      <c r="W967" s="102"/>
      <c r="X967" s="102"/>
      <c r="Y967" s="102"/>
      <c r="Z967" s="102"/>
    </row>
    <row r="968" spans="1:26" ht="15.5" x14ac:dyDescent="0.35">
      <c r="A968" s="102"/>
      <c r="B968" s="102"/>
      <c r="C968" s="103"/>
      <c r="D968" s="103"/>
      <c r="E968" s="103"/>
      <c r="F968" s="103"/>
      <c r="G968" s="103"/>
      <c r="H968" s="103"/>
      <c r="I968" s="103"/>
      <c r="J968" s="103"/>
      <c r="K968" s="103"/>
      <c r="L968" s="24"/>
      <c r="M968" s="24"/>
      <c r="N968" s="24"/>
      <c r="O968" s="24"/>
      <c r="P968" s="24"/>
      <c r="Q968" s="24"/>
      <c r="R968" s="24"/>
      <c r="S968" s="24"/>
      <c r="T968" s="24"/>
      <c r="U968" s="102"/>
      <c r="V968" s="102"/>
      <c r="W968" s="102"/>
      <c r="X968" s="102"/>
      <c r="Y968" s="102"/>
      <c r="Z968" s="102"/>
    </row>
    <row r="969" spans="1:26" ht="15.5" x14ac:dyDescent="0.35">
      <c r="A969" s="102"/>
      <c r="B969" s="102"/>
      <c r="C969" s="103"/>
      <c r="D969" s="103"/>
      <c r="E969" s="103"/>
      <c r="F969" s="103"/>
      <c r="G969" s="103"/>
      <c r="H969" s="103"/>
      <c r="I969" s="103"/>
      <c r="J969" s="103"/>
      <c r="K969" s="103"/>
      <c r="L969" s="24"/>
      <c r="M969" s="24"/>
      <c r="N969" s="24"/>
      <c r="O969" s="24"/>
      <c r="P969" s="24"/>
      <c r="Q969" s="24"/>
      <c r="R969" s="24"/>
      <c r="S969" s="24"/>
      <c r="T969" s="24"/>
      <c r="U969" s="102"/>
      <c r="V969" s="102"/>
      <c r="W969" s="102"/>
      <c r="X969" s="102"/>
      <c r="Y969" s="102"/>
      <c r="Z969" s="102"/>
    </row>
    <row r="970" spans="1:26" ht="15.5" x14ac:dyDescent="0.35">
      <c r="A970" s="102"/>
      <c r="B970" s="102"/>
      <c r="C970" s="103"/>
      <c r="D970" s="103"/>
      <c r="E970" s="103"/>
      <c r="F970" s="103"/>
      <c r="G970" s="103"/>
      <c r="H970" s="103"/>
      <c r="I970" s="103"/>
      <c r="J970" s="103"/>
      <c r="K970" s="103"/>
      <c r="L970" s="24"/>
      <c r="M970" s="24"/>
      <c r="N970" s="24"/>
      <c r="O970" s="24"/>
      <c r="P970" s="24"/>
      <c r="Q970" s="24"/>
      <c r="R970" s="24"/>
      <c r="S970" s="24"/>
      <c r="T970" s="24"/>
      <c r="U970" s="102"/>
      <c r="V970" s="102"/>
      <c r="W970" s="102"/>
      <c r="X970" s="102"/>
      <c r="Y970" s="102"/>
      <c r="Z970" s="102"/>
    </row>
    <row r="971" spans="1:26" ht="15.5" x14ac:dyDescent="0.35">
      <c r="A971" s="102"/>
      <c r="B971" s="102"/>
      <c r="C971" s="103"/>
      <c r="D971" s="103"/>
      <c r="E971" s="103"/>
      <c r="F971" s="103"/>
      <c r="G971" s="103"/>
      <c r="H971" s="103"/>
      <c r="I971" s="103"/>
      <c r="J971" s="103"/>
      <c r="K971" s="103"/>
      <c r="L971" s="24"/>
      <c r="M971" s="24"/>
      <c r="N971" s="24"/>
      <c r="O971" s="24"/>
      <c r="P971" s="24"/>
      <c r="Q971" s="24"/>
      <c r="R971" s="24"/>
      <c r="S971" s="24"/>
      <c r="T971" s="24"/>
      <c r="U971" s="102"/>
      <c r="V971" s="102"/>
      <c r="W971" s="102"/>
      <c r="X971" s="102"/>
      <c r="Y971" s="102"/>
      <c r="Z971" s="102"/>
    </row>
    <row r="972" spans="1:26" ht="15.5" x14ac:dyDescent="0.35">
      <c r="A972" s="102"/>
      <c r="B972" s="102"/>
      <c r="C972" s="103"/>
      <c r="D972" s="103"/>
      <c r="E972" s="103"/>
      <c r="F972" s="103"/>
      <c r="G972" s="103"/>
      <c r="H972" s="103"/>
      <c r="I972" s="103"/>
      <c r="J972" s="103"/>
      <c r="K972" s="103"/>
      <c r="L972" s="24"/>
      <c r="M972" s="24"/>
      <c r="N972" s="24"/>
      <c r="O972" s="24"/>
      <c r="P972" s="24"/>
      <c r="Q972" s="24"/>
      <c r="R972" s="24"/>
      <c r="S972" s="24"/>
      <c r="T972" s="24"/>
      <c r="U972" s="102"/>
      <c r="V972" s="102"/>
      <c r="W972" s="102"/>
      <c r="X972" s="102"/>
      <c r="Y972" s="102"/>
      <c r="Z972" s="102"/>
    </row>
    <row r="973" spans="1:26" ht="15.5" x14ac:dyDescent="0.35">
      <c r="A973" s="102"/>
      <c r="B973" s="102"/>
      <c r="C973" s="103"/>
      <c r="D973" s="103"/>
      <c r="E973" s="103"/>
      <c r="F973" s="103"/>
      <c r="G973" s="103"/>
      <c r="H973" s="103"/>
      <c r="I973" s="103"/>
      <c r="J973" s="103"/>
      <c r="K973" s="103"/>
      <c r="L973" s="24"/>
      <c r="M973" s="24"/>
      <c r="N973" s="24"/>
      <c r="O973" s="24"/>
      <c r="P973" s="24"/>
      <c r="Q973" s="24"/>
      <c r="R973" s="24"/>
      <c r="S973" s="24"/>
      <c r="T973" s="24"/>
      <c r="U973" s="102"/>
      <c r="V973" s="102"/>
      <c r="W973" s="102"/>
      <c r="X973" s="102"/>
      <c r="Y973" s="102"/>
      <c r="Z973" s="102"/>
    </row>
    <row r="974" spans="1:26" ht="15.5" x14ac:dyDescent="0.35">
      <c r="A974" s="102"/>
      <c r="B974" s="102"/>
      <c r="C974" s="103"/>
      <c r="D974" s="103"/>
      <c r="E974" s="103"/>
      <c r="F974" s="103"/>
      <c r="G974" s="103"/>
      <c r="H974" s="103"/>
      <c r="I974" s="103"/>
      <c r="J974" s="103"/>
      <c r="K974" s="103"/>
      <c r="L974" s="24"/>
      <c r="M974" s="24"/>
      <c r="N974" s="24"/>
      <c r="O974" s="24"/>
      <c r="P974" s="24"/>
      <c r="Q974" s="24"/>
      <c r="R974" s="24"/>
      <c r="S974" s="24"/>
      <c r="T974" s="24"/>
      <c r="U974" s="102"/>
      <c r="V974" s="102"/>
      <c r="W974" s="102"/>
      <c r="X974" s="102"/>
      <c r="Y974" s="102"/>
      <c r="Z974" s="102"/>
    </row>
    <row r="975" spans="1:26" ht="15.5" x14ac:dyDescent="0.35">
      <c r="A975" s="102"/>
      <c r="B975" s="102"/>
      <c r="C975" s="103"/>
      <c r="D975" s="103"/>
      <c r="E975" s="103"/>
      <c r="F975" s="103"/>
      <c r="G975" s="103"/>
      <c r="H975" s="103"/>
      <c r="I975" s="103"/>
      <c r="J975" s="103"/>
      <c r="K975" s="103"/>
      <c r="L975" s="24"/>
      <c r="M975" s="24"/>
      <c r="N975" s="24"/>
      <c r="O975" s="24"/>
      <c r="P975" s="24"/>
      <c r="Q975" s="24"/>
      <c r="R975" s="24"/>
      <c r="S975" s="24"/>
      <c r="T975" s="24"/>
      <c r="U975" s="102"/>
      <c r="V975" s="102"/>
      <c r="W975" s="102"/>
      <c r="X975" s="102"/>
      <c r="Y975" s="102"/>
      <c r="Z975" s="102"/>
    </row>
    <row r="976" spans="1:26" ht="15.5" x14ac:dyDescent="0.35">
      <c r="A976" s="102"/>
      <c r="B976" s="102"/>
      <c r="C976" s="103"/>
      <c r="D976" s="103"/>
      <c r="E976" s="103"/>
      <c r="F976" s="103"/>
      <c r="G976" s="103"/>
      <c r="H976" s="103"/>
      <c r="I976" s="103"/>
      <c r="J976" s="103"/>
      <c r="K976" s="103"/>
      <c r="L976" s="24"/>
      <c r="M976" s="24"/>
      <c r="N976" s="24"/>
      <c r="O976" s="24"/>
      <c r="P976" s="24"/>
      <c r="Q976" s="24"/>
      <c r="R976" s="24"/>
      <c r="S976" s="24"/>
      <c r="T976" s="24"/>
      <c r="U976" s="102"/>
      <c r="V976" s="102"/>
      <c r="W976" s="102"/>
      <c r="X976" s="102"/>
      <c r="Y976" s="102"/>
      <c r="Z976" s="102"/>
    </row>
    <row r="977" spans="1:26" ht="15.5" x14ac:dyDescent="0.35">
      <c r="A977" s="102"/>
      <c r="B977" s="102"/>
      <c r="C977" s="103"/>
      <c r="D977" s="103"/>
      <c r="E977" s="103"/>
      <c r="F977" s="103"/>
      <c r="G977" s="103"/>
      <c r="H977" s="103"/>
      <c r="I977" s="103"/>
      <c r="J977" s="103"/>
      <c r="K977" s="103"/>
      <c r="L977" s="24"/>
      <c r="M977" s="24"/>
      <c r="N977" s="24"/>
      <c r="O977" s="24"/>
      <c r="P977" s="24"/>
      <c r="Q977" s="24"/>
      <c r="R977" s="24"/>
      <c r="S977" s="24"/>
      <c r="T977" s="24"/>
      <c r="U977" s="102"/>
      <c r="V977" s="102"/>
      <c r="W977" s="102"/>
      <c r="X977" s="102"/>
      <c r="Y977" s="102"/>
      <c r="Z977" s="102"/>
    </row>
    <row r="978" spans="1:26" ht="15.5" x14ac:dyDescent="0.35">
      <c r="A978" s="102"/>
      <c r="B978" s="102"/>
      <c r="C978" s="103"/>
      <c r="D978" s="103"/>
      <c r="E978" s="103"/>
      <c r="F978" s="103"/>
      <c r="G978" s="103"/>
      <c r="H978" s="103"/>
      <c r="I978" s="103"/>
      <c r="J978" s="103"/>
      <c r="K978" s="103"/>
      <c r="L978" s="24"/>
      <c r="M978" s="24"/>
      <c r="N978" s="24"/>
      <c r="O978" s="24"/>
      <c r="P978" s="24"/>
      <c r="Q978" s="24"/>
      <c r="R978" s="24"/>
      <c r="S978" s="24"/>
      <c r="T978" s="24"/>
      <c r="U978" s="102"/>
      <c r="V978" s="102"/>
      <c r="W978" s="102"/>
      <c r="X978" s="102"/>
      <c r="Y978" s="102"/>
      <c r="Z978" s="102"/>
    </row>
    <row r="979" spans="1:26" ht="15.5" x14ac:dyDescent="0.35">
      <c r="A979" s="102"/>
      <c r="B979" s="102"/>
      <c r="C979" s="103"/>
      <c r="D979" s="103"/>
      <c r="E979" s="103"/>
      <c r="F979" s="103"/>
      <c r="G979" s="103"/>
      <c r="H979" s="103"/>
      <c r="I979" s="103"/>
      <c r="J979" s="103"/>
      <c r="K979" s="103"/>
      <c r="L979" s="24"/>
      <c r="M979" s="24"/>
      <c r="N979" s="24"/>
      <c r="O979" s="24"/>
      <c r="P979" s="24"/>
      <c r="Q979" s="24"/>
      <c r="R979" s="24"/>
      <c r="S979" s="24"/>
      <c r="T979" s="24"/>
      <c r="U979" s="102"/>
      <c r="V979" s="102"/>
      <c r="W979" s="102"/>
      <c r="X979" s="102"/>
      <c r="Y979" s="102"/>
      <c r="Z979" s="102"/>
    </row>
    <row r="980" spans="1:26" ht="15.5" x14ac:dyDescent="0.35">
      <c r="A980" s="102"/>
      <c r="B980" s="102"/>
      <c r="C980" s="103"/>
      <c r="D980" s="103"/>
      <c r="E980" s="103"/>
      <c r="F980" s="103"/>
      <c r="G980" s="103"/>
      <c r="H980" s="103"/>
      <c r="I980" s="103"/>
      <c r="J980" s="103"/>
      <c r="K980" s="103"/>
      <c r="L980" s="24"/>
      <c r="M980" s="24"/>
      <c r="N980" s="24"/>
      <c r="O980" s="24"/>
      <c r="P980" s="24"/>
      <c r="Q980" s="24"/>
      <c r="R980" s="24"/>
      <c r="S980" s="24"/>
      <c r="T980" s="24"/>
      <c r="U980" s="102"/>
      <c r="V980" s="102"/>
      <c r="W980" s="102"/>
      <c r="X980" s="102"/>
      <c r="Y980" s="102"/>
      <c r="Z980" s="102"/>
    </row>
    <row r="981" spans="1:26" ht="15.5" x14ac:dyDescent="0.35">
      <c r="A981" s="102"/>
      <c r="B981" s="102"/>
      <c r="C981" s="103"/>
      <c r="D981" s="103"/>
      <c r="E981" s="103"/>
      <c r="F981" s="103"/>
      <c r="G981" s="103"/>
      <c r="H981" s="103"/>
      <c r="I981" s="103"/>
      <c r="J981" s="103"/>
      <c r="K981" s="103"/>
      <c r="L981" s="24"/>
      <c r="M981" s="24"/>
      <c r="N981" s="24"/>
      <c r="O981" s="24"/>
      <c r="P981" s="24"/>
      <c r="Q981" s="24"/>
      <c r="R981" s="24"/>
      <c r="S981" s="24"/>
      <c r="T981" s="24"/>
      <c r="U981" s="102"/>
      <c r="V981" s="102"/>
      <c r="W981" s="102"/>
      <c r="X981" s="102"/>
      <c r="Y981" s="102"/>
      <c r="Z981" s="102"/>
    </row>
    <row r="982" spans="1:26" ht="15.5" x14ac:dyDescent="0.35">
      <c r="A982" s="102"/>
      <c r="B982" s="102"/>
      <c r="C982" s="103"/>
      <c r="D982" s="103"/>
      <c r="E982" s="103"/>
      <c r="F982" s="103"/>
      <c r="G982" s="103"/>
      <c r="H982" s="103"/>
      <c r="I982" s="103"/>
      <c r="J982" s="103"/>
      <c r="K982" s="103"/>
      <c r="L982" s="24"/>
      <c r="M982" s="24"/>
      <c r="N982" s="24"/>
      <c r="O982" s="24"/>
      <c r="P982" s="24"/>
      <c r="Q982" s="24"/>
      <c r="R982" s="24"/>
      <c r="S982" s="24"/>
      <c r="T982" s="24"/>
      <c r="U982" s="102"/>
      <c r="V982" s="102"/>
      <c r="W982" s="102"/>
      <c r="X982" s="102"/>
      <c r="Y982" s="102"/>
      <c r="Z982" s="102"/>
    </row>
    <row r="983" spans="1:26" ht="15.5" x14ac:dyDescent="0.35">
      <c r="A983" s="102"/>
      <c r="B983" s="102"/>
      <c r="C983" s="103"/>
      <c r="D983" s="103"/>
      <c r="E983" s="103"/>
      <c r="F983" s="103"/>
      <c r="G983" s="103"/>
      <c r="H983" s="103"/>
      <c r="I983" s="103"/>
      <c r="J983" s="103"/>
      <c r="K983" s="103"/>
      <c r="L983" s="24"/>
      <c r="M983" s="24"/>
      <c r="N983" s="24"/>
      <c r="O983" s="24"/>
      <c r="P983" s="24"/>
      <c r="Q983" s="24"/>
      <c r="R983" s="24"/>
      <c r="S983" s="24"/>
      <c r="T983" s="24"/>
      <c r="U983" s="102"/>
      <c r="V983" s="102"/>
      <c r="W983" s="102"/>
      <c r="X983" s="102"/>
      <c r="Y983" s="102"/>
      <c r="Z983" s="102"/>
    </row>
    <row r="984" spans="1:26" ht="15.5" x14ac:dyDescent="0.35">
      <c r="A984" s="102"/>
      <c r="B984" s="102"/>
      <c r="C984" s="103"/>
      <c r="D984" s="103"/>
      <c r="E984" s="103"/>
      <c r="F984" s="103"/>
      <c r="G984" s="103"/>
      <c r="H984" s="103"/>
      <c r="I984" s="103"/>
      <c r="J984" s="103"/>
      <c r="K984" s="103"/>
      <c r="L984" s="24"/>
      <c r="M984" s="24"/>
      <c r="N984" s="24"/>
      <c r="O984" s="24"/>
      <c r="P984" s="24"/>
      <c r="Q984" s="24"/>
      <c r="R984" s="24"/>
      <c r="S984" s="24"/>
      <c r="T984" s="24"/>
      <c r="U984" s="102"/>
      <c r="V984" s="102"/>
      <c r="W984" s="102"/>
      <c r="X984" s="102"/>
      <c r="Y984" s="102"/>
      <c r="Z984" s="102"/>
    </row>
    <row r="985" spans="1:26" ht="15.5" x14ac:dyDescent="0.35">
      <c r="A985" s="102"/>
      <c r="B985" s="102"/>
      <c r="C985" s="103"/>
      <c r="D985" s="103"/>
      <c r="E985" s="103"/>
      <c r="F985" s="103"/>
      <c r="G985" s="103"/>
      <c r="H985" s="103"/>
      <c r="I985" s="103"/>
      <c r="J985" s="103"/>
      <c r="K985" s="103"/>
      <c r="L985" s="24"/>
      <c r="M985" s="24"/>
      <c r="N985" s="24"/>
      <c r="O985" s="24"/>
      <c r="P985" s="24"/>
      <c r="Q985" s="24"/>
      <c r="R985" s="24"/>
      <c r="S985" s="24"/>
      <c r="T985" s="24"/>
      <c r="U985" s="102"/>
      <c r="V985" s="102"/>
      <c r="W985" s="102"/>
      <c r="X985" s="102"/>
      <c r="Y985" s="102"/>
      <c r="Z985" s="102"/>
    </row>
    <row r="986" spans="1:26" ht="15.5" x14ac:dyDescent="0.35">
      <c r="A986" s="102"/>
      <c r="B986" s="102"/>
      <c r="C986" s="103"/>
      <c r="D986" s="103"/>
      <c r="E986" s="103"/>
      <c r="F986" s="103"/>
      <c r="G986" s="103"/>
      <c r="H986" s="103"/>
      <c r="I986" s="103"/>
      <c r="J986" s="103"/>
      <c r="K986" s="103"/>
      <c r="L986" s="24"/>
      <c r="M986" s="24"/>
      <c r="N986" s="24"/>
      <c r="O986" s="24"/>
      <c r="P986" s="24"/>
      <c r="Q986" s="24"/>
      <c r="R986" s="24"/>
      <c r="S986" s="24"/>
      <c r="T986" s="24"/>
      <c r="U986" s="102"/>
      <c r="V986" s="102"/>
      <c r="W986" s="102"/>
      <c r="X986" s="102"/>
      <c r="Y986" s="102"/>
      <c r="Z986" s="102"/>
    </row>
    <row r="987" spans="1:26" ht="15.5" x14ac:dyDescent="0.35">
      <c r="A987" s="102"/>
      <c r="B987" s="102"/>
      <c r="C987" s="103"/>
      <c r="D987" s="103"/>
      <c r="E987" s="103"/>
      <c r="F987" s="103"/>
      <c r="G987" s="103"/>
      <c r="H987" s="103"/>
      <c r="I987" s="103"/>
      <c r="J987" s="103"/>
      <c r="K987" s="103"/>
      <c r="L987" s="24"/>
      <c r="M987" s="24"/>
      <c r="N987" s="24"/>
      <c r="O987" s="24"/>
      <c r="P987" s="24"/>
      <c r="Q987" s="24"/>
      <c r="R987" s="24"/>
      <c r="S987" s="24"/>
      <c r="T987" s="24"/>
      <c r="U987" s="102"/>
      <c r="V987" s="102"/>
      <c r="W987" s="102"/>
      <c r="X987" s="102"/>
      <c r="Y987" s="102"/>
      <c r="Z987" s="102"/>
    </row>
    <row r="988" spans="1:26" ht="15.5" x14ac:dyDescent="0.35">
      <c r="A988" s="102"/>
      <c r="B988" s="102"/>
      <c r="C988" s="103"/>
      <c r="D988" s="103"/>
      <c r="E988" s="103"/>
      <c r="F988" s="103"/>
      <c r="G988" s="103"/>
      <c r="H988" s="103"/>
      <c r="I988" s="103"/>
      <c r="J988" s="103"/>
      <c r="K988" s="103"/>
      <c r="L988" s="24"/>
      <c r="M988" s="24"/>
      <c r="N988" s="24"/>
      <c r="O988" s="24"/>
      <c r="P988" s="24"/>
      <c r="Q988" s="24"/>
      <c r="R988" s="24"/>
      <c r="S988" s="24"/>
      <c r="T988" s="24"/>
      <c r="U988" s="102"/>
      <c r="V988" s="102"/>
      <c r="W988" s="102"/>
      <c r="X988" s="102"/>
      <c r="Y988" s="102"/>
      <c r="Z988" s="102"/>
    </row>
    <row r="989" spans="1:26" ht="15.5" x14ac:dyDescent="0.35">
      <c r="A989" s="102"/>
      <c r="B989" s="102"/>
      <c r="C989" s="103"/>
      <c r="D989" s="103"/>
      <c r="E989" s="103"/>
      <c r="F989" s="103"/>
      <c r="G989" s="103"/>
      <c r="H989" s="103"/>
      <c r="I989" s="103"/>
      <c r="J989" s="103"/>
      <c r="K989" s="103"/>
      <c r="L989" s="24"/>
      <c r="M989" s="24"/>
      <c r="N989" s="24"/>
      <c r="O989" s="24"/>
      <c r="P989" s="24"/>
      <c r="Q989" s="24"/>
      <c r="R989" s="24"/>
      <c r="S989" s="24"/>
      <c r="T989" s="24"/>
      <c r="U989" s="102"/>
      <c r="V989" s="102"/>
      <c r="W989" s="102"/>
      <c r="X989" s="102"/>
      <c r="Y989" s="102"/>
      <c r="Z989" s="102"/>
    </row>
    <row r="990" spans="1:26" ht="15.5" x14ac:dyDescent="0.35">
      <c r="A990" s="102"/>
      <c r="B990" s="102"/>
      <c r="C990" s="103"/>
      <c r="D990" s="103"/>
      <c r="E990" s="103"/>
      <c r="F990" s="103"/>
      <c r="G990" s="103"/>
      <c r="H990" s="103"/>
      <c r="I990" s="103"/>
      <c r="J990" s="103"/>
      <c r="K990" s="103"/>
      <c r="L990" s="24"/>
      <c r="M990" s="24"/>
      <c r="N990" s="24"/>
      <c r="O990" s="24"/>
      <c r="P990" s="24"/>
      <c r="Q990" s="24"/>
      <c r="R990" s="24"/>
      <c r="S990" s="24"/>
      <c r="T990" s="24"/>
      <c r="U990" s="102"/>
      <c r="V990" s="102"/>
      <c r="W990" s="102"/>
      <c r="X990" s="102"/>
      <c r="Y990" s="102"/>
      <c r="Z990" s="102"/>
    </row>
    <row r="991" spans="1:26" ht="15.5" x14ac:dyDescent="0.35">
      <c r="A991" s="102"/>
      <c r="B991" s="102"/>
      <c r="C991" s="103"/>
      <c r="D991" s="103"/>
      <c r="E991" s="103"/>
      <c r="F991" s="103"/>
      <c r="G991" s="103"/>
      <c r="H991" s="103"/>
      <c r="I991" s="103"/>
      <c r="J991" s="103"/>
      <c r="K991" s="103"/>
      <c r="L991" s="24"/>
      <c r="M991" s="24"/>
      <c r="N991" s="24"/>
      <c r="O991" s="24"/>
      <c r="P991" s="24"/>
      <c r="Q991" s="24"/>
      <c r="R991" s="24"/>
      <c r="S991" s="24"/>
      <c r="T991" s="24"/>
      <c r="U991" s="102"/>
      <c r="V991" s="102"/>
      <c r="W991" s="102"/>
      <c r="X991" s="102"/>
      <c r="Y991" s="102"/>
      <c r="Z991" s="102"/>
    </row>
    <row r="992" spans="1:26" ht="15.5" x14ac:dyDescent="0.35">
      <c r="A992" s="102"/>
      <c r="B992" s="102"/>
      <c r="C992" s="103"/>
      <c r="D992" s="103"/>
      <c r="E992" s="103"/>
      <c r="F992" s="103"/>
      <c r="G992" s="103"/>
      <c r="H992" s="103"/>
      <c r="I992" s="103"/>
      <c r="J992" s="103"/>
      <c r="K992" s="103"/>
      <c r="L992" s="24"/>
      <c r="M992" s="24"/>
      <c r="N992" s="24"/>
      <c r="O992" s="24"/>
      <c r="P992" s="24"/>
      <c r="Q992" s="24"/>
      <c r="R992" s="24"/>
      <c r="S992" s="24"/>
      <c r="T992" s="24"/>
      <c r="U992" s="102"/>
      <c r="V992" s="102"/>
      <c r="W992" s="102"/>
      <c r="X992" s="102"/>
      <c r="Y992" s="102"/>
      <c r="Z992" s="102"/>
    </row>
    <row r="993" spans="1:26" ht="15.5" x14ac:dyDescent="0.35">
      <c r="A993" s="102"/>
      <c r="B993" s="102"/>
      <c r="C993" s="103"/>
      <c r="D993" s="103"/>
      <c r="E993" s="103"/>
      <c r="F993" s="103"/>
      <c r="G993" s="103"/>
      <c r="H993" s="103"/>
      <c r="I993" s="103"/>
      <c r="J993" s="103"/>
      <c r="K993" s="103"/>
      <c r="L993" s="24"/>
      <c r="M993" s="24"/>
      <c r="N993" s="24"/>
      <c r="O993" s="24"/>
      <c r="P993" s="24"/>
      <c r="Q993" s="24"/>
      <c r="R993" s="24"/>
      <c r="S993" s="24"/>
      <c r="T993" s="24"/>
      <c r="U993" s="102"/>
      <c r="V993" s="102"/>
      <c r="W993" s="102"/>
      <c r="X993" s="102"/>
      <c r="Y993" s="102"/>
      <c r="Z993" s="102"/>
    </row>
    <row r="994" spans="1:26" ht="15.5" x14ac:dyDescent="0.35">
      <c r="A994" s="102"/>
      <c r="B994" s="102"/>
      <c r="C994" s="103"/>
      <c r="D994" s="103"/>
      <c r="E994" s="103"/>
      <c r="F994" s="103"/>
      <c r="G994" s="103"/>
      <c r="H994" s="103"/>
      <c r="I994" s="103"/>
      <c r="J994" s="103"/>
      <c r="K994" s="103"/>
      <c r="L994" s="24"/>
      <c r="M994" s="24"/>
      <c r="N994" s="24"/>
      <c r="O994" s="24"/>
      <c r="P994" s="24"/>
      <c r="Q994" s="24"/>
      <c r="R994" s="24"/>
      <c r="S994" s="24"/>
      <c r="T994" s="24"/>
      <c r="U994" s="102"/>
      <c r="V994" s="102"/>
      <c r="W994" s="102"/>
      <c r="X994" s="102"/>
      <c r="Y994" s="102"/>
      <c r="Z994" s="102"/>
    </row>
    <row r="995" spans="1:26" ht="15.5" x14ac:dyDescent="0.35">
      <c r="A995" s="102"/>
      <c r="B995" s="102"/>
      <c r="C995" s="103"/>
      <c r="D995" s="103"/>
      <c r="E995" s="103"/>
      <c r="F995" s="103"/>
      <c r="G995" s="103"/>
      <c r="H995" s="103"/>
      <c r="I995" s="103"/>
      <c r="J995" s="103"/>
      <c r="K995" s="103"/>
      <c r="L995" s="24"/>
      <c r="M995" s="24"/>
      <c r="N995" s="24"/>
      <c r="O995" s="24"/>
      <c r="P995" s="24"/>
      <c r="Q995" s="24"/>
      <c r="R995" s="24"/>
      <c r="S995" s="24"/>
      <c r="T995" s="24"/>
      <c r="U995" s="102"/>
      <c r="V995" s="102"/>
      <c r="W995" s="102"/>
      <c r="X995" s="102"/>
      <c r="Y995" s="102"/>
      <c r="Z995" s="102"/>
    </row>
    <row r="996" spans="1:26" ht="15.5" x14ac:dyDescent="0.35">
      <c r="A996" s="102"/>
      <c r="B996" s="102"/>
      <c r="C996" s="103"/>
      <c r="D996" s="103"/>
      <c r="E996" s="103"/>
      <c r="F996" s="103"/>
      <c r="G996" s="103"/>
      <c r="H996" s="103"/>
      <c r="I996" s="103"/>
      <c r="J996" s="103"/>
      <c r="K996" s="103"/>
      <c r="L996" s="24"/>
      <c r="M996" s="24"/>
      <c r="N996" s="24"/>
      <c r="O996" s="24"/>
      <c r="P996" s="24"/>
      <c r="Q996" s="24"/>
      <c r="R996" s="24"/>
      <c r="S996" s="24"/>
      <c r="T996" s="24"/>
      <c r="U996" s="102"/>
      <c r="V996" s="102"/>
      <c r="W996" s="102"/>
      <c r="X996" s="102"/>
      <c r="Y996" s="102"/>
      <c r="Z996" s="102"/>
    </row>
    <row r="997" spans="1:26" ht="15.5" x14ac:dyDescent="0.35">
      <c r="A997" s="102"/>
      <c r="B997" s="102"/>
      <c r="C997" s="103"/>
      <c r="D997" s="103"/>
      <c r="E997" s="103"/>
      <c r="F997" s="103"/>
      <c r="G997" s="103"/>
      <c r="H997" s="103"/>
      <c r="I997" s="103"/>
      <c r="J997" s="103"/>
      <c r="K997" s="103"/>
      <c r="L997" s="24"/>
      <c r="M997" s="24"/>
      <c r="N997" s="24"/>
      <c r="O997" s="24"/>
      <c r="P997" s="24"/>
      <c r="Q997" s="24"/>
      <c r="R997" s="24"/>
      <c r="S997" s="24"/>
      <c r="T997" s="24"/>
      <c r="U997" s="102"/>
      <c r="V997" s="102"/>
      <c r="W997" s="102"/>
      <c r="X997" s="102"/>
      <c r="Y997" s="102"/>
      <c r="Z997" s="102"/>
    </row>
    <row r="998" spans="1:26" ht="15.5" x14ac:dyDescent="0.35">
      <c r="A998" s="102"/>
      <c r="B998" s="102"/>
      <c r="C998" s="103"/>
      <c r="D998" s="103"/>
      <c r="E998" s="103"/>
      <c r="F998" s="103"/>
      <c r="G998" s="103"/>
      <c r="H998" s="103"/>
      <c r="I998" s="103"/>
      <c r="J998" s="103"/>
      <c r="K998" s="103"/>
      <c r="L998" s="24"/>
      <c r="M998" s="24"/>
      <c r="N998" s="24"/>
      <c r="O998" s="24"/>
      <c r="P998" s="24"/>
      <c r="Q998" s="24"/>
      <c r="R998" s="24"/>
      <c r="S998" s="24"/>
      <c r="T998" s="24"/>
      <c r="U998" s="102"/>
      <c r="V998" s="102"/>
      <c r="W998" s="102"/>
      <c r="X998" s="102"/>
      <c r="Y998" s="102"/>
      <c r="Z998" s="102"/>
    </row>
    <row r="999" spans="1:26" ht="15.5" x14ac:dyDescent="0.35">
      <c r="A999" s="102"/>
      <c r="B999" s="102"/>
      <c r="C999" s="103"/>
      <c r="D999" s="103"/>
      <c r="E999" s="103"/>
      <c r="F999" s="103"/>
      <c r="G999" s="103"/>
      <c r="H999" s="103"/>
      <c r="I999" s="103"/>
      <c r="J999" s="103"/>
      <c r="K999" s="103"/>
      <c r="L999" s="24"/>
      <c r="M999" s="24"/>
      <c r="N999" s="24"/>
      <c r="O999" s="24"/>
      <c r="P999" s="24"/>
      <c r="Q999" s="24"/>
      <c r="R999" s="24"/>
      <c r="S999" s="24"/>
      <c r="T999" s="24"/>
      <c r="U999" s="102"/>
      <c r="V999" s="102"/>
      <c r="W999" s="102"/>
      <c r="X999" s="102"/>
      <c r="Y999" s="102"/>
      <c r="Z999" s="102"/>
    </row>
    <row r="1000" spans="1:26" ht="15.5" x14ac:dyDescent="0.35">
      <c r="A1000" s="102"/>
      <c r="B1000" s="102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24"/>
      <c r="M1000" s="24"/>
      <c r="N1000" s="24"/>
      <c r="O1000" s="24"/>
      <c r="P1000" s="24"/>
      <c r="Q1000" s="24"/>
      <c r="R1000" s="24"/>
      <c r="S1000" s="24"/>
      <c r="T1000" s="24"/>
      <c r="U1000" s="102"/>
      <c r="V1000" s="102"/>
      <c r="W1000" s="102"/>
      <c r="X1000" s="102"/>
      <c r="Y1000" s="102"/>
      <c r="Z1000" s="102"/>
    </row>
    <row r="1001" spans="1:26" ht="15.5" x14ac:dyDescent="0.35">
      <c r="A1001" s="102"/>
      <c r="B1001" s="102"/>
      <c r="C1001" s="103"/>
      <c r="D1001" s="103"/>
      <c r="E1001" s="103"/>
      <c r="F1001" s="103"/>
      <c r="G1001" s="103"/>
      <c r="H1001" s="103"/>
      <c r="I1001" s="103"/>
      <c r="J1001" s="103"/>
      <c r="K1001" s="103"/>
      <c r="L1001" s="24"/>
      <c r="M1001" s="24"/>
      <c r="N1001" s="24"/>
      <c r="O1001" s="24"/>
      <c r="P1001" s="24"/>
      <c r="Q1001" s="24"/>
      <c r="R1001" s="24"/>
      <c r="S1001" s="24"/>
      <c r="T1001" s="24"/>
      <c r="U1001" s="102"/>
      <c r="V1001" s="102"/>
      <c r="W1001" s="102"/>
      <c r="X1001" s="102"/>
      <c r="Y1001" s="102"/>
      <c r="Z1001" s="102"/>
    </row>
    <row r="1002" spans="1:26" ht="15.5" x14ac:dyDescent="0.35">
      <c r="A1002" s="102"/>
      <c r="B1002" s="102"/>
      <c r="C1002" s="103"/>
      <c r="D1002" s="103"/>
      <c r="E1002" s="103"/>
      <c r="F1002" s="103"/>
      <c r="G1002" s="103"/>
      <c r="H1002" s="103"/>
      <c r="I1002" s="103"/>
      <c r="J1002" s="103"/>
      <c r="K1002" s="103"/>
      <c r="L1002" s="24"/>
      <c r="M1002" s="24"/>
      <c r="N1002" s="24"/>
      <c r="O1002" s="24"/>
      <c r="P1002" s="24"/>
      <c r="Q1002" s="24"/>
      <c r="R1002" s="24"/>
      <c r="S1002" s="24"/>
      <c r="T1002" s="24"/>
      <c r="U1002" s="102"/>
      <c r="V1002" s="102"/>
      <c r="W1002" s="102"/>
      <c r="X1002" s="102"/>
      <c r="Y1002" s="102"/>
      <c r="Z1002" s="102"/>
    </row>
  </sheetData>
  <mergeCells count="8">
    <mergeCell ref="A21:A54"/>
    <mergeCell ref="A3:A4"/>
    <mergeCell ref="B3:B4"/>
    <mergeCell ref="C3:E3"/>
    <mergeCell ref="F3:H3"/>
    <mergeCell ref="I3:K3"/>
    <mergeCell ref="A5:A9"/>
    <mergeCell ref="A10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Table S1</vt:lpstr>
      <vt:lpstr>Table S2</vt:lpstr>
      <vt:lpstr>Table S3</vt:lpstr>
      <vt:lpstr>Table S4</vt:lpstr>
      <vt:lpstr>Table S5</vt:lpstr>
      <vt:lpstr>Tablse S6</vt:lpstr>
      <vt:lpstr>Table S7</vt:lpstr>
      <vt:lpstr>Table S8</vt:lpstr>
      <vt:lpstr>Table S9</vt:lpstr>
      <vt:lpstr>Table S10</vt:lpstr>
      <vt:lpstr>Table S11 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Pablo Cavagnaro</cp:lastModifiedBy>
  <dcterms:created xsi:type="dcterms:W3CDTF">2026-08-03T19:14:47Z</dcterms:created>
  <dcterms:modified xsi:type="dcterms:W3CDTF">2026-08-11T11:49:14Z</dcterms:modified>
</cp:coreProperties>
</file>