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mailderbyac-my.sharepoint.com/personal/783337_derby_ac_uk/Documents/Culture Fraction Paper/Paper submission/"/>
    </mc:Choice>
  </mc:AlternateContent>
  <xr:revisionPtr revIDLastSave="0" documentId="8_{459C89E3-430E-495F-8353-1D999EBAA047}" xr6:coauthVersionLast="45" xr6:coauthVersionMax="45" xr10:uidLastSave="{00000000-0000-0000-0000-000000000000}"/>
  <bookViews>
    <workbookView xWindow="3285" yWindow="2250" windowWidth="21600" windowHeight="11385" xr2:uid="{811EDF9B-F523-47A8-B1AE-39CC41E657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7" i="1" l="1"/>
  <c r="G78" i="1" s="1"/>
  <c r="F77" i="1"/>
  <c r="F78" i="1" s="1"/>
  <c r="E78" i="1"/>
  <c r="E77" i="1"/>
</calcChain>
</file>

<file path=xl/sharedStrings.xml><?xml version="1.0" encoding="utf-8"?>
<sst xmlns="http://schemas.openxmlformats.org/spreadsheetml/2006/main" count="518" uniqueCount="332">
  <si>
    <t>Nº</t>
  </si>
  <si>
    <t>Isolate name</t>
  </si>
  <si>
    <t>Bacterial family (class)</t>
  </si>
  <si>
    <t>Host scientific name (coral type)</t>
  </si>
  <si>
    <t>Genome Size bp</t>
  </si>
  <si>
    <r>
      <t>% GC-Content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</si>
  <si>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Number of CDSs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</si>
  <si>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Project Accession</t>
  </si>
  <si>
    <t>Sample Accession</t>
  </si>
  <si>
    <t>Assembly Accession</t>
  </si>
  <si>
    <t>Orginial Genome Report</t>
  </si>
  <si>
    <r>
      <rPr>
        <b/>
        <i/>
        <sz val="11"/>
        <color theme="1"/>
        <rFont val="Calibri"/>
        <family val="2"/>
        <scheme val="minor"/>
      </rPr>
      <t>Janibacter corallicola</t>
    </r>
    <r>
      <rPr>
        <b/>
        <sz val="11"/>
        <color theme="1"/>
        <rFont val="Calibri"/>
        <family val="2"/>
        <scheme val="minor"/>
      </rPr>
      <t xml:space="preserve"> NBRC 107790</t>
    </r>
  </si>
  <si>
    <r>
      <t xml:space="preserve">Intrasporangiaceae </t>
    </r>
    <r>
      <rPr>
        <sz val="10"/>
        <color theme="1"/>
        <rFont val="Calibri"/>
        <family val="2"/>
        <scheme val="minor"/>
      </rPr>
      <t>(Actinobacteria)</t>
    </r>
  </si>
  <si>
    <r>
      <rPr>
        <i/>
        <sz val="11"/>
        <color theme="1"/>
        <rFont val="Calibri"/>
        <family val="2"/>
        <scheme val="minor"/>
      </rPr>
      <t xml:space="preserve">Acropora gemmifera </t>
    </r>
    <r>
      <rPr>
        <sz val="10"/>
        <color theme="1"/>
        <rFont val="Calibri"/>
        <family val="2"/>
        <scheme val="minor"/>
      </rPr>
      <t>(hexacoral)</t>
    </r>
  </si>
  <si>
    <t>PRJDB231</t>
  </si>
  <si>
    <t>SAMD00046480</t>
  </si>
  <si>
    <t>GCA_001570965.1</t>
  </si>
  <si>
    <r>
      <rPr>
        <b/>
        <i/>
        <sz val="11"/>
        <color theme="1"/>
        <rFont val="Calibri"/>
        <family val="2"/>
        <scheme val="minor"/>
      </rPr>
      <t>Dietzia</t>
    </r>
    <r>
      <rPr>
        <b/>
        <sz val="11"/>
        <color theme="1"/>
        <rFont val="Calibri"/>
        <family val="2"/>
        <scheme val="minor"/>
      </rPr>
      <t xml:space="preserve"> sp. WMMA184</t>
    </r>
  </si>
  <si>
    <r>
      <t xml:space="preserve">Dietziaceae </t>
    </r>
    <r>
      <rPr>
        <sz val="10"/>
        <color theme="1"/>
        <rFont val="Calibri"/>
        <family val="2"/>
        <scheme val="minor"/>
      </rPr>
      <t>(Actinobacteria)</t>
    </r>
  </si>
  <si>
    <r>
      <t>Montastraea faveolata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(hexacoral)</t>
    </r>
  </si>
  <si>
    <t>PRJNA400578</t>
  </si>
  <si>
    <t>SAMN07571474</t>
  </si>
  <si>
    <t>GCA_002441635.1</t>
  </si>
  <si>
    <t>Braun et al., 2018 MRA</t>
  </si>
  <si>
    <r>
      <rPr>
        <b/>
        <i/>
        <sz val="11"/>
        <color theme="1"/>
        <rFont val="Calibri"/>
        <family val="2"/>
        <scheme val="minor"/>
      </rPr>
      <t>Stappia indica</t>
    </r>
    <r>
      <rPr>
        <b/>
        <sz val="11"/>
        <color theme="1"/>
        <rFont val="Calibri"/>
        <family val="2"/>
        <scheme val="minor"/>
      </rPr>
      <t xml:space="preserve"> EBBD 17.2</t>
    </r>
  </si>
  <si>
    <r>
      <t xml:space="preserve">Rhodobacteraceae </t>
    </r>
    <r>
      <rPr>
        <sz val="10"/>
        <color theme="1"/>
        <rFont val="Calibri"/>
        <family val="2"/>
        <scheme val="minor"/>
      </rPr>
      <t>(Alphaproteobacteria)</t>
    </r>
  </si>
  <si>
    <t>black-band-diseased hexacoral</t>
  </si>
  <si>
    <t>PRJNA328867</t>
  </si>
  <si>
    <t>SAMN05382895</t>
  </si>
  <si>
    <t>GCA_001696545.1</t>
  </si>
  <si>
    <t>Henao et al., 2017 Genomics Data</t>
  </si>
  <si>
    <r>
      <rPr>
        <b/>
        <i/>
        <sz val="11"/>
        <color theme="1"/>
        <rFont val="Calibri"/>
        <family val="2"/>
        <scheme val="minor"/>
      </rPr>
      <t>Stappia indica</t>
    </r>
    <r>
      <rPr>
        <b/>
        <sz val="11"/>
        <color theme="1"/>
        <rFont val="Calibri"/>
        <family val="2"/>
        <scheme val="minor"/>
      </rPr>
      <t xml:space="preserve"> SBBC49</t>
    </r>
  </si>
  <si>
    <r>
      <t>Rhodobacteraceae</t>
    </r>
    <r>
      <rPr>
        <sz val="10"/>
        <color theme="1"/>
        <rFont val="Calibri"/>
        <family val="2"/>
        <scheme val="minor"/>
      </rPr>
      <t xml:space="preserve"> (Alphaproteobacteria)</t>
    </r>
  </si>
  <si>
    <t>PRJNA328866</t>
  </si>
  <si>
    <t>SAMN05382876</t>
  </si>
  <si>
    <t>GCA_001696535.1</t>
  </si>
  <si>
    <r>
      <rPr>
        <b/>
        <i/>
        <sz val="11"/>
        <color theme="1"/>
        <rFont val="Calibri"/>
        <family val="2"/>
        <scheme val="minor"/>
      </rPr>
      <t>Pseudovibrio</t>
    </r>
    <r>
      <rPr>
        <b/>
        <sz val="11"/>
        <color theme="1"/>
        <rFont val="Calibri"/>
        <family val="2"/>
        <scheme val="minor"/>
      </rPr>
      <t xml:space="preserve"> sp. FO-BEG1*</t>
    </r>
  </si>
  <si>
    <t>undefined hexacoral</t>
  </si>
  <si>
    <t>PRJNA73563</t>
  </si>
  <si>
    <t>SAMN02261085</t>
  </si>
  <si>
    <t>GCA_000236645.1</t>
  </si>
  <si>
    <t>Bondarev et al., 2012 EnvMicrobiol</t>
  </si>
  <si>
    <r>
      <rPr>
        <b/>
        <i/>
        <sz val="11"/>
        <color theme="1"/>
        <rFont val="Calibri"/>
        <family val="2"/>
        <scheme val="minor"/>
      </rPr>
      <t>Paracoccus isoporae</t>
    </r>
    <r>
      <rPr>
        <b/>
        <sz val="11"/>
        <color theme="1"/>
        <rFont val="Calibri"/>
        <family val="2"/>
        <scheme val="minor"/>
      </rPr>
      <t xml:space="preserve"> DSM 22220</t>
    </r>
  </si>
  <si>
    <r>
      <rPr>
        <i/>
        <sz val="11"/>
        <color theme="1"/>
        <rFont val="Calibri"/>
        <family val="2"/>
        <scheme val="minor"/>
      </rPr>
      <t>Isopora polifera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(hexacoral)</t>
    </r>
  </si>
  <si>
    <t>PRJNA329835</t>
  </si>
  <si>
    <t>SAMN05421538</t>
  </si>
  <si>
    <t>GCA_900101865.1</t>
  </si>
  <si>
    <t>direct (DOE - JGI)</t>
  </si>
  <si>
    <r>
      <t xml:space="preserve">Nitratireductor aquibiodomus </t>
    </r>
    <r>
      <rPr>
        <b/>
        <sz val="11"/>
        <color theme="1"/>
        <rFont val="Calibri"/>
        <family val="2"/>
        <scheme val="minor"/>
      </rPr>
      <t>EBB 35.1</t>
    </r>
  </si>
  <si>
    <r>
      <t xml:space="preserve">Phyllobacteriaceae </t>
    </r>
    <r>
      <rPr>
        <sz val="10"/>
        <color theme="1"/>
        <rFont val="Calibri"/>
        <family val="2"/>
        <scheme val="minor"/>
      </rPr>
      <t>(Alphaproteobacteria)</t>
    </r>
  </si>
  <si>
    <t>PRJNA327597</t>
  </si>
  <si>
    <t>SAMN05348542</t>
  </si>
  <si>
    <t>GCA_001696575.1</t>
  </si>
  <si>
    <r>
      <rPr>
        <b/>
        <i/>
        <sz val="11"/>
        <color theme="1"/>
        <rFont val="Calibri"/>
        <family val="2"/>
        <scheme val="minor"/>
      </rPr>
      <t>Endozoicomonas acroporae</t>
    </r>
    <r>
      <rPr>
        <b/>
        <sz val="11"/>
        <color theme="1"/>
        <rFont val="Calibri"/>
        <family val="2"/>
        <scheme val="minor"/>
      </rPr>
      <t xml:space="preserve"> Acr-14</t>
    </r>
  </si>
  <si>
    <r>
      <t xml:space="preserve">Endozoicomonadaceae </t>
    </r>
    <r>
      <rPr>
        <sz val="10"/>
        <color theme="1"/>
        <rFont val="Calibri"/>
        <family val="2"/>
        <scheme val="minor"/>
      </rPr>
      <t>(Gammaproteobacteria)</t>
    </r>
  </si>
  <si>
    <r>
      <rPr>
        <i/>
        <sz val="11"/>
        <color theme="1"/>
        <rFont val="Calibri"/>
        <family val="2"/>
        <scheme val="minor"/>
      </rPr>
      <t xml:space="preserve">Acropora </t>
    </r>
    <r>
      <rPr>
        <sz val="11"/>
        <color theme="1"/>
        <rFont val="Calibri"/>
        <family val="2"/>
        <scheme val="minor"/>
      </rPr>
      <t>spp</t>
    </r>
    <r>
      <rPr>
        <i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(hexacoral)</t>
    </r>
  </si>
  <si>
    <t>PRJNA422318</t>
  </si>
  <si>
    <t>SAMN08174373</t>
  </si>
  <si>
    <t>GCA_002864045.1</t>
  </si>
  <si>
    <t>Tandon et al., 2018 MRA</t>
  </si>
  <si>
    <r>
      <rPr>
        <b/>
        <i/>
        <sz val="11"/>
        <color theme="1"/>
        <rFont val="Calibri"/>
        <family val="2"/>
        <scheme val="minor"/>
      </rPr>
      <t>Endozoicomonas montiporae</t>
    </r>
    <r>
      <rPr>
        <b/>
        <sz val="11"/>
        <color theme="1"/>
        <rFont val="Calibri"/>
        <family val="2"/>
        <scheme val="minor"/>
      </rPr>
      <t xml:space="preserve"> CL-33</t>
    </r>
  </si>
  <si>
    <r>
      <rPr>
        <i/>
        <sz val="11"/>
        <color theme="1"/>
        <rFont val="Calibri"/>
        <family val="2"/>
        <scheme val="minor"/>
      </rPr>
      <t>Montipora aequituberculata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(hexacoral)</t>
    </r>
  </si>
  <si>
    <t>PRJNA66389</t>
  </si>
  <si>
    <t>SAMN04155633</t>
  </si>
  <si>
    <t>GCA_001583435.1</t>
  </si>
  <si>
    <t>Ding et al., 2016 Front Microbiol</t>
  </si>
  <si>
    <r>
      <rPr>
        <b/>
        <i/>
        <sz val="11"/>
        <color theme="1"/>
        <rFont val="Calibri"/>
        <family val="2"/>
        <scheme val="minor"/>
      </rPr>
      <t>Marinomonas fungiae</t>
    </r>
    <r>
      <rPr>
        <b/>
        <sz val="11"/>
        <color theme="1"/>
        <rFont val="Calibri"/>
        <family val="2"/>
        <scheme val="minor"/>
      </rPr>
      <t xml:space="preserve"> AN44 (JCM 18476)</t>
    </r>
  </si>
  <si>
    <r>
      <t>Oceanosprilliaceae</t>
    </r>
    <r>
      <rPr>
        <sz val="10"/>
        <color theme="1"/>
        <rFont val="Calibri"/>
        <family val="2"/>
        <scheme val="minor"/>
      </rPr>
      <t xml:space="preserve"> (Gammaproteobacteria)</t>
    </r>
  </si>
  <si>
    <r>
      <rPr>
        <i/>
        <sz val="11"/>
        <color theme="1"/>
        <rFont val="Calibri"/>
        <family val="2"/>
        <scheme val="minor"/>
      </rPr>
      <t>Fungia echinata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(hexacoral)</t>
    </r>
  </si>
  <si>
    <t>PRJNA289015</t>
  </si>
  <si>
    <t>SAMN03840741</t>
  </si>
  <si>
    <t>GCA_001418205.1</t>
  </si>
  <si>
    <t>Kumari et al., 2018 MRA</t>
  </si>
  <si>
    <r>
      <rPr>
        <b/>
        <i/>
        <sz val="11"/>
        <color theme="1"/>
        <rFont val="Calibri"/>
        <family val="2"/>
        <scheme val="minor"/>
      </rPr>
      <t>Luteimonas</t>
    </r>
    <r>
      <rPr>
        <b/>
        <sz val="11"/>
        <color theme="1"/>
        <rFont val="Calibri"/>
        <family val="2"/>
        <scheme val="minor"/>
      </rPr>
      <t xml:space="preserve"> sp. JM171</t>
    </r>
  </si>
  <si>
    <r>
      <t xml:space="preserve">Xanthomonadaceae </t>
    </r>
    <r>
      <rPr>
        <sz val="10"/>
        <color theme="1"/>
        <rFont val="Calibri"/>
        <family val="2"/>
        <scheme val="minor"/>
      </rPr>
      <t>(Gammaproteobacteria)</t>
    </r>
  </si>
  <si>
    <r>
      <rPr>
        <i/>
        <sz val="11"/>
        <color theme="1"/>
        <rFont val="Calibri"/>
        <family val="2"/>
        <scheme val="minor"/>
      </rPr>
      <t xml:space="preserve">Porites lobata </t>
    </r>
    <r>
      <rPr>
        <sz val="10"/>
        <color theme="1"/>
        <rFont val="Calibri"/>
        <family val="2"/>
        <scheme val="minor"/>
      </rPr>
      <t>(hexacoral)</t>
    </r>
  </si>
  <si>
    <t>PRJNA340268</t>
  </si>
  <si>
    <t>SAMN05711034</t>
  </si>
  <si>
    <t>GCA_001717465.1</t>
  </si>
  <si>
    <t>Wan et al., 2016 MRA</t>
  </si>
  <si>
    <r>
      <rPr>
        <b/>
        <i/>
        <sz val="11"/>
        <color theme="1"/>
        <rFont val="Calibri"/>
        <family val="2"/>
        <scheme val="minor"/>
      </rPr>
      <t>Pseudoalteromonas luteoviolacea</t>
    </r>
    <r>
      <rPr>
        <b/>
        <sz val="11"/>
        <color theme="1"/>
        <rFont val="Calibri"/>
        <family val="2"/>
        <scheme val="minor"/>
      </rPr>
      <t xml:space="preserve"> HI1**</t>
    </r>
  </si>
  <si>
    <r>
      <t xml:space="preserve">Pseudoaltermonadaceae </t>
    </r>
    <r>
      <rPr>
        <sz val="10"/>
        <color theme="1"/>
        <rFont val="Calibri"/>
        <family val="2"/>
        <scheme val="minor"/>
      </rPr>
      <t>(Gammaproteobacteria)</t>
    </r>
  </si>
  <si>
    <r>
      <t>Pocillopora damicornis</t>
    </r>
    <r>
      <rPr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(hexacoral)</t>
    </r>
  </si>
  <si>
    <t>PRJNA257109</t>
  </si>
  <si>
    <t>SAMN02947394</t>
  </si>
  <si>
    <t>GCA_000814765.1</t>
  </si>
  <si>
    <t>Asahina and Hadfield 2015 MRA</t>
  </si>
  <si>
    <r>
      <rPr>
        <b/>
        <i/>
        <sz val="11"/>
        <color theme="1"/>
        <rFont val="Calibri"/>
        <family val="2"/>
        <scheme val="minor"/>
      </rPr>
      <t xml:space="preserve">Thallassotalea euphylliae </t>
    </r>
    <r>
      <rPr>
        <b/>
        <sz val="11"/>
        <color theme="1"/>
        <rFont val="Calibri"/>
        <family val="2"/>
        <scheme val="minor"/>
      </rPr>
      <t>H1</t>
    </r>
  </si>
  <si>
    <r>
      <t xml:space="preserve">Colwelliaceae </t>
    </r>
    <r>
      <rPr>
        <sz val="10"/>
        <color theme="1"/>
        <rFont val="Calibri"/>
        <family val="2"/>
        <scheme val="minor"/>
      </rPr>
      <t>(Gammaproteobacteria)</t>
    </r>
  </si>
  <si>
    <r>
      <rPr>
        <i/>
        <sz val="11"/>
        <color theme="1"/>
        <rFont val="Calibri"/>
        <family val="2"/>
        <scheme val="minor"/>
      </rPr>
      <t xml:space="preserve">Montipora </t>
    </r>
    <r>
      <rPr>
        <sz val="11"/>
        <color theme="1"/>
        <rFont val="Calibri"/>
        <family val="2"/>
        <scheme val="minor"/>
      </rPr>
      <t xml:space="preserve"> sp. </t>
    </r>
    <r>
      <rPr>
        <sz val="10"/>
        <color theme="1"/>
        <rFont val="Calibri"/>
        <family val="2"/>
        <scheme val="minor"/>
      </rPr>
      <t>(hexacoral)</t>
    </r>
  </si>
  <si>
    <t>PRJNA484286</t>
  </si>
  <si>
    <t>SAMN09762563</t>
  </si>
  <si>
    <t>GCA_003390335.1</t>
  </si>
  <si>
    <t>direct (Nanyang Technological University)</t>
  </si>
  <si>
    <r>
      <t xml:space="preserve">Vibrio fortis </t>
    </r>
    <r>
      <rPr>
        <b/>
        <sz val="11"/>
        <color theme="1"/>
        <rFont val="Calibri"/>
        <family val="2"/>
        <scheme val="minor"/>
      </rPr>
      <t xml:space="preserve">S7-72 </t>
    </r>
  </si>
  <si>
    <r>
      <t xml:space="preserve">Vibrionaceae </t>
    </r>
    <r>
      <rPr>
        <sz val="10"/>
        <color theme="1"/>
        <rFont val="Calibri"/>
        <family val="2"/>
        <scheme val="minor"/>
      </rPr>
      <t>(Gammaproteobacteria)</t>
    </r>
  </si>
  <si>
    <r>
      <rPr>
        <i/>
        <sz val="11"/>
        <color theme="1"/>
        <rFont val="Calibri"/>
        <family val="2"/>
        <scheme val="minor"/>
      </rPr>
      <t>Fungia</t>
    </r>
    <r>
      <rPr>
        <sz val="11"/>
        <color theme="1"/>
        <rFont val="Calibri"/>
        <family val="2"/>
        <scheme val="minor"/>
      </rPr>
      <t xml:space="preserve"> sp. </t>
    </r>
    <r>
      <rPr>
        <sz val="10"/>
        <color theme="1"/>
        <rFont val="Calibri"/>
        <family val="2"/>
        <scheme val="minor"/>
      </rPr>
      <t>(hexacoral)</t>
    </r>
  </si>
  <si>
    <t>PRJNA565475</t>
  </si>
  <si>
    <t>SAMN12748540</t>
  </si>
  <si>
    <t>GCA_008756975.1</t>
  </si>
  <si>
    <t>Deb et al., 2020 MRA</t>
  </si>
  <si>
    <r>
      <t xml:space="preserve">Vibrio fortis </t>
    </r>
    <r>
      <rPr>
        <b/>
        <sz val="11"/>
        <color theme="1"/>
        <rFont val="Calibri"/>
        <family val="2"/>
        <scheme val="minor"/>
      </rPr>
      <t>AN60</t>
    </r>
  </si>
  <si>
    <t>PRJNA565152</t>
  </si>
  <si>
    <t>SAMN12736039</t>
  </si>
  <si>
    <t>GCA_008756925.1</t>
  </si>
  <si>
    <r>
      <t xml:space="preserve">Vibrio harveyi </t>
    </r>
    <r>
      <rPr>
        <b/>
        <sz val="11"/>
        <color theme="1"/>
        <rFont val="Calibri"/>
        <family val="2"/>
        <scheme val="minor"/>
      </rPr>
      <t>1DA3***</t>
    </r>
  </si>
  <si>
    <r>
      <t>Phyllogorgia dilatata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(hexacoral)</t>
    </r>
  </si>
  <si>
    <t>PRJNA40361</t>
  </si>
  <si>
    <t>SAMN02470250</t>
  </si>
  <si>
    <t>GCA_000182685.1</t>
  </si>
  <si>
    <t>Thompson et al., 2009 BMC EvolBiol</t>
  </si>
  <si>
    <r>
      <t xml:space="preserve">Vibrio alginolyticus </t>
    </r>
    <r>
      <rPr>
        <b/>
        <sz val="11"/>
        <color theme="1"/>
        <rFont val="Calibri"/>
        <family val="2"/>
        <scheme val="minor"/>
      </rPr>
      <t>40B***</t>
    </r>
  </si>
  <si>
    <r>
      <t xml:space="preserve">Mussismilia hispida </t>
    </r>
    <r>
      <rPr>
        <sz val="10"/>
        <color theme="1"/>
        <rFont val="Calibri"/>
        <family val="2"/>
        <scheme val="minor"/>
      </rPr>
      <t>(hexaoral)</t>
    </r>
  </si>
  <si>
    <t>PRJNA40359</t>
  </si>
  <si>
    <t>SAMN02470249</t>
  </si>
  <si>
    <t>GCA_000176055.1</t>
  </si>
  <si>
    <r>
      <t xml:space="preserve">Vibrio shilonii </t>
    </r>
    <r>
      <rPr>
        <b/>
        <sz val="11"/>
        <color theme="1"/>
        <rFont val="Calibri"/>
        <family val="2"/>
        <scheme val="minor"/>
      </rPr>
      <t>AK1***</t>
    </r>
  </si>
  <si>
    <r>
      <t xml:space="preserve">Oculina patagonica </t>
    </r>
    <r>
      <rPr>
        <sz val="10"/>
        <color theme="1"/>
        <rFont val="Calibri"/>
        <family val="2"/>
        <scheme val="minor"/>
      </rPr>
      <t>(hexacoral)</t>
    </r>
  </si>
  <si>
    <t>PRJNA19397</t>
  </si>
  <si>
    <t>SAMN02436099</t>
  </si>
  <si>
    <t>GCA_000181535.1</t>
  </si>
  <si>
    <t>Thompsen, et al., 2009 BMC EvolBiol; Strauss et al., 2017 mBio</t>
  </si>
  <si>
    <r>
      <t xml:space="preserve">Vibrio coralliilyticus </t>
    </r>
    <r>
      <rPr>
        <b/>
        <sz val="11"/>
        <color theme="1"/>
        <rFont val="Calibri"/>
        <family val="2"/>
        <scheme val="minor"/>
      </rPr>
      <t>ATCC BAA-450***</t>
    </r>
  </si>
  <si>
    <r>
      <rPr>
        <i/>
        <sz val="11"/>
        <color theme="1"/>
        <rFont val="Calibri"/>
        <family val="2"/>
        <scheme val="minor"/>
      </rPr>
      <t xml:space="preserve">Pocillopora damicornis </t>
    </r>
    <r>
      <rPr>
        <sz val="10"/>
        <color theme="1"/>
        <rFont val="Calibri"/>
        <family val="2"/>
        <scheme val="minor"/>
      </rPr>
      <t>(hexacoral)</t>
    </r>
  </si>
  <si>
    <t>PRJNA40491</t>
  </si>
  <si>
    <t>SAMN02393819</t>
  </si>
  <si>
    <t>GCA_000176135.1</t>
  </si>
  <si>
    <t>Kimes et al., 2012 ISMEJ</t>
  </si>
  <si>
    <r>
      <rPr>
        <b/>
        <i/>
        <sz val="11"/>
        <color theme="1"/>
        <rFont val="Calibri"/>
        <family val="2"/>
        <scheme val="minor"/>
      </rPr>
      <t>Vibrio coralliilyticus</t>
    </r>
    <r>
      <rPr>
        <b/>
        <sz val="11"/>
        <color theme="1"/>
        <rFont val="Calibri"/>
        <family val="2"/>
        <scheme val="minor"/>
      </rPr>
      <t xml:space="preserve"> OCN008***</t>
    </r>
  </si>
  <si>
    <r>
      <t xml:space="preserve">Montipora capitata </t>
    </r>
    <r>
      <rPr>
        <sz val="10"/>
        <color theme="1"/>
        <rFont val="Calibri"/>
        <family val="2"/>
        <scheme val="minor"/>
      </rPr>
      <t>(hexacoral)</t>
    </r>
  </si>
  <si>
    <t>PRJNA214563</t>
  </si>
  <si>
    <t>SAMN02304133</t>
  </si>
  <si>
    <t>GCA_000461895.1</t>
  </si>
  <si>
    <t>Ushijima et al., 2013 MRA</t>
  </si>
  <si>
    <r>
      <rPr>
        <b/>
        <i/>
        <sz val="11"/>
        <color theme="1"/>
        <rFont val="Calibri"/>
        <family val="2"/>
        <scheme val="minor"/>
      </rPr>
      <t>Aquimarina megaterium</t>
    </r>
    <r>
      <rPr>
        <b/>
        <sz val="11"/>
        <color theme="1"/>
        <rFont val="Calibri"/>
        <family val="2"/>
        <scheme val="minor"/>
      </rPr>
      <t xml:space="preserve"> EL33</t>
    </r>
  </si>
  <si>
    <r>
      <t xml:space="preserve">Flavobacteriaceae </t>
    </r>
    <r>
      <rPr>
        <sz val="10"/>
        <color theme="1"/>
        <rFont val="Calibri"/>
        <family val="2"/>
        <scheme val="minor"/>
      </rPr>
      <t>(Flavobacteriia)</t>
    </r>
  </si>
  <si>
    <r>
      <rPr>
        <i/>
        <sz val="11"/>
        <color theme="1"/>
        <rFont val="Calibri"/>
        <family val="2"/>
        <scheme val="minor"/>
      </rPr>
      <t>Eunicella labiata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(octocoral)</t>
    </r>
  </si>
  <si>
    <t>PRJEB14417</t>
  </si>
  <si>
    <t>SAMEA4034450</t>
  </si>
  <si>
    <t>GCA_900089995.1</t>
  </si>
  <si>
    <t>Keller-Costa et al., 2016 MRA</t>
  </si>
  <si>
    <r>
      <rPr>
        <b/>
        <i/>
        <sz val="11"/>
        <color theme="1"/>
        <rFont val="Calibri"/>
        <family val="2"/>
        <scheme val="minor"/>
      </rPr>
      <t>Ruegeria</t>
    </r>
    <r>
      <rPr>
        <b/>
        <sz val="11"/>
        <color theme="1"/>
        <rFont val="Calibri"/>
        <family val="2"/>
        <scheme val="minor"/>
      </rPr>
      <t xml:space="preserve"> sp. EL01</t>
    </r>
  </si>
  <si>
    <t>PRJEB25531</t>
  </si>
  <si>
    <t>SAMEA104692609</t>
  </si>
  <si>
    <t>GCA_900313035.1</t>
  </si>
  <si>
    <t>Raimundo et al., 2018 Mar Drugs</t>
  </si>
  <si>
    <r>
      <rPr>
        <b/>
        <i/>
        <sz val="11"/>
        <color theme="1"/>
        <rFont val="Calibri"/>
        <family val="2"/>
        <scheme val="minor"/>
      </rPr>
      <t>Roseovarius</t>
    </r>
    <r>
      <rPr>
        <b/>
        <sz val="11"/>
        <color theme="1"/>
        <rFont val="Calibri"/>
        <family val="2"/>
        <scheme val="minor"/>
      </rPr>
      <t xml:space="preserve"> sp. EL26</t>
    </r>
  </si>
  <si>
    <t>SAMEA1059311</t>
  </si>
  <si>
    <t>GCA_900327775.1</t>
  </si>
  <si>
    <r>
      <rPr>
        <b/>
        <i/>
        <sz val="11"/>
        <color theme="1"/>
        <rFont val="Calibri"/>
        <family val="2"/>
        <scheme val="minor"/>
      </rPr>
      <t xml:space="preserve">Pseudophaeobacter </t>
    </r>
    <r>
      <rPr>
        <b/>
        <sz val="11"/>
        <color theme="1"/>
        <rFont val="Calibri"/>
        <family val="2"/>
        <scheme val="minor"/>
      </rPr>
      <t>sp. EL27</t>
    </r>
  </si>
  <si>
    <t>SAMEA104692610</t>
  </si>
  <si>
    <t>GCA_900313025.1</t>
  </si>
  <si>
    <r>
      <rPr>
        <b/>
        <i/>
        <sz val="11"/>
        <color theme="1"/>
        <rFont val="Calibri"/>
        <family val="2"/>
        <scheme val="minor"/>
      </rPr>
      <t xml:space="preserve">Sulfitobacter </t>
    </r>
    <r>
      <rPr>
        <b/>
        <sz val="11"/>
        <color theme="1"/>
        <rFont val="Calibri"/>
        <family val="2"/>
        <scheme val="minor"/>
      </rPr>
      <t>sp. EL44</t>
    </r>
  </si>
  <si>
    <t>SAMEA104692611</t>
  </si>
  <si>
    <t>GCA_900313045.1</t>
  </si>
  <si>
    <r>
      <rPr>
        <b/>
        <i/>
        <sz val="11"/>
        <color theme="1"/>
        <rFont val="Calibri"/>
        <family val="2"/>
        <scheme val="minor"/>
      </rPr>
      <t>Rhodobacteraceae</t>
    </r>
    <r>
      <rPr>
        <b/>
        <sz val="11"/>
        <color theme="1"/>
        <rFont val="Calibri"/>
        <family val="2"/>
        <scheme val="minor"/>
      </rPr>
      <t xml:space="preserve"> bacterium EL53</t>
    </r>
  </si>
  <si>
    <t>SAMEA104692612</t>
  </si>
  <si>
    <t>GCA_900313015.1</t>
  </si>
  <si>
    <r>
      <rPr>
        <b/>
        <i/>
        <sz val="11"/>
        <color theme="1"/>
        <rFont val="Calibri"/>
        <family val="2"/>
        <scheme val="minor"/>
      </rPr>
      <t xml:space="preserve">Rhodobacteraceae </t>
    </r>
    <r>
      <rPr>
        <b/>
        <sz val="11"/>
        <color theme="1"/>
        <rFont val="Calibri"/>
        <family val="2"/>
        <scheme val="minor"/>
      </rPr>
      <t>bacterium EL129</t>
    </r>
  </si>
  <si>
    <t>SAMEA104692613</t>
  </si>
  <si>
    <t>GCA_900313005.1</t>
  </si>
  <si>
    <r>
      <rPr>
        <b/>
        <i/>
        <sz val="11"/>
        <color theme="1"/>
        <rFont val="Calibri"/>
        <family val="2"/>
        <scheme val="minor"/>
      </rPr>
      <t>Labrenzia alba</t>
    </r>
    <r>
      <rPr>
        <b/>
        <sz val="11"/>
        <color theme="1"/>
        <rFont val="Calibri"/>
        <family val="2"/>
        <scheme val="minor"/>
      </rPr>
      <t xml:space="preserve"> EL143</t>
    </r>
  </si>
  <si>
    <t>PRJEB24678</t>
  </si>
  <si>
    <t>SAMEA104555632</t>
  </si>
  <si>
    <t>GCA_900258415.1</t>
  </si>
  <si>
    <t>Rodrigues et al., 2018 MRA</t>
  </si>
  <si>
    <r>
      <rPr>
        <b/>
        <i/>
        <sz val="11"/>
        <color theme="1"/>
        <rFont val="Calibri"/>
        <family val="2"/>
        <scheme val="minor"/>
      </rPr>
      <t>Sphingorhabdus</t>
    </r>
    <r>
      <rPr>
        <b/>
        <sz val="11"/>
        <color theme="1"/>
        <rFont val="Calibri"/>
        <family val="2"/>
        <scheme val="minor"/>
      </rPr>
      <t xml:space="preserve"> sp. EL138</t>
    </r>
  </si>
  <si>
    <r>
      <t xml:space="preserve">Sphingomonadaceae </t>
    </r>
    <r>
      <rPr>
        <sz val="10"/>
        <color theme="1"/>
        <rFont val="Calibri"/>
        <family val="2"/>
        <scheme val="minor"/>
      </rPr>
      <t>(Alphaproteobacteria)</t>
    </r>
  </si>
  <si>
    <t>PRJEB24502</t>
  </si>
  <si>
    <t>SAMEA104500216</t>
  </si>
  <si>
    <t>GCA_900258045.1</t>
  </si>
  <si>
    <t>Silva et al., 2018 MRA</t>
  </si>
  <si>
    <r>
      <rPr>
        <b/>
        <i/>
        <sz val="11"/>
        <color theme="1"/>
        <rFont val="Calibri"/>
        <family val="2"/>
        <scheme val="minor"/>
      </rPr>
      <t>Kiloniella</t>
    </r>
    <r>
      <rPr>
        <b/>
        <sz val="11"/>
        <color theme="1"/>
        <rFont val="Calibri"/>
        <family val="2"/>
        <scheme val="minor"/>
      </rPr>
      <t xml:space="preserve"> sp. EL199</t>
    </r>
  </si>
  <si>
    <r>
      <t xml:space="preserve">Kiloniellaceae  </t>
    </r>
    <r>
      <rPr>
        <sz val="10"/>
        <color theme="1"/>
        <rFont val="Calibri"/>
        <family val="2"/>
        <scheme val="minor"/>
      </rPr>
      <t>(Alphaproteobacteria)</t>
    </r>
  </si>
  <si>
    <t>PRJEB25501</t>
  </si>
  <si>
    <t>SAMEA104692614</t>
  </si>
  <si>
    <t>GCA_900313065.1</t>
  </si>
  <si>
    <r>
      <rPr>
        <b/>
        <i/>
        <sz val="11"/>
        <color theme="1"/>
        <rFont val="Calibri"/>
        <family val="2"/>
        <scheme val="minor"/>
      </rPr>
      <t>Aliivibrio</t>
    </r>
    <r>
      <rPr>
        <b/>
        <sz val="11"/>
        <color theme="1"/>
        <rFont val="Calibri"/>
        <family val="2"/>
        <scheme val="minor"/>
      </rPr>
      <t xml:space="preserve"> sp. EL58</t>
    </r>
  </si>
  <si>
    <t>PRJEB25451</t>
  </si>
  <si>
    <t>SAMEA104674031</t>
  </si>
  <si>
    <t>GCA_900312675.1</t>
  </si>
  <si>
    <r>
      <rPr>
        <b/>
        <i/>
        <sz val="11"/>
        <color theme="1"/>
        <rFont val="Calibri"/>
        <family val="2"/>
        <scheme val="minor"/>
      </rPr>
      <t>Vibrio crassostreae</t>
    </r>
    <r>
      <rPr>
        <b/>
        <sz val="11"/>
        <color theme="1"/>
        <rFont val="Calibri"/>
        <family val="2"/>
        <scheme val="minor"/>
      </rPr>
      <t xml:space="preserve"> Evh12</t>
    </r>
  </si>
  <si>
    <r>
      <rPr>
        <i/>
        <sz val="11"/>
        <color theme="1"/>
        <rFont val="Calibri"/>
        <family val="2"/>
        <scheme val="minor"/>
      </rPr>
      <t>Eunicella verrucosa</t>
    </r>
    <r>
      <rPr>
        <sz val="10"/>
        <color theme="1"/>
        <rFont val="Calibri"/>
        <family val="2"/>
        <scheme val="minor"/>
      </rPr>
      <t xml:space="preserve"> (octocoral)</t>
    </r>
  </si>
  <si>
    <t>PRJEB10717</t>
  </si>
  <si>
    <t>SAMEA3532819</t>
  </si>
  <si>
    <t>GCA_001486525.1</t>
  </si>
  <si>
    <t>Franco et al., 2016 MRA</t>
  </si>
  <si>
    <r>
      <rPr>
        <b/>
        <i/>
        <sz val="11"/>
        <color theme="1"/>
        <rFont val="Calibri"/>
        <family val="2"/>
        <scheme val="minor"/>
      </rPr>
      <t>Vibrio</t>
    </r>
    <r>
      <rPr>
        <b/>
        <sz val="11"/>
        <color theme="1"/>
        <rFont val="Calibri"/>
        <family val="2"/>
        <scheme val="minor"/>
      </rPr>
      <t xml:space="preserve"> sp. Evh13</t>
    </r>
  </si>
  <si>
    <t>PRJEB26006</t>
  </si>
  <si>
    <t>SAMEA4610035</t>
  </si>
  <si>
    <t>GCA_900382745.1</t>
  </si>
  <si>
    <r>
      <rPr>
        <b/>
        <i/>
        <sz val="11"/>
        <color theme="1"/>
        <rFont val="Calibri"/>
        <family val="2"/>
        <scheme val="minor"/>
      </rPr>
      <t>Vibrio</t>
    </r>
    <r>
      <rPr>
        <b/>
        <sz val="11"/>
        <color theme="1"/>
        <rFont val="Calibri"/>
        <family val="2"/>
        <scheme val="minor"/>
      </rPr>
      <t xml:space="preserve"> sp. Evd3</t>
    </r>
  </si>
  <si>
    <t>SAMEA4591840</t>
  </si>
  <si>
    <t>GCA_900379685.1</t>
  </si>
  <si>
    <r>
      <rPr>
        <b/>
        <i/>
        <sz val="11"/>
        <color theme="1"/>
        <rFont val="Calibri"/>
        <family val="2"/>
        <scheme val="minor"/>
      </rPr>
      <t xml:space="preserve">Vibrio </t>
    </r>
    <r>
      <rPr>
        <b/>
        <sz val="11"/>
        <color theme="1"/>
        <rFont val="Calibri"/>
        <family val="2"/>
        <scheme val="minor"/>
      </rPr>
      <t>sp. Evd11</t>
    </r>
  </si>
  <si>
    <t>SAMEA4610036</t>
  </si>
  <si>
    <t>GCA_900382755.1</t>
  </si>
  <si>
    <r>
      <t>**</t>
    </r>
    <r>
      <rPr>
        <i/>
        <sz val="11"/>
        <color theme="1"/>
        <rFont val="Calibri"/>
        <family val="2"/>
        <scheme val="minor"/>
      </rPr>
      <t>Pseudoalteromonas luteoviolacea</t>
    </r>
    <r>
      <rPr>
        <sz val="11"/>
        <color theme="1"/>
        <rFont val="Calibri"/>
        <family val="2"/>
        <scheme val="minor"/>
      </rPr>
      <t xml:space="preserve"> HI1 induces larvae settlement and metamorphosis in </t>
    </r>
    <r>
      <rPr>
        <i/>
        <sz val="11"/>
        <color theme="1"/>
        <rFont val="Calibri"/>
        <family val="2"/>
        <scheme val="minor"/>
      </rPr>
      <t>Pocillopora damicornis</t>
    </r>
    <r>
      <rPr>
        <sz val="11"/>
        <color theme="1"/>
        <rFont val="Calibri"/>
        <family val="2"/>
        <scheme val="minor"/>
      </rPr>
      <t>, however the strain has been originally isolated from a seawater biofilm.</t>
    </r>
  </si>
  <si>
    <r>
      <t xml:space="preserve">***These </t>
    </r>
    <r>
      <rPr>
        <i/>
        <sz val="11"/>
        <color theme="1"/>
        <rFont val="Calibri"/>
        <family val="2"/>
        <scheme val="minor"/>
      </rPr>
      <t xml:space="preserve">Vibrio </t>
    </r>
    <r>
      <rPr>
        <sz val="11"/>
        <color theme="1"/>
        <rFont val="Calibri"/>
        <family val="2"/>
        <scheme val="minor"/>
      </rPr>
      <t xml:space="preserve">strains are pathogens of hard corals. </t>
    </r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</si>
  <si>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GC-content and number of coding sequences (CDSs) were obtained using the RAST online annotation platform (Classic RAST, Glimmer 3).</t>
    </r>
  </si>
  <si>
    <r>
      <t>*</t>
    </r>
    <r>
      <rPr>
        <i/>
        <sz val="11"/>
        <color theme="1"/>
        <rFont val="Calibri"/>
        <family val="2"/>
        <scheme val="minor"/>
      </rPr>
      <t>Pseudovibrio</t>
    </r>
    <r>
      <rPr>
        <sz val="11"/>
        <color theme="1"/>
        <rFont val="Calibri"/>
        <family val="2"/>
        <scheme val="minor"/>
      </rPr>
      <t xml:space="preserve"> sp. FO-BEG1 is a required symbiont of an autotrophic, sulfur-oxidizing </t>
    </r>
    <r>
      <rPr>
        <i/>
        <sz val="11"/>
        <color theme="1"/>
        <rFont val="Calibri"/>
        <family val="2"/>
        <scheme val="minor"/>
      </rPr>
      <t xml:space="preserve">Beggiatoa </t>
    </r>
    <r>
      <rPr>
        <sz val="11"/>
        <color theme="1"/>
        <rFont val="Calibri"/>
        <family val="2"/>
        <scheme val="minor"/>
      </rPr>
      <t>strain originally isolated from a coral.</t>
    </r>
  </si>
  <si>
    <r>
      <t>Halomonadaceae</t>
    </r>
    <r>
      <rPr>
        <sz val="10"/>
        <color theme="1"/>
        <rFont val="Calibri"/>
        <family val="2"/>
        <scheme val="minor"/>
      </rPr>
      <t xml:space="preserve"> (Gammaproteobacteria)</t>
    </r>
  </si>
  <si>
    <r>
      <rPr>
        <b/>
        <i/>
        <sz val="11"/>
        <color theme="1"/>
        <rFont val="Calibri"/>
        <family val="2"/>
        <scheme val="minor"/>
      </rPr>
      <t>Cobetia marina</t>
    </r>
    <r>
      <rPr>
        <b/>
        <sz val="11"/>
        <color theme="1"/>
        <rFont val="Calibri"/>
        <family val="2"/>
        <scheme val="minor"/>
      </rPr>
      <t xml:space="preserve"> BMC 6</t>
    </r>
  </si>
  <si>
    <r>
      <rPr>
        <b/>
        <i/>
        <sz val="11"/>
        <color theme="1"/>
        <rFont val="Calibri"/>
        <family val="2"/>
        <scheme val="minor"/>
      </rPr>
      <t>Halomonas taeanensis</t>
    </r>
    <r>
      <rPr>
        <b/>
        <sz val="11"/>
        <color theme="1"/>
        <rFont val="Calibri"/>
        <family val="2"/>
        <scheme val="minor"/>
      </rPr>
      <t xml:space="preserve"> BMC 7</t>
    </r>
  </si>
  <si>
    <r>
      <rPr>
        <b/>
        <i/>
        <sz val="11"/>
        <color theme="1"/>
        <rFont val="Calibri"/>
        <family val="2"/>
        <scheme val="minor"/>
      </rPr>
      <t>Pseudoalteromonas s</t>
    </r>
    <r>
      <rPr>
        <b/>
        <sz val="11"/>
        <color theme="1"/>
        <rFont val="Calibri"/>
        <family val="2"/>
        <scheme val="minor"/>
      </rPr>
      <t>p. BMC 1</t>
    </r>
  </si>
  <si>
    <r>
      <rPr>
        <b/>
        <i/>
        <sz val="11"/>
        <color theme="1"/>
        <rFont val="Calibri"/>
        <family val="2"/>
        <scheme val="minor"/>
      </rPr>
      <t>Pseudoalteromonas</t>
    </r>
    <r>
      <rPr>
        <b/>
        <sz val="11"/>
        <color theme="1"/>
        <rFont val="Calibri"/>
        <family val="2"/>
        <scheme val="minor"/>
      </rPr>
      <t xml:space="preserve"> sp. BMC 2</t>
    </r>
  </si>
  <si>
    <r>
      <rPr>
        <b/>
        <i/>
        <sz val="11"/>
        <color theme="1"/>
        <rFont val="Calibri"/>
        <family val="2"/>
        <scheme val="minor"/>
      </rPr>
      <t>Pseudoalteromonas</t>
    </r>
    <r>
      <rPr>
        <b/>
        <sz val="11"/>
        <color theme="1"/>
        <rFont val="Calibri"/>
        <family val="2"/>
        <scheme val="minor"/>
      </rPr>
      <t xml:space="preserve"> sp. BMC 3</t>
    </r>
  </si>
  <si>
    <r>
      <rPr>
        <b/>
        <i/>
        <sz val="11"/>
        <color theme="1"/>
        <rFont val="Calibri"/>
        <family val="2"/>
        <scheme val="minor"/>
      </rPr>
      <t>Pseudoalteromonas</t>
    </r>
    <r>
      <rPr>
        <b/>
        <sz val="11"/>
        <color theme="1"/>
        <rFont val="Calibri"/>
        <family val="2"/>
        <scheme val="minor"/>
      </rPr>
      <t xml:space="preserve"> sp. BMC 4</t>
    </r>
  </si>
  <si>
    <r>
      <rPr>
        <b/>
        <i/>
        <sz val="11"/>
        <color theme="1"/>
        <rFont val="Calibri"/>
        <family val="2"/>
        <scheme val="minor"/>
      </rPr>
      <t>Pseudoalteromonas</t>
    </r>
    <r>
      <rPr>
        <b/>
        <sz val="11"/>
        <color theme="1"/>
        <rFont val="Calibri"/>
        <family val="2"/>
        <scheme val="minor"/>
      </rPr>
      <t xml:space="preserve"> sp. BMC 5</t>
    </r>
  </si>
  <si>
    <t>Mean</t>
  </si>
  <si>
    <t>Median</t>
  </si>
  <si>
    <r>
      <t xml:space="preserve">Rhodosprilillacaeae </t>
    </r>
    <r>
      <rPr>
        <sz val="11"/>
        <color theme="1"/>
        <rFont val="Calibri"/>
        <family val="2"/>
        <scheme val="minor"/>
      </rPr>
      <t>(Alphaproteobateria)</t>
    </r>
  </si>
  <si>
    <r>
      <rPr>
        <b/>
        <i/>
        <sz val="11"/>
        <color theme="1"/>
        <rFont val="Calibri"/>
        <family val="2"/>
        <scheme val="minor"/>
      </rPr>
      <t>Thalassospira</t>
    </r>
    <r>
      <rPr>
        <b/>
        <sz val="11"/>
        <color theme="1"/>
        <rFont val="Calibri"/>
        <family val="2"/>
        <scheme val="minor"/>
      </rPr>
      <t xml:space="preserve"> sp. A3_1</t>
    </r>
  </si>
  <si>
    <t>This study</t>
  </si>
  <si>
    <t>This study; BMCs from Rosado et al., 2019 ISMEJ</t>
  </si>
  <si>
    <t>Acropora cytherea (hexacoral)</t>
  </si>
  <si>
    <r>
      <t xml:space="preserve">Halomonas meridiana </t>
    </r>
    <r>
      <rPr>
        <b/>
        <sz val="11"/>
        <rFont val="Calibri"/>
        <family val="2"/>
        <scheme val="minor"/>
      </rPr>
      <t>R1t3</t>
    </r>
  </si>
  <si>
    <r>
      <t xml:space="preserve">Acropora palmata </t>
    </r>
    <r>
      <rPr>
        <sz val="11"/>
        <color theme="1"/>
        <rFont val="Calibri"/>
        <family val="2"/>
        <scheme val="minor"/>
      </rPr>
      <t>mucus (hexacoral)</t>
    </r>
  </si>
  <si>
    <t>Meyer et al., 2015 Standards in Genomics Sciences</t>
  </si>
  <si>
    <t>PRJNA269585</t>
  </si>
  <si>
    <t>SAMN03255752</t>
  </si>
  <si>
    <t>GCA_000943375.1</t>
  </si>
  <si>
    <t>PRJNA343499</t>
  </si>
  <si>
    <t>SAMN05805727</t>
  </si>
  <si>
    <r>
      <rPr>
        <i/>
        <sz val="11"/>
        <color rgb="FF000000"/>
        <rFont val="Calibri"/>
        <family val="2"/>
        <scheme val="minor"/>
      </rPr>
      <t>Orbicella annularis</t>
    </r>
    <r>
      <rPr>
        <sz val="11"/>
        <color rgb="FF000000"/>
        <rFont val="Calibri"/>
        <family val="2"/>
        <scheme val="minor"/>
      </rPr>
      <t xml:space="preserve"> mucus</t>
    </r>
    <r>
      <rPr>
        <sz val="10"/>
        <color rgb="FF000000"/>
        <rFont val="Arial"/>
        <family val="2"/>
      </rPr>
      <t xml:space="preserve"> (hexacoral)</t>
    </r>
  </si>
  <si>
    <r>
      <rPr>
        <b/>
        <i/>
        <sz val="11"/>
        <color theme="1"/>
        <rFont val="Calibri"/>
        <family val="2"/>
        <scheme val="minor"/>
      </rPr>
      <t xml:space="preserve">Pseudoalteromonas </t>
    </r>
    <r>
      <rPr>
        <b/>
        <sz val="11"/>
        <color theme="1"/>
        <rFont val="Calibri"/>
        <family val="2"/>
        <scheme val="minor"/>
      </rPr>
      <t>sp. BZK2</t>
    </r>
  </si>
  <si>
    <r>
      <rPr>
        <b/>
        <i/>
        <sz val="11"/>
        <color theme="1"/>
        <rFont val="Calibri"/>
        <family val="2"/>
        <scheme val="minor"/>
      </rPr>
      <t xml:space="preserve">Photobacterium </t>
    </r>
    <r>
      <rPr>
        <b/>
        <sz val="11"/>
        <color theme="1"/>
        <rFont val="Calibri"/>
        <family val="2"/>
        <scheme val="minor"/>
      </rPr>
      <t>sp. BZF1</t>
    </r>
  </si>
  <si>
    <t>SAMN05805726</t>
  </si>
  <si>
    <r>
      <t xml:space="preserve">Montastraea cavernosa </t>
    </r>
    <r>
      <rPr>
        <sz val="11"/>
        <color theme="1"/>
        <rFont val="Calibri"/>
        <family val="2"/>
        <scheme val="minor"/>
      </rPr>
      <t>mucus</t>
    </r>
    <r>
      <rPr>
        <sz val="10"/>
        <color theme="1"/>
        <rFont val="Calibri"/>
        <family val="2"/>
        <scheme val="minor"/>
      </rPr>
      <t xml:space="preserve"> (hexacoral)</t>
    </r>
  </si>
  <si>
    <r>
      <rPr>
        <b/>
        <i/>
        <sz val="11"/>
        <color theme="1"/>
        <rFont val="Calibri"/>
        <family val="2"/>
        <scheme val="minor"/>
      </rPr>
      <t>Cytophaga</t>
    </r>
    <r>
      <rPr>
        <b/>
        <sz val="11"/>
        <color theme="1"/>
        <rFont val="Calibri"/>
        <family val="2"/>
        <scheme val="minor"/>
      </rPr>
      <t xml:space="preserve"> sp. FL35</t>
    </r>
  </si>
  <si>
    <r>
      <rPr>
        <i/>
        <sz val="11"/>
        <color theme="1"/>
        <rFont val="Calibri"/>
        <family val="2"/>
        <scheme val="minor"/>
      </rPr>
      <t>Cytophagaceae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(Cytophagia)</t>
    </r>
  </si>
  <si>
    <t>SAMN05805725</t>
  </si>
  <si>
    <r>
      <rPr>
        <i/>
        <sz val="11"/>
        <color rgb="FF000000"/>
        <rFont val="Calibri"/>
        <family val="2"/>
        <scheme val="minor"/>
      </rPr>
      <t>Orbicella annularis</t>
    </r>
    <r>
      <rPr>
        <sz val="11"/>
        <color rgb="FF000000"/>
        <rFont val="Calibri"/>
        <family val="2"/>
        <scheme val="minor"/>
      </rPr>
      <t xml:space="preserve"> mucus</t>
    </r>
    <r>
      <rPr>
        <sz val="10"/>
        <color rgb="FF000000"/>
        <rFont val="Calibri"/>
        <family val="2"/>
        <scheme val="minor"/>
      </rPr>
      <t xml:space="preserve"> (hexacoral)</t>
    </r>
  </si>
  <si>
    <r>
      <t>Alteromonadaceae</t>
    </r>
    <r>
      <rPr>
        <sz val="10"/>
        <color theme="1"/>
        <rFont val="Calibri"/>
        <family val="2"/>
        <scheme val="minor"/>
      </rPr>
      <t xml:space="preserve"> (Gammaproteobacteria)</t>
    </r>
  </si>
  <si>
    <r>
      <rPr>
        <b/>
        <i/>
        <sz val="11"/>
        <color theme="1"/>
        <rFont val="Calibri"/>
        <family val="2"/>
        <scheme val="minor"/>
      </rPr>
      <t xml:space="preserve">Alteromonas </t>
    </r>
    <r>
      <rPr>
        <b/>
        <sz val="11"/>
        <color theme="1"/>
        <rFont val="Calibri"/>
        <family val="2"/>
        <scheme val="minor"/>
      </rPr>
      <t>sp. BZK5</t>
    </r>
  </si>
  <si>
    <t>SAMN05805728</t>
  </si>
  <si>
    <t xml:space="preserve">	2,711,056</t>
  </si>
  <si>
    <r>
      <rPr>
        <i/>
        <sz val="11"/>
        <color theme="1"/>
        <rFont val="Calibri"/>
        <family val="2"/>
        <scheme val="minor"/>
      </rPr>
      <t>Acropora humilis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(hexacoral)</t>
    </r>
  </si>
  <si>
    <r>
      <t xml:space="preserve">Erythrobacteraceae </t>
    </r>
    <r>
      <rPr>
        <sz val="10"/>
        <color theme="1"/>
        <rFont val="Calibri"/>
        <family val="2"/>
        <scheme val="minor"/>
      </rPr>
      <t>(Alphaproteobacteria)</t>
    </r>
  </si>
  <si>
    <r>
      <rPr>
        <b/>
        <i/>
        <sz val="11"/>
        <color theme="1"/>
        <rFont val="Calibri"/>
        <family val="2"/>
        <scheme val="minor"/>
      </rPr>
      <t>Erythrobacter</t>
    </r>
    <r>
      <rPr>
        <b/>
        <sz val="11"/>
        <color theme="1"/>
        <rFont val="Calibri"/>
        <family val="2"/>
        <scheme val="minor"/>
      </rPr>
      <t xml:space="preserve"> sp. A6_0</t>
    </r>
  </si>
  <si>
    <r>
      <rPr>
        <b/>
        <i/>
        <sz val="11"/>
        <color theme="1"/>
        <rFont val="Calibri"/>
        <family val="2"/>
        <scheme val="minor"/>
      </rPr>
      <t>Erythrobacter</t>
    </r>
    <r>
      <rPr>
        <b/>
        <sz val="11"/>
        <color theme="1"/>
        <rFont val="Calibri"/>
        <family val="2"/>
        <scheme val="minor"/>
      </rPr>
      <t xml:space="preserve"> sp. A7_0</t>
    </r>
  </si>
  <si>
    <r>
      <t xml:space="preserve">Acropora cytherea </t>
    </r>
    <r>
      <rPr>
        <sz val="10"/>
        <color theme="1"/>
        <rFont val="Calibri"/>
        <family val="2"/>
        <scheme val="minor"/>
      </rPr>
      <t>(hexacoral)</t>
    </r>
  </si>
  <si>
    <r>
      <rPr>
        <i/>
        <sz val="11"/>
        <color theme="1"/>
        <rFont val="Calibri"/>
        <family val="2"/>
        <scheme val="minor"/>
      </rPr>
      <t>Acropora cytherea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(hexacoral)</t>
    </r>
  </si>
  <si>
    <r>
      <t>Caulobacteraceae</t>
    </r>
    <r>
      <rPr>
        <sz val="10"/>
        <color theme="1"/>
        <rFont val="Calibri"/>
        <family val="2"/>
        <scheme val="minor"/>
      </rPr>
      <t xml:space="preserve"> (Alphaproteobacteria)</t>
    </r>
  </si>
  <si>
    <r>
      <rPr>
        <b/>
        <i/>
        <sz val="11"/>
        <color theme="1"/>
        <rFont val="Calibri"/>
        <family val="2"/>
        <scheme val="minor"/>
      </rPr>
      <t>Brevundimonas</t>
    </r>
    <r>
      <rPr>
        <b/>
        <sz val="11"/>
        <color theme="1"/>
        <rFont val="Calibri"/>
        <family val="2"/>
        <scheme val="minor"/>
      </rPr>
      <t xml:space="preserve"> sp. A19_0</t>
    </r>
  </si>
  <si>
    <r>
      <t xml:space="preserve">Thallassotalea </t>
    </r>
    <r>
      <rPr>
        <b/>
        <sz val="11"/>
        <color theme="1"/>
        <rFont val="Calibri"/>
        <family val="2"/>
        <scheme val="minor"/>
      </rPr>
      <t>sp.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G20_0</t>
    </r>
  </si>
  <si>
    <r>
      <rPr>
        <i/>
        <sz val="11"/>
        <color theme="1"/>
        <rFont val="Calibri"/>
        <family val="2"/>
        <scheme val="minor"/>
      </rPr>
      <t xml:space="preserve">Acropora hemprichii </t>
    </r>
    <r>
      <rPr>
        <sz val="10"/>
        <color theme="1"/>
        <rFont val="Calibri"/>
        <family val="2"/>
        <scheme val="minor"/>
      </rPr>
      <t>(hexacoral)</t>
    </r>
  </si>
  <si>
    <t xml:space="preserve">	67.6</t>
  </si>
  <si>
    <r>
      <t>Salinisphaeraceae</t>
    </r>
    <r>
      <rPr>
        <sz val="10"/>
        <color theme="1"/>
        <rFont val="Calibri"/>
        <family val="2"/>
        <scheme val="minor"/>
      </rPr>
      <t xml:space="preserve"> (Gammaproteobacteria)</t>
    </r>
  </si>
  <si>
    <r>
      <t xml:space="preserve">Salinisphaera </t>
    </r>
    <r>
      <rPr>
        <b/>
        <sz val="11"/>
        <color theme="1"/>
        <rFont val="Calibri"/>
        <family val="2"/>
        <scheme val="minor"/>
      </rPr>
      <t>sp. G21_0</t>
    </r>
  </si>
  <si>
    <r>
      <rPr>
        <b/>
        <i/>
        <sz val="11"/>
        <color theme="1"/>
        <rFont val="Calibri"/>
        <family val="2"/>
        <scheme val="minor"/>
      </rPr>
      <t xml:space="preserve">Endozoicomonas </t>
    </r>
    <r>
      <rPr>
        <b/>
        <sz val="11"/>
        <color theme="1"/>
        <rFont val="Calibri"/>
        <family val="2"/>
        <scheme val="minor"/>
      </rPr>
      <t>sp. G2_1</t>
    </r>
  </si>
  <si>
    <r>
      <rPr>
        <i/>
        <sz val="11"/>
        <color theme="1"/>
        <rFont val="Calibri"/>
        <family val="2"/>
        <scheme val="minor"/>
      </rPr>
      <t>Acropora hemprichii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(hexacoral)</t>
    </r>
  </si>
  <si>
    <r>
      <rPr>
        <b/>
        <i/>
        <sz val="11"/>
        <color theme="1"/>
        <rFont val="Calibri"/>
        <family val="2"/>
        <scheme val="minor"/>
      </rPr>
      <t xml:space="preserve">Endozoicomonas </t>
    </r>
    <r>
      <rPr>
        <b/>
        <sz val="11"/>
        <color theme="1"/>
        <rFont val="Calibri"/>
        <family val="2"/>
        <scheme val="minor"/>
      </rPr>
      <t>sp. G2_2</t>
    </r>
  </si>
  <si>
    <t xml:space="preserve">	4,365,256</t>
  </si>
  <si>
    <r>
      <rPr>
        <b/>
        <i/>
        <sz val="11"/>
        <color theme="1"/>
        <rFont val="Calibri"/>
        <family val="2"/>
        <scheme val="minor"/>
      </rPr>
      <t xml:space="preserve">Shimia </t>
    </r>
    <r>
      <rPr>
        <b/>
        <sz val="11"/>
        <color theme="1"/>
        <rFont val="Calibri"/>
        <family val="2"/>
        <scheme val="minor"/>
      </rPr>
      <t>sp. R10_1</t>
    </r>
  </si>
  <si>
    <r>
      <rPr>
        <b/>
        <i/>
        <sz val="11"/>
        <color theme="1"/>
        <rFont val="Calibri"/>
        <family val="2"/>
        <scheme val="minor"/>
      </rPr>
      <t xml:space="preserve">Shimia </t>
    </r>
    <r>
      <rPr>
        <b/>
        <sz val="11"/>
        <color theme="1"/>
        <rFont val="Calibri"/>
        <family val="2"/>
        <scheme val="minor"/>
      </rPr>
      <t>sp. R11_0</t>
    </r>
  </si>
  <si>
    <r>
      <t xml:space="preserve">Acropora hemprichii </t>
    </r>
    <r>
      <rPr>
        <sz val="10"/>
        <color theme="1"/>
        <rFont val="Calibri"/>
        <family val="2"/>
        <scheme val="minor"/>
      </rPr>
      <t>(hexacoral)</t>
    </r>
  </si>
  <si>
    <r>
      <rPr>
        <b/>
        <i/>
        <sz val="11"/>
        <color theme="1"/>
        <rFont val="Calibri"/>
        <family val="2"/>
        <scheme val="minor"/>
      </rPr>
      <t>Paracoccus sp.</t>
    </r>
    <r>
      <rPr>
        <b/>
        <sz val="11"/>
        <color theme="1"/>
        <rFont val="Calibri"/>
        <family val="2"/>
        <scheme val="minor"/>
      </rPr>
      <t xml:space="preserve"> R12_1</t>
    </r>
  </si>
  <si>
    <r>
      <rPr>
        <b/>
        <i/>
        <sz val="11"/>
        <color theme="1"/>
        <rFont val="Calibri"/>
        <family val="2"/>
        <scheme val="minor"/>
      </rPr>
      <t>Paracoccus sp.</t>
    </r>
    <r>
      <rPr>
        <b/>
        <sz val="11"/>
        <color theme="1"/>
        <rFont val="Calibri"/>
        <family val="2"/>
        <scheme val="minor"/>
      </rPr>
      <t xml:space="preserve"> R12_2</t>
    </r>
  </si>
  <si>
    <t xml:space="preserve">	4,802,731</t>
  </si>
  <si>
    <t xml:space="preserve">	47.6</t>
  </si>
  <si>
    <t xml:space="preserve">	58.4</t>
  </si>
  <si>
    <r>
      <t>Acropora cytherea</t>
    </r>
    <r>
      <rPr>
        <sz val="10"/>
        <color theme="1"/>
        <rFont val="Calibri"/>
        <family val="2"/>
        <scheme val="minor"/>
      </rPr>
      <t xml:space="preserve"> (hexacoral)</t>
    </r>
  </si>
  <si>
    <r>
      <rPr>
        <b/>
        <i/>
        <sz val="11"/>
        <color theme="1"/>
        <rFont val="Calibri"/>
        <family val="2"/>
        <scheme val="minor"/>
      </rPr>
      <t xml:space="preserve">Ruegeria </t>
    </r>
    <r>
      <rPr>
        <b/>
        <sz val="11"/>
        <color theme="1"/>
        <rFont val="Calibri"/>
        <family val="2"/>
        <scheme val="minor"/>
      </rPr>
      <t>sp. R13_0</t>
    </r>
  </si>
  <si>
    <r>
      <rPr>
        <b/>
        <i/>
        <sz val="11"/>
        <color theme="1"/>
        <rFont val="Calibri"/>
        <family val="2"/>
        <scheme val="minor"/>
      </rPr>
      <t>Ruegeria</t>
    </r>
    <r>
      <rPr>
        <b/>
        <sz val="11"/>
        <color theme="1"/>
        <rFont val="Calibri"/>
        <family val="2"/>
        <scheme val="minor"/>
      </rPr>
      <t xml:space="preserve"> sp. R14_0</t>
    </r>
  </si>
  <si>
    <r>
      <rPr>
        <b/>
        <i/>
        <sz val="11"/>
        <color theme="1"/>
        <rFont val="Calibri"/>
        <family val="2"/>
        <scheme val="minor"/>
      </rPr>
      <t xml:space="preserve">Tropicibacter </t>
    </r>
    <r>
      <rPr>
        <b/>
        <sz val="11"/>
        <color theme="1"/>
        <rFont val="Calibri"/>
        <family val="2"/>
        <scheme val="minor"/>
      </rPr>
      <t>sp. R15_0</t>
    </r>
  </si>
  <si>
    <r>
      <rPr>
        <b/>
        <i/>
        <sz val="11"/>
        <color theme="1"/>
        <rFont val="Calibri"/>
        <family val="2"/>
        <scheme val="minor"/>
      </rPr>
      <t xml:space="preserve">Tropicibacter </t>
    </r>
    <r>
      <rPr>
        <b/>
        <sz val="11"/>
        <color theme="1"/>
        <rFont val="Calibri"/>
        <family val="2"/>
        <scheme val="minor"/>
      </rPr>
      <t>sp. R16_0</t>
    </r>
  </si>
  <si>
    <t>Direct submission (National Institute of Technology and Evaluation)</t>
  </si>
  <si>
    <r>
      <rPr>
        <b/>
        <i/>
        <sz val="11"/>
        <color theme="1"/>
        <rFont val="Calibri"/>
        <family val="2"/>
        <scheme val="minor"/>
      </rPr>
      <t>Nautella</t>
    </r>
    <r>
      <rPr>
        <b/>
        <sz val="11"/>
        <color theme="1"/>
        <rFont val="Calibri"/>
        <family val="2"/>
        <scheme val="minor"/>
      </rPr>
      <t xml:space="preserve"> sp. R17_0</t>
    </r>
  </si>
  <si>
    <r>
      <rPr>
        <b/>
        <i/>
        <sz val="11"/>
        <color theme="1"/>
        <rFont val="Calibri"/>
        <family val="2"/>
        <scheme val="minor"/>
      </rPr>
      <t>Sulfitobacter</t>
    </r>
    <r>
      <rPr>
        <b/>
        <sz val="11"/>
        <color theme="1"/>
        <rFont val="Calibri"/>
        <family val="2"/>
        <scheme val="minor"/>
      </rPr>
      <t xml:space="preserve"> sp. R18_1</t>
    </r>
  </si>
  <si>
    <r>
      <rPr>
        <b/>
        <i/>
        <sz val="11"/>
        <color theme="1"/>
        <rFont val="Calibri"/>
        <family val="2"/>
        <scheme val="minor"/>
      </rPr>
      <t>Sulfitobacter</t>
    </r>
    <r>
      <rPr>
        <b/>
        <sz val="11"/>
        <color theme="1"/>
        <rFont val="Calibri"/>
        <family val="2"/>
        <scheme val="minor"/>
      </rPr>
      <t xml:space="preserve"> sp. R18_2</t>
    </r>
  </si>
  <si>
    <r>
      <rPr>
        <b/>
        <i/>
        <sz val="11"/>
        <color theme="1"/>
        <rFont val="Calibri"/>
        <family val="2"/>
        <scheme val="minor"/>
      </rPr>
      <t xml:space="preserve">Shimia </t>
    </r>
    <r>
      <rPr>
        <b/>
        <sz val="11"/>
        <color theme="1"/>
        <rFont val="Calibri"/>
        <family val="2"/>
        <scheme val="minor"/>
      </rPr>
      <t>sp. R9_1</t>
    </r>
  </si>
  <si>
    <r>
      <rPr>
        <b/>
        <i/>
        <sz val="11"/>
        <color theme="1"/>
        <rFont val="Calibri"/>
        <family val="2"/>
        <scheme val="minor"/>
      </rPr>
      <t xml:space="preserve">Shimia </t>
    </r>
    <r>
      <rPr>
        <b/>
        <sz val="11"/>
        <color theme="1"/>
        <rFont val="Calibri"/>
        <family val="2"/>
        <scheme val="minor"/>
      </rPr>
      <t>sp. R9_2</t>
    </r>
  </si>
  <si>
    <r>
      <rPr>
        <b/>
        <i/>
        <sz val="11"/>
        <color theme="1"/>
        <rFont val="Calibri"/>
        <family val="2"/>
        <scheme val="minor"/>
      </rPr>
      <t xml:space="preserve">Shimia </t>
    </r>
    <r>
      <rPr>
        <b/>
        <sz val="11"/>
        <color theme="1"/>
        <rFont val="Calibri"/>
        <family val="2"/>
        <scheme val="minor"/>
      </rPr>
      <t>sp. R9_3</t>
    </r>
  </si>
  <si>
    <r>
      <rPr>
        <b/>
        <i/>
        <sz val="11"/>
        <color theme="1"/>
        <rFont val="Calibri"/>
        <family val="2"/>
        <scheme val="minor"/>
      </rPr>
      <t xml:space="preserve">Ruegeria </t>
    </r>
    <r>
      <rPr>
        <b/>
        <sz val="11"/>
        <color theme="1"/>
        <rFont val="Calibri"/>
        <family val="2"/>
        <scheme val="minor"/>
      </rPr>
      <t>sp. R8_1</t>
    </r>
  </si>
  <si>
    <r>
      <rPr>
        <b/>
        <i/>
        <sz val="11"/>
        <color theme="1"/>
        <rFont val="Calibri"/>
        <family val="2"/>
        <scheme val="minor"/>
      </rPr>
      <t xml:space="preserve">Ruegeria </t>
    </r>
    <r>
      <rPr>
        <b/>
        <sz val="11"/>
        <color theme="1"/>
        <rFont val="Calibri"/>
        <family val="2"/>
        <scheme val="minor"/>
      </rPr>
      <t>sp. R8_2</t>
    </r>
  </si>
  <si>
    <t xml:space="preserve">	57.7</t>
  </si>
  <si>
    <t xml:space="preserve">	58.3</t>
  </si>
  <si>
    <r>
      <rPr>
        <b/>
        <i/>
        <sz val="11"/>
        <color theme="1"/>
        <rFont val="Calibri"/>
        <family val="2"/>
        <scheme val="minor"/>
      </rPr>
      <t>Labrenzia</t>
    </r>
    <r>
      <rPr>
        <b/>
        <sz val="11"/>
        <color theme="1"/>
        <rFont val="Calibri"/>
        <family val="2"/>
        <scheme val="minor"/>
      </rPr>
      <t xml:space="preserve"> sp. R4_1</t>
    </r>
  </si>
  <si>
    <r>
      <rPr>
        <b/>
        <i/>
        <sz val="11"/>
        <color theme="1"/>
        <rFont val="Calibri"/>
        <family val="2"/>
        <scheme val="minor"/>
      </rPr>
      <t xml:space="preserve">Labrenzia </t>
    </r>
    <r>
      <rPr>
        <b/>
        <sz val="11"/>
        <color theme="1"/>
        <rFont val="Calibri"/>
        <family val="2"/>
        <scheme val="minor"/>
      </rPr>
      <t>sp. R4_2</t>
    </r>
  </si>
  <si>
    <r>
      <rPr>
        <b/>
        <i/>
        <sz val="11"/>
        <color theme="1"/>
        <rFont val="Calibri"/>
        <family val="2"/>
        <scheme val="minor"/>
      </rPr>
      <t>Labrenzia</t>
    </r>
    <r>
      <rPr>
        <b/>
        <sz val="11"/>
        <color theme="1"/>
        <rFont val="Calibri"/>
        <family val="2"/>
        <scheme val="minor"/>
      </rPr>
      <t xml:space="preserve"> sp. R5_0</t>
    </r>
  </si>
  <si>
    <t xml:space="preserve">	5,158</t>
  </si>
  <si>
    <r>
      <t xml:space="preserve">Supplementary Table. </t>
    </r>
    <r>
      <rPr>
        <sz val="11"/>
        <color theme="1"/>
        <rFont val="Calibri"/>
        <family val="2"/>
        <scheme val="minor"/>
      </rPr>
      <t xml:space="preserve">Basic information of 74 coral bacterial isolates with their genomes sequences available in public databases (NCBI; IMG/DOE-JGI). </t>
    </r>
  </si>
  <si>
    <t>JACSOG000000000</t>
  </si>
  <si>
    <t>JACSOH000000000</t>
  </si>
  <si>
    <t>JASCOE000000000</t>
  </si>
  <si>
    <t>JACSOF000000000</t>
  </si>
  <si>
    <t>GCA_013350055.1</t>
  </si>
  <si>
    <t>GCA_013349955.1 </t>
  </si>
  <si>
    <t>GCF_013350085.1</t>
  </si>
  <si>
    <t>GCA_013349945.1</t>
  </si>
  <si>
    <t>GCA_013349995.1</t>
  </si>
  <si>
    <t>GCA_013350045.1</t>
  </si>
  <si>
    <t>GCA_013349985.1</t>
  </si>
  <si>
    <t>SAMN15198645</t>
  </si>
  <si>
    <t>PRJNA638634</t>
  </si>
  <si>
    <t>SAMN15198644</t>
  </si>
  <si>
    <t>SAMN15198640</t>
  </si>
  <si>
    <t>SAMN15198643</t>
  </si>
  <si>
    <t>SAMN15198641</t>
  </si>
  <si>
    <t>SAMN15198642</t>
  </si>
  <si>
    <t>PRJNA638635</t>
  </si>
  <si>
    <t>PRJNA638636</t>
  </si>
  <si>
    <t>SAMN15198646</t>
  </si>
  <si>
    <t>Gs0145871</t>
  </si>
  <si>
    <t>Gp0505227</t>
  </si>
  <si>
    <t>Gp0505228</t>
  </si>
  <si>
    <t>Gp0505241</t>
  </si>
  <si>
    <t>Gp0505242</t>
  </si>
  <si>
    <t>Gp0505243</t>
  </si>
  <si>
    <t>Gp0505225</t>
  </si>
  <si>
    <t>Gp0505226</t>
  </si>
  <si>
    <t>Gp0505239</t>
  </si>
  <si>
    <t>Gp0505240</t>
  </si>
  <si>
    <t>Gp0505229</t>
  </si>
  <si>
    <t>Gp0505230</t>
  </si>
  <si>
    <t>Gp0505234</t>
  </si>
  <si>
    <t>Gp0505235</t>
  </si>
  <si>
    <t>Gp0505231</t>
  </si>
  <si>
    <t>Gp0505232</t>
  </si>
  <si>
    <t>Gp0505233</t>
  </si>
  <si>
    <t>Gp0505236</t>
  </si>
  <si>
    <t>Gp0505237</t>
  </si>
  <si>
    <t>Gp0505238</t>
  </si>
  <si>
    <t>Gp0490247</t>
  </si>
  <si>
    <t>Gp0490254</t>
  </si>
  <si>
    <t>Gp0490248</t>
  </si>
  <si>
    <t>Gp0490155</t>
  </si>
  <si>
    <t>Gp0505223</t>
  </si>
  <si>
    <t>Gp0505224</t>
  </si>
  <si>
    <t>Gp0490255</t>
  </si>
  <si>
    <t>Gp0505222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</si>
</sst>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i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/>
    </xf>
    <xf numFmtId="0" fontId="0" fillId="2" borderId="0" xfId="0" applyFill="1"/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4" fillId="2" borderId="0" xfId="0" applyFont="1" applyFill="1"/>
    <xf numFmtId="3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0" fillId="2" borderId="0" xfId="0" applyFont="1" applyFill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left"/>
    </xf>
    <xf numFmtId="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/>
    <xf numFmtId="0" fontId="1" fillId="2" borderId="0" xfId="0" applyFont="1" applyFill="1" applyAlignment="1">
      <alignment vertical="center"/>
    </xf>
    <xf numFmtId="3" fontId="0" fillId="2" borderId="0" xfId="0" applyNumberFormat="1" applyFill="1" applyAlignment="1">
      <alignment horizontal="center" vertical="center" wrapText="1"/>
    </xf>
    <xf numFmtId="0" fontId="10" fillId="2" borderId="0" xfId="1" applyFont="1" applyFill="1"/>
    <xf numFmtId="0" fontId="12" fillId="2" borderId="0" xfId="0" applyFont="1" applyFill="1"/>
    <xf numFmtId="0" fontId="8" fillId="2" borderId="0" xfId="0" applyFont="1" applyFill="1" applyBorder="1" applyAlignment="1">
      <alignment horizontal="left" vertical="center" wrapText="1"/>
    </xf>
    <xf numFmtId="0" fontId="14" fillId="2" borderId="0" xfId="0" applyFont="1" applyFill="1"/>
    <xf numFmtId="0" fontId="0" fillId="2" borderId="0" xfId="0" applyFont="1" applyFill="1" applyBorder="1"/>
    <xf numFmtId="0" fontId="3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 vertical="center" wrapText="1"/>
    </xf>
    <xf numFmtId="3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0" fillId="2" borderId="1" xfId="0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3" fontId="0" fillId="2" borderId="0" xfId="0" applyNumberForma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g.jgi.doe.gov/cgi-bin/m/main.cgi?section=TaxonDetail&amp;page=taxonDetail&amp;taxon_oid=2588254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9519F-1714-42E5-8CF1-D882EADF9F04}">
  <dimension ref="A1:K82"/>
  <sheetViews>
    <sheetView tabSelected="1" topLeftCell="D1" zoomScale="85" zoomScaleNormal="168" workbookViewId="0">
      <selection activeCell="D3" sqref="D3"/>
    </sheetView>
  </sheetViews>
  <sheetFormatPr defaultColWidth="8.7109375" defaultRowHeight="15" x14ac:dyDescent="0.25"/>
  <cols>
    <col min="1" max="1" width="5.42578125" style="5" customWidth="1"/>
    <col min="2" max="2" width="37.42578125" style="5" customWidth="1"/>
    <col min="3" max="3" width="38.28515625" style="5" bestFit="1" customWidth="1"/>
    <col min="4" max="4" width="33.7109375" style="5" bestFit="1" customWidth="1"/>
    <col min="5" max="5" width="9.140625" style="56" bestFit="1" customWidth="1"/>
    <col min="6" max="6" width="12.140625" style="5" bestFit="1" customWidth="1"/>
    <col min="7" max="7" width="5.7109375" style="5" bestFit="1" customWidth="1"/>
    <col min="8" max="8" width="15.28515625" style="13" customWidth="1"/>
    <col min="9" max="9" width="18.28515625" style="13" customWidth="1"/>
    <col min="10" max="10" width="18.7109375" style="13" customWidth="1"/>
    <col min="11" max="11" width="55.7109375" style="5" customWidth="1"/>
    <col min="12" max="16384" width="8.7109375" style="5"/>
  </cols>
  <sheetData>
    <row r="1" spans="1:11" ht="28.5" customHeight="1" x14ac:dyDescent="0.25">
      <c r="A1" s="1" t="s">
        <v>282</v>
      </c>
      <c r="B1" s="2"/>
      <c r="C1" s="2"/>
      <c r="D1" s="2"/>
      <c r="E1" s="3"/>
      <c r="F1" s="2"/>
      <c r="G1" s="2"/>
      <c r="H1" s="4"/>
      <c r="I1" s="4"/>
      <c r="J1" s="4"/>
      <c r="K1" s="2"/>
    </row>
    <row r="2" spans="1:11" ht="36" customHeight="1" thickBot="1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pans="1:11" ht="15.75" thickTop="1" x14ac:dyDescent="0.25">
      <c r="A3" s="8">
        <v>1</v>
      </c>
      <c r="B3" s="8" t="s">
        <v>11</v>
      </c>
      <c r="C3" s="9" t="s">
        <v>12</v>
      </c>
      <c r="D3" s="5" t="s">
        <v>13</v>
      </c>
      <c r="E3" s="10">
        <v>3108578</v>
      </c>
      <c r="F3" s="11">
        <v>71.400000000000006</v>
      </c>
      <c r="G3" s="12">
        <v>3062</v>
      </c>
      <c r="H3" s="13" t="s">
        <v>14</v>
      </c>
      <c r="I3" s="13" t="s">
        <v>15</v>
      </c>
      <c r="J3" s="13" t="s">
        <v>16</v>
      </c>
      <c r="K3" s="5" t="s">
        <v>267</v>
      </c>
    </row>
    <row r="4" spans="1:11" x14ac:dyDescent="0.25">
      <c r="A4" s="8">
        <v>2</v>
      </c>
      <c r="B4" s="8" t="s">
        <v>17</v>
      </c>
      <c r="C4" s="14" t="s">
        <v>18</v>
      </c>
      <c r="D4" s="9" t="s">
        <v>19</v>
      </c>
      <c r="E4" s="10">
        <v>4162045</v>
      </c>
      <c r="F4" s="15">
        <v>69.900000000000006</v>
      </c>
      <c r="G4" s="12">
        <v>4015</v>
      </c>
      <c r="H4" s="13" t="s">
        <v>20</v>
      </c>
      <c r="I4" s="13" t="s">
        <v>21</v>
      </c>
      <c r="J4" s="13" t="s">
        <v>22</v>
      </c>
      <c r="K4" s="16" t="s">
        <v>23</v>
      </c>
    </row>
    <row r="5" spans="1:11" x14ac:dyDescent="0.25">
      <c r="A5" s="8">
        <v>3</v>
      </c>
      <c r="B5" s="8" t="s">
        <v>229</v>
      </c>
      <c r="C5" s="17" t="s">
        <v>230</v>
      </c>
      <c r="D5" s="9" t="s">
        <v>228</v>
      </c>
      <c r="E5" s="18">
        <v>4838163</v>
      </c>
      <c r="F5" s="19">
        <v>39.700000000000003</v>
      </c>
      <c r="G5" s="20">
        <v>4322</v>
      </c>
      <c r="H5" s="13" t="s">
        <v>222</v>
      </c>
      <c r="I5" s="13" t="s">
        <v>231</v>
      </c>
      <c r="J5" s="21" t="s">
        <v>284</v>
      </c>
      <c r="K5" s="16" t="s">
        <v>213</v>
      </c>
    </row>
    <row r="6" spans="1:11" x14ac:dyDescent="0.25">
      <c r="A6" s="8">
        <v>4</v>
      </c>
      <c r="B6" s="8" t="s">
        <v>24</v>
      </c>
      <c r="C6" s="14" t="s">
        <v>25</v>
      </c>
      <c r="D6" s="16" t="s">
        <v>26</v>
      </c>
      <c r="E6" s="10">
        <v>4826226</v>
      </c>
      <c r="F6" s="11">
        <v>67</v>
      </c>
      <c r="G6" s="12">
        <v>4507</v>
      </c>
      <c r="H6" s="22" t="s">
        <v>27</v>
      </c>
      <c r="I6" s="13" t="s">
        <v>28</v>
      </c>
      <c r="J6" s="13" t="s">
        <v>29</v>
      </c>
      <c r="K6" s="16" t="s">
        <v>30</v>
      </c>
    </row>
    <row r="7" spans="1:11" x14ac:dyDescent="0.25">
      <c r="A7" s="8">
        <v>5</v>
      </c>
      <c r="B7" s="8" t="s">
        <v>31</v>
      </c>
      <c r="C7" s="14" t="s">
        <v>32</v>
      </c>
      <c r="D7" s="16" t="s">
        <v>26</v>
      </c>
      <c r="E7" s="10">
        <v>5009039</v>
      </c>
      <c r="F7" s="15">
        <v>67</v>
      </c>
      <c r="G7" s="12">
        <v>4761</v>
      </c>
      <c r="H7" s="13" t="s">
        <v>33</v>
      </c>
      <c r="I7" s="13" t="s">
        <v>34</v>
      </c>
      <c r="J7" s="13" t="s">
        <v>35</v>
      </c>
      <c r="K7" s="16" t="s">
        <v>30</v>
      </c>
    </row>
    <row r="8" spans="1:11" x14ac:dyDescent="0.25">
      <c r="A8" s="8">
        <v>6</v>
      </c>
      <c r="B8" s="8" t="s">
        <v>36</v>
      </c>
      <c r="C8" s="14" t="s">
        <v>25</v>
      </c>
      <c r="D8" s="16" t="s">
        <v>37</v>
      </c>
      <c r="E8" s="10">
        <v>5916782</v>
      </c>
      <c r="F8" s="11">
        <v>52.4</v>
      </c>
      <c r="G8" s="12">
        <v>5579</v>
      </c>
      <c r="H8" s="13" t="s">
        <v>38</v>
      </c>
      <c r="I8" s="13" t="s">
        <v>39</v>
      </c>
      <c r="J8" s="13" t="s">
        <v>40</v>
      </c>
      <c r="K8" s="16" t="s">
        <v>41</v>
      </c>
    </row>
    <row r="9" spans="1:11" x14ac:dyDescent="0.25">
      <c r="A9" s="8">
        <v>7</v>
      </c>
      <c r="B9" s="8" t="s">
        <v>42</v>
      </c>
      <c r="C9" s="14" t="s">
        <v>25</v>
      </c>
      <c r="D9" s="16" t="s">
        <v>43</v>
      </c>
      <c r="E9" s="10">
        <v>3523473</v>
      </c>
      <c r="F9" s="11">
        <v>65.8</v>
      </c>
      <c r="G9" s="12">
        <v>3450</v>
      </c>
      <c r="H9" s="13" t="s">
        <v>44</v>
      </c>
      <c r="I9" s="13" t="s">
        <v>45</v>
      </c>
      <c r="J9" s="13" t="s">
        <v>46</v>
      </c>
      <c r="K9" s="16" t="s">
        <v>47</v>
      </c>
    </row>
    <row r="10" spans="1:11" x14ac:dyDescent="0.25">
      <c r="A10" s="8">
        <v>8</v>
      </c>
      <c r="B10" s="8" t="s">
        <v>257</v>
      </c>
      <c r="C10" s="14" t="s">
        <v>25</v>
      </c>
      <c r="D10" s="16" t="s">
        <v>242</v>
      </c>
      <c r="E10" s="12">
        <v>4066022</v>
      </c>
      <c r="F10" s="11">
        <v>63.9</v>
      </c>
      <c r="G10" s="12">
        <v>4048</v>
      </c>
      <c r="H10" s="21" t="s">
        <v>304</v>
      </c>
      <c r="I10" s="13" t="s">
        <v>305</v>
      </c>
      <c r="J10" s="23">
        <v>2893719711</v>
      </c>
      <c r="K10" s="16" t="s">
        <v>213</v>
      </c>
    </row>
    <row r="11" spans="1:11" x14ac:dyDescent="0.25">
      <c r="A11" s="8">
        <v>9</v>
      </c>
      <c r="B11" s="8" t="s">
        <v>258</v>
      </c>
      <c r="C11" s="14" t="s">
        <v>25</v>
      </c>
      <c r="D11" s="14" t="s">
        <v>256</v>
      </c>
      <c r="E11" s="10">
        <v>4068158</v>
      </c>
      <c r="F11" s="11">
        <v>63.9</v>
      </c>
      <c r="G11" s="12">
        <v>4050</v>
      </c>
      <c r="H11" s="21" t="s">
        <v>304</v>
      </c>
      <c r="I11" s="13" t="s">
        <v>306</v>
      </c>
      <c r="J11" s="23">
        <v>2893715632</v>
      </c>
      <c r="K11" s="16" t="s">
        <v>213</v>
      </c>
    </row>
    <row r="12" spans="1:11" x14ac:dyDescent="0.25">
      <c r="A12" s="8">
        <v>10</v>
      </c>
      <c r="B12" s="8" t="s">
        <v>271</v>
      </c>
      <c r="C12" s="14" t="s">
        <v>25</v>
      </c>
      <c r="D12" s="14" t="s">
        <v>256</v>
      </c>
      <c r="E12" s="10">
        <v>4432319</v>
      </c>
      <c r="F12" s="11" t="s">
        <v>277</v>
      </c>
      <c r="G12" s="12">
        <v>4301</v>
      </c>
      <c r="H12" s="21" t="s">
        <v>304</v>
      </c>
      <c r="I12" s="13" t="s">
        <v>307</v>
      </c>
      <c r="J12" s="23">
        <v>2889144759</v>
      </c>
      <c r="K12" s="16" t="s">
        <v>213</v>
      </c>
    </row>
    <row r="13" spans="1:11" x14ac:dyDescent="0.25">
      <c r="A13" s="8">
        <v>11</v>
      </c>
      <c r="B13" s="8" t="s">
        <v>272</v>
      </c>
      <c r="C13" s="14" t="s">
        <v>25</v>
      </c>
      <c r="D13" s="16" t="s">
        <v>242</v>
      </c>
      <c r="E13" s="10">
        <v>4473125</v>
      </c>
      <c r="F13" s="11">
        <v>58.2</v>
      </c>
      <c r="G13" s="12">
        <v>4367</v>
      </c>
      <c r="H13" s="21" t="s">
        <v>304</v>
      </c>
      <c r="I13" s="13" t="s">
        <v>308</v>
      </c>
      <c r="J13" s="23">
        <v>2889140383</v>
      </c>
      <c r="K13" s="16" t="s">
        <v>213</v>
      </c>
    </row>
    <row r="14" spans="1:11" x14ac:dyDescent="0.25">
      <c r="A14" s="8">
        <v>12</v>
      </c>
      <c r="B14" s="8" t="s">
        <v>273</v>
      </c>
      <c r="C14" s="14" t="s">
        <v>25</v>
      </c>
      <c r="D14" s="24" t="s">
        <v>237</v>
      </c>
      <c r="E14" s="10">
        <v>4642026</v>
      </c>
      <c r="F14" s="11">
        <v>58.2</v>
      </c>
      <c r="G14" s="12">
        <v>4502</v>
      </c>
      <c r="H14" s="21" t="s">
        <v>304</v>
      </c>
      <c r="I14" s="13" t="s">
        <v>309</v>
      </c>
      <c r="J14" s="23">
        <v>2889135909</v>
      </c>
      <c r="K14" s="16" t="s">
        <v>213</v>
      </c>
    </row>
    <row r="15" spans="1:11" s="11" customFormat="1" x14ac:dyDescent="0.25">
      <c r="A15" s="8">
        <v>13</v>
      </c>
      <c r="B15" s="8" t="s">
        <v>254</v>
      </c>
      <c r="C15" s="14" t="s">
        <v>25</v>
      </c>
      <c r="D15" s="25" t="s">
        <v>241</v>
      </c>
      <c r="E15" s="10" t="s">
        <v>253</v>
      </c>
      <c r="F15" s="11">
        <v>57.1</v>
      </c>
      <c r="G15" s="12">
        <v>4266</v>
      </c>
      <c r="H15" s="21" t="s">
        <v>304</v>
      </c>
      <c r="I15" s="13" t="s">
        <v>310</v>
      </c>
      <c r="J15" s="23">
        <v>2893727905</v>
      </c>
      <c r="K15" s="16" t="s">
        <v>213</v>
      </c>
    </row>
    <row r="16" spans="1:11" s="11" customFormat="1" x14ac:dyDescent="0.25">
      <c r="A16" s="8">
        <v>14</v>
      </c>
      <c r="B16" s="8" t="s">
        <v>255</v>
      </c>
      <c r="C16" s="14" t="s">
        <v>25</v>
      </c>
      <c r="D16" s="25" t="s">
        <v>256</v>
      </c>
      <c r="E16" s="10">
        <v>4150998</v>
      </c>
      <c r="F16" s="11">
        <v>57.2</v>
      </c>
      <c r="G16" s="20">
        <v>4117</v>
      </c>
      <c r="H16" s="21" t="s">
        <v>304</v>
      </c>
      <c r="I16" s="13" t="s">
        <v>311</v>
      </c>
      <c r="J16" s="23">
        <v>2893723808</v>
      </c>
      <c r="K16" s="16" t="s">
        <v>213</v>
      </c>
    </row>
    <row r="17" spans="1:11" s="11" customFormat="1" x14ac:dyDescent="0.25">
      <c r="A17" s="8">
        <v>15</v>
      </c>
      <c r="B17" s="8" t="s">
        <v>274</v>
      </c>
      <c r="C17" s="14" t="s">
        <v>25</v>
      </c>
      <c r="D17" s="24" t="s">
        <v>237</v>
      </c>
      <c r="E17" s="10">
        <v>4187537</v>
      </c>
      <c r="F17" s="11" t="s">
        <v>276</v>
      </c>
      <c r="G17" s="20">
        <v>4141</v>
      </c>
      <c r="H17" s="21" t="s">
        <v>304</v>
      </c>
      <c r="I17" s="13" t="s">
        <v>312</v>
      </c>
      <c r="J17" s="23">
        <v>2889153205</v>
      </c>
      <c r="K17" s="16" t="s">
        <v>213</v>
      </c>
    </row>
    <row r="18" spans="1:11" s="11" customFormat="1" x14ac:dyDescent="0.25">
      <c r="A18" s="8">
        <v>16</v>
      </c>
      <c r="B18" s="8" t="s">
        <v>275</v>
      </c>
      <c r="C18" s="14" t="s">
        <v>25</v>
      </c>
      <c r="D18" s="25" t="s">
        <v>241</v>
      </c>
      <c r="E18" s="10">
        <v>4182316</v>
      </c>
      <c r="F18" s="11">
        <v>57.7</v>
      </c>
      <c r="G18" s="20">
        <v>4137</v>
      </c>
      <c r="H18" s="21" t="s">
        <v>304</v>
      </c>
      <c r="I18" s="13" t="s">
        <v>313</v>
      </c>
      <c r="J18" s="23">
        <v>2889149038</v>
      </c>
      <c r="K18" s="16" t="s">
        <v>213</v>
      </c>
    </row>
    <row r="19" spans="1:11" s="11" customFormat="1" x14ac:dyDescent="0.25">
      <c r="A19" s="8">
        <v>17</v>
      </c>
      <c r="B19" s="8" t="s">
        <v>263</v>
      </c>
      <c r="C19" s="14" t="s">
        <v>25</v>
      </c>
      <c r="D19" s="25" t="s">
        <v>262</v>
      </c>
      <c r="E19" s="10">
        <v>4683202</v>
      </c>
      <c r="F19" s="11" t="s">
        <v>261</v>
      </c>
      <c r="G19" s="20">
        <v>4723</v>
      </c>
      <c r="H19" s="21" t="s">
        <v>304</v>
      </c>
      <c r="I19" s="13" t="s">
        <v>314</v>
      </c>
      <c r="J19" s="23">
        <v>2893710938</v>
      </c>
      <c r="K19" s="16" t="s">
        <v>213</v>
      </c>
    </row>
    <row r="20" spans="1:11" s="11" customFormat="1" x14ac:dyDescent="0.25">
      <c r="A20" s="8">
        <v>18</v>
      </c>
      <c r="B20" s="8" t="s">
        <v>264</v>
      </c>
      <c r="C20" s="14" t="s">
        <v>25</v>
      </c>
      <c r="D20" s="25" t="s">
        <v>262</v>
      </c>
      <c r="E20" s="12">
        <v>4659537</v>
      </c>
      <c r="F20" s="11">
        <v>58.3</v>
      </c>
      <c r="G20" s="12">
        <v>4664</v>
      </c>
      <c r="H20" s="21" t="s">
        <v>304</v>
      </c>
      <c r="I20" s="13" t="s">
        <v>315</v>
      </c>
      <c r="J20" s="23">
        <v>2893706316</v>
      </c>
      <c r="K20" s="16" t="s">
        <v>213</v>
      </c>
    </row>
    <row r="21" spans="1:11" s="11" customFormat="1" x14ac:dyDescent="0.25">
      <c r="A21" s="8">
        <v>19</v>
      </c>
      <c r="B21" s="8" t="s">
        <v>269</v>
      </c>
      <c r="C21" s="14" t="s">
        <v>25</v>
      </c>
      <c r="D21" s="24" t="s">
        <v>237</v>
      </c>
      <c r="E21" s="12">
        <v>4724887</v>
      </c>
      <c r="F21" s="11">
        <v>59.9</v>
      </c>
      <c r="G21" s="12">
        <v>4968</v>
      </c>
      <c r="H21" s="21" t="s">
        <v>304</v>
      </c>
      <c r="I21" s="13" t="s">
        <v>316</v>
      </c>
      <c r="J21" s="23">
        <v>2889178456</v>
      </c>
      <c r="K21" s="16" t="s">
        <v>213</v>
      </c>
    </row>
    <row r="22" spans="1:11" s="11" customFormat="1" x14ac:dyDescent="0.25">
      <c r="A22" s="8">
        <v>20</v>
      </c>
      <c r="B22" s="8" t="s">
        <v>270</v>
      </c>
      <c r="C22" s="14" t="s">
        <v>25</v>
      </c>
      <c r="D22" s="24" t="s">
        <v>237</v>
      </c>
      <c r="E22" s="12">
        <v>3547228</v>
      </c>
      <c r="F22" s="11">
        <v>62.7</v>
      </c>
      <c r="G22" s="12">
        <v>3552</v>
      </c>
      <c r="H22" s="21" t="s">
        <v>304</v>
      </c>
      <c r="I22" s="13" t="s">
        <v>317</v>
      </c>
      <c r="J22" s="23">
        <v>2889174819</v>
      </c>
      <c r="K22" s="16" t="s">
        <v>213</v>
      </c>
    </row>
    <row r="23" spans="1:11" s="11" customFormat="1" x14ac:dyDescent="0.25">
      <c r="A23" s="8">
        <v>21</v>
      </c>
      <c r="B23" s="8" t="s">
        <v>265</v>
      </c>
      <c r="C23" s="14" t="s">
        <v>25</v>
      </c>
      <c r="D23" s="25" t="s">
        <v>256</v>
      </c>
      <c r="E23" s="12">
        <v>5038077</v>
      </c>
      <c r="F23" s="11">
        <v>58.2</v>
      </c>
      <c r="G23" s="20">
        <v>5130</v>
      </c>
      <c r="H23" s="21" t="s">
        <v>304</v>
      </c>
      <c r="I23" s="13" t="s">
        <v>318</v>
      </c>
      <c r="J23" s="23">
        <v>2893701126</v>
      </c>
      <c r="K23" s="16" t="s">
        <v>213</v>
      </c>
    </row>
    <row r="24" spans="1:11" s="11" customFormat="1" x14ac:dyDescent="0.25">
      <c r="A24" s="8">
        <v>22</v>
      </c>
      <c r="B24" s="8" t="s">
        <v>266</v>
      </c>
      <c r="C24" s="14" t="s">
        <v>25</v>
      </c>
      <c r="D24" s="25" t="s">
        <v>262</v>
      </c>
      <c r="E24" s="12">
        <v>5236250</v>
      </c>
      <c r="F24" s="11">
        <v>59.4</v>
      </c>
      <c r="G24" s="20">
        <v>5144</v>
      </c>
      <c r="H24" s="21" t="s">
        <v>304</v>
      </c>
      <c r="I24" s="13" t="s">
        <v>319</v>
      </c>
      <c r="J24" s="23">
        <v>2889187427</v>
      </c>
      <c r="K24" s="16" t="s">
        <v>213</v>
      </c>
    </row>
    <row r="25" spans="1:11" s="11" customFormat="1" x14ac:dyDescent="0.25">
      <c r="A25" s="8">
        <v>23</v>
      </c>
      <c r="B25" s="8" t="s">
        <v>268</v>
      </c>
      <c r="C25" s="14" t="s">
        <v>25</v>
      </c>
      <c r="D25" s="24" t="s">
        <v>237</v>
      </c>
      <c r="E25" s="12">
        <v>4023027</v>
      </c>
      <c r="F25" s="11">
        <v>59.9</v>
      </c>
      <c r="G25" s="20">
        <v>3955</v>
      </c>
      <c r="H25" s="21" t="s">
        <v>304</v>
      </c>
      <c r="I25" s="13" t="s">
        <v>320</v>
      </c>
      <c r="J25" s="23">
        <v>2889183490</v>
      </c>
      <c r="K25" s="16" t="s">
        <v>213</v>
      </c>
    </row>
    <row r="26" spans="1:11" s="11" customFormat="1" x14ac:dyDescent="0.25">
      <c r="A26" s="8">
        <v>24</v>
      </c>
      <c r="B26" s="8" t="s">
        <v>278</v>
      </c>
      <c r="C26" s="14" t="s">
        <v>25</v>
      </c>
      <c r="D26" s="25" t="s">
        <v>256</v>
      </c>
      <c r="E26" s="12">
        <v>5236174</v>
      </c>
      <c r="F26" s="11">
        <v>56.5</v>
      </c>
      <c r="G26" s="20" t="s">
        <v>281</v>
      </c>
      <c r="H26" s="21" t="s">
        <v>304</v>
      </c>
      <c r="I26" s="13" t="s">
        <v>321</v>
      </c>
      <c r="J26" s="23">
        <v>2889169733</v>
      </c>
      <c r="K26" s="16" t="s">
        <v>213</v>
      </c>
    </row>
    <row r="27" spans="1:11" s="11" customFormat="1" x14ac:dyDescent="0.25">
      <c r="A27" s="8">
        <v>25</v>
      </c>
      <c r="B27" s="8" t="s">
        <v>279</v>
      </c>
      <c r="C27" s="14" t="s">
        <v>25</v>
      </c>
      <c r="D27" s="25" t="s">
        <v>241</v>
      </c>
      <c r="E27" s="12">
        <v>5659244</v>
      </c>
      <c r="F27" s="11">
        <v>56.5</v>
      </c>
      <c r="G27" s="20">
        <v>5654</v>
      </c>
      <c r="H27" s="21" t="s">
        <v>304</v>
      </c>
      <c r="I27" s="13" t="s">
        <v>322</v>
      </c>
      <c r="J27" s="23">
        <v>2889164208</v>
      </c>
      <c r="K27" s="16" t="s">
        <v>213</v>
      </c>
    </row>
    <row r="28" spans="1:11" s="11" customFormat="1" x14ac:dyDescent="0.25">
      <c r="A28" s="8">
        <v>26</v>
      </c>
      <c r="B28" s="8" t="s">
        <v>280</v>
      </c>
      <c r="C28" s="14" t="s">
        <v>25</v>
      </c>
      <c r="D28" s="25" t="s">
        <v>241</v>
      </c>
      <c r="E28" s="12">
        <v>6775301</v>
      </c>
      <c r="F28" s="11">
        <v>59</v>
      </c>
      <c r="G28" s="20">
        <v>6509</v>
      </c>
      <c r="H28" s="21" t="s">
        <v>304</v>
      </c>
      <c r="I28" s="13" t="s">
        <v>323</v>
      </c>
      <c r="J28" s="23">
        <v>2889157821</v>
      </c>
      <c r="K28" s="16" t="s">
        <v>213</v>
      </c>
    </row>
    <row r="29" spans="1:11" x14ac:dyDescent="0.25">
      <c r="A29" s="8">
        <v>27</v>
      </c>
      <c r="B29" s="26" t="s">
        <v>48</v>
      </c>
      <c r="C29" s="9" t="s">
        <v>49</v>
      </c>
      <c r="D29" s="16" t="s">
        <v>26</v>
      </c>
      <c r="E29" s="10">
        <v>4490156</v>
      </c>
      <c r="F29" s="11">
        <v>61.5</v>
      </c>
      <c r="G29" s="12">
        <v>4435</v>
      </c>
      <c r="H29" s="13" t="s">
        <v>50</v>
      </c>
      <c r="I29" s="13" t="s">
        <v>51</v>
      </c>
      <c r="J29" s="22" t="s">
        <v>52</v>
      </c>
      <c r="K29" s="16" t="s">
        <v>30</v>
      </c>
    </row>
    <row r="30" spans="1:11" x14ac:dyDescent="0.25">
      <c r="A30" s="8">
        <v>28</v>
      </c>
      <c r="B30" s="27" t="s">
        <v>212</v>
      </c>
      <c r="C30" s="9" t="s">
        <v>211</v>
      </c>
      <c r="D30" s="25" t="s">
        <v>241</v>
      </c>
      <c r="E30" s="10">
        <v>4490931</v>
      </c>
      <c r="F30" s="11">
        <v>55</v>
      </c>
      <c r="G30" s="12">
        <v>4354</v>
      </c>
      <c r="H30" s="21" t="s">
        <v>304</v>
      </c>
      <c r="I30" s="13" t="s">
        <v>324</v>
      </c>
      <c r="J30" s="23">
        <v>2893749381</v>
      </c>
      <c r="K30" s="16" t="s">
        <v>213</v>
      </c>
    </row>
    <row r="31" spans="1:11" ht="30" x14ac:dyDescent="0.25">
      <c r="A31" s="8">
        <v>29</v>
      </c>
      <c r="B31" s="27" t="s">
        <v>239</v>
      </c>
      <c r="C31" s="9" t="s">
        <v>238</v>
      </c>
      <c r="D31" s="24" t="s">
        <v>237</v>
      </c>
      <c r="E31" s="15" t="s">
        <v>236</v>
      </c>
      <c r="F31" s="15">
        <v>63.8</v>
      </c>
      <c r="G31" s="12">
        <v>2669</v>
      </c>
      <c r="H31" s="21" t="s">
        <v>304</v>
      </c>
      <c r="I31" s="13" t="s">
        <v>325</v>
      </c>
      <c r="J31" s="23">
        <v>2893756434</v>
      </c>
      <c r="K31" s="16" t="s">
        <v>213</v>
      </c>
    </row>
    <row r="32" spans="1:11" x14ac:dyDescent="0.25">
      <c r="A32" s="8">
        <v>30</v>
      </c>
      <c r="B32" s="27" t="s">
        <v>240</v>
      </c>
      <c r="C32" s="9" t="s">
        <v>238</v>
      </c>
      <c r="D32" s="24" t="s">
        <v>242</v>
      </c>
      <c r="E32" s="12">
        <v>2951563</v>
      </c>
      <c r="F32" s="11">
        <v>63.7</v>
      </c>
      <c r="G32" s="12">
        <v>2884</v>
      </c>
      <c r="H32" s="21" t="s">
        <v>304</v>
      </c>
      <c r="I32" s="13" t="s">
        <v>326</v>
      </c>
      <c r="J32" s="23">
        <v>2893753741</v>
      </c>
      <c r="K32" s="16" t="s">
        <v>213</v>
      </c>
    </row>
    <row r="33" spans="1:11" x14ac:dyDescent="0.25">
      <c r="A33" s="8">
        <v>31</v>
      </c>
      <c r="B33" s="27" t="s">
        <v>244</v>
      </c>
      <c r="C33" s="9" t="s">
        <v>243</v>
      </c>
      <c r="D33" s="24" t="s">
        <v>242</v>
      </c>
      <c r="E33" s="28">
        <v>2921859</v>
      </c>
      <c r="F33" s="15" t="s">
        <v>247</v>
      </c>
      <c r="G33" s="12">
        <v>2947</v>
      </c>
      <c r="H33" s="21" t="s">
        <v>304</v>
      </c>
      <c r="I33" s="13" t="s">
        <v>327</v>
      </c>
      <c r="J33" s="23">
        <v>2878020043</v>
      </c>
      <c r="K33" s="16" t="s">
        <v>213</v>
      </c>
    </row>
    <row r="34" spans="1:11" x14ac:dyDescent="0.25">
      <c r="A34" s="8">
        <v>32</v>
      </c>
      <c r="B34" s="8" t="s">
        <v>53</v>
      </c>
      <c r="C34" s="14" t="s">
        <v>54</v>
      </c>
      <c r="D34" s="16" t="s">
        <v>55</v>
      </c>
      <c r="E34" s="10">
        <v>6048850</v>
      </c>
      <c r="F34" s="11">
        <v>49.2</v>
      </c>
      <c r="G34" s="12">
        <v>6054</v>
      </c>
      <c r="H34" s="13" t="s">
        <v>56</v>
      </c>
      <c r="I34" s="13" t="s">
        <v>57</v>
      </c>
      <c r="J34" s="22" t="s">
        <v>58</v>
      </c>
      <c r="K34" s="16" t="s">
        <v>59</v>
      </c>
    </row>
    <row r="35" spans="1:11" ht="15.75" customHeight="1" x14ac:dyDescent="0.25">
      <c r="A35" s="8">
        <v>33</v>
      </c>
      <c r="B35" s="8" t="s">
        <v>60</v>
      </c>
      <c r="C35" s="14" t="s">
        <v>54</v>
      </c>
      <c r="D35" s="5" t="s">
        <v>61</v>
      </c>
      <c r="E35" s="10">
        <v>5430256</v>
      </c>
      <c r="F35" s="15">
        <v>48.5</v>
      </c>
      <c r="G35" s="12">
        <v>5470</v>
      </c>
      <c r="H35" s="13" t="s">
        <v>62</v>
      </c>
      <c r="I35" s="13" t="s">
        <v>63</v>
      </c>
      <c r="J35" s="22" t="s">
        <v>64</v>
      </c>
      <c r="K35" s="16" t="s">
        <v>65</v>
      </c>
    </row>
    <row r="36" spans="1:11" ht="15.75" customHeight="1" x14ac:dyDescent="0.25">
      <c r="A36" s="8">
        <v>34</v>
      </c>
      <c r="B36" s="8" t="s">
        <v>250</v>
      </c>
      <c r="C36" s="14" t="s">
        <v>54</v>
      </c>
      <c r="D36" s="24" t="s">
        <v>242</v>
      </c>
      <c r="E36" s="10">
        <v>6795618</v>
      </c>
      <c r="F36" s="15">
        <v>49</v>
      </c>
      <c r="G36" s="12">
        <v>6886</v>
      </c>
      <c r="H36" s="21" t="s">
        <v>304</v>
      </c>
      <c r="I36" s="13" t="s">
        <v>328</v>
      </c>
      <c r="J36" s="23">
        <v>2893738104</v>
      </c>
      <c r="K36" s="16" t="s">
        <v>213</v>
      </c>
    </row>
    <row r="37" spans="1:11" ht="15.75" customHeight="1" x14ac:dyDescent="0.25">
      <c r="A37" s="8">
        <v>35</v>
      </c>
      <c r="B37" s="8" t="s">
        <v>252</v>
      </c>
      <c r="C37" s="14" t="s">
        <v>54</v>
      </c>
      <c r="D37" s="24" t="s">
        <v>251</v>
      </c>
      <c r="E37" s="12">
        <v>6302811</v>
      </c>
      <c r="F37" s="11">
        <v>49.1</v>
      </c>
      <c r="G37" s="12">
        <v>5926</v>
      </c>
      <c r="H37" s="21" t="s">
        <v>304</v>
      </c>
      <c r="I37" s="13" t="s">
        <v>329</v>
      </c>
      <c r="J37" s="23">
        <v>2893732107</v>
      </c>
      <c r="K37" s="16" t="s">
        <v>213</v>
      </c>
    </row>
    <row r="38" spans="1:11" x14ac:dyDescent="0.25">
      <c r="A38" s="8">
        <v>36</v>
      </c>
      <c r="B38" s="8" t="s">
        <v>66</v>
      </c>
      <c r="C38" s="14" t="s">
        <v>67</v>
      </c>
      <c r="D38" s="5" t="s">
        <v>68</v>
      </c>
      <c r="E38" s="10">
        <v>4189249</v>
      </c>
      <c r="F38" s="11">
        <v>46.2</v>
      </c>
      <c r="G38" s="12">
        <v>3945</v>
      </c>
      <c r="H38" s="13" t="s">
        <v>69</v>
      </c>
      <c r="I38" s="13" t="s">
        <v>70</v>
      </c>
      <c r="J38" s="22" t="s">
        <v>71</v>
      </c>
      <c r="K38" s="16" t="s">
        <v>72</v>
      </c>
    </row>
    <row r="39" spans="1:11" x14ac:dyDescent="0.25">
      <c r="A39" s="8">
        <v>37</v>
      </c>
      <c r="B39" s="8" t="s">
        <v>202</v>
      </c>
      <c r="C39" s="14" t="s">
        <v>201</v>
      </c>
      <c r="D39" s="9" t="s">
        <v>82</v>
      </c>
      <c r="E39" s="10">
        <v>3980130</v>
      </c>
      <c r="F39" s="15">
        <v>62.4</v>
      </c>
      <c r="G39" s="12">
        <v>3389</v>
      </c>
      <c r="H39" s="21" t="s">
        <v>295</v>
      </c>
      <c r="I39" s="13" t="s">
        <v>294</v>
      </c>
      <c r="J39" s="22" t="s">
        <v>287</v>
      </c>
      <c r="K39" s="16" t="s">
        <v>214</v>
      </c>
    </row>
    <row r="40" spans="1:11" x14ac:dyDescent="0.25">
      <c r="A40" s="8">
        <v>38</v>
      </c>
      <c r="B40" s="8" t="s">
        <v>203</v>
      </c>
      <c r="C40" s="14" t="s">
        <v>201</v>
      </c>
      <c r="D40" s="9" t="s">
        <v>82</v>
      </c>
      <c r="E40" s="10">
        <v>3836947</v>
      </c>
      <c r="F40" s="11">
        <v>61.9</v>
      </c>
      <c r="G40" s="12">
        <v>3511</v>
      </c>
      <c r="H40" s="21" t="s">
        <v>295</v>
      </c>
      <c r="I40" s="13" t="s">
        <v>303</v>
      </c>
      <c r="J40" s="22" t="s">
        <v>288</v>
      </c>
      <c r="K40" s="16" t="s">
        <v>214</v>
      </c>
    </row>
    <row r="41" spans="1:11" x14ac:dyDescent="0.25">
      <c r="A41" s="8">
        <v>39</v>
      </c>
      <c r="B41" s="29" t="s">
        <v>216</v>
      </c>
      <c r="C41" s="14" t="s">
        <v>201</v>
      </c>
      <c r="D41" s="9" t="s">
        <v>217</v>
      </c>
      <c r="E41" s="28">
        <v>3471965</v>
      </c>
      <c r="F41" s="15">
        <v>56.7</v>
      </c>
      <c r="G41" s="12">
        <v>3419</v>
      </c>
      <c r="H41" s="13" t="s">
        <v>219</v>
      </c>
      <c r="I41" s="13" t="s">
        <v>220</v>
      </c>
      <c r="J41" s="22" t="s">
        <v>221</v>
      </c>
      <c r="K41" s="16" t="s">
        <v>218</v>
      </c>
    </row>
    <row r="42" spans="1:11" x14ac:dyDescent="0.25">
      <c r="A42" s="8">
        <v>40</v>
      </c>
      <c r="B42" s="8" t="s">
        <v>73</v>
      </c>
      <c r="C42" s="14" t="s">
        <v>74</v>
      </c>
      <c r="D42" s="16" t="s">
        <v>75</v>
      </c>
      <c r="E42" s="10">
        <v>2992353</v>
      </c>
      <c r="F42" s="15">
        <v>69.099999999999994</v>
      </c>
      <c r="G42" s="12">
        <v>2808</v>
      </c>
      <c r="H42" s="13" t="s">
        <v>76</v>
      </c>
      <c r="I42" s="13" t="s">
        <v>77</v>
      </c>
      <c r="J42" s="22" t="s">
        <v>78</v>
      </c>
      <c r="K42" s="16" t="s">
        <v>79</v>
      </c>
    </row>
    <row r="43" spans="1:11" x14ac:dyDescent="0.25">
      <c r="A43" s="8">
        <v>41</v>
      </c>
      <c r="B43" s="8" t="s">
        <v>80</v>
      </c>
      <c r="C43" s="14" t="s">
        <v>81</v>
      </c>
      <c r="D43" s="9" t="s">
        <v>82</v>
      </c>
      <c r="E43" s="10">
        <v>6070357</v>
      </c>
      <c r="F43" s="11">
        <v>42.2</v>
      </c>
      <c r="G43" s="12">
        <v>5507</v>
      </c>
      <c r="H43" s="13" t="s">
        <v>83</v>
      </c>
      <c r="I43" s="13" t="s">
        <v>84</v>
      </c>
      <c r="J43" s="22" t="s">
        <v>85</v>
      </c>
      <c r="K43" s="16" t="s">
        <v>86</v>
      </c>
    </row>
    <row r="44" spans="1:11" x14ac:dyDescent="0.25">
      <c r="A44" s="8">
        <v>42</v>
      </c>
      <c r="B44" s="8" t="s">
        <v>204</v>
      </c>
      <c r="C44" s="14" t="s">
        <v>81</v>
      </c>
      <c r="D44" s="9" t="s">
        <v>82</v>
      </c>
      <c r="E44" s="10">
        <v>4213823</v>
      </c>
      <c r="F44" s="11">
        <v>41.1</v>
      </c>
      <c r="G44" s="12">
        <v>3818</v>
      </c>
      <c r="H44" s="21" t="s">
        <v>295</v>
      </c>
      <c r="I44" s="13" t="s">
        <v>296</v>
      </c>
      <c r="J44" s="22" t="s">
        <v>289</v>
      </c>
      <c r="K44" s="16" t="s">
        <v>214</v>
      </c>
    </row>
    <row r="45" spans="1:11" x14ac:dyDescent="0.25">
      <c r="A45" s="8">
        <v>43</v>
      </c>
      <c r="B45" s="8" t="s">
        <v>205</v>
      </c>
      <c r="C45" s="14" t="s">
        <v>81</v>
      </c>
      <c r="D45" s="9" t="s">
        <v>82</v>
      </c>
      <c r="E45" s="28">
        <v>4710473</v>
      </c>
      <c r="F45" s="11">
        <v>41.2</v>
      </c>
      <c r="G45" s="12">
        <v>4228</v>
      </c>
      <c r="H45" s="21" t="s">
        <v>295</v>
      </c>
      <c r="I45" s="13" t="s">
        <v>297</v>
      </c>
      <c r="J45" s="22" t="s">
        <v>290</v>
      </c>
      <c r="K45" s="16" t="s">
        <v>214</v>
      </c>
    </row>
    <row r="46" spans="1:11" x14ac:dyDescent="0.25">
      <c r="A46" s="8">
        <v>44</v>
      </c>
      <c r="B46" s="8" t="s">
        <v>206</v>
      </c>
      <c r="C46" s="14" t="s">
        <v>81</v>
      </c>
      <c r="D46" s="9" t="s">
        <v>82</v>
      </c>
      <c r="E46" s="10">
        <v>4787926</v>
      </c>
      <c r="F46" s="11">
        <v>41.1</v>
      </c>
      <c r="G46" s="12">
        <v>4248</v>
      </c>
      <c r="H46" s="21" t="s">
        <v>295</v>
      </c>
      <c r="I46" s="13" t="s">
        <v>298</v>
      </c>
      <c r="J46" s="22" t="s">
        <v>291</v>
      </c>
      <c r="K46" s="16" t="s">
        <v>214</v>
      </c>
    </row>
    <row r="47" spans="1:11" x14ac:dyDescent="0.25">
      <c r="A47" s="8">
        <v>45</v>
      </c>
      <c r="B47" s="8" t="s">
        <v>207</v>
      </c>
      <c r="C47" s="14" t="s">
        <v>81</v>
      </c>
      <c r="D47" s="9" t="s">
        <v>82</v>
      </c>
      <c r="E47" s="10">
        <v>4928419</v>
      </c>
      <c r="F47" s="11">
        <v>41.2</v>
      </c>
      <c r="G47" s="12">
        <v>4521</v>
      </c>
      <c r="H47" s="21" t="s">
        <v>301</v>
      </c>
      <c r="I47" s="13" t="s">
        <v>299</v>
      </c>
      <c r="J47" s="22" t="s">
        <v>292</v>
      </c>
      <c r="K47" s="16" t="s">
        <v>214</v>
      </c>
    </row>
    <row r="48" spans="1:11" x14ac:dyDescent="0.25">
      <c r="A48" s="8">
        <v>46</v>
      </c>
      <c r="B48" s="8" t="s">
        <v>208</v>
      </c>
      <c r="C48" s="14" t="s">
        <v>81</v>
      </c>
      <c r="D48" s="9" t="s">
        <v>82</v>
      </c>
      <c r="E48" s="10">
        <v>4707478</v>
      </c>
      <c r="F48" s="11">
        <v>41.2</v>
      </c>
      <c r="G48" s="12">
        <v>4230</v>
      </c>
      <c r="H48" s="21" t="s">
        <v>302</v>
      </c>
      <c r="I48" s="13" t="s">
        <v>300</v>
      </c>
      <c r="J48" s="22" t="s">
        <v>293</v>
      </c>
      <c r="K48" s="16" t="s">
        <v>214</v>
      </c>
    </row>
    <row r="49" spans="1:11" x14ac:dyDescent="0.25">
      <c r="A49" s="8">
        <v>47</v>
      </c>
      <c r="B49" s="8" t="s">
        <v>225</v>
      </c>
      <c r="C49" s="14" t="s">
        <v>81</v>
      </c>
      <c r="D49" s="30" t="s">
        <v>224</v>
      </c>
      <c r="E49" s="10" t="s">
        <v>259</v>
      </c>
      <c r="F49" s="11">
        <v>40.9</v>
      </c>
      <c r="G49" s="20">
        <v>4371</v>
      </c>
      <c r="H49" s="31" t="s">
        <v>222</v>
      </c>
      <c r="I49" s="13" t="s">
        <v>223</v>
      </c>
      <c r="J49" s="21" t="s">
        <v>283</v>
      </c>
      <c r="K49" s="16" t="s">
        <v>213</v>
      </c>
    </row>
    <row r="50" spans="1:11" x14ac:dyDescent="0.25">
      <c r="A50" s="8">
        <v>48</v>
      </c>
      <c r="B50" s="8" t="s">
        <v>234</v>
      </c>
      <c r="C50" s="14" t="s">
        <v>233</v>
      </c>
      <c r="D50" s="32" t="s">
        <v>232</v>
      </c>
      <c r="E50" s="10">
        <v>4903800</v>
      </c>
      <c r="F50" s="11">
        <v>44.5</v>
      </c>
      <c r="G50" s="20">
        <v>4660</v>
      </c>
      <c r="H50" s="31" t="s">
        <v>222</v>
      </c>
      <c r="I50" s="13" t="s">
        <v>235</v>
      </c>
      <c r="J50" s="21" t="s">
        <v>285</v>
      </c>
      <c r="K50" s="16" t="s">
        <v>213</v>
      </c>
    </row>
    <row r="51" spans="1:11" x14ac:dyDescent="0.25">
      <c r="A51" s="8">
        <v>49</v>
      </c>
      <c r="B51" s="8" t="s">
        <v>87</v>
      </c>
      <c r="C51" s="14" t="s">
        <v>88</v>
      </c>
      <c r="D51" s="16" t="s">
        <v>89</v>
      </c>
      <c r="E51" s="10">
        <v>4773423</v>
      </c>
      <c r="F51" s="11">
        <v>44.3</v>
      </c>
      <c r="G51" s="12">
        <v>4388</v>
      </c>
      <c r="H51" s="33" t="s">
        <v>90</v>
      </c>
      <c r="I51" s="33" t="s">
        <v>91</v>
      </c>
      <c r="J51" s="22" t="s">
        <v>92</v>
      </c>
      <c r="K51" s="16" t="s">
        <v>93</v>
      </c>
    </row>
    <row r="52" spans="1:11" x14ac:dyDescent="0.25">
      <c r="A52" s="8">
        <v>50</v>
      </c>
      <c r="B52" s="34" t="s">
        <v>245</v>
      </c>
      <c r="C52" s="14" t="s">
        <v>88</v>
      </c>
      <c r="D52" s="16" t="s">
        <v>246</v>
      </c>
      <c r="E52" s="28">
        <v>4120319</v>
      </c>
      <c r="F52" s="15">
        <v>42.5</v>
      </c>
      <c r="G52" s="12">
        <v>3922</v>
      </c>
      <c r="H52" s="21" t="s">
        <v>304</v>
      </c>
      <c r="I52" s="13" t="s">
        <v>330</v>
      </c>
      <c r="J52" s="23">
        <v>2893759370</v>
      </c>
      <c r="K52" s="16" t="s">
        <v>213</v>
      </c>
    </row>
    <row r="53" spans="1:11" x14ac:dyDescent="0.25">
      <c r="A53" s="8">
        <v>51</v>
      </c>
      <c r="B53" s="34" t="s">
        <v>249</v>
      </c>
      <c r="C53" s="14" t="s">
        <v>248</v>
      </c>
      <c r="D53" s="25" t="s">
        <v>215</v>
      </c>
      <c r="E53" s="28">
        <v>3734309</v>
      </c>
      <c r="F53" s="15">
        <v>64.2</v>
      </c>
      <c r="G53" s="12">
        <v>3640</v>
      </c>
      <c r="H53" s="21" t="s">
        <v>304</v>
      </c>
      <c r="I53" s="13" t="s">
        <v>331</v>
      </c>
      <c r="J53" s="23">
        <v>2893745777</v>
      </c>
      <c r="K53" s="16" t="s">
        <v>213</v>
      </c>
    </row>
    <row r="54" spans="1:11" s="39" customFormat="1" x14ac:dyDescent="0.25">
      <c r="A54" s="8">
        <v>52</v>
      </c>
      <c r="B54" s="35" t="s">
        <v>226</v>
      </c>
      <c r="C54" s="14" t="s">
        <v>95</v>
      </c>
      <c r="D54" s="30" t="s">
        <v>224</v>
      </c>
      <c r="E54" s="36">
        <v>6588237</v>
      </c>
      <c r="F54" s="37" t="s">
        <v>260</v>
      </c>
      <c r="G54" s="38">
        <v>6290</v>
      </c>
      <c r="H54" s="13" t="s">
        <v>222</v>
      </c>
      <c r="I54" s="13" t="s">
        <v>227</v>
      </c>
      <c r="J54" s="21" t="s">
        <v>286</v>
      </c>
      <c r="K54" s="16" t="s">
        <v>213</v>
      </c>
    </row>
    <row r="55" spans="1:11" x14ac:dyDescent="0.25">
      <c r="A55" s="8">
        <v>53</v>
      </c>
      <c r="B55" s="34" t="s">
        <v>94</v>
      </c>
      <c r="C55" s="14" t="s">
        <v>95</v>
      </c>
      <c r="D55" s="16" t="s">
        <v>96</v>
      </c>
      <c r="E55" s="10">
        <v>5531351</v>
      </c>
      <c r="F55" s="11">
        <v>44.9</v>
      </c>
      <c r="G55" s="12">
        <v>5013</v>
      </c>
      <c r="H55" s="33" t="s">
        <v>97</v>
      </c>
      <c r="I55" s="33" t="s">
        <v>98</v>
      </c>
      <c r="J55" s="40" t="s">
        <v>99</v>
      </c>
      <c r="K55" s="16" t="s">
        <v>100</v>
      </c>
    </row>
    <row r="56" spans="1:11" x14ac:dyDescent="0.25">
      <c r="A56" s="8">
        <v>54</v>
      </c>
      <c r="B56" s="41" t="s">
        <v>101</v>
      </c>
      <c r="C56" s="42" t="s">
        <v>95</v>
      </c>
      <c r="D56" s="2" t="s">
        <v>96</v>
      </c>
      <c r="E56" s="43">
        <v>5439955</v>
      </c>
      <c r="F56" s="44">
        <v>45.1</v>
      </c>
      <c r="G56" s="45">
        <v>5072</v>
      </c>
      <c r="H56" s="46" t="s">
        <v>102</v>
      </c>
      <c r="I56" s="46" t="s">
        <v>103</v>
      </c>
      <c r="J56" s="4" t="s">
        <v>104</v>
      </c>
      <c r="K56" s="2" t="s">
        <v>100</v>
      </c>
    </row>
    <row r="57" spans="1:11" x14ac:dyDescent="0.25">
      <c r="A57" s="8">
        <v>55</v>
      </c>
      <c r="B57" s="34" t="s">
        <v>105</v>
      </c>
      <c r="C57" s="14" t="s">
        <v>95</v>
      </c>
      <c r="D57" s="9" t="s">
        <v>106</v>
      </c>
      <c r="E57" s="10">
        <v>5930024</v>
      </c>
      <c r="F57" s="11">
        <v>45.6</v>
      </c>
      <c r="G57" s="12">
        <v>5458</v>
      </c>
      <c r="H57" s="13" t="s">
        <v>107</v>
      </c>
      <c r="I57" s="13" t="s">
        <v>108</v>
      </c>
      <c r="J57" s="22" t="s">
        <v>109</v>
      </c>
      <c r="K57" s="5" t="s">
        <v>110</v>
      </c>
    </row>
    <row r="58" spans="1:11" x14ac:dyDescent="0.25">
      <c r="A58" s="8">
        <v>56</v>
      </c>
      <c r="B58" s="34" t="s">
        <v>111</v>
      </c>
      <c r="C58" s="14" t="s">
        <v>95</v>
      </c>
      <c r="D58" s="9" t="s">
        <v>112</v>
      </c>
      <c r="E58" s="10">
        <v>5144683</v>
      </c>
      <c r="F58" s="11">
        <v>44.6</v>
      </c>
      <c r="G58" s="12">
        <v>5005</v>
      </c>
      <c r="H58" s="13" t="s">
        <v>113</v>
      </c>
      <c r="I58" s="13" t="s">
        <v>114</v>
      </c>
      <c r="J58" s="22" t="s">
        <v>115</v>
      </c>
      <c r="K58" s="5" t="s">
        <v>110</v>
      </c>
    </row>
    <row r="59" spans="1:11" x14ac:dyDescent="0.25">
      <c r="A59" s="8">
        <v>57</v>
      </c>
      <c r="B59" s="34" t="s">
        <v>116</v>
      </c>
      <c r="C59" s="14" t="s">
        <v>95</v>
      </c>
      <c r="D59" s="9" t="s">
        <v>117</v>
      </c>
      <c r="E59" s="10">
        <v>5701826</v>
      </c>
      <c r="F59" s="15">
        <v>44</v>
      </c>
      <c r="G59" s="12">
        <v>5293</v>
      </c>
      <c r="H59" s="13" t="s">
        <v>118</v>
      </c>
      <c r="I59" s="13" t="s">
        <v>119</v>
      </c>
      <c r="J59" s="22" t="s">
        <v>120</v>
      </c>
      <c r="K59" s="5" t="s">
        <v>121</v>
      </c>
    </row>
    <row r="60" spans="1:11" x14ac:dyDescent="0.25">
      <c r="A60" s="8">
        <v>58</v>
      </c>
      <c r="B60" s="34" t="s">
        <v>122</v>
      </c>
      <c r="C60" s="14" t="s">
        <v>95</v>
      </c>
      <c r="D60" s="5" t="s">
        <v>123</v>
      </c>
      <c r="E60" s="10">
        <v>5680628</v>
      </c>
      <c r="F60" s="11">
        <v>45.7</v>
      </c>
      <c r="G60" s="12">
        <v>5259</v>
      </c>
      <c r="H60" s="13" t="s">
        <v>124</v>
      </c>
      <c r="I60" s="13" t="s">
        <v>125</v>
      </c>
      <c r="J60" s="22" t="s">
        <v>126</v>
      </c>
      <c r="K60" s="5" t="s">
        <v>127</v>
      </c>
    </row>
    <row r="61" spans="1:11" x14ac:dyDescent="0.25">
      <c r="A61" s="8">
        <v>59</v>
      </c>
      <c r="B61" s="47" t="s">
        <v>128</v>
      </c>
      <c r="C61" s="42" t="s">
        <v>95</v>
      </c>
      <c r="D61" s="48" t="s">
        <v>129</v>
      </c>
      <c r="E61" s="43">
        <v>5534904</v>
      </c>
      <c r="F61" s="44">
        <v>45.7</v>
      </c>
      <c r="G61" s="45">
        <v>5712</v>
      </c>
      <c r="H61" s="46" t="s">
        <v>130</v>
      </c>
      <c r="I61" s="46" t="s">
        <v>131</v>
      </c>
      <c r="J61" s="4" t="s">
        <v>132</v>
      </c>
      <c r="K61" s="49" t="s">
        <v>133</v>
      </c>
    </row>
    <row r="62" spans="1:11" x14ac:dyDescent="0.25">
      <c r="A62" s="8">
        <v>60</v>
      </c>
      <c r="B62" s="8" t="s">
        <v>134</v>
      </c>
      <c r="C62" s="14" t="s">
        <v>135</v>
      </c>
      <c r="D62" s="16" t="s">
        <v>136</v>
      </c>
      <c r="E62" s="50">
        <v>6270711</v>
      </c>
      <c r="F62" s="11">
        <v>32.9</v>
      </c>
      <c r="G62" s="28">
        <v>5530</v>
      </c>
      <c r="H62" s="13" t="s">
        <v>137</v>
      </c>
      <c r="I62" s="13" t="s">
        <v>138</v>
      </c>
      <c r="J62" s="23" t="s">
        <v>139</v>
      </c>
      <c r="K62" s="16" t="s">
        <v>140</v>
      </c>
    </row>
    <row r="63" spans="1:11" x14ac:dyDescent="0.25">
      <c r="A63" s="8">
        <v>61</v>
      </c>
      <c r="B63" s="8" t="s">
        <v>141</v>
      </c>
      <c r="C63" s="14" t="s">
        <v>25</v>
      </c>
      <c r="D63" s="16" t="s">
        <v>136</v>
      </c>
      <c r="E63" s="10">
        <v>5320417</v>
      </c>
      <c r="F63" s="11">
        <v>56.2</v>
      </c>
      <c r="G63" s="12">
        <v>5658</v>
      </c>
      <c r="H63" s="13" t="s">
        <v>142</v>
      </c>
      <c r="I63" s="13" t="s">
        <v>143</v>
      </c>
      <c r="J63" s="22" t="s">
        <v>144</v>
      </c>
      <c r="K63" s="16" t="s">
        <v>145</v>
      </c>
    </row>
    <row r="64" spans="1:11" x14ac:dyDescent="0.25">
      <c r="A64" s="8">
        <v>62</v>
      </c>
      <c r="B64" s="8" t="s">
        <v>146</v>
      </c>
      <c r="C64" s="14" t="s">
        <v>25</v>
      </c>
      <c r="D64" s="16" t="s">
        <v>136</v>
      </c>
      <c r="E64" s="50">
        <v>3907904</v>
      </c>
      <c r="F64" s="15">
        <v>53.3</v>
      </c>
      <c r="G64" s="12">
        <v>4044</v>
      </c>
      <c r="H64" s="13" t="s">
        <v>142</v>
      </c>
      <c r="I64" s="13" t="s">
        <v>147</v>
      </c>
      <c r="J64" s="22" t="s">
        <v>148</v>
      </c>
      <c r="K64" s="16" t="s">
        <v>145</v>
      </c>
    </row>
    <row r="65" spans="1:11" x14ac:dyDescent="0.25">
      <c r="A65" s="8">
        <v>63</v>
      </c>
      <c r="B65" s="8" t="s">
        <v>149</v>
      </c>
      <c r="C65" s="14" t="s">
        <v>25</v>
      </c>
      <c r="D65" s="16" t="s">
        <v>136</v>
      </c>
      <c r="E65" s="10">
        <v>4551713</v>
      </c>
      <c r="F65" s="11">
        <v>57.8</v>
      </c>
      <c r="G65" s="12">
        <v>4503</v>
      </c>
      <c r="H65" s="13" t="s">
        <v>142</v>
      </c>
      <c r="I65" s="13" t="s">
        <v>150</v>
      </c>
      <c r="J65" s="22" t="s">
        <v>151</v>
      </c>
      <c r="K65" s="16" t="s">
        <v>145</v>
      </c>
    </row>
    <row r="66" spans="1:11" ht="16.5" customHeight="1" x14ac:dyDescent="0.25">
      <c r="A66" s="8">
        <v>64</v>
      </c>
      <c r="B66" s="8" t="s">
        <v>152</v>
      </c>
      <c r="C66" s="14" t="s">
        <v>25</v>
      </c>
      <c r="D66" s="16" t="s">
        <v>136</v>
      </c>
      <c r="E66" s="10">
        <v>4203569</v>
      </c>
      <c r="F66" s="11">
        <v>58.1</v>
      </c>
      <c r="G66" s="12">
        <v>4216</v>
      </c>
      <c r="H66" s="13" t="s">
        <v>142</v>
      </c>
      <c r="I66" s="13" t="s">
        <v>153</v>
      </c>
      <c r="J66" s="51" t="s">
        <v>154</v>
      </c>
      <c r="K66" s="16" t="s">
        <v>145</v>
      </c>
    </row>
    <row r="67" spans="1:11" x14ac:dyDescent="0.25">
      <c r="A67" s="8">
        <v>65</v>
      </c>
      <c r="B67" s="8" t="s">
        <v>155</v>
      </c>
      <c r="C67" s="14" t="s">
        <v>25</v>
      </c>
      <c r="D67" s="16" t="s">
        <v>136</v>
      </c>
      <c r="E67" s="10">
        <v>4857958</v>
      </c>
      <c r="F67" s="15">
        <v>54.9</v>
      </c>
      <c r="G67" s="20">
        <v>4920</v>
      </c>
      <c r="H67" s="13" t="s">
        <v>142</v>
      </c>
      <c r="I67" s="13" t="s">
        <v>156</v>
      </c>
      <c r="J67" s="22" t="s">
        <v>157</v>
      </c>
      <c r="K67" s="16" t="s">
        <v>145</v>
      </c>
    </row>
    <row r="68" spans="1:11" x14ac:dyDescent="0.25">
      <c r="A68" s="8">
        <v>66</v>
      </c>
      <c r="B68" s="8" t="s">
        <v>158</v>
      </c>
      <c r="C68" s="14" t="s">
        <v>25</v>
      </c>
      <c r="D68" s="16" t="s">
        <v>136</v>
      </c>
      <c r="E68" s="10">
        <v>3937835</v>
      </c>
      <c r="F68" s="15">
        <v>57.3</v>
      </c>
      <c r="G68" s="12">
        <v>3978</v>
      </c>
      <c r="H68" s="13" t="s">
        <v>142</v>
      </c>
      <c r="I68" s="13" t="s">
        <v>159</v>
      </c>
      <c r="J68" s="22" t="s">
        <v>160</v>
      </c>
      <c r="K68" s="16" t="s">
        <v>145</v>
      </c>
    </row>
    <row r="69" spans="1:11" x14ac:dyDescent="0.25">
      <c r="A69" s="8">
        <v>67</v>
      </c>
      <c r="B69" s="8" t="s">
        <v>161</v>
      </c>
      <c r="C69" s="14" t="s">
        <v>25</v>
      </c>
      <c r="D69" s="16" t="s">
        <v>136</v>
      </c>
      <c r="E69" s="10">
        <v>7279421</v>
      </c>
      <c r="F69" s="11">
        <v>56.3</v>
      </c>
      <c r="G69" s="12">
        <v>7593</v>
      </c>
      <c r="H69" s="13" t="s">
        <v>162</v>
      </c>
      <c r="I69" s="13" t="s">
        <v>163</v>
      </c>
      <c r="J69" s="22" t="s">
        <v>164</v>
      </c>
      <c r="K69" s="16" t="s">
        <v>165</v>
      </c>
    </row>
    <row r="70" spans="1:11" x14ac:dyDescent="0.25">
      <c r="A70" s="8">
        <v>68</v>
      </c>
      <c r="B70" s="8" t="s">
        <v>166</v>
      </c>
      <c r="C70" s="14" t="s">
        <v>167</v>
      </c>
      <c r="D70" s="16" t="s">
        <v>136</v>
      </c>
      <c r="E70" s="10">
        <v>3662861</v>
      </c>
      <c r="F70" s="11">
        <v>53.1</v>
      </c>
      <c r="G70" s="12">
        <v>3722</v>
      </c>
      <c r="H70" s="13" t="s">
        <v>168</v>
      </c>
      <c r="I70" s="13" t="s">
        <v>169</v>
      </c>
      <c r="J70" s="22" t="s">
        <v>170</v>
      </c>
      <c r="K70" s="16" t="s">
        <v>171</v>
      </c>
    </row>
    <row r="71" spans="1:11" x14ac:dyDescent="0.25">
      <c r="A71" s="8">
        <v>69</v>
      </c>
      <c r="B71" s="8" t="s">
        <v>172</v>
      </c>
      <c r="C71" s="14" t="s">
        <v>173</v>
      </c>
      <c r="D71" s="16" t="s">
        <v>136</v>
      </c>
      <c r="E71" s="10">
        <v>4177471</v>
      </c>
      <c r="F71" s="11">
        <v>45.1</v>
      </c>
      <c r="G71" s="12">
        <v>4159</v>
      </c>
      <c r="H71" s="13" t="s">
        <v>174</v>
      </c>
      <c r="I71" s="13" t="s">
        <v>175</v>
      </c>
      <c r="J71" s="22" t="s">
        <v>176</v>
      </c>
      <c r="K71" s="16" t="s">
        <v>145</v>
      </c>
    </row>
    <row r="72" spans="1:11" s="39" customFormat="1" x14ac:dyDescent="0.25">
      <c r="A72" s="8">
        <v>70</v>
      </c>
      <c r="B72" s="52" t="s">
        <v>177</v>
      </c>
      <c r="C72" s="53" t="s">
        <v>95</v>
      </c>
      <c r="D72" s="54" t="s">
        <v>136</v>
      </c>
      <c r="E72" s="36">
        <v>4297465</v>
      </c>
      <c r="F72" s="37">
        <v>39</v>
      </c>
      <c r="G72" s="55">
        <v>3886</v>
      </c>
      <c r="H72" s="33" t="s">
        <v>178</v>
      </c>
      <c r="I72" s="33" t="s">
        <v>179</v>
      </c>
      <c r="J72" s="33" t="s">
        <v>180</v>
      </c>
      <c r="K72" s="54" t="s">
        <v>145</v>
      </c>
    </row>
    <row r="73" spans="1:11" x14ac:dyDescent="0.25">
      <c r="A73" s="8">
        <v>71</v>
      </c>
      <c r="B73" s="8" t="s">
        <v>181</v>
      </c>
      <c r="C73" s="14" t="s">
        <v>95</v>
      </c>
      <c r="D73" s="16" t="s">
        <v>182</v>
      </c>
      <c r="E73" s="10">
        <v>5472963</v>
      </c>
      <c r="F73" s="11">
        <v>44.5</v>
      </c>
      <c r="G73" s="12">
        <v>4847</v>
      </c>
      <c r="H73" s="13" t="s">
        <v>183</v>
      </c>
      <c r="I73" s="13" t="s">
        <v>184</v>
      </c>
      <c r="J73" s="13" t="s">
        <v>185</v>
      </c>
      <c r="K73" s="16" t="s">
        <v>186</v>
      </c>
    </row>
    <row r="74" spans="1:11" x14ac:dyDescent="0.25">
      <c r="A74" s="8">
        <v>72</v>
      </c>
      <c r="B74" s="8" t="s">
        <v>187</v>
      </c>
      <c r="C74" s="14" t="s">
        <v>95</v>
      </c>
      <c r="D74" s="16" t="s">
        <v>182</v>
      </c>
      <c r="E74" s="10">
        <v>4891598</v>
      </c>
      <c r="F74" s="15">
        <v>43.9</v>
      </c>
      <c r="G74" s="12">
        <v>4347</v>
      </c>
      <c r="H74" s="13" t="s">
        <v>188</v>
      </c>
      <c r="I74" s="13" t="s">
        <v>189</v>
      </c>
      <c r="J74" s="13" t="s">
        <v>190</v>
      </c>
      <c r="K74" s="16" t="s">
        <v>145</v>
      </c>
    </row>
    <row r="75" spans="1:11" x14ac:dyDescent="0.25">
      <c r="A75" s="8">
        <v>73</v>
      </c>
      <c r="B75" s="8" t="s">
        <v>191</v>
      </c>
      <c r="C75" s="14" t="s">
        <v>95</v>
      </c>
      <c r="D75" s="16" t="s">
        <v>182</v>
      </c>
      <c r="E75" s="10">
        <v>5383149</v>
      </c>
      <c r="F75" s="11">
        <v>44.5</v>
      </c>
      <c r="G75" s="12">
        <v>4786</v>
      </c>
      <c r="H75" s="13" t="s">
        <v>188</v>
      </c>
      <c r="I75" s="13" t="s">
        <v>192</v>
      </c>
      <c r="J75" s="13" t="s">
        <v>193</v>
      </c>
      <c r="K75" s="16" t="s">
        <v>145</v>
      </c>
    </row>
    <row r="76" spans="1:11" x14ac:dyDescent="0.25">
      <c r="A76" s="47">
        <v>74</v>
      </c>
      <c r="B76" s="47" t="s">
        <v>194</v>
      </c>
      <c r="C76" s="42" t="s">
        <v>95</v>
      </c>
      <c r="D76" s="2" t="s">
        <v>182</v>
      </c>
      <c r="E76" s="43">
        <v>5188650</v>
      </c>
      <c r="F76" s="44">
        <v>44</v>
      </c>
      <c r="G76" s="45">
        <v>4787</v>
      </c>
      <c r="H76" s="46" t="s">
        <v>188</v>
      </c>
      <c r="I76" s="46" t="s">
        <v>195</v>
      </c>
      <c r="J76" s="46" t="s">
        <v>196</v>
      </c>
      <c r="K76" s="2" t="s">
        <v>145</v>
      </c>
    </row>
    <row r="77" spans="1:11" x14ac:dyDescent="0.25">
      <c r="A77" s="52"/>
      <c r="B77" s="52"/>
      <c r="C77" s="53"/>
      <c r="D77" s="52" t="s">
        <v>209</v>
      </c>
      <c r="E77" s="36">
        <f>AVERAGE(E3:E76)</f>
        <v>4774338.6197183095</v>
      </c>
      <c r="F77" s="37">
        <f>AVERAGE(F3:F76)</f>
        <v>52.997101449275355</v>
      </c>
      <c r="G77" s="55">
        <f>AVERAGE(G3:G76)</f>
        <v>4551.1232876712329</v>
      </c>
      <c r="H77" s="33"/>
      <c r="I77" s="33"/>
      <c r="J77" s="33"/>
      <c r="K77" s="54"/>
    </row>
    <row r="78" spans="1:11" s="49" customFormat="1" x14ac:dyDescent="0.25">
      <c r="A78" s="47"/>
      <c r="B78" s="47"/>
      <c r="C78" s="42"/>
      <c r="D78" s="47" t="s">
        <v>210</v>
      </c>
      <c r="E78" s="43">
        <f>MEDIAN(E3:E76)</f>
        <v>4710473</v>
      </c>
      <c r="F78" s="44">
        <f>MEDIAN(F3:F77)</f>
        <v>54.95</v>
      </c>
      <c r="G78" s="45">
        <f>MEDIAN(G3:G77)</f>
        <v>4379.5</v>
      </c>
      <c r="H78" s="46"/>
      <c r="I78" s="46"/>
      <c r="J78" s="46"/>
      <c r="K78" s="2"/>
    </row>
    <row r="79" spans="1:11" ht="17.25" x14ac:dyDescent="0.25">
      <c r="A79" s="16" t="s">
        <v>199</v>
      </c>
      <c r="B79" s="8"/>
      <c r="C79" s="14"/>
      <c r="D79" s="16"/>
      <c r="E79" s="10"/>
      <c r="F79" s="11"/>
      <c r="G79" s="12"/>
      <c r="K79" s="16"/>
    </row>
    <row r="80" spans="1:11" x14ac:dyDescent="0.25">
      <c r="A80" s="16" t="s">
        <v>200</v>
      </c>
      <c r="B80" s="8"/>
      <c r="C80" s="14"/>
      <c r="D80" s="16"/>
      <c r="E80" s="10"/>
      <c r="F80" s="11"/>
      <c r="G80" s="12"/>
      <c r="K80" s="16"/>
    </row>
    <row r="81" spans="1:11" x14ac:dyDescent="0.25">
      <c r="A81" s="16" t="s">
        <v>197</v>
      </c>
      <c r="B81" s="16"/>
      <c r="C81" s="16"/>
      <c r="D81" s="16"/>
      <c r="F81" s="16"/>
      <c r="G81" s="16"/>
      <c r="H81" s="22"/>
      <c r="I81" s="22"/>
      <c r="J81" s="22"/>
      <c r="K81" s="16"/>
    </row>
    <row r="82" spans="1:11" x14ac:dyDescent="0.25">
      <c r="A82" s="16" t="s">
        <v>198</v>
      </c>
      <c r="B82" s="16"/>
      <c r="C82" s="16"/>
      <c r="D82" s="16"/>
      <c r="F82" s="16"/>
      <c r="G82" s="57"/>
      <c r="H82" s="58"/>
      <c r="I82" s="22"/>
      <c r="J82" s="22"/>
      <c r="K82" s="16"/>
    </row>
  </sheetData>
  <phoneticPr fontId="15" type="noConversion"/>
  <hyperlinks>
    <hyperlink ref="B41" r:id="rId1" display="https://img.jgi.doe.gov/cgi-bin/m/main.cgi?section=TaxonDetail&amp;page=taxonDetail&amp;taxon_oid=2588254266" xr:uid="{D746DF04-69A6-43DD-B24B-6C3E17DB9CC6}"/>
  </hyperlinks>
  <pageMargins left="0.7" right="0.7" top="0.75" bottom="0.75" header="0.3" footer="0.3"/>
  <pageSetup paperSize="9" orientation="portrait" r:id="rId2"/>
  <headerFooter>
    <oddFooter>&amp;L&amp;1#&amp;"Calibri"&amp;12&amp;K000000Sensitivity: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5E37A85C375A40A4553F4E9D97FE75" ma:contentTypeVersion="4" ma:contentTypeDescription="Criar um novo documento." ma:contentTypeScope="" ma:versionID="05c3c78f15161403919dac6b7ef8e422">
  <xsd:schema xmlns:xsd="http://www.w3.org/2001/XMLSchema" xmlns:xs="http://www.w3.org/2001/XMLSchema" xmlns:p="http://schemas.microsoft.com/office/2006/metadata/properties" xmlns:ns3="4bc17e71-8089-4cce-878e-5ca7d91e9574" targetNamespace="http://schemas.microsoft.com/office/2006/metadata/properties" ma:root="true" ma:fieldsID="4850eb99b7ecfb9a74d767f095c8d284" ns3:_="">
    <xsd:import namespace="4bc17e71-8089-4cce-878e-5ca7d91e95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17e71-8089-4cce-878e-5ca7d91e95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C5D74C-9CA8-4774-B38B-FF45CFB3F39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4bc17e71-8089-4cce-878e-5ca7d91e9574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2EBC4B-5BDC-4077-9D87-73485788A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35E803-FB59-4CD5-90C7-E06533D61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17e71-8089-4cce-878e-5ca7d91e9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</dc:creator>
  <cp:lastModifiedBy>Michael Sweet</cp:lastModifiedBy>
  <dcterms:created xsi:type="dcterms:W3CDTF">2020-02-26T15:42:45Z</dcterms:created>
  <dcterms:modified xsi:type="dcterms:W3CDTF">2020-11-10T11:03:44Z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0x010100605E37A85C375A40A4553F4E9D97FE75</vt:lpwstr>
  </property>
  <property fmtid="{D5CDD505-2E9C-101B-9397-08002B2CF9AE}" pid="3" name="MSIP_Label_b47d098f-2640-4837-b575-e0be04df0525_Enabled">
    <vt:lpwstr>True</vt:lpwstr>
  </property>
  <property fmtid="{D5CDD505-2E9C-101B-9397-08002B2CF9AE}" pid="4" name="MSIP_Label_b47d098f-2640-4837-b575-e0be04df0525_SiteId">
    <vt:lpwstr>98f1bb3a-5efa-4782-88ba-bd897db60e62</vt:lpwstr>
  </property>
  <property fmtid="{D5CDD505-2E9C-101B-9397-08002B2CF9AE}" pid="5" name="MSIP_Label_b47d098f-2640-4837-b575-e0be04df0525_Owner">
    <vt:lpwstr>783337@derby.ac.uk</vt:lpwstr>
  </property>
  <property fmtid="{D5CDD505-2E9C-101B-9397-08002B2CF9AE}" pid="6" name="MSIP_Label_b47d098f-2640-4837-b575-e0be04df0525_SetDate">
    <vt:lpwstr>2020-10-29T10:06:28.7232680Z</vt:lpwstr>
  </property>
  <property fmtid="{D5CDD505-2E9C-101B-9397-08002B2CF9AE}" pid="7" name="MSIP_Label_b47d098f-2640-4837-b575-e0be04df0525_Name">
    <vt:lpwstr>Internal</vt:lpwstr>
  </property>
  <property fmtid="{D5CDD505-2E9C-101B-9397-08002B2CF9AE}" pid="8" name="MSIP_Label_b47d098f-2640-4837-b575-e0be04df0525_Application">
    <vt:lpwstr>Microsoft Azure Information Protection</vt:lpwstr>
  </property>
  <property fmtid="{D5CDD505-2E9C-101B-9397-08002B2CF9AE}" pid="9" name="MSIP_Label_b47d098f-2640-4837-b575-e0be04df0525_Extended_MSFT_Method">
    <vt:lpwstr>Automatic</vt:lpwstr>
  </property>
  <property fmtid="{D5CDD505-2E9C-101B-9397-08002B2CF9AE}" pid="10" name="MSIP_Label_501a0944-9d81-4c75-b857-2ec7863455b7_Enabled">
    <vt:lpwstr>True</vt:lpwstr>
  </property>
  <property fmtid="{D5CDD505-2E9C-101B-9397-08002B2CF9AE}" pid="11" name="MSIP_Label_501a0944-9d81-4c75-b857-2ec7863455b7_SiteId">
    <vt:lpwstr>98f1bb3a-5efa-4782-88ba-bd897db60e62</vt:lpwstr>
  </property>
  <property fmtid="{D5CDD505-2E9C-101B-9397-08002B2CF9AE}" pid="12" name="MSIP_Label_501a0944-9d81-4c75-b857-2ec7863455b7_Owner">
    <vt:lpwstr>783337@derby.ac.uk</vt:lpwstr>
  </property>
  <property fmtid="{D5CDD505-2E9C-101B-9397-08002B2CF9AE}" pid="13" name="MSIP_Label_501a0944-9d81-4c75-b857-2ec7863455b7_SetDate">
    <vt:lpwstr>2020-10-29T10:06:28.7232680Z</vt:lpwstr>
  </property>
  <property fmtid="{D5CDD505-2E9C-101B-9397-08002B2CF9AE}" pid="14" name="MSIP_Label_501a0944-9d81-4c75-b857-2ec7863455b7_Name">
    <vt:lpwstr>Internal with visible marking</vt:lpwstr>
  </property>
  <property fmtid="{D5CDD505-2E9C-101B-9397-08002B2CF9AE}" pid="15" name="MSIP_Label_501a0944-9d81-4c75-b857-2ec7863455b7_Application">
    <vt:lpwstr>Microsoft Azure Information Protection</vt:lpwstr>
  </property>
  <property fmtid="{D5CDD505-2E9C-101B-9397-08002B2CF9AE}" pid="16" name="MSIP_Label_501a0944-9d81-4c75-b857-2ec7863455b7_Parent">
    <vt:lpwstr>b47d098f-2640-4837-b575-e0be04df0525</vt:lpwstr>
  </property>
  <property fmtid="{D5CDD505-2E9C-101B-9397-08002B2CF9AE}" pid="17" name="MSIP_Label_501a0944-9d81-4c75-b857-2ec7863455b7_Extended_MSFT_Method">
    <vt:lpwstr>Automatic</vt:lpwstr>
  </property>
  <property fmtid="{D5CDD505-2E9C-101B-9397-08002B2CF9AE}" pid="18" name="Sensitivity">
    <vt:lpwstr>Internal Internal with visible marking</vt:lpwstr>
  </property>
</Properties>
</file>