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Calidad\Desktop\TESIS DOCTORAL UNAL\PAPER SCREENING PARAMETERS\"/>
    </mc:Choice>
  </mc:AlternateContent>
  <xr:revisionPtr revIDLastSave="0" documentId="13_ncr:1_{86385CF8-8AE5-4518-BA7A-5783B21392D4}" xr6:coauthVersionLast="36" xr6:coauthVersionMax="36" xr10:uidLastSave="{00000000-0000-0000-0000-000000000000}"/>
  <bookViews>
    <workbookView xWindow="1500" yWindow="1320" windowWidth="27640" windowHeight="16940" xr2:uid="{13871E80-E1C9-BE42-9D37-4679D3A29441}"/>
  </bookViews>
  <sheets>
    <sheet name="TOC-REPY-Ro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6" i="1" l="1"/>
</calcChain>
</file>

<file path=xl/sharedStrings.xml><?xml version="1.0" encoding="utf-8"?>
<sst xmlns="http://schemas.openxmlformats.org/spreadsheetml/2006/main" count="201" uniqueCount="153">
  <si>
    <t>Basin</t>
  </si>
  <si>
    <t>well</t>
  </si>
  <si>
    <t>Well/Sample</t>
  </si>
  <si>
    <t>No Samples</t>
  </si>
  <si>
    <t>TOC, %</t>
  </si>
  <si>
    <t>S1</t>
  </si>
  <si>
    <t>S2</t>
  </si>
  <si>
    <t>S3</t>
  </si>
  <si>
    <t>HI</t>
  </si>
  <si>
    <t>OI</t>
  </si>
  <si>
    <t>S1/TOC</t>
  </si>
  <si>
    <t>S2/S3</t>
  </si>
  <si>
    <t>S1+S2</t>
  </si>
  <si>
    <t>IP</t>
  </si>
  <si>
    <t>analyzed</t>
  </si>
  <si>
    <t>mg HC/g rock</t>
  </si>
  <si>
    <t>mg CO2/g rock</t>
  </si>
  <si>
    <t>mg HC/g TOC</t>
  </si>
  <si>
    <t>Tumaco</t>
  </si>
  <si>
    <t>Stratigraphic</t>
  </si>
  <si>
    <t>0.09</t>
  </si>
  <si>
    <t>0.12</t>
  </si>
  <si>
    <t>N.A.</t>
  </si>
  <si>
    <t>Exploratory</t>
  </si>
  <si>
    <t>----</t>
  </si>
  <si>
    <t>0.03</t>
  </si>
  <si>
    <t>0.28</t>
  </si>
  <si>
    <t>0.56</t>
  </si>
  <si>
    <t>San Juan-Atrato</t>
  </si>
  <si>
    <t>0.21</t>
  </si>
  <si>
    <t>0.19</t>
  </si>
  <si>
    <t>0.48</t>
  </si>
  <si>
    <t>0.16</t>
  </si>
  <si>
    <t>0.14</t>
  </si>
  <si>
    <t>0.10</t>
  </si>
  <si>
    <t>Outcrops</t>
  </si>
  <si>
    <t>N.A. = data not available;  TOC= Total Organic Carbon, wt. %; S1= Free volatil hydrocarbons thermally flushed from a rock at 300°C, (free oil content); S2= Products that crack during standard Rock Eval-Pyrolysis temperatures (remaining potential)</t>
  </si>
  <si>
    <t>S3= Organic carbon dioxide released from rock samples; Tmax= Temperature at peak evolution of S2 hydrocarbons,°C; HI= Hydrogen index,  S2x100/TOC; OI= Oxygen index, S3x100/TOC; S1/TOC, Normalized Oil Content  S1*100/TOC</t>
  </si>
  <si>
    <t xml:space="preserve">Tmax </t>
  </si>
  <si>
    <t>C</t>
  </si>
  <si>
    <t xml:space="preserve"> Exp. (%)</t>
  </si>
  <si>
    <t xml:space="preserve"> Equiv (%)</t>
  </si>
  <si>
    <t>Ro,</t>
  </si>
  <si>
    <t>Table 1. Average values of geochemical and petrographic parameters for stratigraphic and exploratory wells studied in the Tumaco and San Juan-Atrato basins.</t>
  </si>
  <si>
    <t>S2/S3, Describes type of hydrocarbons generated, values from 0.00 to &gt;5.00; PI= Productivity index or transformation ratio, S1/(S1+S2), values from 0.00 to 1.00; Ro exp. and Ro equiv.= Vitrinite reflectance experimental and calculated= 0.018*Tmax-7.16</t>
  </si>
  <si>
    <t>0.85±0.30</t>
  </si>
  <si>
    <t>1.5±2.06</t>
  </si>
  <si>
    <t>0.82±0.41</t>
  </si>
  <si>
    <t>0.47±0.18</t>
  </si>
  <si>
    <t>0.94±0.51</t>
  </si>
  <si>
    <t>0.77±0.29</t>
  </si>
  <si>
    <t>0.9±0.24</t>
  </si>
  <si>
    <t>1.02±0.22</t>
  </si>
  <si>
    <t>0.8±0.66</t>
  </si>
  <si>
    <t>0.07±0.08</t>
  </si>
  <si>
    <t>0.16±0.11</t>
  </si>
  <si>
    <t>B/ventura-1-ST-P¹</t>
  </si>
  <si>
    <t>Majagua-1²</t>
  </si>
  <si>
    <t>Sandy-1²</t>
  </si>
  <si>
    <t>Tambora-1²</t>
  </si>
  <si>
    <t>Buchado-1 (old data)²</t>
  </si>
  <si>
    <t>Opogado-1³</t>
  </si>
  <si>
    <t>Necora-1³</t>
  </si>
  <si>
    <t>Urodo-1³</t>
  </si>
  <si>
    <t>Pacurita-1³</t>
  </si>
  <si>
    <t>Choco⁴</t>
  </si>
  <si>
    <t>Bibliografic Ref.: 1) ANH-Antek, 2013; 2) Robertson, 1988; 3) ANH-UNAL, 2022; 4) Gems, 2015</t>
  </si>
  <si>
    <t>417±26.23</t>
  </si>
  <si>
    <t>399±36.3</t>
  </si>
  <si>
    <t>1.06±0.71</t>
  </si>
  <si>
    <t>0.73±0.40</t>
  </si>
  <si>
    <t>1.1±1.36</t>
  </si>
  <si>
    <t>110±111</t>
  </si>
  <si>
    <t>129±113</t>
  </si>
  <si>
    <t>0.4086±0.06</t>
  </si>
  <si>
    <t>0.5343±0.11</t>
  </si>
  <si>
    <t>1.29±0.95</t>
  </si>
  <si>
    <t>167±129</t>
  </si>
  <si>
    <t>92±63</t>
  </si>
  <si>
    <t>0.4954±0.23</t>
  </si>
  <si>
    <t>0.9±0.68</t>
  </si>
  <si>
    <t>0.3771±0.10</t>
  </si>
  <si>
    <t>0.02±0.01</t>
  </si>
  <si>
    <t>1.17±1.68</t>
  </si>
  <si>
    <t>1.18±1.23</t>
  </si>
  <si>
    <t>429±4.14</t>
  </si>
  <si>
    <t>85±67</t>
  </si>
  <si>
    <t>99±76</t>
  </si>
  <si>
    <t>0.5595±0.07</t>
  </si>
  <si>
    <t>0.3505±0.04</t>
  </si>
  <si>
    <t>434±5.6</t>
  </si>
  <si>
    <t>23±21</t>
  </si>
  <si>
    <t>49±30</t>
  </si>
  <si>
    <t>0.4443±0.06</t>
  </si>
  <si>
    <t>0.6571±0.10</t>
  </si>
  <si>
    <t>423±9</t>
  </si>
  <si>
    <t>24±35</t>
  </si>
  <si>
    <t>54±44</t>
  </si>
  <si>
    <t>1.125±0.86</t>
  </si>
  <si>
    <t>0.4450±0.17</t>
  </si>
  <si>
    <t>0.76±0.33</t>
  </si>
  <si>
    <t>430±3.4</t>
  </si>
  <si>
    <t>79±42</t>
  </si>
  <si>
    <t>137±52</t>
  </si>
  <si>
    <t>0.4310±0.04</t>
  </si>
  <si>
    <t>0.5828±0.06</t>
  </si>
  <si>
    <t>0.05±0.12</t>
  </si>
  <si>
    <t>0.51±0.41</t>
  </si>
  <si>
    <t>0.52±0.62</t>
  </si>
  <si>
    <t>444±12</t>
  </si>
  <si>
    <t>63±78</t>
  </si>
  <si>
    <t>64±94</t>
  </si>
  <si>
    <t>0.6470±0.44</t>
  </si>
  <si>
    <t>0.13±0.11</t>
  </si>
  <si>
    <t>0.95±0.80</t>
  </si>
  <si>
    <t>1.17±0.38</t>
  </si>
  <si>
    <t>430±11.7</t>
  </si>
  <si>
    <t>87±44.8</t>
  </si>
  <si>
    <t>156±69.4</t>
  </si>
  <si>
    <t>0.5770±0.21</t>
  </si>
  <si>
    <t>1.85±1.75</t>
  </si>
  <si>
    <t>1.09±2.0</t>
  </si>
  <si>
    <t>5.1±5.4</t>
  </si>
  <si>
    <t>3.55±2.6</t>
  </si>
  <si>
    <t>416±15.5</t>
  </si>
  <si>
    <t>177±69.7</t>
  </si>
  <si>
    <t>148±34</t>
  </si>
  <si>
    <t>0.3843±0.11</t>
  </si>
  <si>
    <t>0.06±0.01</t>
  </si>
  <si>
    <t>0.35±0.15</t>
  </si>
  <si>
    <t>1.23±0.49</t>
  </si>
  <si>
    <t>423±9.27</t>
  </si>
  <si>
    <t>49±20.8</t>
  </si>
  <si>
    <t>161±32.7</t>
  </si>
  <si>
    <t>0.4980±0.11</t>
  </si>
  <si>
    <t>0.04±0.03</t>
  </si>
  <si>
    <t>0.27±0.20</t>
  </si>
  <si>
    <t>0.42±0.17</t>
  </si>
  <si>
    <t>421±24.0</t>
  </si>
  <si>
    <t>29±15.4</t>
  </si>
  <si>
    <t>47±12.3</t>
  </si>
  <si>
    <t>0.4883±0.15</t>
  </si>
  <si>
    <t>0.03±0.01</t>
  </si>
  <si>
    <t>0.26±0.06</t>
  </si>
  <si>
    <t>0.56±0.17</t>
  </si>
  <si>
    <t>426±6.31</t>
  </si>
  <si>
    <t>27±8.72</t>
  </si>
  <si>
    <t>62±37.31</t>
  </si>
  <si>
    <t>0.5133±0.11</t>
  </si>
  <si>
    <t>Tumaco-1-ST-P¹</t>
  </si>
  <si>
    <t>0.95±0.43</t>
  </si>
  <si>
    <t>Remolino Grande-1²</t>
  </si>
  <si>
    <t>Buchado-1 (new data)³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</si>
</sst>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6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2" fontId="2" fillId="0" borderId="0" xfId="0" quotePrefix="1" applyNumberFormat="1" applyFont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2" fontId="2" fillId="0" borderId="1" xfId="0" quotePrefix="1" applyNumberFormat="1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textRotation="45"/>
    </xf>
    <xf numFmtId="0" fontId="4" fillId="0" borderId="1" xfId="0" applyFont="1" applyBorder="1" applyAlignment="1">
      <alignment horizontal="center" vertical="center" textRotation="45"/>
    </xf>
    <xf numFmtId="0" fontId="4" fillId="0" borderId="0" xfId="0" applyFont="1" applyBorder="1" applyAlignment="1">
      <alignment horizontal="center" vertical="center" textRotation="4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23BA4-A468-B64C-8622-1F6E1B069572}">
  <dimension ref="A2:Q22"/>
  <sheetViews>
    <sheetView tabSelected="1" topLeftCell="A7" workbookViewId="0">
      <selection activeCell="B14" sqref="B14"/>
    </sheetView>
  </sheetViews>
  <sheetFormatPr defaultColWidth="11.07421875" defaultRowHeight="15.5"/>
  <cols>
    <col min="1" max="1" width="11.15234375" style="1" customWidth="1"/>
    <col min="2" max="2" width="16.4609375" style="1" customWidth="1"/>
    <col min="3" max="3" width="10.15234375" style="1" customWidth="1"/>
    <col min="4" max="4" width="10.69140625" style="1" customWidth="1"/>
    <col min="5" max="5" width="8.69140625" style="1" customWidth="1"/>
    <col min="6" max="6" width="10.61328125" style="1" customWidth="1"/>
    <col min="7" max="7" width="12.3046875" style="1" customWidth="1"/>
    <col min="8" max="8" width="13.3046875" style="1" customWidth="1"/>
    <col min="9" max="9" width="9.921875" style="1" customWidth="1"/>
    <col min="10" max="10" width="11.23046875" style="1" customWidth="1"/>
    <col min="11" max="11" width="11.921875" style="1" customWidth="1"/>
    <col min="12" max="12" width="7.69140625" style="1" customWidth="1"/>
    <col min="13" max="13" width="6" style="1" customWidth="1"/>
    <col min="14" max="14" width="8" style="1" customWidth="1"/>
    <col min="15" max="15" width="6.921875" style="1" customWidth="1"/>
    <col min="16" max="16" width="10.765625" style="1" customWidth="1"/>
    <col min="17" max="17" width="11" style="1" customWidth="1"/>
    <col min="18" max="16384" width="11.07421875" style="1"/>
  </cols>
  <sheetData>
    <row r="2" spans="1:17">
      <c r="A2" s="2" t="s">
        <v>43</v>
      </c>
    </row>
    <row r="3" spans="1:17" ht="16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20" customHeight="1">
      <c r="A4" s="23" t="s">
        <v>0</v>
      </c>
      <c r="B4" s="23" t="s">
        <v>1</v>
      </c>
      <c r="C4" s="23" t="s">
        <v>2</v>
      </c>
      <c r="D4" s="4" t="s">
        <v>3</v>
      </c>
      <c r="E4" s="23" t="s">
        <v>4</v>
      </c>
      <c r="F4" s="5" t="s">
        <v>5</v>
      </c>
      <c r="G4" s="5" t="s">
        <v>6</v>
      </c>
      <c r="H4" s="5" t="s">
        <v>7</v>
      </c>
      <c r="I4" s="4" t="s">
        <v>38</v>
      </c>
      <c r="J4" s="5" t="s">
        <v>8</v>
      </c>
      <c r="K4" s="5" t="s">
        <v>9</v>
      </c>
      <c r="L4" s="23" t="s">
        <v>10</v>
      </c>
      <c r="M4" s="23" t="s">
        <v>11</v>
      </c>
      <c r="N4" s="25" t="s">
        <v>12</v>
      </c>
      <c r="O4" s="23" t="s">
        <v>13</v>
      </c>
      <c r="P4" s="5" t="s">
        <v>42</v>
      </c>
      <c r="Q4" s="5" t="s">
        <v>42</v>
      </c>
    </row>
    <row r="5" spans="1:17" ht="20" customHeight="1" thickBot="1">
      <c r="A5" s="24"/>
      <c r="B5" s="24"/>
      <c r="C5" s="24"/>
      <c r="D5" s="6" t="s">
        <v>14</v>
      </c>
      <c r="E5" s="24"/>
      <c r="F5" s="7" t="s">
        <v>15</v>
      </c>
      <c r="G5" s="7" t="s">
        <v>15</v>
      </c>
      <c r="H5" s="7" t="s">
        <v>16</v>
      </c>
      <c r="I5" s="6" t="s">
        <v>39</v>
      </c>
      <c r="J5" s="7" t="s">
        <v>17</v>
      </c>
      <c r="K5" s="7" t="s">
        <v>17</v>
      </c>
      <c r="L5" s="24"/>
      <c r="M5" s="24"/>
      <c r="N5" s="24"/>
      <c r="O5" s="24"/>
      <c r="P5" s="7" t="s">
        <v>40</v>
      </c>
      <c r="Q5" s="7" t="s">
        <v>41</v>
      </c>
    </row>
    <row r="6" spans="1:17" ht="20" customHeight="1">
      <c r="A6" s="26" t="s">
        <v>18</v>
      </c>
      <c r="B6" s="8" t="s">
        <v>149</v>
      </c>
      <c r="C6" s="8" t="s">
        <v>19</v>
      </c>
      <c r="D6" s="9">
        <v>250</v>
      </c>
      <c r="E6" s="10" t="s">
        <v>150</v>
      </c>
      <c r="F6" s="9" t="s">
        <v>54</v>
      </c>
      <c r="G6" s="11" t="s">
        <v>71</v>
      </c>
      <c r="H6" s="9" t="s">
        <v>69</v>
      </c>
      <c r="I6" s="9" t="s">
        <v>67</v>
      </c>
      <c r="J6" s="9" t="s">
        <v>72</v>
      </c>
      <c r="K6" s="9" t="s">
        <v>73</v>
      </c>
      <c r="L6" s="10">
        <v>7.2999999999999995E-2</v>
      </c>
      <c r="M6" s="10">
        <v>1.03</v>
      </c>
      <c r="N6" s="10">
        <f>+(0.07+1.1)</f>
        <v>1.1700000000000002</v>
      </c>
      <c r="O6" s="9" t="s">
        <v>20</v>
      </c>
      <c r="P6" s="9" t="s">
        <v>74</v>
      </c>
      <c r="Q6" s="9" t="s">
        <v>75</v>
      </c>
    </row>
    <row r="7" spans="1:17" ht="20" customHeight="1">
      <c r="A7" s="26"/>
      <c r="B7" s="8" t="s">
        <v>151</v>
      </c>
      <c r="C7" s="8" t="s">
        <v>23</v>
      </c>
      <c r="D7" s="9">
        <v>23</v>
      </c>
      <c r="E7" s="10" t="s">
        <v>80</v>
      </c>
      <c r="F7" s="9" t="s">
        <v>22</v>
      </c>
      <c r="G7" s="9" t="s">
        <v>22</v>
      </c>
      <c r="H7" s="9" t="s">
        <v>22</v>
      </c>
      <c r="I7" s="13" t="s">
        <v>22</v>
      </c>
      <c r="J7" s="9" t="s">
        <v>22</v>
      </c>
      <c r="K7" s="9" t="s">
        <v>22</v>
      </c>
      <c r="L7" s="14" t="s">
        <v>24</v>
      </c>
      <c r="M7" s="14" t="s">
        <v>24</v>
      </c>
      <c r="N7" s="14" t="s">
        <v>24</v>
      </c>
      <c r="O7" s="14" t="s">
        <v>24</v>
      </c>
      <c r="P7" s="9" t="s">
        <v>81</v>
      </c>
      <c r="Q7" s="9" t="s">
        <v>22</v>
      </c>
    </row>
    <row r="8" spans="1:17" ht="20" customHeight="1">
      <c r="A8" s="26"/>
      <c r="B8" s="8" t="s">
        <v>57</v>
      </c>
      <c r="C8" s="8" t="s">
        <v>23</v>
      </c>
      <c r="D8" s="9">
        <v>99</v>
      </c>
      <c r="E8" s="10" t="s">
        <v>46</v>
      </c>
      <c r="F8" s="12" t="s">
        <v>82</v>
      </c>
      <c r="G8" s="12" t="s">
        <v>83</v>
      </c>
      <c r="H8" s="12" t="s">
        <v>84</v>
      </c>
      <c r="I8" s="15" t="s">
        <v>85</v>
      </c>
      <c r="J8" s="9" t="s">
        <v>86</v>
      </c>
      <c r="K8" s="9" t="s">
        <v>87</v>
      </c>
      <c r="L8" s="10">
        <v>1.2999999999999999E-2</v>
      </c>
      <c r="M8" s="10">
        <v>0.99099999999999999</v>
      </c>
      <c r="N8" s="10">
        <v>1.19</v>
      </c>
      <c r="O8" s="9" t="s">
        <v>25</v>
      </c>
      <c r="P8" s="12" t="s">
        <v>89</v>
      </c>
      <c r="Q8" s="12" t="s">
        <v>88</v>
      </c>
    </row>
    <row r="9" spans="1:17" ht="20" customHeight="1">
      <c r="A9" s="26"/>
      <c r="B9" s="8" t="s">
        <v>58</v>
      </c>
      <c r="C9" s="8" t="s">
        <v>23</v>
      </c>
      <c r="D9" s="9">
        <v>18</v>
      </c>
      <c r="E9" s="10" t="s">
        <v>47</v>
      </c>
      <c r="F9" s="9" t="s">
        <v>22</v>
      </c>
      <c r="G9" s="9" t="s">
        <v>22</v>
      </c>
      <c r="H9" s="9" t="s">
        <v>22</v>
      </c>
      <c r="I9" s="15" t="s">
        <v>90</v>
      </c>
      <c r="J9" s="9" t="s">
        <v>91</v>
      </c>
      <c r="K9" s="9" t="s">
        <v>92</v>
      </c>
      <c r="L9" s="14" t="s">
        <v>24</v>
      </c>
      <c r="M9" s="14" t="s">
        <v>24</v>
      </c>
      <c r="N9" s="14" t="s">
        <v>24</v>
      </c>
      <c r="O9" s="9" t="s">
        <v>26</v>
      </c>
      <c r="P9" s="12" t="s">
        <v>93</v>
      </c>
      <c r="Q9" s="12" t="s">
        <v>94</v>
      </c>
    </row>
    <row r="10" spans="1:17" ht="20" customHeight="1" thickBot="1">
      <c r="A10" s="27"/>
      <c r="B10" s="16" t="s">
        <v>59</v>
      </c>
      <c r="C10" s="16" t="s">
        <v>23</v>
      </c>
      <c r="D10" s="17">
        <v>10</v>
      </c>
      <c r="E10" s="18" t="s">
        <v>48</v>
      </c>
      <c r="F10" s="17" t="s">
        <v>22</v>
      </c>
      <c r="G10" s="17" t="s">
        <v>22</v>
      </c>
      <c r="H10" s="17" t="s">
        <v>22</v>
      </c>
      <c r="I10" s="19" t="s">
        <v>95</v>
      </c>
      <c r="J10" s="17" t="s">
        <v>96</v>
      </c>
      <c r="K10" s="17" t="s">
        <v>97</v>
      </c>
      <c r="L10" s="20" t="s">
        <v>24</v>
      </c>
      <c r="M10" s="20" t="s">
        <v>24</v>
      </c>
      <c r="N10" s="20" t="s">
        <v>24</v>
      </c>
      <c r="O10" s="17" t="s">
        <v>27</v>
      </c>
      <c r="P10" s="21" t="s">
        <v>98</v>
      </c>
      <c r="Q10" s="22" t="s">
        <v>99</v>
      </c>
    </row>
    <row r="11" spans="1:17" ht="20" customHeight="1">
      <c r="A11" s="28"/>
      <c r="B11" s="8" t="s">
        <v>56</v>
      </c>
      <c r="C11" s="8" t="s">
        <v>19</v>
      </c>
      <c r="D11" s="9">
        <v>105</v>
      </c>
      <c r="E11" s="10" t="s">
        <v>45</v>
      </c>
      <c r="F11" s="9" t="s">
        <v>55</v>
      </c>
      <c r="G11" s="12" t="s">
        <v>76</v>
      </c>
      <c r="H11" s="9" t="s">
        <v>70</v>
      </c>
      <c r="I11" s="9" t="s">
        <v>68</v>
      </c>
      <c r="J11" s="9" t="s">
        <v>77</v>
      </c>
      <c r="K11" s="9" t="s">
        <v>78</v>
      </c>
      <c r="L11" s="10">
        <v>0.2</v>
      </c>
      <c r="M11" s="10">
        <v>1.0900000000000001</v>
      </c>
      <c r="N11" s="10">
        <v>1.45</v>
      </c>
      <c r="O11" s="9" t="s">
        <v>21</v>
      </c>
      <c r="P11" s="9" t="s">
        <v>22</v>
      </c>
      <c r="Q11" s="9" t="s">
        <v>79</v>
      </c>
    </row>
    <row r="12" spans="1:17" ht="20" customHeight="1">
      <c r="A12" s="26" t="s">
        <v>28</v>
      </c>
      <c r="B12" s="8" t="s">
        <v>60</v>
      </c>
      <c r="C12" s="8" t="s">
        <v>23</v>
      </c>
      <c r="D12" s="9">
        <v>42</v>
      </c>
      <c r="E12" s="10" t="s">
        <v>100</v>
      </c>
      <c r="F12" s="9" t="s">
        <v>22</v>
      </c>
      <c r="G12" s="9" t="s">
        <v>22</v>
      </c>
      <c r="H12" s="9" t="s">
        <v>22</v>
      </c>
      <c r="I12" s="9" t="s">
        <v>101</v>
      </c>
      <c r="J12" s="9" t="s">
        <v>102</v>
      </c>
      <c r="K12" s="9" t="s">
        <v>103</v>
      </c>
      <c r="L12" s="14" t="s">
        <v>24</v>
      </c>
      <c r="M12" s="14" t="s">
        <v>24</v>
      </c>
      <c r="N12" s="14" t="s">
        <v>24</v>
      </c>
      <c r="O12" s="9" t="s">
        <v>29</v>
      </c>
      <c r="P12" s="12" t="s">
        <v>104</v>
      </c>
      <c r="Q12" s="12" t="s">
        <v>105</v>
      </c>
    </row>
    <row r="13" spans="1:17" ht="20" customHeight="1">
      <c r="A13" s="26"/>
      <c r="B13" s="8" t="s">
        <v>152</v>
      </c>
      <c r="C13" s="8" t="s">
        <v>23</v>
      </c>
      <c r="D13" s="9">
        <v>20</v>
      </c>
      <c r="E13" s="10" t="s">
        <v>49</v>
      </c>
      <c r="F13" s="9" t="s">
        <v>113</v>
      </c>
      <c r="G13" s="9" t="s">
        <v>114</v>
      </c>
      <c r="H13" s="9" t="s">
        <v>115</v>
      </c>
      <c r="I13" s="13" t="s">
        <v>116</v>
      </c>
      <c r="J13" s="9" t="s">
        <v>117</v>
      </c>
      <c r="K13" s="9" t="s">
        <v>118</v>
      </c>
      <c r="L13" s="10">
        <v>0.13</v>
      </c>
      <c r="M13" s="10">
        <v>0.81</v>
      </c>
      <c r="N13" s="10">
        <v>1.08</v>
      </c>
      <c r="O13" s="9" t="s">
        <v>30</v>
      </c>
      <c r="P13" s="9" t="s">
        <v>22</v>
      </c>
      <c r="Q13" s="9" t="s">
        <v>119</v>
      </c>
    </row>
    <row r="14" spans="1:17" ht="20" customHeight="1">
      <c r="A14" s="26"/>
      <c r="B14" s="8" t="s">
        <v>61</v>
      </c>
      <c r="C14" s="8" t="s">
        <v>23</v>
      </c>
      <c r="D14" s="9">
        <v>29</v>
      </c>
      <c r="E14" s="10" t="s">
        <v>120</v>
      </c>
      <c r="F14" s="9" t="s">
        <v>121</v>
      </c>
      <c r="G14" s="9" t="s">
        <v>122</v>
      </c>
      <c r="H14" s="9" t="s">
        <v>123</v>
      </c>
      <c r="I14" s="13" t="s">
        <v>124</v>
      </c>
      <c r="J14" s="9" t="s">
        <v>125</v>
      </c>
      <c r="K14" s="9" t="s">
        <v>126</v>
      </c>
      <c r="L14" s="10">
        <v>0.58899999999999997</v>
      </c>
      <c r="M14" s="10">
        <v>1.43</v>
      </c>
      <c r="N14" s="10">
        <v>6.19</v>
      </c>
      <c r="O14" s="9" t="s">
        <v>31</v>
      </c>
      <c r="P14" s="13" t="s">
        <v>22</v>
      </c>
      <c r="Q14" s="9" t="s">
        <v>127</v>
      </c>
    </row>
    <row r="15" spans="1:17" ht="20" customHeight="1">
      <c r="A15" s="26"/>
      <c r="B15" s="8" t="s">
        <v>62</v>
      </c>
      <c r="C15" s="8" t="s">
        <v>23</v>
      </c>
      <c r="D15" s="9">
        <v>11</v>
      </c>
      <c r="E15" s="10" t="s">
        <v>50</v>
      </c>
      <c r="F15" s="9" t="s">
        <v>128</v>
      </c>
      <c r="G15" s="9" t="s">
        <v>129</v>
      </c>
      <c r="H15" s="9" t="s">
        <v>130</v>
      </c>
      <c r="I15" s="9" t="s">
        <v>131</v>
      </c>
      <c r="J15" s="9" t="s">
        <v>132</v>
      </c>
      <c r="K15" s="9" t="s">
        <v>133</v>
      </c>
      <c r="L15" s="10">
        <v>7.0000000000000007E-2</v>
      </c>
      <c r="M15" s="10">
        <v>0.28000000000000003</v>
      </c>
      <c r="N15" s="10">
        <v>0.41</v>
      </c>
      <c r="O15" s="9" t="s">
        <v>32</v>
      </c>
      <c r="P15" s="13" t="s">
        <v>22</v>
      </c>
      <c r="Q15" s="9" t="s">
        <v>134</v>
      </c>
    </row>
    <row r="16" spans="1:17" ht="20" customHeight="1">
      <c r="A16" s="26"/>
      <c r="B16" s="8" t="s">
        <v>63</v>
      </c>
      <c r="C16" s="8" t="s">
        <v>23</v>
      </c>
      <c r="D16" s="9">
        <v>18</v>
      </c>
      <c r="E16" s="10" t="s">
        <v>51</v>
      </c>
      <c r="F16" s="9" t="s">
        <v>135</v>
      </c>
      <c r="G16" s="9" t="s">
        <v>136</v>
      </c>
      <c r="H16" s="9" t="s">
        <v>137</v>
      </c>
      <c r="I16" s="9" t="s">
        <v>138</v>
      </c>
      <c r="J16" s="9" t="s">
        <v>139</v>
      </c>
      <c r="K16" s="9" t="s">
        <v>140</v>
      </c>
      <c r="L16" s="10">
        <v>4.3999999999999997E-2</v>
      </c>
      <c r="M16" s="10">
        <v>0.64</v>
      </c>
      <c r="N16" s="10">
        <v>0.31</v>
      </c>
      <c r="O16" s="9" t="s">
        <v>33</v>
      </c>
      <c r="P16" s="13" t="s">
        <v>22</v>
      </c>
      <c r="Q16" s="9" t="s">
        <v>141</v>
      </c>
    </row>
    <row r="17" spans="1:17" ht="20" customHeight="1">
      <c r="A17" s="26"/>
      <c r="B17" s="8" t="s">
        <v>64</v>
      </c>
      <c r="C17" s="8" t="s">
        <v>23</v>
      </c>
      <c r="D17" s="9">
        <v>24</v>
      </c>
      <c r="E17" s="10" t="s">
        <v>52</v>
      </c>
      <c r="F17" s="9" t="s">
        <v>142</v>
      </c>
      <c r="G17" s="9" t="s">
        <v>143</v>
      </c>
      <c r="H17" s="9" t="s">
        <v>144</v>
      </c>
      <c r="I17" s="9" t="s">
        <v>145</v>
      </c>
      <c r="J17" s="9" t="s">
        <v>146</v>
      </c>
      <c r="K17" s="9" t="s">
        <v>147</v>
      </c>
      <c r="L17" s="10">
        <v>0.03</v>
      </c>
      <c r="M17" s="10">
        <v>0.46</v>
      </c>
      <c r="N17" s="10">
        <v>0.28999999999999998</v>
      </c>
      <c r="O17" s="9" t="s">
        <v>34</v>
      </c>
      <c r="P17" s="13" t="s">
        <v>22</v>
      </c>
      <c r="Q17" s="9" t="s">
        <v>148</v>
      </c>
    </row>
    <row r="18" spans="1:17" ht="20" customHeight="1" thickBot="1">
      <c r="A18" s="27"/>
      <c r="B18" s="16" t="s">
        <v>65</v>
      </c>
      <c r="C18" s="16" t="s">
        <v>35</v>
      </c>
      <c r="D18" s="17">
        <v>114</v>
      </c>
      <c r="E18" s="18" t="s">
        <v>53</v>
      </c>
      <c r="F18" s="17" t="s">
        <v>106</v>
      </c>
      <c r="G18" s="17" t="s">
        <v>107</v>
      </c>
      <c r="H18" s="17" t="s">
        <v>108</v>
      </c>
      <c r="I18" s="17" t="s">
        <v>109</v>
      </c>
      <c r="J18" s="17" t="s">
        <v>110</v>
      </c>
      <c r="K18" s="17" t="s">
        <v>111</v>
      </c>
      <c r="L18" s="18">
        <v>0.06</v>
      </c>
      <c r="M18" s="18">
        <v>1</v>
      </c>
      <c r="N18" s="18">
        <v>0.56999999999999995</v>
      </c>
      <c r="O18" s="17" t="s">
        <v>20</v>
      </c>
      <c r="P18" s="17" t="s">
        <v>22</v>
      </c>
      <c r="Q18" s="17" t="s">
        <v>112</v>
      </c>
    </row>
    <row r="19" spans="1:17">
      <c r="A19" s="8" t="s">
        <v>36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>
      <c r="A20" s="8" t="s">
        <v>37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>
      <c r="A21" s="8" t="s">
        <v>44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>
      <c r="A22" s="8" t="s">
        <v>66</v>
      </c>
    </row>
  </sheetData>
  <mergeCells count="10">
    <mergeCell ref="M4:M5"/>
    <mergeCell ref="N4:N5"/>
    <mergeCell ref="O4:O5"/>
    <mergeCell ref="A6:A10"/>
    <mergeCell ref="A12:A18"/>
    <mergeCell ref="A4:A5"/>
    <mergeCell ref="B4:B5"/>
    <mergeCell ref="C4:C5"/>
    <mergeCell ref="E4:E5"/>
    <mergeCell ref="L4:L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TOC-REPY-Ro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CORTES</dc:creator>
  <cp:lastModifiedBy>Calidad</cp:lastModifiedBy>
  <dcterms:created xsi:type="dcterms:W3CDTF">2025-03-12T04:32:03Z</dcterms:created>
  <dcterms:modified xsi:type="dcterms:W3CDTF">2026-07-30T14:11:46Z</dcterms:modified>
</cp:coreProperties>
</file>