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3-科研\5-文章\1-胃管\综述与回顾性分析\最终图表-2\"/>
    </mc:Choice>
  </mc:AlternateContent>
  <xr:revisionPtr revIDLastSave="0" documentId="13_ncr:1_{FC0683B5-B636-40CF-B5AB-C750089CABF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1 base after " sheetId="19" r:id="rId1"/>
    <sheet name="S1b ASMD" sheetId="20" r:id="rId2"/>
    <sheet name="S2 CR-DGE pattern" sheetId="14" r:id="rId3"/>
    <sheet name="S3 Sensi" sheetId="21" r:id="rId4"/>
    <sheet name="S4 logi-CRDGE" sheetId="10" r:id="rId5"/>
    <sheet name="S5 logi-rescue" sheetId="12" r:id="rId6"/>
    <sheet name="S6 linear-CCI " sheetId="18" r:id="rId7"/>
    <sheet name="S7 grades for PE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<sst xmlns="http://schemas.openxmlformats.org/spreadsheetml/2006/main" count="688" uniqueCount="477">
  <si>
    <t xml:space="preserve"> Tumor size, cm</t>
    <phoneticPr fontId="2" type="noConversion"/>
  </si>
  <si>
    <t xml:space="preserve"> R0 resection</t>
    <phoneticPr fontId="2" type="noConversion"/>
  </si>
  <si>
    <t>&lt;0.001</t>
  </si>
  <si>
    <t xml:space="preserve">   Hard</t>
    <phoneticPr fontId="2" type="noConversion"/>
  </si>
  <si>
    <t xml:space="preserve">   Intermediate</t>
    <phoneticPr fontId="2" type="noConversion"/>
  </si>
  <si>
    <t xml:space="preserve">   Soft</t>
    <phoneticPr fontId="2" type="noConversion"/>
  </si>
  <si>
    <t xml:space="preserve"> Pancreatic texture</t>
    <phoneticPr fontId="2" type="noConversion"/>
  </si>
  <si>
    <t xml:space="preserve"> Vascular resection</t>
    <phoneticPr fontId="2" type="noConversion"/>
  </si>
  <si>
    <t>&lt;0.001</t>
    <phoneticPr fontId="2" type="noConversion"/>
  </si>
  <si>
    <t xml:space="preserve"> Blood transfusion</t>
    <phoneticPr fontId="2" type="noConversion"/>
  </si>
  <si>
    <t xml:space="preserve">   III</t>
    <phoneticPr fontId="2" type="noConversion"/>
  </si>
  <si>
    <t xml:space="preserve">   II</t>
    <phoneticPr fontId="2" type="noConversion"/>
  </si>
  <si>
    <t xml:space="preserve">   I</t>
    <phoneticPr fontId="2" type="noConversion"/>
  </si>
  <si>
    <t xml:space="preserve"> ASA grade</t>
    <phoneticPr fontId="2" type="noConversion"/>
  </si>
  <si>
    <t xml:space="preserve"> Preoperative Biliary drainage</t>
    <phoneticPr fontId="2" type="noConversion"/>
  </si>
  <si>
    <t xml:space="preserve"> Alcohol abuse</t>
    <phoneticPr fontId="2" type="noConversion"/>
  </si>
  <si>
    <t xml:space="preserve"> Tobacco use</t>
    <phoneticPr fontId="2" type="noConversion"/>
  </si>
  <si>
    <t xml:space="preserve"> Diabetes</t>
    <phoneticPr fontId="2" type="noConversion"/>
  </si>
  <si>
    <t xml:space="preserve"> BMI</t>
    <phoneticPr fontId="2" type="noConversion"/>
  </si>
  <si>
    <t xml:space="preserve"> Sex, male</t>
    <phoneticPr fontId="2" type="noConversion"/>
  </si>
  <si>
    <t xml:space="preserve"> Age,  years</t>
    <phoneticPr fontId="2" type="noConversion"/>
  </si>
  <si>
    <t>P value</t>
    <phoneticPr fontId="2" type="noConversion"/>
  </si>
  <si>
    <t xml:space="preserve">   Pancreaticogastrostomy</t>
    <phoneticPr fontId="2" type="noConversion"/>
  </si>
  <si>
    <t>68.00 (56.00–78.00)</t>
  </si>
  <si>
    <t>4.00 (3.00–4.00)</t>
  </si>
  <si>
    <t>0 (0.0%)</t>
  </si>
  <si>
    <t>2.50 (1.60–3.00)</t>
  </si>
  <si>
    <t>P value</t>
  </si>
  <si>
    <t>6.00 (1.00–11.00)</t>
  </si>
  <si>
    <t>59.00 (53.00–66.00)</t>
  </si>
  <si>
    <t>100.00 (100.00–300.00)</t>
  </si>
  <si>
    <t>68.00 (56.00–79.00)</t>
  </si>
  <si>
    <t>100.00 (100.00–250.00)</t>
  </si>
  <si>
    <t>200.00 (100.00–300.00)</t>
  </si>
  <si>
    <t>100.00 (100.00–200.00)</t>
  </si>
  <si>
    <t>RO(n=126)</t>
    <phoneticPr fontId="2" type="noConversion"/>
  </si>
  <si>
    <t>RP(n=126)</t>
    <phoneticPr fontId="2" type="noConversion"/>
  </si>
  <si>
    <t>61.00 (54.00–66.00)</t>
  </si>
  <si>
    <t>69 (54.8%)</t>
  </si>
  <si>
    <t>22.28 (20.44–24.22)</t>
  </si>
  <si>
    <t>10 (7.9%)</t>
  </si>
  <si>
    <t>20 (15.9%)</t>
  </si>
  <si>
    <t>15 (11.9%)</t>
  </si>
  <si>
    <t>30.80 (10.00–132.50)</t>
  </si>
  <si>
    <t>66.00 (56.00–75.00)</t>
  </si>
  <si>
    <t>53 (42.1%)</t>
  </si>
  <si>
    <t>5 (4.0%)</t>
  </si>
  <si>
    <t>65 (51.6%)</t>
  </si>
  <si>
    <t>56 (44.4%)</t>
  </si>
  <si>
    <t>300.00 (253.00–380.00)</t>
  </si>
  <si>
    <t>13 (10.3%)</t>
  </si>
  <si>
    <t>4 (3.2%)</t>
  </si>
  <si>
    <t>99 (78.6%)</t>
  </si>
  <si>
    <t>14 (11.1%)</t>
  </si>
  <si>
    <t>93 (73.8%)</t>
  </si>
  <si>
    <t>24 (19.0%)</t>
  </si>
  <si>
    <t>8 (6.3%)</t>
  </si>
  <si>
    <t>1 (0.8%)</t>
  </si>
  <si>
    <t>5.00 (2.00–10.00)</t>
  </si>
  <si>
    <t>2.50 (1.50–3.10)</t>
  </si>
  <si>
    <t>79 (62.7%)</t>
  </si>
  <si>
    <t>22.58 (19.92–24.69)</t>
  </si>
  <si>
    <t>16 (12.7%)</t>
  </si>
  <si>
    <t>12 (9.5%)</t>
  </si>
  <si>
    <t>32.20 (11.90–138.40)</t>
  </si>
  <si>
    <t>66.00 (58.00–79.00)</t>
  </si>
  <si>
    <t>55 (43.7%)</t>
  </si>
  <si>
    <t>70 (55.6%)</t>
  </si>
  <si>
    <t>51 (40.5%)</t>
  </si>
  <si>
    <t>295.00 (244.00–360.00)</t>
  </si>
  <si>
    <t>150.00 (100.00–300.00)</t>
  </si>
  <si>
    <t>26 (20.6%)</t>
  </si>
  <si>
    <t>89 (70.6%)</t>
  </si>
  <si>
    <t>22 (17.5%)</t>
  </si>
  <si>
    <t>96 (76.2%)</t>
  </si>
  <si>
    <t>23 (18.3%)</t>
  </si>
  <si>
    <t>2 (1.6%)</t>
  </si>
  <si>
    <t>5.00 (1.00–10.00)</t>
  </si>
  <si>
    <t>2.00 (1.70–3.00)</t>
  </si>
  <si>
    <t>59.00 (52.00–65.00)</t>
  </si>
  <si>
    <t>61.00 (53.00–65.00)</t>
  </si>
  <si>
    <t>49 (63.6%)</t>
  </si>
  <si>
    <t>54 (70.1%)</t>
  </si>
  <si>
    <t>22.19 (20.90–24.01)</t>
  </si>
  <si>
    <t>22.84 (20.55–24.49)</t>
  </si>
  <si>
    <t>14 (18.2%)</t>
  </si>
  <si>
    <t>6 (7.8%)</t>
  </si>
  <si>
    <t>15 (19.5%)</t>
  </si>
  <si>
    <t>9 (11.7%)</t>
  </si>
  <si>
    <t>7 (9.1%)</t>
  </si>
  <si>
    <t>24.30 (10.80–124.90)</t>
  </si>
  <si>
    <t>18.60 (10.80–119.10)</t>
  </si>
  <si>
    <t>71.00 (58.00–79.00)</t>
  </si>
  <si>
    <t>26 (33.8%)</t>
  </si>
  <si>
    <t>30 (39.0%)</t>
  </si>
  <si>
    <t>4 (5.2%)</t>
  </si>
  <si>
    <t>50 (64.9%)</t>
  </si>
  <si>
    <t>57 (74.0%)</t>
  </si>
  <si>
    <t>20 (26.0%)</t>
  </si>
  <si>
    <t>16 (20.8%)</t>
  </si>
  <si>
    <t>297.00 (240.00–360.00)</t>
  </si>
  <si>
    <t>300.00 (260.00–345.00)</t>
  </si>
  <si>
    <t>19 (24.7%)</t>
  </si>
  <si>
    <t>3 (3.9%)</t>
  </si>
  <si>
    <t>56 (72.7%)</t>
  </si>
  <si>
    <t>13 (16.9%)</t>
  </si>
  <si>
    <t>10 (13.0%)</t>
  </si>
  <si>
    <t>8 (10.4%)</t>
  </si>
  <si>
    <t>39 (50.6%)</t>
  </si>
  <si>
    <t>43 (55.8%)</t>
  </si>
  <si>
    <t>35 (45.5%)</t>
  </si>
  <si>
    <t>32 (41.6%)</t>
  </si>
  <si>
    <t>1 (1.3%)</t>
  </si>
  <si>
    <t>6.00 (3.00–13.00)</t>
  </si>
  <si>
    <t>2.50 (1.80–3.00)</t>
  </si>
  <si>
    <t>64 (83.1%)</t>
  </si>
  <si>
    <t>60 (77.9%)</t>
  </si>
  <si>
    <t>PO(n=77)</t>
    <phoneticPr fontId="2" type="noConversion"/>
  </si>
  <si>
    <t>RP(n=77)</t>
    <phoneticPr fontId="2" type="noConversion"/>
  </si>
  <si>
    <t>58.00 (51.00–65.00)</t>
  </si>
  <si>
    <t>59.00 (51.00–64.00)</t>
  </si>
  <si>
    <t>44 (63.8%)</t>
  </si>
  <si>
    <t>46 (66.7%)</t>
  </si>
  <si>
    <t>22.95 (20.83–24.22)</t>
  </si>
  <si>
    <t>22.21 (21.48–24.46)</t>
  </si>
  <si>
    <t>6 (8.7%)</t>
  </si>
  <si>
    <t>13 (18.8%)</t>
  </si>
  <si>
    <t>12 (17.4%)</t>
  </si>
  <si>
    <t>18 (26.1%)</t>
  </si>
  <si>
    <t>10 (14.5%)</t>
  </si>
  <si>
    <t>33.50 (10.00–116.00)</t>
  </si>
  <si>
    <t>34.60 (10.90–108.50)</t>
  </si>
  <si>
    <t>69.00 (57.00–80.00)</t>
  </si>
  <si>
    <t>20 (29.0%)</t>
  </si>
  <si>
    <t>24 (34.8%)</t>
  </si>
  <si>
    <t>7 (10.1%)</t>
  </si>
  <si>
    <t>4 (5.8%)</t>
  </si>
  <si>
    <t>36 (52.2%)</t>
  </si>
  <si>
    <t>37 (53.6%)</t>
  </si>
  <si>
    <t>26 (37.7%)</t>
  </si>
  <si>
    <t>28 (40.6%)</t>
  </si>
  <si>
    <t>300.00 (253.00–340.00)</t>
  </si>
  <si>
    <t>293.00 (240.00–340.00)</t>
  </si>
  <si>
    <t>100.00 (80.00–200.00)</t>
  </si>
  <si>
    <t>9 (13.0%)</t>
  </si>
  <si>
    <t>3 (4.3%)</t>
  </si>
  <si>
    <t>49 (71.0%)</t>
  </si>
  <si>
    <t>55 (79.7%)</t>
  </si>
  <si>
    <t>48 (69.6%)</t>
  </si>
  <si>
    <t>17 (24.6%)</t>
  </si>
  <si>
    <t>1 (1.4%)</t>
  </si>
  <si>
    <t>2 (2.9%)</t>
  </si>
  <si>
    <t>3.00 (2.00–9.00)</t>
  </si>
  <si>
    <t>5.00 (1.00–11.00)</t>
  </si>
  <si>
    <t>2.50 (1.80–4.00)</t>
  </si>
  <si>
    <t>52 (75.4%)</t>
  </si>
  <si>
    <t>53 (76.8%)</t>
  </si>
  <si>
    <t>RO(n=69)</t>
    <phoneticPr fontId="2" type="noConversion"/>
  </si>
  <si>
    <t>PO(n=69)</t>
    <phoneticPr fontId="2" type="noConversion"/>
  </si>
  <si>
    <t>OR</t>
    <phoneticPr fontId="3" type="noConversion"/>
  </si>
  <si>
    <t xml:space="preserve"> (95% CI)</t>
  </si>
  <si>
    <t xml:space="preserve"> Sex, female</t>
    <phoneticPr fontId="2" type="noConversion"/>
  </si>
  <si>
    <t>reference</t>
    <phoneticPr fontId="2" type="noConversion"/>
  </si>
  <si>
    <t>0.343</t>
  </si>
  <si>
    <t xml:space="preserve"> Nasogastric tube strategy</t>
    <phoneticPr fontId="2" type="noConversion"/>
  </si>
  <si>
    <t xml:space="preserve">   RO</t>
    <phoneticPr fontId="2" type="noConversion"/>
  </si>
  <si>
    <t xml:space="preserve">   PO</t>
    <phoneticPr fontId="2" type="noConversion"/>
  </si>
  <si>
    <t xml:space="preserve">   RP</t>
    <phoneticPr fontId="2" type="noConversion"/>
  </si>
  <si>
    <t xml:space="preserve">   Others</t>
    <phoneticPr fontId="2" type="noConversion"/>
  </si>
  <si>
    <t>0.003</t>
  </si>
  <si>
    <t/>
  </si>
  <si>
    <t>0.805</t>
  </si>
  <si>
    <t xml:space="preserve"> Pancreatic texture, soft</t>
    <phoneticPr fontId="2" type="noConversion"/>
  </si>
  <si>
    <t>0.018</t>
  </si>
  <si>
    <t>0.099</t>
  </si>
  <si>
    <t>0.005</t>
  </si>
  <si>
    <t>0.669</t>
  </si>
  <si>
    <t>0.002</t>
  </si>
  <si>
    <t>0.044</t>
  </si>
  <si>
    <t>0.004</t>
  </si>
  <si>
    <t>0.594–1.06</t>
  </si>
  <si>
    <t>0.121</t>
  </si>
  <si>
    <t>1.14–2.14</t>
  </si>
  <si>
    <t>0.63–1.53</t>
  </si>
  <si>
    <t>0.931</t>
  </si>
  <si>
    <t>0.501</t>
  </si>
  <si>
    <t>0.711–1.77</t>
  </si>
  <si>
    <t>0.621</t>
  </si>
  <si>
    <t>0.875–1.55</t>
  </si>
  <si>
    <t>0.295</t>
  </si>
  <si>
    <t>0.834–3.37</t>
  </si>
  <si>
    <t>0.147</t>
  </si>
  <si>
    <t>0.763–1.38</t>
  </si>
  <si>
    <t>0.868</t>
  </si>
  <si>
    <t>0.645–2.54</t>
  </si>
  <si>
    <t>0.480</t>
  </si>
  <si>
    <t>0.596</t>
  </si>
  <si>
    <t>0.557–2.27</t>
  </si>
  <si>
    <t>0.743</t>
  </si>
  <si>
    <t>0.451–2.05</t>
  </si>
  <si>
    <t>0.918</t>
  </si>
  <si>
    <t>0.505</t>
  </si>
  <si>
    <t>0.867–1.74</t>
  </si>
  <si>
    <t>0.249</t>
  </si>
  <si>
    <t>0.307</t>
  </si>
  <si>
    <t>0.819–2.28</t>
  </si>
  <si>
    <t>0.232</t>
  </si>
  <si>
    <t>0.634–2.52</t>
  </si>
  <si>
    <t>0.847–1.77</t>
  </si>
  <si>
    <t>0.281</t>
  </si>
  <si>
    <t>0.413–1.13</t>
  </si>
  <si>
    <t>0.141</t>
  </si>
  <si>
    <t>0.008</t>
  </si>
  <si>
    <t>0.453–0.837</t>
  </si>
  <si>
    <t>0.026</t>
  </si>
  <si>
    <t>0.938–1.03</t>
  </si>
  <si>
    <t>0.422</t>
  </si>
  <si>
    <t>1.01–1.19</t>
  </si>
  <si>
    <t>0.025</t>
  </si>
  <si>
    <t>0.597</t>
  </si>
  <si>
    <t>1.01–1.04</t>
  </si>
  <si>
    <t>0.836–1.67</t>
  </si>
  <si>
    <t>0.596–1.12</t>
  </si>
  <si>
    <t>0.214</t>
  </si>
  <si>
    <t>0.604–1.16</t>
  </si>
  <si>
    <t>0.284</t>
  </si>
  <si>
    <t>0.561–1.49</t>
  </si>
  <si>
    <t>0.721</t>
  </si>
  <si>
    <t>0.549–1.33</t>
  </si>
  <si>
    <t>0.479</t>
  </si>
  <si>
    <t>0.707–1.88</t>
  </si>
  <si>
    <t>0.567</t>
  </si>
  <si>
    <t>0.838–1.56</t>
  </si>
  <si>
    <t>0.397</t>
  </si>
  <si>
    <t>0.893–3.81</t>
  </si>
  <si>
    <t>0.098</t>
  </si>
  <si>
    <t>0.491–2.03</t>
  </si>
  <si>
    <t>0.999</t>
  </si>
  <si>
    <t>0.906</t>
  </si>
  <si>
    <t>0.448–1.92</t>
  </si>
  <si>
    <t>0.842</t>
  </si>
  <si>
    <t>0.44–2.25</t>
  </si>
  <si>
    <t>0.993</t>
  </si>
  <si>
    <t>0.768–1.58</t>
  </si>
  <si>
    <t>0.766–1.65</t>
  </si>
  <si>
    <t>0.552</t>
  </si>
  <si>
    <t>0.244</t>
  </si>
  <si>
    <t>0.919–2.68</t>
  </si>
  <si>
    <t>0.024</t>
  </si>
  <si>
    <t>0.326–1.78</t>
  </si>
  <si>
    <t>0.529</t>
  </si>
  <si>
    <t>0.070</t>
  </si>
  <si>
    <t>0.908–1</t>
    <phoneticPr fontId="2" type="noConversion"/>
  </si>
  <si>
    <t>0.951–1.13</t>
  </si>
  <si>
    <t>0.428</t>
  </si>
  <si>
    <t>0.666–1.45</t>
  </si>
  <si>
    <t>0.926</t>
  </si>
  <si>
    <t>1.18–3.35</t>
  </si>
  <si>
    <t>0.010</t>
  </si>
  <si>
    <t>1.01–2.06</t>
  </si>
  <si>
    <t>0.032</t>
  </si>
  <si>
    <t>0.067</t>
  </si>
  <si>
    <t>0.011</t>
  </si>
  <si>
    <t>1.17–2.22</t>
  </si>
  <si>
    <t>0.995–1.17</t>
  </si>
  <si>
    <t>0.068</t>
  </si>
  <si>
    <t>0.426–1.19</t>
  </si>
  <si>
    <t>0.196</t>
  </si>
  <si>
    <t>0.462–0.872</t>
  </si>
  <si>
    <t>0.0773–0.278</t>
  </si>
  <si>
    <t>-0.755–4.78</t>
  </si>
  <si>
    <t>0.154</t>
  </si>
  <si>
    <t>-6.75–-0.421</t>
  </si>
  <si>
    <t>0.383</t>
  </si>
  <si>
    <t>-0.625–6.66</t>
  </si>
  <si>
    <t>0.104</t>
  </si>
  <si>
    <t>1.94–6.83</t>
  </si>
  <si>
    <t>1.05–14.7</t>
  </si>
  <si>
    <t>0.797–5.79</t>
  </si>
  <si>
    <t>0.361</t>
  </si>
  <si>
    <t>0.396</t>
  </si>
  <si>
    <t>-9.41–2.05</t>
  </si>
  <si>
    <t>0.208</t>
  </si>
  <si>
    <t>-4.87–9.04</t>
  </si>
  <si>
    <t>0.557</t>
  </si>
  <si>
    <t>-3.53–2.16</t>
  </si>
  <si>
    <t>0.636</t>
  </si>
  <si>
    <t>0.001</t>
  </si>
  <si>
    <t>2.67–9.29</t>
  </si>
  <si>
    <t>-6.09–3.31</t>
  </si>
  <si>
    <t>0.562</t>
  </si>
  <si>
    <t>-5.79–4.81</t>
  </si>
  <si>
    <t>0.856</t>
  </si>
  <si>
    <t>-0.35–0.45</t>
  </si>
  <si>
    <t>0.0912–1.82</t>
  </si>
  <si>
    <t>0.030</t>
  </si>
  <si>
    <t>0.629–6.84</t>
  </si>
  <si>
    <t>-9.63–-1.5</t>
  </si>
  <si>
    <t>0.007</t>
  </si>
  <si>
    <t>-11.5–-5.86</t>
  </si>
  <si>
    <t>β</t>
    <phoneticPr fontId="3" type="noConversion"/>
  </si>
  <si>
    <t>0.0866–0.294</t>
  </si>
  <si>
    <t>-4.65–0.0739</t>
  </si>
  <si>
    <t>0.058</t>
  </si>
  <si>
    <t>-3.6–3.56</t>
  </si>
  <si>
    <t>0.992</t>
  </si>
  <si>
    <t>-6.61–-0.292</t>
  </si>
  <si>
    <t>-1.18–5.75</t>
  </si>
  <si>
    <t>0.659–14.4</t>
  </si>
  <si>
    <t>0.696–7.38</t>
  </si>
  <si>
    <t>-6.82–2.33</t>
  </si>
  <si>
    <t>0.336</t>
  </si>
  <si>
    <t>0.441</t>
  </si>
  <si>
    <t>-0.897–5.48</t>
  </si>
  <si>
    <t>0.159</t>
  </si>
  <si>
    <t>-10.2–-2.06</t>
  </si>
  <si>
    <t>-10.6–-4.93</t>
  </si>
  <si>
    <t>Group</t>
  </si>
  <si>
    <t>Total</t>
  </si>
  <si>
    <t>RO</t>
  </si>
  <si>
    <t>PO</t>
  </si>
  <si>
    <t>RP</t>
  </si>
  <si>
    <t>Overall</t>
  </si>
  <si>
    <t>No or non-treatment-requiring pleural effusion</t>
  </si>
  <si>
    <t>Treatment-requiring pleural effusion</t>
  </si>
  <si>
    <t>259 (48.8%)</t>
  </si>
  <si>
    <t>272 (51.2%)</t>
  </si>
  <si>
    <t>43 (42.2%)</t>
  </si>
  <si>
    <t>59 (57.8%)</t>
  </si>
  <si>
    <t>146 (45.1%)</t>
  </si>
  <si>
    <t>178 (54.9%)</t>
  </si>
  <si>
    <t>448 (46.8%)</t>
  </si>
  <si>
    <t>509 (53.2%)</t>
  </si>
  <si>
    <t>RO vs PO</t>
  </si>
  <si>
    <t>χ²=2.11,  P=0.348</t>
    <phoneticPr fontId="2" type="noConversion"/>
  </si>
  <si>
    <t>χ²=1.50, P=0.220</t>
    <phoneticPr fontId="2" type="noConversion"/>
  </si>
  <si>
    <t>Global</t>
    <phoneticPr fontId="2" type="noConversion"/>
  </si>
  <si>
    <t>NGT criterion alone</t>
  </si>
  <si>
    <t>Intake criterion alone</t>
  </si>
  <si>
    <t>Both criteria</t>
  </si>
  <si>
    <t xml:space="preserve"> Diameter of Wirsung duct, mm</t>
    <phoneticPr fontId="2" type="noConversion"/>
  </si>
  <si>
    <t xml:space="preserve"> Lymph node count, No.</t>
    <phoneticPr fontId="2" type="noConversion"/>
  </si>
  <si>
    <t>66 (95.7%)</t>
    <phoneticPr fontId="2" type="noConversion"/>
  </si>
  <si>
    <t>67 (97.1%)</t>
    <phoneticPr fontId="2" type="noConversion"/>
  </si>
  <si>
    <t>121 (96.0%)</t>
    <phoneticPr fontId="2" type="noConversion"/>
  </si>
  <si>
    <t>75 (97.4%)</t>
    <phoneticPr fontId="2" type="noConversion"/>
  </si>
  <si>
    <t>73 (94.8%)</t>
    <phoneticPr fontId="2" type="noConversion"/>
  </si>
  <si>
    <t>Other baseline and operative variables are presented descriptively and were not included in the matching model.</t>
  </si>
  <si>
    <t>Outcome pattern</t>
  </si>
  <si>
    <t>RP (n=126)</t>
  </si>
  <si>
    <t>RO (n=126)</t>
  </si>
  <si>
    <t>Exact paired P</t>
  </si>
  <si>
    <t>Any CR-DGE</t>
  </si>
  <si>
    <t>45 (35.7%)</t>
  </si>
  <si>
    <t>25 (19.8%)</t>
  </si>
  <si>
    <t>+15.9</t>
  </si>
  <si>
    <t>0.009</t>
  </si>
  <si>
    <t>6 (4.8%)</t>
  </si>
  <si>
    <t>+7.1</t>
  </si>
  <si>
    <t>0.049</t>
  </si>
  <si>
    <t>+3.2</t>
  </si>
  <si>
    <t>0.523</t>
  </si>
  <si>
    <t>9 (7.1%)</t>
  </si>
  <si>
    <t>+5.6</t>
  </si>
  <si>
    <t>0.189</t>
  </si>
  <si>
    <t>30 (23.8%)</t>
  </si>
  <si>
    <t>19 (15.1%)</t>
  </si>
  <si>
    <t>+8.7</t>
  </si>
  <si>
    <t>0.126</t>
  </si>
  <si>
    <t>CR-DGE qualifying through intake criterion</t>
    <phoneticPr fontId="3" type="noConversion"/>
  </si>
  <si>
    <t>RP-RO difference</t>
    <phoneticPr fontId="3" type="noConversion"/>
  </si>
  <si>
    <t>PO vs RP, before</t>
  </si>
  <si>
    <t>PO vs RP, after</t>
  </si>
  <si>
    <t>RO vs RP, before</t>
  </si>
  <si>
    <t>RO vs RP, after</t>
  </si>
  <si>
    <t>RO vs PO, before</t>
  </si>
  <si>
    <t>RO vs PO, after</t>
  </si>
  <si>
    <t>Outcome</t>
  </si>
  <si>
    <t>Effect (95% CI)</t>
  </si>
  <si>
    <t>CR-DGE</t>
  </si>
  <si>
    <t>0.165</t>
  </si>
  <si>
    <t>CCI</t>
  </si>
  <si>
    <t>0.056</t>
  </si>
  <si>
    <t>0.233</t>
  </si>
  <si>
    <t>0.958</t>
  </si>
  <si>
    <t>RP</t>
    <phoneticPr fontId="2" type="noConversion"/>
  </si>
  <si>
    <t>RO</t>
    <phoneticPr fontId="2" type="noConversion"/>
  </si>
  <si>
    <t>PO</t>
    <phoneticPr fontId="2" type="noConversion"/>
  </si>
  <si>
    <t xml:space="preserve"> 9/21 (42.9%)</t>
  </si>
  <si>
    <t xml:space="preserve"> 40.70 (21.17)</t>
  </si>
  <si>
    <t xml:space="preserve"> 19/83 (22.9%)</t>
  </si>
  <si>
    <t xml:space="preserve"> 23.27 (15.62)</t>
  </si>
  <si>
    <t xml:space="preserve"> 14/40 (35.0%)</t>
  </si>
  <si>
    <t xml:space="preserve"> 21.93 (19.95)</t>
  </si>
  <si>
    <t xml:space="preserve"> 9/40 (22.5%)</t>
  </si>
  <si>
    <t xml:space="preserve"> 22.14 (15.08)</t>
  </si>
  <si>
    <t xml:space="preserve"> 5/21 (23.8%)</t>
  </si>
  <si>
    <t xml:space="preserve"> 19.97 (15.54)</t>
  </si>
  <si>
    <t xml:space="preserve"> 34.24 (22.51)</t>
    <phoneticPr fontId="2" type="noConversion"/>
  </si>
  <si>
    <t xml:space="preserve"> 30/83 (36.1%)</t>
    <phoneticPr fontId="2" type="noConversion"/>
  </si>
  <si>
    <t xml:space="preserve">   Imbedding pancreaticojejunostomy</t>
    <phoneticPr fontId="2" type="noConversion"/>
  </si>
  <si>
    <t xml:space="preserve">   Invagination pancreaticojejunostomy</t>
    <phoneticPr fontId="2" type="noConversion"/>
  </si>
  <si>
    <t xml:space="preserve"> Pancreatic anastomosis</t>
    <phoneticPr fontId="2" type="noConversion"/>
  </si>
  <si>
    <t xml:space="preserve"> Age, per year</t>
    <phoneticPr fontId="2" type="noConversion"/>
  </si>
  <si>
    <t>0.976–2</t>
    <phoneticPr fontId="2" type="noConversion"/>
  </si>
  <si>
    <t>-8.09–3.2</t>
    <phoneticPr fontId="2" type="noConversion"/>
  </si>
  <si>
    <t>-6–-1.28</t>
  </si>
  <si>
    <t>-2–5.21</t>
  </si>
  <si>
    <t>-0.523–1.2</t>
  </si>
  <si>
    <t>1–1.03</t>
  </si>
  <si>
    <t>0.584–1.3</t>
  </si>
  <si>
    <t>0.772–1.5</t>
  </si>
  <si>
    <t xml:space="preserve"> Malignancy</t>
    <phoneticPr fontId="2" type="noConversion"/>
  </si>
  <si>
    <t>21 (30.4%)</t>
  </si>
  <si>
    <t>30 (43.5%)</t>
  </si>
  <si>
    <t>29 (23.0%)</t>
  </si>
  <si>
    <t>71 (56.3%)</t>
  </si>
  <si>
    <t>103 (81.7%)</t>
    <phoneticPr fontId="2" type="noConversion"/>
  </si>
  <si>
    <t>102 (81.0%)</t>
    <phoneticPr fontId="2" type="noConversion"/>
  </si>
  <si>
    <t>ASMD</t>
    <phoneticPr fontId="2" type="noConversion"/>
  </si>
  <si>
    <t xml:space="preserve"> Operation time, min</t>
    <phoneticPr fontId="2" type="noConversion"/>
  </si>
  <si>
    <t xml:space="preserve"> Estimated operative blood loss, mL </t>
  </si>
  <si>
    <t xml:space="preserve"> BMI, kg/m²</t>
    <phoneticPr fontId="2" type="noConversion"/>
  </si>
  <si>
    <t xml:space="preserve"> Operative time, per 30 min</t>
    <phoneticPr fontId="2" type="noConversion"/>
  </si>
  <si>
    <t xml:space="preserve"> Estimated blood loss, per 100 mL</t>
    <phoneticPr fontId="2" type="noConversion"/>
  </si>
  <si>
    <t xml:space="preserve"> Total bilirubin &gt;34.2 μmol/L</t>
    <phoneticPr fontId="2" type="noConversion"/>
  </si>
  <si>
    <t xml:space="preserve"> Creatinine &gt;104 μmol/L</t>
    <phoneticPr fontId="2" type="noConversion"/>
  </si>
  <si>
    <t>MD 10.97 (5.03 to 16.91)</t>
    <phoneticPr fontId="2" type="noConversion"/>
  </si>
  <si>
    <t>OR 1.91 (0.98–3.70)</t>
    <phoneticPr fontId="2" type="noConversion"/>
  </si>
  <si>
    <t>OR 2.40 (0.70-8.33)</t>
    <phoneticPr fontId="2" type="noConversion"/>
  </si>
  <si>
    <t>MD 20.73 (9.66 to 31.79)</t>
    <phoneticPr fontId="2" type="noConversion"/>
  </si>
  <si>
    <t>Univariable analysis</t>
    <phoneticPr fontId="2" type="noConversion"/>
  </si>
  <si>
    <t>Multivariable analysis</t>
    <phoneticPr fontId="2" type="noConversion"/>
  </si>
  <si>
    <t xml:space="preserve"> Operative year period</t>
    <phoneticPr fontId="2" type="noConversion"/>
  </si>
  <si>
    <t>OR 0.54 (0.20-1.49)</t>
    <phoneticPr fontId="2" type="noConversion"/>
  </si>
  <si>
    <t>MD 0.22 (-8.20 to 8.64)</t>
    <phoneticPr fontId="2" type="noConversion"/>
  </si>
  <si>
    <t xml:space="preserve"> Covariate</t>
    <phoneticPr fontId="2" type="noConversion"/>
  </si>
  <si>
    <t xml:space="preserve"> Age</t>
    <phoneticPr fontId="2" type="noConversion"/>
  </si>
  <si>
    <t xml:space="preserve"> Preoperative biliary drainage</t>
    <phoneticPr fontId="2" type="noConversion"/>
  </si>
  <si>
    <t xml:space="preserve"> Sex</t>
    <phoneticPr fontId="2" type="noConversion"/>
  </si>
  <si>
    <t xml:space="preserve"> Benign/malignant pathology</t>
    <phoneticPr fontId="2" type="noConversion"/>
  </si>
  <si>
    <t xml:space="preserve"> ASA class</t>
    <phoneticPr fontId="2" type="noConversion"/>
  </si>
  <si>
    <t xml:space="preserve"> Total bilirubin, μmol/L</t>
    <phoneticPr fontId="2" type="noConversion"/>
  </si>
  <si>
    <t xml:space="preserve"> Creatinine, μmol/L</t>
    <phoneticPr fontId="2" type="noConversion"/>
  </si>
  <si>
    <t xml:space="preserve">   2019–2021</t>
    <phoneticPr fontId="2" type="noConversion"/>
  </si>
  <si>
    <t xml:space="preserve">   2022–2025</t>
    <phoneticPr fontId="3" type="noConversion"/>
  </si>
  <si>
    <t xml:space="preserve">   2016–2018 </t>
    <phoneticPr fontId="2" type="noConversion"/>
  </si>
  <si>
    <t xml:space="preserve"> </t>
    <phoneticPr fontId="2" type="noConversion"/>
  </si>
  <si>
    <t>CR-DGE, clinically relevant delayed gastric emptying; NGT, nasogastric tube.</t>
    <phoneticPr fontId="3" type="noConversion"/>
  </si>
  <si>
    <t>ASA, American Society of Anesthesiologists physical status classification; BMI, body mass index.</t>
    <phoneticPr fontId="2" type="noConversion"/>
  </si>
  <si>
    <t>ASMD, absolute standardized mean difference; CCI, Comprehensive Complication Index; CI, confidence interval; CR-DGE, clinically relevant delayed gastric emptying.</t>
    <phoneticPr fontId="2" type="noConversion"/>
  </si>
  <si>
    <t>0.034</t>
    <phoneticPr fontId="2" type="noConversion"/>
  </si>
  <si>
    <t>1.15–3.33</t>
    <phoneticPr fontId="2" type="noConversion"/>
  </si>
  <si>
    <t>0.013</t>
    <phoneticPr fontId="2" type="noConversion"/>
  </si>
  <si>
    <t xml:space="preserve"> Variable</t>
    <phoneticPr fontId="2" type="noConversion"/>
  </si>
  <si>
    <t xml:space="preserve">   Imbedding PJ</t>
    <phoneticPr fontId="2" type="noConversion"/>
  </si>
  <si>
    <t xml:space="preserve">   Invagination PJ</t>
    <phoneticPr fontId="2" type="noConversion"/>
  </si>
  <si>
    <t xml:space="preserve">   Chen’s PJ</t>
    <phoneticPr fontId="2" type="noConversion"/>
  </si>
  <si>
    <t xml:space="preserve">   Duct-to-mucosa PJ</t>
    <phoneticPr fontId="2" type="noConversion"/>
  </si>
  <si>
    <t>P</t>
    <phoneticPr fontId="2" type="noConversion"/>
  </si>
  <si>
    <t>Variables included in the propensity score model were age, sex, BMI, ASA class, preoperative biliary drainage, benign/malignant pathology, vascular resection, and pancreaticojejunostomy type, with exact matching on operative year period.</t>
    <phoneticPr fontId="2" type="noConversion"/>
  </si>
  <si>
    <t>ASA, American Society of Anesthesiologists physical status classification; ASMD, absolute standardized mean difference; BMI, body mass index; PJ, pancreaticojejunostomy.</t>
    <phoneticPr fontId="2" type="noConversion"/>
  </si>
  <si>
    <t>Supplementary Table S4 Univariable and multivariable logistic regression for clinically relevant delayed gastric emptying</t>
    <phoneticPr fontId="3" type="noConversion"/>
  </si>
  <si>
    <t>Supplementary Table S5 Univariable and multivariable logistic regression for rescue nasogastric tube insertion</t>
    <phoneticPr fontId="3" type="noConversion"/>
  </si>
  <si>
    <t>Supplementary Table S6 Univariable and multivariable linear regression for Comprehensive Complication Index</t>
    <phoneticPr fontId="3" type="noConversion"/>
  </si>
  <si>
    <t>Supplementary Table S7 Distribution of treatment-requiring pleural effusion</t>
    <phoneticPr fontId="3" type="noConversion"/>
  </si>
  <si>
    <r>
      <t xml:space="preserve">Supplementary Table S1a </t>
    </r>
    <r>
      <rPr>
        <sz val="10"/>
        <color rgb="FF000000"/>
        <rFont val="Times New Roman"/>
        <family val="1"/>
      </rPr>
      <t>Baseline and operative characteristics in the propensity score–matched cohorts</t>
    </r>
    <phoneticPr fontId="2" type="noConversion"/>
  </si>
  <si>
    <r>
      <rPr>
        <i/>
        <sz val="10"/>
        <color rgb="FF000000"/>
        <rFont val="Times New Roman"/>
        <family val="1"/>
      </rPr>
      <t>P</t>
    </r>
    <r>
      <rPr>
        <sz val="10"/>
        <color indexed="8"/>
        <rFont val="Times New Roman"/>
        <family val="1"/>
      </rPr>
      <t xml:space="preserve"> </t>
    </r>
    <phoneticPr fontId="2" type="noConversion"/>
  </si>
  <si>
    <r>
      <t xml:space="preserve">Supplementary Table S1b </t>
    </r>
    <r>
      <rPr>
        <sz val="10"/>
        <color rgb="FF000000"/>
        <rFont val="Times New Roman"/>
        <family val="1"/>
      </rPr>
      <t>Absolute standardized mean differences for all propensity score covariates</t>
    </r>
    <phoneticPr fontId="2" type="noConversion"/>
  </si>
  <si>
    <r>
      <rPr>
        <b/>
        <sz val="10"/>
        <color rgb="FF000000"/>
        <rFont val="Times New Roman"/>
        <family val="1"/>
      </rPr>
      <t>Supplementary Table S2</t>
    </r>
    <r>
      <rPr>
        <sz val="10"/>
        <color rgb="FF000000"/>
        <rFont val="Times New Roman"/>
        <family val="1"/>
      </rPr>
      <t xml:space="preserve"> CR-DGE qualifying patterns in the matched RP-RO cohort</t>
    </r>
    <phoneticPr fontId="3" type="noConversion"/>
  </si>
  <si>
    <r>
      <t>Supplementary Table S3</t>
    </r>
    <r>
      <rPr>
        <sz val="10"/>
        <color rgb="FF000000"/>
        <rFont val="Times New Roman"/>
        <family val="1"/>
      </rPr>
      <t xml:space="preserve"> Pairwise propensity score-matched sensitivity analysis restricted to 2020-2025</t>
    </r>
    <phoneticPr fontId="2" type="noConversion"/>
  </si>
  <si>
    <r>
      <t xml:space="preserve">Panel A </t>
    </r>
    <r>
      <rPr>
        <sz val="10"/>
        <color rgb="FF000000"/>
        <rFont val="Times New Roman"/>
        <family val="1"/>
      </rPr>
      <t>RP versus RO, 83 matched pairs; maximum after-match ASMD=0.060</t>
    </r>
    <phoneticPr fontId="2" type="noConversion"/>
  </si>
  <si>
    <r>
      <t xml:space="preserve">Panel B </t>
    </r>
    <r>
      <rPr>
        <sz val="10"/>
        <color rgb="FF000000"/>
        <rFont val="Times New Roman"/>
        <family val="1"/>
      </rPr>
      <t>PO versus RO, 40 matched pairs; maximum after-match ASMD=0.075</t>
    </r>
    <phoneticPr fontId="2" type="noConversion"/>
  </si>
  <si>
    <r>
      <t xml:space="preserve">Panel C </t>
    </r>
    <r>
      <rPr>
        <sz val="10"/>
        <color rgb="FF000000"/>
        <rFont val="Times New Roman"/>
        <family val="1"/>
      </rPr>
      <t>PO versus RP, 21 matched pairs; maximum after-match ASMD=0.205 (exploratory)</t>
    </r>
    <phoneticPr fontId="2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</si>
  <si>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</t>
    </r>
    <phoneticPr fontId="2" type="noConversion"/>
  </si>
  <si>
    <r>
      <t xml:space="preserve"> BMI &gt;24 kg/m</t>
    </r>
    <r>
      <rPr>
        <b/>
        <vertAlign val="superscript"/>
        <sz val="9"/>
        <color rgb="FF000000"/>
        <rFont val="Times New Roman"/>
        <family val="1"/>
      </rPr>
      <t>2</t>
    </r>
    <phoneticPr fontId="2" type="noConversion"/>
  </si>
  <si>
    <r>
      <t xml:space="preserve">Treatment-requiring pleural effusion was defined as Clavien–Dindo grade </t>
    </r>
    <r>
      <rPr>
        <sz val="8"/>
        <color theme="1"/>
        <rFont val="等线"/>
        <family val="3"/>
        <charset val="134"/>
      </rPr>
      <t>≥</t>
    </r>
    <r>
      <rPr>
        <sz val="8"/>
        <color theme="1"/>
        <rFont val="Times New Roman"/>
        <family val="1"/>
      </rPr>
      <t>II, including effusions requiring pharmacological treatment or thoracentesis; the comparator category included no pleural effusion or grade I effusion.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</si>
</sst>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_ "/>
  </numFmts>
  <fonts count="3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8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等线"/>
      <family val="2"/>
      <scheme val="minor"/>
    </font>
    <font>
      <b/>
      <i/>
      <sz val="10"/>
      <color theme="1"/>
      <name val="Times New Roman"/>
      <family val="1"/>
    </font>
    <font>
      <b/>
      <vertAlign val="superscript"/>
      <sz val="9"/>
      <color rgb="FF000000"/>
      <name val="Times New Roman"/>
      <family val="1"/>
    </font>
    <font>
      <sz val="8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A6A6A6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rgb="FF5B5B5B"/>
      </bottom>
      <diagonal/>
    </border>
    <border>
      <left/>
      <right/>
      <top style="medium">
        <color rgb="FF5B5B5B"/>
      </top>
      <bottom style="thin">
        <color rgb="FF5B5B5B"/>
      </bottom>
      <diagonal/>
    </border>
    <border>
      <left/>
      <right/>
      <top style="thin">
        <color rgb="FF5B5B5B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5B5B5B"/>
      </top>
      <bottom/>
      <diagonal/>
    </border>
    <border>
      <left/>
      <right/>
      <top/>
      <bottom style="medium">
        <color rgb="FF5B5B5B"/>
      </bottom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medium">
        <color rgb="FF5B5B5B"/>
      </left>
      <right/>
      <top style="medium">
        <color rgb="FF5B5B5B"/>
      </top>
      <bottom style="thin">
        <color rgb="FF5B5B5B"/>
      </bottom>
      <diagonal/>
    </border>
    <border>
      <left/>
      <right style="medium">
        <color rgb="FF5B5B5B"/>
      </right>
      <top style="medium">
        <color rgb="FF5B5B5B"/>
      </top>
      <bottom style="thin">
        <color rgb="FF5B5B5B"/>
      </bottom>
      <diagonal/>
    </border>
    <border>
      <left/>
      <right/>
      <top style="thin">
        <color auto="1"/>
      </top>
      <bottom style="thin">
        <color rgb="FFA6A6A6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139">
    <xf numFmtId="0" fontId="0" fillId="0" borderId="0" xfId="0"/>
    <xf numFmtId="0" fontId="1" fillId="0" borderId="0" xfId="1">
      <alignment vertical="center"/>
    </xf>
    <xf numFmtId="0" fontId="1" fillId="0" borderId="0" xfId="1" applyFill="1">
      <alignment vertical="center"/>
    </xf>
    <xf numFmtId="0" fontId="0" fillId="0" borderId="0" xfId="0" applyAlignment="1">
      <alignment horizontal="center"/>
    </xf>
    <xf numFmtId="0" fontId="1" fillId="0" borderId="0" xfId="1" applyAlignment="1">
      <alignment horizontal="left" vertical="center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1" applyFont="1" applyFill="1">
      <alignment vertical="center"/>
    </xf>
    <xf numFmtId="177" fontId="1" fillId="0" borderId="0" xfId="1" applyNumberFormat="1" applyAlignment="1">
      <alignment horizontal="center" vertical="center"/>
    </xf>
    <xf numFmtId="0" fontId="7" fillId="0" borderId="0" xfId="1" applyFont="1">
      <alignment vertical="center"/>
    </xf>
    <xf numFmtId="0" fontId="0" fillId="0" borderId="11" xfId="0" applyBorder="1"/>
    <xf numFmtId="0" fontId="8" fillId="0" borderId="0" xfId="0" applyFont="1"/>
    <xf numFmtId="0" fontId="7" fillId="0" borderId="0" xfId="0" applyFont="1"/>
    <xf numFmtId="0" fontId="12" fillId="0" borderId="3" xfId="1" applyFont="1" applyFill="1" applyBorder="1" applyAlignment="1">
      <alignment horizontal="left" vertical="center"/>
    </xf>
    <xf numFmtId="0" fontId="14" fillId="0" borderId="3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177" fontId="14" fillId="0" borderId="0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5" fillId="0" borderId="0" xfId="1" applyFont="1" applyFill="1">
      <alignment vertical="center"/>
    </xf>
    <xf numFmtId="0" fontId="5" fillId="0" borderId="0" xfId="0" applyFont="1"/>
    <xf numFmtId="0" fontId="9" fillId="0" borderId="0" xfId="0" applyFont="1"/>
    <xf numFmtId="0" fontId="19" fillId="0" borderId="2" xfId="1" applyFont="1" applyFill="1" applyBorder="1" applyAlignment="1">
      <alignment horizontal="left"/>
    </xf>
    <xf numFmtId="0" fontId="19" fillId="0" borderId="2" xfId="1" applyFont="1" applyFill="1" applyBorder="1" applyAlignment="1">
      <alignment horizontal="left" vertical="center"/>
    </xf>
    <xf numFmtId="177" fontId="19" fillId="0" borderId="2" xfId="1" applyNumberFormat="1" applyFont="1" applyFill="1" applyBorder="1" applyAlignment="1">
      <alignment horizontal="center" vertical="center"/>
    </xf>
    <xf numFmtId="177" fontId="23" fillId="0" borderId="2" xfId="1" applyNumberFormat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left" vertical="center"/>
    </xf>
    <xf numFmtId="177" fontId="14" fillId="0" borderId="3" xfId="1" applyNumberFormat="1" applyFont="1" applyFill="1" applyBorder="1" applyAlignment="1">
      <alignment horizontal="center" vertical="center"/>
    </xf>
    <xf numFmtId="0" fontId="14" fillId="0" borderId="3" xfId="1" applyFont="1" applyFill="1" applyBorder="1">
      <alignment vertical="center"/>
    </xf>
    <xf numFmtId="0" fontId="14" fillId="0" borderId="0" xfId="1" applyFont="1" applyFill="1" applyBorder="1">
      <alignment vertical="center"/>
    </xf>
    <xf numFmtId="0" fontId="11" fillId="0" borderId="0" xfId="1" applyFont="1" applyFill="1" applyBorder="1" applyAlignment="1">
      <alignment horizontal="left" vertical="center"/>
    </xf>
    <xf numFmtId="0" fontId="15" fillId="0" borderId="0" xfId="1" applyFont="1" applyFill="1" applyBorder="1">
      <alignment vertical="center"/>
    </xf>
    <xf numFmtId="0" fontId="15" fillId="0" borderId="0" xfId="1" applyFont="1" applyBorder="1">
      <alignment vertical="center"/>
    </xf>
    <xf numFmtId="0" fontId="14" fillId="0" borderId="0" xfId="1" applyFont="1" applyBorder="1" applyAlignment="1">
      <alignment horizontal="left" vertical="center"/>
    </xf>
    <xf numFmtId="177" fontId="14" fillId="0" borderId="0" xfId="1" applyNumberFormat="1" applyFont="1" applyBorder="1" applyAlignment="1">
      <alignment horizontal="center" vertical="center"/>
    </xf>
    <xf numFmtId="0" fontId="15" fillId="0" borderId="10" xfId="1" applyFont="1" applyBorder="1">
      <alignment vertical="center"/>
    </xf>
    <xf numFmtId="0" fontId="14" fillId="0" borderId="10" xfId="1" applyFont="1" applyBorder="1" applyAlignment="1">
      <alignment horizontal="left" vertical="center"/>
    </xf>
    <xf numFmtId="177" fontId="14" fillId="0" borderId="10" xfId="1" applyNumberFormat="1" applyFont="1" applyBorder="1" applyAlignment="1">
      <alignment horizontal="center" vertical="center"/>
    </xf>
    <xf numFmtId="0" fontId="14" fillId="0" borderId="10" xfId="1" applyFont="1" applyBorder="1">
      <alignment vertical="center"/>
    </xf>
    <xf numFmtId="0" fontId="20" fillId="0" borderId="6" xfId="1" applyFont="1" applyBorder="1">
      <alignment vertical="center"/>
    </xf>
    <xf numFmtId="0" fontId="18" fillId="0" borderId="6" xfId="1" applyFont="1" applyBorder="1" applyAlignment="1">
      <alignment horizontal="left" vertical="center"/>
    </xf>
    <xf numFmtId="177" fontId="18" fillId="0" borderId="6" xfId="1" applyNumberFormat="1" applyFont="1" applyBorder="1" applyAlignment="1">
      <alignment horizontal="center" vertical="center"/>
    </xf>
    <xf numFmtId="0" fontId="18" fillId="0" borderId="6" xfId="1" applyFont="1" applyFill="1" applyBorder="1">
      <alignment vertical="center"/>
    </xf>
    <xf numFmtId="0" fontId="20" fillId="0" borderId="0" xfId="1" applyFont="1" applyBorder="1">
      <alignment vertical="center"/>
    </xf>
    <xf numFmtId="0" fontId="18" fillId="0" borderId="0" xfId="1" applyFont="1" applyBorder="1" applyAlignment="1">
      <alignment horizontal="left" vertical="center"/>
    </xf>
    <xf numFmtId="177" fontId="18" fillId="0" borderId="0" xfId="1" applyNumberFormat="1" applyFont="1" applyBorder="1" applyAlignment="1">
      <alignment horizontal="center" vertical="center"/>
    </xf>
    <xf numFmtId="0" fontId="18" fillId="0" borderId="0" xfId="1" applyFont="1" applyFill="1" applyBorder="1">
      <alignment vertical="center"/>
    </xf>
    <xf numFmtId="0" fontId="11" fillId="0" borderId="1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176" fontId="14" fillId="0" borderId="19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176" fontId="14" fillId="0" borderId="0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76" fontId="14" fillId="0" borderId="18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/>
    <xf numFmtId="0" fontId="18" fillId="0" borderId="0" xfId="0" applyFont="1"/>
    <xf numFmtId="0" fontId="10" fillId="0" borderId="0" xfId="0" applyFont="1" applyAlignment="1">
      <alignment vertical="center"/>
    </xf>
    <xf numFmtId="0" fontId="10" fillId="0" borderId="16" xfId="0" applyFont="1" applyBorder="1" applyAlignment="1">
      <alignment horizontal="center"/>
    </xf>
    <xf numFmtId="0" fontId="26" fillId="0" borderId="0" xfId="0" applyFont="1"/>
    <xf numFmtId="0" fontId="22" fillId="0" borderId="14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20" fillId="0" borderId="19" xfId="0" applyFont="1" applyBorder="1"/>
    <xf numFmtId="0" fontId="21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/>
    </xf>
    <xf numFmtId="0" fontId="14" fillId="0" borderId="0" xfId="0" applyFont="1" applyBorder="1"/>
    <xf numFmtId="0" fontId="14" fillId="0" borderId="5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20" fillId="0" borderId="5" xfId="0" applyFont="1" applyBorder="1"/>
    <xf numFmtId="0" fontId="20" fillId="0" borderId="5" xfId="0" applyFont="1" applyBorder="1" applyAlignment="1">
      <alignment horizontal="center"/>
    </xf>
    <xf numFmtId="0" fontId="16" fillId="0" borderId="3" xfId="1" applyFont="1" applyFill="1" applyBorder="1" applyAlignment="1">
      <alignment horizontal="left"/>
    </xf>
    <xf numFmtId="0" fontId="16" fillId="0" borderId="2" xfId="1" applyFont="1" applyFill="1" applyBorder="1" applyAlignment="1">
      <alignment horizontal="center" vertical="top" wrapText="1"/>
    </xf>
    <xf numFmtId="0" fontId="16" fillId="0" borderId="2" xfId="1" applyFont="1" applyFill="1" applyBorder="1" applyAlignment="1">
      <alignment horizontal="center" vertical="top"/>
    </xf>
    <xf numFmtId="0" fontId="16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left" vertical="center"/>
    </xf>
    <xf numFmtId="0" fontId="12" fillId="0" borderId="3" xfId="1" applyFont="1" applyBorder="1">
      <alignment vertical="center"/>
    </xf>
    <xf numFmtId="0" fontId="12" fillId="0" borderId="0" xfId="1" applyFont="1" applyBorder="1">
      <alignment vertical="center"/>
    </xf>
    <xf numFmtId="0" fontId="12" fillId="0" borderId="15" xfId="1" applyFont="1" applyBorder="1">
      <alignment vertical="center"/>
    </xf>
    <xf numFmtId="0" fontId="20" fillId="0" borderId="16" xfId="0" applyFont="1" applyBorder="1"/>
    <xf numFmtId="0" fontId="10" fillId="0" borderId="16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0" xfId="0" quotePrefix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2" fillId="0" borderId="15" xfId="1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right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3" fillId="0" borderId="6" xfId="1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 wrapText="1"/>
    </xf>
    <xf numFmtId="0" fontId="16" fillId="0" borderId="3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left" vertical="center"/>
    </xf>
    <xf numFmtId="0" fontId="16" fillId="0" borderId="2" xfId="1" applyFont="1" applyFill="1" applyBorder="1" applyAlignment="1">
      <alignment horizontal="center"/>
    </xf>
    <xf numFmtId="0" fontId="16" fillId="0" borderId="4" xfId="0" applyFont="1" applyFill="1" applyBorder="1" applyAlignment="1">
      <alignment horizontal="left" vertical="center"/>
    </xf>
  </cellXfs>
  <cellStyles count="3">
    <cellStyle name="常规" xfId="0" builtinId="0"/>
    <cellStyle name="常规 2" xfId="1" xr:uid="{A767BB70-AA3F-4E21-8C77-9F7002F0664E}"/>
    <cellStyle name="常规 3" xfId="2" xr:uid="{B51611A4-AF7B-4D5C-9BD3-6737AD9B8FE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A6CE-7A7C-4608-91DF-EFC280F68922}">
  <dimension ref="A1:P41"/>
  <sheetViews>
    <sheetView tabSelected="1" zoomScaleNormal="100" workbookViewId="0">
      <selection activeCell="L8" sqref="L8"/>
    </sheetView>
  </sheetViews>
  <sheetFormatPr defaultColWidth="8.58203125" defaultRowHeight="14" x14ac:dyDescent="0.3"/>
  <cols>
    <col min="1" max="1" width="27.08203125" style="1" customWidth="1"/>
    <col min="2" max="3" width="16.58203125" style="4" customWidth="1"/>
    <col min="4" max="5" width="6.08203125" style="15" customWidth="1"/>
    <col min="6" max="6" width="1.58203125" style="2" customWidth="1"/>
    <col min="7" max="8" width="16.58203125" style="4" customWidth="1"/>
    <col min="9" max="10" width="6.08203125" style="15" customWidth="1"/>
    <col min="11" max="11" width="1.58203125" style="2" customWidth="1"/>
    <col min="12" max="13" width="16.58203125" style="4" customWidth="1"/>
    <col min="14" max="15" width="6.08203125" style="15" customWidth="1"/>
    <col min="16" max="16" width="8.58203125" style="2"/>
    <col min="17" max="16384" width="8.58203125" style="1"/>
  </cols>
  <sheetData>
    <row r="1" spans="1:15" s="2" customFormat="1" ht="16" customHeight="1" x14ac:dyDescent="0.3">
      <c r="A1" s="128" t="s">
        <v>466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s="26" customFormat="1" ht="16" customHeight="1" x14ac:dyDescent="0.3">
      <c r="A2" s="29"/>
      <c r="B2" s="30" t="s">
        <v>36</v>
      </c>
      <c r="C2" s="30" t="s">
        <v>35</v>
      </c>
      <c r="D2" s="31" t="s">
        <v>467</v>
      </c>
      <c r="E2" s="31" t="s">
        <v>419</v>
      </c>
      <c r="F2" s="30"/>
      <c r="G2" s="30" t="s">
        <v>118</v>
      </c>
      <c r="H2" s="30" t="s">
        <v>117</v>
      </c>
      <c r="I2" s="32" t="s">
        <v>459</v>
      </c>
      <c r="J2" s="31" t="s">
        <v>419</v>
      </c>
      <c r="K2" s="30"/>
      <c r="L2" s="30" t="s">
        <v>158</v>
      </c>
      <c r="M2" s="30" t="s">
        <v>157</v>
      </c>
      <c r="N2" s="31" t="s">
        <v>467</v>
      </c>
      <c r="O2" s="31" t="s">
        <v>419</v>
      </c>
    </row>
    <row r="3" spans="1:15" s="2" customFormat="1" ht="14" customHeight="1" x14ac:dyDescent="0.3">
      <c r="A3" s="33" t="s">
        <v>20</v>
      </c>
      <c r="B3" s="21" t="s">
        <v>29</v>
      </c>
      <c r="C3" s="21" t="s">
        <v>37</v>
      </c>
      <c r="D3" s="34">
        <v>0.50700000000000001</v>
      </c>
      <c r="E3" s="34">
        <v>6.7000000000000004E-2</v>
      </c>
      <c r="F3" s="35"/>
      <c r="G3" s="21" t="s">
        <v>80</v>
      </c>
      <c r="H3" s="21" t="s">
        <v>79</v>
      </c>
      <c r="I3" s="34">
        <v>0.40200000000000002</v>
      </c>
      <c r="J3" s="34">
        <v>8.2000000000000003E-2</v>
      </c>
      <c r="K3" s="35"/>
      <c r="L3" s="21" t="s">
        <v>120</v>
      </c>
      <c r="M3" s="21" t="s">
        <v>119</v>
      </c>
      <c r="N3" s="34">
        <v>0.78800000000000003</v>
      </c>
      <c r="O3" s="34">
        <v>7.3999999999999996E-2</v>
      </c>
    </row>
    <row r="4" spans="1:15" s="2" customFormat="1" ht="14" customHeight="1" x14ac:dyDescent="0.3">
      <c r="A4" s="25" t="s">
        <v>19</v>
      </c>
      <c r="B4" s="23" t="s">
        <v>60</v>
      </c>
      <c r="C4" s="23" t="s">
        <v>38</v>
      </c>
      <c r="D4" s="24">
        <v>0.14899999999999999</v>
      </c>
      <c r="E4" s="24">
        <v>7.9000000000000001E-2</v>
      </c>
      <c r="F4" s="36"/>
      <c r="G4" s="23" t="s">
        <v>82</v>
      </c>
      <c r="H4" s="23" t="s">
        <v>81</v>
      </c>
      <c r="I4" s="24">
        <v>0.33600000000000002</v>
      </c>
      <c r="J4" s="24">
        <v>6.5000000000000002E-2</v>
      </c>
      <c r="K4" s="36"/>
      <c r="L4" s="23" t="s">
        <v>122</v>
      </c>
      <c r="M4" s="23" t="s">
        <v>121</v>
      </c>
      <c r="N4" s="24">
        <v>0.67</v>
      </c>
      <c r="O4" s="24">
        <v>2.9000000000000001E-2</v>
      </c>
    </row>
    <row r="5" spans="1:15" s="2" customFormat="1" ht="14" customHeight="1" x14ac:dyDescent="0.3">
      <c r="A5" s="25" t="s">
        <v>422</v>
      </c>
      <c r="B5" s="23" t="s">
        <v>61</v>
      </c>
      <c r="C5" s="23" t="s">
        <v>39</v>
      </c>
      <c r="D5" s="24">
        <v>0.55600000000000005</v>
      </c>
      <c r="E5" s="24">
        <v>8.5000000000000006E-2</v>
      </c>
      <c r="F5" s="36"/>
      <c r="G5" s="23" t="s">
        <v>84</v>
      </c>
      <c r="H5" s="23" t="s">
        <v>83</v>
      </c>
      <c r="I5" s="24">
        <v>0.99199999999999999</v>
      </c>
      <c r="J5" s="24">
        <v>2.8000000000000001E-2</v>
      </c>
      <c r="K5" s="36"/>
      <c r="L5" s="23" t="s">
        <v>124</v>
      </c>
      <c r="M5" s="23" t="s">
        <v>123</v>
      </c>
      <c r="N5" s="24">
        <v>0.26400000000000001</v>
      </c>
      <c r="O5" s="24">
        <v>3.7999999999999999E-2</v>
      </c>
    </row>
    <row r="6" spans="1:15" s="2" customFormat="1" ht="14" customHeight="1" x14ac:dyDescent="0.3">
      <c r="A6" s="25" t="s">
        <v>17</v>
      </c>
      <c r="B6" s="23" t="s">
        <v>50</v>
      </c>
      <c r="C6" s="23" t="s">
        <v>40</v>
      </c>
      <c r="D6" s="24">
        <v>0.53200000000000003</v>
      </c>
      <c r="E6" s="24"/>
      <c r="F6" s="36"/>
      <c r="G6" s="23" t="s">
        <v>86</v>
      </c>
      <c r="H6" s="23" t="s">
        <v>85</v>
      </c>
      <c r="I6" s="24">
        <v>4.5999999999999999E-2</v>
      </c>
      <c r="J6" s="24"/>
      <c r="K6" s="36"/>
      <c r="L6" s="23" t="s">
        <v>126</v>
      </c>
      <c r="M6" s="23" t="s">
        <v>125</v>
      </c>
      <c r="N6" s="24">
        <v>7.0999999999999994E-2</v>
      </c>
      <c r="O6" s="24"/>
    </row>
    <row r="7" spans="1:15" s="2" customFormat="1" ht="14" customHeight="1" x14ac:dyDescent="0.3">
      <c r="A7" s="25" t="s">
        <v>16</v>
      </c>
      <c r="B7" s="23" t="s">
        <v>62</v>
      </c>
      <c r="C7" s="23" t="s">
        <v>41</v>
      </c>
      <c r="D7" s="24">
        <v>0.433</v>
      </c>
      <c r="E7" s="24"/>
      <c r="F7" s="36"/>
      <c r="G7" s="23" t="s">
        <v>88</v>
      </c>
      <c r="H7" s="23" t="s">
        <v>87</v>
      </c>
      <c r="I7" s="24">
        <v>0.20100000000000001</v>
      </c>
      <c r="J7" s="24"/>
      <c r="K7" s="36"/>
      <c r="L7" s="23" t="s">
        <v>128</v>
      </c>
      <c r="M7" s="23" t="s">
        <v>127</v>
      </c>
      <c r="N7" s="24">
        <v>0.221</v>
      </c>
      <c r="O7" s="24"/>
    </row>
    <row r="8" spans="1:15" s="2" customFormat="1" ht="14" customHeight="1" x14ac:dyDescent="0.3">
      <c r="A8" s="25" t="s">
        <v>15</v>
      </c>
      <c r="B8" s="23" t="s">
        <v>63</v>
      </c>
      <c r="C8" s="23" t="s">
        <v>42</v>
      </c>
      <c r="D8" s="24">
        <v>0.53200000000000003</v>
      </c>
      <c r="E8" s="24"/>
      <c r="F8" s="36"/>
      <c r="G8" s="23" t="s">
        <v>86</v>
      </c>
      <c r="H8" s="23" t="s">
        <v>89</v>
      </c>
      <c r="I8" s="24">
        <v>0.78200000000000003</v>
      </c>
      <c r="J8" s="24"/>
      <c r="K8" s="36"/>
      <c r="L8" s="23" t="s">
        <v>129</v>
      </c>
      <c r="M8" s="23" t="s">
        <v>125</v>
      </c>
      <c r="N8" s="24">
        <v>0.317</v>
      </c>
      <c r="O8" s="24"/>
    </row>
    <row r="9" spans="1:15" s="2" customFormat="1" ht="14" customHeight="1" x14ac:dyDescent="0.3">
      <c r="A9" s="25" t="s">
        <v>442</v>
      </c>
      <c r="B9" s="23" t="s">
        <v>64</v>
      </c>
      <c r="C9" s="23" t="s">
        <v>43</v>
      </c>
      <c r="D9" s="24">
        <v>0.95799999999999996</v>
      </c>
      <c r="E9" s="24"/>
      <c r="F9" s="36"/>
      <c r="G9" s="23" t="s">
        <v>91</v>
      </c>
      <c r="H9" s="23" t="s">
        <v>90</v>
      </c>
      <c r="I9" s="24">
        <v>0.55400000000000005</v>
      </c>
      <c r="J9" s="24"/>
      <c r="K9" s="36"/>
      <c r="L9" s="23" t="s">
        <v>131</v>
      </c>
      <c r="M9" s="23" t="s">
        <v>130</v>
      </c>
      <c r="N9" s="24">
        <v>0.79200000000000004</v>
      </c>
      <c r="O9" s="24"/>
    </row>
    <row r="10" spans="1:15" s="2" customFormat="1" ht="14" customHeight="1" x14ac:dyDescent="0.3">
      <c r="A10" s="25" t="s">
        <v>443</v>
      </c>
      <c r="B10" s="23" t="s">
        <v>65</v>
      </c>
      <c r="C10" s="23" t="s">
        <v>44</v>
      </c>
      <c r="D10" s="24">
        <v>0.249</v>
      </c>
      <c r="E10" s="24"/>
      <c r="F10" s="36"/>
      <c r="G10" s="23" t="s">
        <v>92</v>
      </c>
      <c r="H10" s="23" t="s">
        <v>23</v>
      </c>
      <c r="I10" s="24">
        <v>0.61699999999999999</v>
      </c>
      <c r="J10" s="24"/>
      <c r="K10" s="36"/>
      <c r="L10" s="23" t="s">
        <v>31</v>
      </c>
      <c r="M10" s="23" t="s">
        <v>132</v>
      </c>
      <c r="N10" s="24">
        <v>0.83899999999999997</v>
      </c>
      <c r="O10" s="24"/>
    </row>
    <row r="11" spans="1:15" s="2" customFormat="1" ht="14" customHeight="1" x14ac:dyDescent="0.3">
      <c r="A11" s="25" t="s">
        <v>438</v>
      </c>
      <c r="B11" s="23" t="s">
        <v>66</v>
      </c>
      <c r="C11" s="23" t="s">
        <v>45</v>
      </c>
      <c r="D11" s="24">
        <v>0.77700000000000002</v>
      </c>
      <c r="E11" s="24">
        <v>1.6E-2</v>
      </c>
      <c r="F11" s="36"/>
      <c r="G11" s="23" t="s">
        <v>94</v>
      </c>
      <c r="H11" s="23" t="s">
        <v>93</v>
      </c>
      <c r="I11" s="24">
        <v>0.41399999999999998</v>
      </c>
      <c r="J11" s="24">
        <v>5.1999999999999998E-2</v>
      </c>
      <c r="K11" s="36"/>
      <c r="L11" s="23" t="s">
        <v>134</v>
      </c>
      <c r="M11" s="23" t="s">
        <v>133</v>
      </c>
      <c r="N11" s="24">
        <v>0.46500000000000002</v>
      </c>
      <c r="O11" s="24">
        <v>5.8000000000000003E-2</v>
      </c>
    </row>
    <row r="12" spans="1:15" s="2" customFormat="1" ht="14" customHeight="1" x14ac:dyDescent="0.3">
      <c r="A12" s="37" t="s">
        <v>13</v>
      </c>
      <c r="B12" s="23"/>
      <c r="C12" s="23"/>
      <c r="D12" s="24">
        <v>0.73199999999999998</v>
      </c>
      <c r="E12" s="24">
        <v>0.02</v>
      </c>
      <c r="F12" s="36"/>
      <c r="G12" s="23"/>
      <c r="H12" s="23"/>
      <c r="I12" s="24">
        <v>0.39900000000000002</v>
      </c>
      <c r="J12" s="24">
        <v>4.4999999999999998E-2</v>
      </c>
      <c r="K12" s="36"/>
      <c r="L12" s="23"/>
      <c r="M12" s="23"/>
      <c r="N12" s="24">
        <v>0.52100000000000002</v>
      </c>
      <c r="O12" s="24">
        <v>2.1999999999999999E-2</v>
      </c>
    </row>
    <row r="13" spans="1:15" s="2" customFormat="1" ht="14" customHeight="1" x14ac:dyDescent="0.3">
      <c r="A13" s="37" t="s">
        <v>12</v>
      </c>
      <c r="B13" s="23" t="s">
        <v>46</v>
      </c>
      <c r="C13" s="23" t="s">
        <v>46</v>
      </c>
      <c r="D13" s="24"/>
      <c r="E13" s="24">
        <v>0</v>
      </c>
      <c r="F13" s="36"/>
      <c r="G13" s="23" t="s">
        <v>95</v>
      </c>
      <c r="H13" s="23" t="s">
        <v>89</v>
      </c>
      <c r="I13" s="24"/>
      <c r="J13" s="24">
        <v>1.9E-2</v>
      </c>
      <c r="K13" s="36"/>
      <c r="L13" s="23" t="s">
        <v>136</v>
      </c>
      <c r="M13" s="23" t="s">
        <v>135</v>
      </c>
      <c r="N13" s="24"/>
      <c r="O13" s="24">
        <v>2.1999999999999999E-2</v>
      </c>
    </row>
    <row r="14" spans="1:15" s="2" customFormat="1" ht="14" customHeight="1" x14ac:dyDescent="0.3">
      <c r="A14" s="37" t="s">
        <v>11</v>
      </c>
      <c r="B14" s="23" t="s">
        <v>67</v>
      </c>
      <c r="C14" s="23" t="s">
        <v>47</v>
      </c>
      <c r="D14" s="24"/>
      <c r="E14" s="24">
        <v>0.02</v>
      </c>
      <c r="F14" s="36"/>
      <c r="G14" s="23" t="s">
        <v>97</v>
      </c>
      <c r="H14" s="23" t="s">
        <v>96</v>
      </c>
      <c r="I14" s="24"/>
      <c r="J14" s="24">
        <v>4.4999999999999998E-2</v>
      </c>
      <c r="K14" s="36"/>
      <c r="L14" s="23" t="s">
        <v>138</v>
      </c>
      <c r="M14" s="23" t="s">
        <v>137</v>
      </c>
      <c r="N14" s="24"/>
      <c r="O14" s="24">
        <v>7.0000000000000001E-3</v>
      </c>
    </row>
    <row r="15" spans="1:15" s="2" customFormat="1" ht="14" customHeight="1" x14ac:dyDescent="0.3">
      <c r="A15" s="37" t="s">
        <v>10</v>
      </c>
      <c r="B15" s="23" t="s">
        <v>68</v>
      </c>
      <c r="C15" s="23" t="s">
        <v>48</v>
      </c>
      <c r="D15" s="24"/>
      <c r="E15" s="24">
        <v>0.02</v>
      </c>
      <c r="F15" s="36"/>
      <c r="G15" s="23" t="s">
        <v>99</v>
      </c>
      <c r="H15" s="23" t="s">
        <v>98</v>
      </c>
      <c r="I15" s="24"/>
      <c r="J15" s="24">
        <v>2.5999999999999999E-2</v>
      </c>
      <c r="K15" s="36"/>
      <c r="L15" s="23" t="s">
        <v>140</v>
      </c>
      <c r="M15" s="23" t="s">
        <v>139</v>
      </c>
      <c r="N15" s="24"/>
      <c r="O15" s="24">
        <v>1.4E-2</v>
      </c>
    </row>
    <row r="16" spans="1:15" s="2" customFormat="1" ht="14" customHeight="1" x14ac:dyDescent="0.3">
      <c r="A16" s="38" t="s">
        <v>420</v>
      </c>
      <c r="B16" s="23" t="s">
        <v>69</v>
      </c>
      <c r="C16" s="23" t="s">
        <v>49</v>
      </c>
      <c r="D16" s="24">
        <v>0.72899999999999998</v>
      </c>
      <c r="E16" s="24"/>
      <c r="F16" s="36"/>
      <c r="G16" s="23" t="s">
        <v>101</v>
      </c>
      <c r="H16" s="23" t="s">
        <v>100</v>
      </c>
      <c r="I16" s="24">
        <v>0.65900000000000003</v>
      </c>
      <c r="J16" s="24"/>
      <c r="K16" s="36"/>
      <c r="L16" s="23" t="s">
        <v>142</v>
      </c>
      <c r="M16" s="23" t="s">
        <v>141</v>
      </c>
      <c r="N16" s="24">
        <v>0.127</v>
      </c>
      <c r="O16" s="24"/>
    </row>
    <row r="17" spans="1:15" s="2" customFormat="1" ht="14" customHeight="1" x14ac:dyDescent="0.3">
      <c r="A17" s="38" t="s">
        <v>421</v>
      </c>
      <c r="B17" s="23" t="s">
        <v>70</v>
      </c>
      <c r="C17" s="23" t="s">
        <v>34</v>
      </c>
      <c r="D17" s="24">
        <v>6.5000000000000002E-2</v>
      </c>
      <c r="E17" s="24"/>
      <c r="F17" s="36"/>
      <c r="G17" s="23" t="s">
        <v>33</v>
      </c>
      <c r="H17" s="23" t="s">
        <v>32</v>
      </c>
      <c r="I17" s="24">
        <v>0.438</v>
      </c>
      <c r="J17" s="24"/>
      <c r="K17" s="36"/>
      <c r="L17" s="23" t="s">
        <v>30</v>
      </c>
      <c r="M17" s="23" t="s">
        <v>143</v>
      </c>
      <c r="N17" s="24">
        <v>0.69299999999999995</v>
      </c>
      <c r="O17" s="24"/>
    </row>
    <row r="18" spans="1:15" s="2" customFormat="1" ht="14" customHeight="1" x14ac:dyDescent="0.3">
      <c r="A18" s="38" t="s">
        <v>9</v>
      </c>
      <c r="B18" s="23" t="s">
        <v>71</v>
      </c>
      <c r="C18" s="23" t="s">
        <v>50</v>
      </c>
      <c r="D18" s="24">
        <v>2.4E-2</v>
      </c>
      <c r="E18" s="24"/>
      <c r="F18" s="36"/>
      <c r="G18" s="23" t="s">
        <v>99</v>
      </c>
      <c r="H18" s="23" t="s">
        <v>102</v>
      </c>
      <c r="I18" s="24">
        <v>0.54900000000000004</v>
      </c>
      <c r="J18" s="24"/>
      <c r="K18" s="36"/>
      <c r="L18" s="23" t="s">
        <v>144</v>
      </c>
      <c r="M18" s="23" t="s">
        <v>125</v>
      </c>
      <c r="N18" s="24">
        <v>0.439</v>
      </c>
      <c r="O18" s="24"/>
    </row>
    <row r="19" spans="1:15" s="2" customFormat="1" ht="14" customHeight="1" x14ac:dyDescent="0.3">
      <c r="A19" s="38" t="s">
        <v>7</v>
      </c>
      <c r="B19" s="23" t="s">
        <v>51</v>
      </c>
      <c r="C19" s="23" t="s">
        <v>51</v>
      </c>
      <c r="D19" s="24">
        <v>1</v>
      </c>
      <c r="E19" s="24">
        <v>0</v>
      </c>
      <c r="F19" s="36"/>
      <c r="G19" s="23" t="s">
        <v>25</v>
      </c>
      <c r="H19" s="23" t="s">
        <v>103</v>
      </c>
      <c r="I19" s="24">
        <v>8.3000000000000004E-2</v>
      </c>
      <c r="J19" s="24">
        <v>3.9E-2</v>
      </c>
      <c r="K19" s="36"/>
      <c r="L19" s="23" t="s">
        <v>136</v>
      </c>
      <c r="M19" s="23" t="s">
        <v>145</v>
      </c>
      <c r="N19" s="24">
        <v>0.70499999999999996</v>
      </c>
      <c r="O19" s="24">
        <v>1.4E-2</v>
      </c>
    </row>
    <row r="20" spans="1:15" s="2" customFormat="1" ht="14" customHeight="1" x14ac:dyDescent="0.3">
      <c r="A20" s="25" t="s">
        <v>6</v>
      </c>
      <c r="B20" s="23"/>
      <c r="C20" s="23"/>
      <c r="D20" s="24">
        <v>0.28000000000000003</v>
      </c>
      <c r="E20" s="24"/>
      <c r="F20" s="36"/>
      <c r="G20" s="23"/>
      <c r="H20" s="23"/>
      <c r="I20" s="24">
        <v>0.872</v>
      </c>
      <c r="J20" s="24"/>
      <c r="K20" s="36"/>
      <c r="L20" s="23"/>
      <c r="M20" s="23"/>
      <c r="N20" s="24">
        <v>0.46400000000000002</v>
      </c>
      <c r="O20" s="24"/>
    </row>
    <row r="21" spans="1:15" s="2" customFormat="1" ht="14" customHeight="1" x14ac:dyDescent="0.3">
      <c r="A21" s="38" t="s">
        <v>5</v>
      </c>
      <c r="B21" s="23" t="s">
        <v>72</v>
      </c>
      <c r="C21" s="23" t="s">
        <v>52</v>
      </c>
      <c r="D21" s="24"/>
      <c r="E21" s="24"/>
      <c r="F21" s="36"/>
      <c r="G21" s="23" t="s">
        <v>104</v>
      </c>
      <c r="H21" s="23" t="s">
        <v>82</v>
      </c>
      <c r="I21" s="24"/>
      <c r="J21" s="24"/>
      <c r="K21" s="36"/>
      <c r="L21" s="23" t="s">
        <v>147</v>
      </c>
      <c r="M21" s="23" t="s">
        <v>146</v>
      </c>
      <c r="N21" s="24"/>
      <c r="O21" s="24"/>
    </row>
    <row r="22" spans="1:15" s="2" customFormat="1" ht="14" customHeight="1" x14ac:dyDescent="0.3">
      <c r="A22" s="38" t="s">
        <v>4</v>
      </c>
      <c r="B22" s="23" t="s">
        <v>42</v>
      </c>
      <c r="C22" s="23" t="s">
        <v>50</v>
      </c>
      <c r="D22" s="24"/>
      <c r="E22" s="24"/>
      <c r="F22" s="36"/>
      <c r="G22" s="23" t="s">
        <v>105</v>
      </c>
      <c r="H22" s="23" t="s">
        <v>105</v>
      </c>
      <c r="I22" s="24"/>
      <c r="J22" s="24"/>
      <c r="K22" s="36"/>
      <c r="L22" s="23" t="s">
        <v>135</v>
      </c>
      <c r="M22" s="23" t="s">
        <v>129</v>
      </c>
      <c r="N22" s="24"/>
      <c r="O22" s="24"/>
    </row>
    <row r="23" spans="1:15" s="2" customFormat="1" ht="14" customHeight="1" x14ac:dyDescent="0.3">
      <c r="A23" s="38" t="s">
        <v>3</v>
      </c>
      <c r="B23" s="23" t="s">
        <v>73</v>
      </c>
      <c r="C23" s="23" t="s">
        <v>53</v>
      </c>
      <c r="D23" s="24"/>
      <c r="E23" s="24"/>
      <c r="F23" s="36"/>
      <c r="G23" s="23" t="s">
        <v>107</v>
      </c>
      <c r="H23" s="23" t="s">
        <v>106</v>
      </c>
      <c r="I23" s="24"/>
      <c r="J23" s="24"/>
      <c r="K23" s="36"/>
      <c r="L23" s="23" t="s">
        <v>135</v>
      </c>
      <c r="M23" s="23" t="s">
        <v>129</v>
      </c>
      <c r="N23" s="24"/>
      <c r="O23" s="24"/>
    </row>
    <row r="24" spans="1:15" s="2" customFormat="1" ht="14" customHeight="1" x14ac:dyDescent="0.3">
      <c r="A24" s="38" t="s">
        <v>340</v>
      </c>
      <c r="B24" s="23" t="s">
        <v>24</v>
      </c>
      <c r="C24" s="23" t="s">
        <v>24</v>
      </c>
      <c r="D24" s="24">
        <v>0.41599999999999998</v>
      </c>
      <c r="E24" s="24"/>
      <c r="F24" s="36"/>
      <c r="G24" s="23" t="s">
        <v>24</v>
      </c>
      <c r="H24" s="23" t="s">
        <v>24</v>
      </c>
      <c r="I24" s="24">
        <v>0.40899999999999997</v>
      </c>
      <c r="J24" s="24"/>
      <c r="K24" s="36"/>
      <c r="L24" s="23" t="s">
        <v>24</v>
      </c>
      <c r="M24" s="23" t="s">
        <v>24</v>
      </c>
      <c r="N24" s="24">
        <v>0.60899999999999999</v>
      </c>
      <c r="O24" s="24"/>
    </row>
    <row r="25" spans="1:15" s="2" customFormat="1" ht="14" customHeight="1" x14ac:dyDescent="0.3">
      <c r="A25" s="25" t="s">
        <v>402</v>
      </c>
      <c r="B25" s="23"/>
      <c r="C25" s="23"/>
      <c r="D25" s="24">
        <v>0.29199999999999998</v>
      </c>
      <c r="E25" s="24">
        <v>1.2E-2</v>
      </c>
      <c r="F25" s="36"/>
      <c r="G25" s="23"/>
      <c r="H25" s="23"/>
      <c r="I25" s="24">
        <v>0.80900000000000005</v>
      </c>
      <c r="J25" s="24">
        <v>2.5999999999999999E-2</v>
      </c>
      <c r="K25" s="36"/>
      <c r="L25" s="23"/>
      <c r="M25" s="23"/>
      <c r="N25" s="24">
        <v>0.71</v>
      </c>
      <c r="O25" s="24">
        <v>7.0000000000000001E-3</v>
      </c>
    </row>
    <row r="26" spans="1:15" s="2" customFormat="1" ht="14" customHeight="1" x14ac:dyDescent="0.3">
      <c r="A26" s="38" t="s">
        <v>455</v>
      </c>
      <c r="B26" s="23" t="s">
        <v>74</v>
      </c>
      <c r="C26" s="23" t="s">
        <v>54</v>
      </c>
      <c r="D26" s="24"/>
      <c r="E26" s="24">
        <v>1.2E-2</v>
      </c>
      <c r="F26" s="36"/>
      <c r="G26" s="23" t="s">
        <v>109</v>
      </c>
      <c r="H26" s="23" t="s">
        <v>108</v>
      </c>
      <c r="I26" s="24"/>
      <c r="J26" s="24">
        <v>2.5999999999999999E-2</v>
      </c>
      <c r="K26" s="36"/>
      <c r="L26" s="23" t="s">
        <v>148</v>
      </c>
      <c r="M26" s="23" t="s">
        <v>146</v>
      </c>
      <c r="N26" s="24"/>
      <c r="O26" s="24">
        <v>7.0000000000000001E-3</v>
      </c>
    </row>
    <row r="27" spans="1:15" s="2" customFormat="1" ht="14" customHeight="1" x14ac:dyDescent="0.3">
      <c r="A27" s="25" t="s">
        <v>456</v>
      </c>
      <c r="B27" s="23" t="s">
        <v>75</v>
      </c>
      <c r="C27" s="23" t="s">
        <v>55</v>
      </c>
      <c r="D27" s="24"/>
      <c r="E27" s="24">
        <v>4.0000000000000001E-3</v>
      </c>
      <c r="F27" s="36"/>
      <c r="G27" s="23" t="s">
        <v>111</v>
      </c>
      <c r="H27" s="23" t="s">
        <v>110</v>
      </c>
      <c r="I27" s="24"/>
      <c r="J27" s="24">
        <v>1.9E-2</v>
      </c>
      <c r="K27" s="36"/>
      <c r="L27" s="23" t="s">
        <v>149</v>
      </c>
      <c r="M27" s="23" t="s">
        <v>128</v>
      </c>
      <c r="N27" s="24"/>
      <c r="O27" s="24">
        <v>7.0000000000000001E-3</v>
      </c>
    </row>
    <row r="28" spans="1:15" s="2" customFormat="1" ht="14" customHeight="1" x14ac:dyDescent="0.3">
      <c r="A28" s="25" t="s">
        <v>457</v>
      </c>
      <c r="B28" s="23" t="s">
        <v>46</v>
      </c>
      <c r="C28" s="23" t="s">
        <v>56</v>
      </c>
      <c r="D28" s="24"/>
      <c r="E28" s="24">
        <v>1.2E-2</v>
      </c>
      <c r="F28" s="36"/>
      <c r="G28" s="23" t="s">
        <v>25</v>
      </c>
      <c r="H28" s="23" t="s">
        <v>112</v>
      </c>
      <c r="I28" s="24"/>
      <c r="J28" s="24">
        <v>6.0000000000000001E-3</v>
      </c>
      <c r="K28" s="36"/>
      <c r="L28" s="23" t="s">
        <v>150</v>
      </c>
      <c r="M28" s="23" t="s">
        <v>25</v>
      </c>
      <c r="N28" s="24"/>
      <c r="O28" s="24">
        <v>7.0000000000000001E-3</v>
      </c>
    </row>
    <row r="29" spans="1:15" s="2" customFormat="1" ht="14" customHeight="1" x14ac:dyDescent="0.3">
      <c r="A29" s="25" t="s">
        <v>458</v>
      </c>
      <c r="B29" s="23" t="s">
        <v>76</v>
      </c>
      <c r="C29" s="23" t="s">
        <v>25</v>
      </c>
      <c r="D29" s="24"/>
      <c r="E29" s="24">
        <v>8.0000000000000002E-3</v>
      </c>
      <c r="F29" s="36"/>
      <c r="G29" s="23" t="s">
        <v>112</v>
      </c>
      <c r="H29" s="23" t="s">
        <v>112</v>
      </c>
      <c r="I29" s="24"/>
      <c r="J29" s="24">
        <v>0</v>
      </c>
      <c r="K29" s="36"/>
      <c r="L29" s="23" t="s">
        <v>151</v>
      </c>
      <c r="M29" s="23" t="s">
        <v>151</v>
      </c>
      <c r="N29" s="24"/>
      <c r="O29" s="24">
        <v>0</v>
      </c>
    </row>
    <row r="30" spans="1:15" s="2" customFormat="1" ht="14" customHeight="1" x14ac:dyDescent="0.3">
      <c r="A30" s="25" t="s">
        <v>22</v>
      </c>
      <c r="B30" s="23" t="s">
        <v>25</v>
      </c>
      <c r="C30" s="23" t="s">
        <v>57</v>
      </c>
      <c r="D30" s="24"/>
      <c r="E30" s="24">
        <v>4.0000000000000001E-3</v>
      </c>
      <c r="F30" s="36"/>
      <c r="G30" s="23" t="s">
        <v>112</v>
      </c>
      <c r="H30" s="23" t="s">
        <v>112</v>
      </c>
      <c r="I30" s="24"/>
      <c r="J30" s="24">
        <v>0</v>
      </c>
      <c r="K30" s="36"/>
      <c r="L30" s="23" t="s">
        <v>150</v>
      </c>
      <c r="M30" s="23" t="s">
        <v>25</v>
      </c>
      <c r="N30" s="24"/>
      <c r="O30" s="24">
        <v>7.0000000000000001E-3</v>
      </c>
    </row>
    <row r="31" spans="1:15" s="2" customFormat="1" ht="14" customHeight="1" x14ac:dyDescent="0.3">
      <c r="A31" s="25" t="s">
        <v>341</v>
      </c>
      <c r="B31" s="23" t="s">
        <v>77</v>
      </c>
      <c r="C31" s="23" t="s">
        <v>58</v>
      </c>
      <c r="D31" s="24">
        <v>0.77600000000000002</v>
      </c>
      <c r="E31" s="24"/>
      <c r="F31" s="36"/>
      <c r="G31" s="23" t="s">
        <v>28</v>
      </c>
      <c r="H31" s="23" t="s">
        <v>113</v>
      </c>
      <c r="I31" s="24">
        <v>0.32500000000000001</v>
      </c>
      <c r="J31" s="24"/>
      <c r="K31" s="36"/>
      <c r="L31" s="23" t="s">
        <v>153</v>
      </c>
      <c r="M31" s="23" t="s">
        <v>152</v>
      </c>
      <c r="N31" s="24">
        <v>3.4000000000000002E-2</v>
      </c>
      <c r="O31" s="24"/>
    </row>
    <row r="32" spans="1:15" ht="14" customHeight="1" x14ac:dyDescent="0.3">
      <c r="A32" s="39" t="s">
        <v>1</v>
      </c>
      <c r="B32" s="40" t="s">
        <v>344</v>
      </c>
      <c r="C32" s="40" t="s">
        <v>344</v>
      </c>
      <c r="D32" s="41">
        <v>1</v>
      </c>
      <c r="E32" s="24"/>
      <c r="F32" s="36"/>
      <c r="G32" s="23" t="s">
        <v>346</v>
      </c>
      <c r="H32" s="23" t="s">
        <v>345</v>
      </c>
      <c r="I32" s="24">
        <v>0.41399999999999998</v>
      </c>
      <c r="J32" s="24"/>
      <c r="K32" s="36"/>
      <c r="L32" s="23" t="s">
        <v>343</v>
      </c>
      <c r="M32" s="23" t="s">
        <v>342</v>
      </c>
      <c r="N32" s="24">
        <v>0.65500000000000003</v>
      </c>
      <c r="O32" s="24"/>
    </row>
    <row r="33" spans="1:16" ht="14" customHeight="1" x14ac:dyDescent="0.3">
      <c r="A33" s="39" t="s">
        <v>0</v>
      </c>
      <c r="B33" s="40" t="s">
        <v>78</v>
      </c>
      <c r="C33" s="40" t="s">
        <v>59</v>
      </c>
      <c r="D33" s="41">
        <v>0.59499999999999997</v>
      </c>
      <c r="E33" s="24"/>
      <c r="F33" s="36"/>
      <c r="G33" s="23" t="s">
        <v>59</v>
      </c>
      <c r="H33" s="23" t="s">
        <v>114</v>
      </c>
      <c r="I33" s="24">
        <v>0.84599999999999997</v>
      </c>
      <c r="J33" s="24"/>
      <c r="K33" s="36"/>
      <c r="L33" s="23" t="s">
        <v>26</v>
      </c>
      <c r="M33" s="23" t="s">
        <v>154</v>
      </c>
      <c r="N33" s="24">
        <v>0.26200000000000001</v>
      </c>
      <c r="O33" s="24"/>
    </row>
    <row r="34" spans="1:16" ht="14" customHeight="1" x14ac:dyDescent="0.3">
      <c r="A34" s="39" t="s">
        <v>412</v>
      </c>
      <c r="B34" s="40" t="s">
        <v>418</v>
      </c>
      <c r="C34" s="40" t="s">
        <v>417</v>
      </c>
      <c r="D34" s="41">
        <v>0.873</v>
      </c>
      <c r="E34" s="24"/>
      <c r="F34" s="36"/>
      <c r="G34" s="23" t="s">
        <v>116</v>
      </c>
      <c r="H34" s="23" t="s">
        <v>115</v>
      </c>
      <c r="I34" s="24">
        <v>0.34599999999999997</v>
      </c>
      <c r="J34" s="24"/>
      <c r="K34" s="36"/>
      <c r="L34" s="23" t="s">
        <v>156</v>
      </c>
      <c r="M34" s="23" t="s">
        <v>155</v>
      </c>
      <c r="N34" s="24">
        <v>0.84699999999999998</v>
      </c>
      <c r="O34" s="24"/>
    </row>
    <row r="35" spans="1:16" ht="14" customHeight="1" x14ac:dyDescent="0.3">
      <c r="A35" s="25" t="s">
        <v>433</v>
      </c>
      <c r="B35" s="23"/>
      <c r="C35" s="23"/>
      <c r="D35" s="24">
        <v>1</v>
      </c>
      <c r="E35" s="24">
        <v>0</v>
      </c>
      <c r="F35" s="36"/>
      <c r="G35" s="23"/>
      <c r="H35" s="23"/>
      <c r="I35" s="24">
        <v>1</v>
      </c>
      <c r="J35" s="24">
        <v>0</v>
      </c>
      <c r="K35" s="36"/>
      <c r="L35" s="23"/>
      <c r="M35" s="23"/>
      <c r="N35" s="24">
        <v>1</v>
      </c>
      <c r="O35" s="24">
        <v>0</v>
      </c>
    </row>
    <row r="36" spans="1:16" ht="14" customHeight="1" x14ac:dyDescent="0.3">
      <c r="A36" s="25" t="s">
        <v>446</v>
      </c>
      <c r="B36" s="23" t="s">
        <v>415</v>
      </c>
      <c r="C36" s="23" t="s">
        <v>415</v>
      </c>
      <c r="D36" s="24"/>
      <c r="E36" s="24">
        <v>0</v>
      </c>
      <c r="F36" s="36"/>
      <c r="G36" s="23" t="s">
        <v>109</v>
      </c>
      <c r="H36" s="23" t="s">
        <v>109</v>
      </c>
      <c r="I36" s="24"/>
      <c r="J36" s="24">
        <v>0</v>
      </c>
      <c r="K36" s="36"/>
      <c r="L36" s="23" t="s">
        <v>128</v>
      </c>
      <c r="M36" s="23" t="s">
        <v>128</v>
      </c>
      <c r="N36" s="24"/>
      <c r="O36" s="24">
        <v>0</v>
      </c>
    </row>
    <row r="37" spans="1:16" ht="14" customHeight="1" x14ac:dyDescent="0.3">
      <c r="A37" s="25" t="s">
        <v>444</v>
      </c>
      <c r="B37" s="23" t="s">
        <v>71</v>
      </c>
      <c r="C37" s="23" t="s">
        <v>71</v>
      </c>
      <c r="D37" s="24"/>
      <c r="E37" s="24">
        <v>0</v>
      </c>
      <c r="F37" s="36"/>
      <c r="G37" s="23" t="s">
        <v>85</v>
      </c>
      <c r="H37" s="23" t="s">
        <v>85</v>
      </c>
      <c r="I37" s="24"/>
      <c r="J37" s="24">
        <v>0</v>
      </c>
      <c r="K37" s="36"/>
      <c r="L37" s="23" t="s">
        <v>413</v>
      </c>
      <c r="M37" s="23" t="s">
        <v>413</v>
      </c>
      <c r="N37" s="24"/>
      <c r="O37" s="24">
        <v>0</v>
      </c>
    </row>
    <row r="38" spans="1:16" ht="14" customHeight="1" thickBot="1" x14ac:dyDescent="0.35">
      <c r="A38" s="42" t="s">
        <v>445</v>
      </c>
      <c r="B38" s="43" t="s">
        <v>416</v>
      </c>
      <c r="C38" s="43" t="s">
        <v>416</v>
      </c>
      <c r="D38" s="44"/>
      <c r="E38" s="44">
        <v>0</v>
      </c>
      <c r="F38" s="45"/>
      <c r="G38" s="43" t="s">
        <v>98</v>
      </c>
      <c r="H38" s="43" t="s">
        <v>98</v>
      </c>
      <c r="I38" s="44"/>
      <c r="J38" s="44">
        <v>0</v>
      </c>
      <c r="K38" s="45"/>
      <c r="L38" s="43" t="s">
        <v>414</v>
      </c>
      <c r="M38" s="43" t="s">
        <v>414</v>
      </c>
      <c r="N38" s="44"/>
      <c r="O38" s="44">
        <v>0</v>
      </c>
    </row>
    <row r="39" spans="1:16" s="16" customFormat="1" ht="12" customHeight="1" x14ac:dyDescent="0.3">
      <c r="A39" s="46" t="s">
        <v>460</v>
      </c>
      <c r="B39" s="47"/>
      <c r="C39" s="47"/>
      <c r="D39" s="48"/>
      <c r="E39" s="48"/>
      <c r="F39" s="49"/>
      <c r="G39" s="47"/>
      <c r="H39" s="47"/>
      <c r="I39" s="48"/>
      <c r="J39" s="48"/>
      <c r="K39" s="49"/>
      <c r="L39" s="47"/>
      <c r="M39" s="47"/>
      <c r="N39" s="48"/>
      <c r="O39" s="48"/>
      <c r="P39" s="14"/>
    </row>
    <row r="40" spans="1:16" s="16" customFormat="1" ht="12" customHeight="1" x14ac:dyDescent="0.3">
      <c r="A40" s="50" t="s">
        <v>347</v>
      </c>
      <c r="B40" s="51"/>
      <c r="C40" s="51"/>
      <c r="D40" s="52"/>
      <c r="E40" s="52"/>
      <c r="F40" s="53"/>
      <c r="G40" s="51"/>
      <c r="H40" s="51"/>
      <c r="I40" s="52"/>
      <c r="J40" s="52"/>
      <c r="K40" s="53"/>
      <c r="L40" s="51"/>
      <c r="M40" s="51"/>
      <c r="N40" s="52"/>
      <c r="O40" s="52"/>
      <c r="P40" s="14"/>
    </row>
    <row r="41" spans="1:16" s="16" customFormat="1" ht="12" customHeight="1" x14ac:dyDescent="0.3">
      <c r="A41" s="50" t="s">
        <v>461</v>
      </c>
      <c r="B41" s="51"/>
      <c r="C41" s="51"/>
      <c r="D41" s="52"/>
      <c r="E41" s="52"/>
      <c r="F41" s="53"/>
      <c r="G41" s="51"/>
      <c r="H41" s="51"/>
      <c r="I41" s="52"/>
      <c r="J41" s="52"/>
      <c r="K41" s="53"/>
      <c r="L41" s="51"/>
      <c r="M41" s="51"/>
      <c r="N41" s="52"/>
      <c r="O41" s="52"/>
      <c r="P41" s="14"/>
    </row>
  </sheetData>
  <mergeCells count="1">
    <mergeCell ref="A1:O1"/>
  </mergeCells>
  <phoneticPr fontId="2" type="noConversion"/>
  <pageMargins left="0.7" right="0.7" top="0.75" bottom="0.75" header="0.3" footer="0.3"/>
  <pageSetup paperSize="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54B6-26CB-4981-B233-763B1735C5C5}">
  <dimension ref="A1:G12"/>
  <sheetViews>
    <sheetView workbookViewId="0">
      <selection activeCell="C24" sqref="C24"/>
    </sheetView>
  </sheetViews>
  <sheetFormatPr defaultRowHeight="14" x14ac:dyDescent="0.3"/>
  <cols>
    <col min="1" max="1" width="20.58203125" customWidth="1"/>
    <col min="2" max="7" width="12.58203125" customWidth="1"/>
  </cols>
  <sheetData>
    <row r="1" spans="1:7" s="17" customFormat="1" ht="16" customHeight="1" x14ac:dyDescent="0.3">
      <c r="A1" s="129" t="s">
        <v>468</v>
      </c>
      <c r="B1" s="129"/>
      <c r="C1" s="129"/>
      <c r="D1" s="129"/>
      <c r="E1" s="129"/>
      <c r="F1" s="129"/>
      <c r="G1" s="129"/>
    </row>
    <row r="2" spans="1:7" s="27" customFormat="1" ht="16" customHeight="1" x14ac:dyDescent="0.3">
      <c r="A2" s="54" t="s">
        <v>436</v>
      </c>
      <c r="B2" s="55" t="s">
        <v>371</v>
      </c>
      <c r="C2" s="55" t="s">
        <v>372</v>
      </c>
      <c r="D2" s="55" t="s">
        <v>373</v>
      </c>
      <c r="E2" s="55" t="s">
        <v>374</v>
      </c>
      <c r="F2" s="55" t="s">
        <v>375</v>
      </c>
      <c r="G2" s="55" t="s">
        <v>376</v>
      </c>
    </row>
    <row r="3" spans="1:7" ht="14" customHeight="1" x14ac:dyDescent="0.3">
      <c r="A3" s="56" t="s">
        <v>437</v>
      </c>
      <c r="B3" s="57">
        <v>9.1616394039117602E-2</v>
      </c>
      <c r="C3" s="57">
        <v>8.1845490806950999E-2</v>
      </c>
      <c r="D3" s="57">
        <v>0.137401360828523</v>
      </c>
      <c r="E3" s="57">
        <v>6.6565254581744601E-2</v>
      </c>
      <c r="F3" s="57">
        <v>5.1037743103667203E-2</v>
      </c>
      <c r="G3" s="57">
        <v>7.4042183391418298E-2</v>
      </c>
    </row>
    <row r="4" spans="1:7" ht="14" customHeight="1" x14ac:dyDescent="0.3">
      <c r="A4" s="58" t="s">
        <v>18</v>
      </c>
      <c r="B4" s="59">
        <v>3.8691750585540001E-3</v>
      </c>
      <c r="C4" s="59">
        <v>2.7530707143482502E-2</v>
      </c>
      <c r="D4" s="59">
        <v>1.9132981225965101E-2</v>
      </c>
      <c r="E4" s="59">
        <v>8.4938574401872705E-2</v>
      </c>
      <c r="F4" s="59">
        <v>2.4691818815127602E-2</v>
      </c>
      <c r="G4" s="59">
        <v>3.82585885781343E-2</v>
      </c>
    </row>
    <row r="5" spans="1:7" ht="14" customHeight="1" x14ac:dyDescent="0.3">
      <c r="A5" s="58" t="s">
        <v>438</v>
      </c>
      <c r="B5" s="59">
        <v>6.4962433571559494E-2</v>
      </c>
      <c r="C5" s="59">
        <v>5.1948051948052E-2</v>
      </c>
      <c r="D5" s="59">
        <v>4.8401006740940201E-2</v>
      </c>
      <c r="E5" s="59">
        <v>1.58730158730159E-2</v>
      </c>
      <c r="F5" s="59">
        <v>1.6561426830619199E-2</v>
      </c>
      <c r="G5" s="59">
        <v>5.7971014492753603E-2</v>
      </c>
    </row>
    <row r="6" spans="1:7" ht="14" customHeight="1" x14ac:dyDescent="0.3">
      <c r="A6" s="58" t="s">
        <v>402</v>
      </c>
      <c r="B6" s="59">
        <v>7.7973245372915598E-2</v>
      </c>
      <c r="C6" s="59">
        <v>5.1948051948052E-2</v>
      </c>
      <c r="D6" s="59">
        <v>0.25034760723022997</v>
      </c>
      <c r="E6" s="59">
        <v>2.3809523809523801E-2</v>
      </c>
      <c r="F6" s="59">
        <v>0.29273291237398902</v>
      </c>
      <c r="G6" s="59">
        <v>1.44927536231885E-2</v>
      </c>
    </row>
    <row r="7" spans="1:7" ht="14" customHeight="1" x14ac:dyDescent="0.3">
      <c r="A7" s="58" t="s">
        <v>439</v>
      </c>
      <c r="B7" s="59">
        <v>9.6115081546637296E-2</v>
      </c>
      <c r="C7" s="59">
        <v>6.4935064935064998E-2</v>
      </c>
      <c r="D7" s="59">
        <v>1.27250646813454E-2</v>
      </c>
      <c r="E7" s="59">
        <v>7.9365079365079402E-2</v>
      </c>
      <c r="F7" s="59">
        <v>0.10884014622798301</v>
      </c>
      <c r="G7" s="59">
        <v>2.8985507246376802E-2</v>
      </c>
    </row>
    <row r="8" spans="1:7" ht="14" customHeight="1" x14ac:dyDescent="0.3">
      <c r="A8" s="58" t="s">
        <v>433</v>
      </c>
      <c r="B8" s="59">
        <v>0.138354407183434</v>
      </c>
      <c r="C8" s="59">
        <v>0</v>
      </c>
      <c r="D8" s="59">
        <v>0.14823028318989001</v>
      </c>
      <c r="E8" s="59">
        <v>0</v>
      </c>
      <c r="F8" s="59">
        <v>0.28658469037332401</v>
      </c>
      <c r="G8" s="59">
        <v>0</v>
      </c>
    </row>
    <row r="9" spans="1:7" ht="14" customHeight="1" x14ac:dyDescent="0.3">
      <c r="A9" s="58" t="s">
        <v>440</v>
      </c>
      <c r="B9" s="59">
        <v>6.5054059006780501E-3</v>
      </c>
      <c r="C9" s="59">
        <v>5.1948051948052E-2</v>
      </c>
      <c r="D9" s="59">
        <v>2.1296442966013398E-3</v>
      </c>
      <c r="E9" s="59">
        <v>7.93650793650791E-3</v>
      </c>
      <c r="F9" s="59">
        <v>4.3757616040767102E-3</v>
      </c>
      <c r="G9" s="59">
        <v>1.4492753623188401E-2</v>
      </c>
    </row>
    <row r="10" spans="1:7" ht="14" customHeight="1" x14ac:dyDescent="0.3">
      <c r="A10" s="58" t="s">
        <v>7</v>
      </c>
      <c r="B10" s="59">
        <v>4.0131940626718002E-2</v>
      </c>
      <c r="C10" s="59">
        <v>3.8961038961039002E-2</v>
      </c>
      <c r="D10" s="59">
        <v>3.0272629670697101E-2</v>
      </c>
      <c r="E10" s="59">
        <v>0</v>
      </c>
      <c r="F10" s="59">
        <v>9.8593109560208298E-3</v>
      </c>
      <c r="G10" s="59">
        <v>1.4492753623188401E-2</v>
      </c>
    </row>
    <row r="11" spans="1:7" ht="14" customHeight="1" thickBot="1" x14ac:dyDescent="0.35">
      <c r="A11" s="60" t="s">
        <v>441</v>
      </c>
      <c r="B11" s="61">
        <v>4.6820597397837602E-2</v>
      </c>
      <c r="C11" s="61">
        <v>9.0909090909090898E-2</v>
      </c>
      <c r="D11" s="61">
        <v>0.14965591284298699</v>
      </c>
      <c r="E11" s="61">
        <v>3.9682539682539701E-2</v>
      </c>
      <c r="F11" s="61">
        <v>0.119419519220117</v>
      </c>
      <c r="G11" s="61">
        <v>4.3478260869565202E-2</v>
      </c>
    </row>
    <row r="12" spans="1:7" s="28" customFormat="1" ht="12" customHeight="1" x14ac:dyDescent="0.25">
      <c r="A12" s="130" t="s">
        <v>449</v>
      </c>
      <c r="B12" s="130"/>
      <c r="C12" s="130"/>
      <c r="D12" s="130"/>
      <c r="E12" s="130"/>
      <c r="F12" s="130"/>
      <c r="G12" s="130"/>
    </row>
  </sheetData>
  <mergeCells count="2">
    <mergeCell ref="A1:G1"/>
    <mergeCell ref="A12:G1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60B7-4FC0-4287-9351-F9F15D2FB218}">
  <dimension ref="A1:H11"/>
  <sheetViews>
    <sheetView workbookViewId="0">
      <selection activeCell="B20" sqref="B20"/>
    </sheetView>
  </sheetViews>
  <sheetFormatPr defaultRowHeight="14" x14ac:dyDescent="0.3"/>
  <cols>
    <col min="1" max="1" width="18" customWidth="1"/>
    <col min="2" max="5" width="14.58203125" customWidth="1"/>
    <col min="6" max="8" width="18.58203125" customWidth="1"/>
    <col min="9" max="9" width="6.25" customWidth="1"/>
    <col min="10" max="10" width="3.1640625" bestFit="1" customWidth="1"/>
  </cols>
  <sheetData>
    <row r="1" spans="1:8" ht="16" customHeight="1" x14ac:dyDescent="0.3">
      <c r="A1" s="131" t="s">
        <v>469</v>
      </c>
      <c r="B1" s="132"/>
      <c r="C1" s="132"/>
      <c r="D1" s="132"/>
      <c r="E1" s="81"/>
      <c r="F1" s="12"/>
      <c r="G1" s="12"/>
      <c r="H1" s="6"/>
    </row>
    <row r="2" spans="1:8" ht="16" customHeight="1" x14ac:dyDescent="0.3">
      <c r="A2" s="82" t="s">
        <v>348</v>
      </c>
      <c r="B2" s="83" t="s">
        <v>349</v>
      </c>
      <c r="C2" s="83" t="s">
        <v>350</v>
      </c>
      <c r="D2" s="83" t="s">
        <v>370</v>
      </c>
      <c r="E2" s="83" t="s">
        <v>351</v>
      </c>
    </row>
    <row r="3" spans="1:8" ht="14" customHeight="1" x14ac:dyDescent="0.3">
      <c r="A3" s="62" t="s">
        <v>352</v>
      </c>
      <c r="B3" s="63" t="s">
        <v>353</v>
      </c>
      <c r="C3" s="63" t="s">
        <v>354</v>
      </c>
      <c r="D3" s="63" t="s">
        <v>355</v>
      </c>
      <c r="E3" s="63" t="s">
        <v>356</v>
      </c>
    </row>
    <row r="4" spans="1:8" ht="14" customHeight="1" x14ac:dyDescent="0.3">
      <c r="A4" s="64" t="s">
        <v>337</v>
      </c>
      <c r="B4" s="65" t="s">
        <v>42</v>
      </c>
      <c r="C4" s="65" t="s">
        <v>357</v>
      </c>
      <c r="D4" s="65" t="s">
        <v>358</v>
      </c>
      <c r="E4" s="65" t="s">
        <v>359</v>
      </c>
    </row>
    <row r="5" spans="1:8" ht="14" customHeight="1" x14ac:dyDescent="0.3">
      <c r="A5" s="64" t="s">
        <v>338</v>
      </c>
      <c r="B5" s="65" t="s">
        <v>53</v>
      </c>
      <c r="C5" s="65" t="s">
        <v>40</v>
      </c>
      <c r="D5" s="65" t="s">
        <v>360</v>
      </c>
      <c r="E5" s="65" t="s">
        <v>361</v>
      </c>
    </row>
    <row r="6" spans="1:8" ht="14" customHeight="1" x14ac:dyDescent="0.3">
      <c r="A6" s="64" t="s">
        <v>339</v>
      </c>
      <c r="B6" s="65" t="s">
        <v>62</v>
      </c>
      <c r="C6" s="65" t="s">
        <v>362</v>
      </c>
      <c r="D6" s="65" t="s">
        <v>363</v>
      </c>
      <c r="E6" s="65" t="s">
        <v>364</v>
      </c>
    </row>
    <row r="7" spans="1:8" ht="28" customHeight="1" x14ac:dyDescent="0.3">
      <c r="A7" s="66" t="s">
        <v>369</v>
      </c>
      <c r="B7" s="67" t="s">
        <v>365</v>
      </c>
      <c r="C7" s="67" t="s">
        <v>366</v>
      </c>
      <c r="D7" s="67" t="s">
        <v>367</v>
      </c>
      <c r="E7" s="67" t="s">
        <v>368</v>
      </c>
    </row>
    <row r="8" spans="1:8" s="28" customFormat="1" ht="12" customHeight="1" x14ac:dyDescent="0.25">
      <c r="A8" s="84" t="s">
        <v>448</v>
      </c>
      <c r="B8" s="85"/>
      <c r="C8" s="85"/>
      <c r="D8" s="86"/>
      <c r="E8" s="84"/>
    </row>
    <row r="9" spans="1:8" x14ac:dyDescent="0.3">
      <c r="A9" s="8"/>
      <c r="B9" s="7"/>
      <c r="C9" s="7"/>
      <c r="D9" s="7"/>
    </row>
    <row r="10" spans="1:8" x14ac:dyDescent="0.3">
      <c r="A10" s="8"/>
      <c r="B10" s="7"/>
      <c r="C10" s="7"/>
      <c r="D10" s="7"/>
    </row>
    <row r="11" spans="1:8" x14ac:dyDescent="0.3">
      <c r="D11" s="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D67E-4711-481C-8F90-BAD9621AA20B}">
  <dimension ref="A1:E14"/>
  <sheetViews>
    <sheetView workbookViewId="0">
      <selection activeCell="E5" sqref="E5"/>
    </sheetView>
  </sheetViews>
  <sheetFormatPr defaultRowHeight="14" x14ac:dyDescent="0.3"/>
  <cols>
    <col min="1" max="1" width="15.58203125" customWidth="1"/>
    <col min="2" max="5" width="18.58203125" customWidth="1"/>
  </cols>
  <sheetData>
    <row r="1" spans="1:5" ht="16" customHeight="1" x14ac:dyDescent="0.3">
      <c r="A1" s="133" t="s">
        <v>470</v>
      </c>
      <c r="B1" s="133"/>
      <c r="C1" s="133"/>
      <c r="D1" s="133"/>
      <c r="E1" s="133"/>
    </row>
    <row r="2" spans="1:5" ht="16" customHeight="1" x14ac:dyDescent="0.3">
      <c r="A2" s="134" t="s">
        <v>471</v>
      </c>
      <c r="B2" s="134"/>
      <c r="C2" s="134"/>
      <c r="D2" s="134"/>
      <c r="E2" s="134"/>
    </row>
    <row r="3" spans="1:5" s="18" customFormat="1" ht="16" customHeight="1" x14ac:dyDescent="0.3">
      <c r="A3" s="73" t="s">
        <v>377</v>
      </c>
      <c r="B3" s="74" t="s">
        <v>385</v>
      </c>
      <c r="C3" s="74" t="s">
        <v>386</v>
      </c>
      <c r="D3" s="74" t="s">
        <v>378</v>
      </c>
      <c r="E3" s="74" t="s">
        <v>27</v>
      </c>
    </row>
    <row r="4" spans="1:5" s="72" customFormat="1" ht="14" customHeight="1" x14ac:dyDescent="0.25">
      <c r="A4" s="75" t="s">
        <v>379</v>
      </c>
      <c r="B4" s="76" t="s">
        <v>399</v>
      </c>
      <c r="C4" s="76" t="s">
        <v>390</v>
      </c>
      <c r="D4" s="76" t="s">
        <v>428</v>
      </c>
      <c r="E4" s="76" t="s">
        <v>382</v>
      </c>
    </row>
    <row r="5" spans="1:5" s="72" customFormat="1" ht="14" customHeight="1" x14ac:dyDescent="0.25">
      <c r="A5" s="75" t="s">
        <v>381</v>
      </c>
      <c r="B5" s="76" t="s">
        <v>398</v>
      </c>
      <c r="C5" s="76" t="s">
        <v>391</v>
      </c>
      <c r="D5" s="76" t="s">
        <v>427</v>
      </c>
      <c r="E5" s="120" t="s">
        <v>8</v>
      </c>
    </row>
    <row r="6" spans="1:5" ht="16" customHeight="1" x14ac:dyDescent="0.3">
      <c r="A6" s="134" t="s">
        <v>472</v>
      </c>
      <c r="B6" s="134"/>
      <c r="C6" s="134"/>
      <c r="D6" s="134"/>
      <c r="E6" s="134"/>
    </row>
    <row r="7" spans="1:5" s="18" customFormat="1" ht="16" customHeight="1" x14ac:dyDescent="0.3">
      <c r="A7" s="73" t="s">
        <v>377</v>
      </c>
      <c r="B7" s="74" t="s">
        <v>387</v>
      </c>
      <c r="C7" s="74" t="s">
        <v>386</v>
      </c>
      <c r="D7" s="74" t="s">
        <v>378</v>
      </c>
      <c r="E7" s="74" t="s">
        <v>27</v>
      </c>
    </row>
    <row r="8" spans="1:5" s="72" customFormat="1" ht="14" customHeight="1" x14ac:dyDescent="0.25">
      <c r="A8" s="79" t="s">
        <v>379</v>
      </c>
      <c r="B8" s="80" t="s">
        <v>394</v>
      </c>
      <c r="C8" s="80" t="s">
        <v>392</v>
      </c>
      <c r="D8" s="80" t="s">
        <v>434</v>
      </c>
      <c r="E8" s="80" t="s">
        <v>383</v>
      </c>
    </row>
    <row r="9" spans="1:5" s="72" customFormat="1" ht="14" customHeight="1" x14ac:dyDescent="0.25">
      <c r="A9" s="75" t="s">
        <v>381</v>
      </c>
      <c r="B9" s="76" t="s">
        <v>395</v>
      </c>
      <c r="C9" s="76" t="s">
        <v>393</v>
      </c>
      <c r="D9" s="76" t="s">
        <v>435</v>
      </c>
      <c r="E9" s="76" t="s">
        <v>384</v>
      </c>
    </row>
    <row r="10" spans="1:5" ht="16" customHeight="1" x14ac:dyDescent="0.3">
      <c r="A10" s="134" t="s">
        <v>473</v>
      </c>
      <c r="B10" s="134"/>
      <c r="C10" s="134"/>
      <c r="D10" s="134"/>
      <c r="E10" s="134"/>
    </row>
    <row r="11" spans="1:5" s="18" customFormat="1" ht="16" customHeight="1" x14ac:dyDescent="0.3">
      <c r="A11" s="73" t="s">
        <v>377</v>
      </c>
      <c r="B11" s="74" t="s">
        <v>387</v>
      </c>
      <c r="C11" s="74" t="s">
        <v>385</v>
      </c>
      <c r="D11" s="74" t="s">
        <v>378</v>
      </c>
      <c r="E11" s="74" t="s">
        <v>27</v>
      </c>
    </row>
    <row r="12" spans="1:5" s="72" customFormat="1" ht="14" customHeight="1" x14ac:dyDescent="0.25">
      <c r="A12" s="75" t="s">
        <v>379</v>
      </c>
      <c r="B12" s="76" t="s">
        <v>388</v>
      </c>
      <c r="C12" s="76" t="s">
        <v>396</v>
      </c>
      <c r="D12" s="76" t="s">
        <v>429</v>
      </c>
      <c r="E12" s="76" t="s">
        <v>380</v>
      </c>
    </row>
    <row r="13" spans="1:5" s="72" customFormat="1" ht="14" customHeight="1" thickBot="1" x14ac:dyDescent="0.3">
      <c r="A13" s="77" t="s">
        <v>381</v>
      </c>
      <c r="B13" s="78" t="s">
        <v>389</v>
      </c>
      <c r="C13" s="78" t="s">
        <v>397</v>
      </c>
      <c r="D13" s="78" t="s">
        <v>430</v>
      </c>
      <c r="E13" s="78" t="s">
        <v>2</v>
      </c>
    </row>
    <row r="14" spans="1:5" s="28" customFormat="1" ht="12" customHeight="1" x14ac:dyDescent="0.25">
      <c r="A14" s="130" t="s">
        <v>450</v>
      </c>
      <c r="B14" s="130"/>
      <c r="C14" s="130"/>
      <c r="D14" s="130"/>
      <c r="E14" s="130"/>
    </row>
  </sheetData>
  <mergeCells count="5">
    <mergeCell ref="A1:E1"/>
    <mergeCell ref="A2:E2"/>
    <mergeCell ref="A6:E6"/>
    <mergeCell ref="A10:E10"/>
    <mergeCell ref="A14:E14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C4A7-4623-4CF5-A155-DD475BCFCB9A}">
  <dimension ref="A1:I31"/>
  <sheetViews>
    <sheetView topLeftCell="A13" zoomScaleNormal="100" workbookViewId="0">
      <selection activeCell="J29" sqref="J29"/>
    </sheetView>
  </sheetViews>
  <sheetFormatPr defaultRowHeight="14" x14ac:dyDescent="0.3"/>
  <cols>
    <col min="1" max="1" width="28.58203125" customWidth="1"/>
    <col min="2" max="4" width="9.58203125" style="3" customWidth="1"/>
    <col min="5" max="5" width="2.58203125" customWidth="1"/>
    <col min="6" max="8" width="9.58203125" style="3" customWidth="1"/>
  </cols>
  <sheetData>
    <row r="1" spans="1:9" ht="18" customHeight="1" x14ac:dyDescent="0.3">
      <c r="A1" s="126" t="s">
        <v>462</v>
      </c>
      <c r="B1" s="126"/>
      <c r="C1" s="126"/>
      <c r="D1" s="126"/>
      <c r="E1" s="126"/>
      <c r="F1" s="126"/>
      <c r="G1" s="126"/>
      <c r="H1" s="126"/>
      <c r="I1" s="68"/>
    </row>
    <row r="2" spans="1:9" x14ac:dyDescent="0.3">
      <c r="A2" s="135" t="s">
        <v>454</v>
      </c>
      <c r="B2" s="137" t="s">
        <v>431</v>
      </c>
      <c r="C2" s="137"/>
      <c r="D2" s="137"/>
      <c r="E2" s="93"/>
      <c r="F2" s="137" t="s">
        <v>432</v>
      </c>
      <c r="G2" s="137"/>
      <c r="H2" s="137"/>
      <c r="I2" s="68"/>
    </row>
    <row r="3" spans="1:9" x14ac:dyDescent="0.3">
      <c r="A3" s="136"/>
      <c r="B3" s="94" t="s">
        <v>159</v>
      </c>
      <c r="C3" s="94" t="s">
        <v>160</v>
      </c>
      <c r="D3" s="95" t="s">
        <v>474</v>
      </c>
      <c r="E3" s="96"/>
      <c r="F3" s="94" t="s">
        <v>159</v>
      </c>
      <c r="G3" s="94" t="s">
        <v>160</v>
      </c>
      <c r="H3" s="95" t="s">
        <v>474</v>
      </c>
      <c r="I3" s="68"/>
    </row>
    <row r="4" spans="1:9" ht="18" customHeight="1" x14ac:dyDescent="0.3">
      <c r="A4" s="20" t="s">
        <v>403</v>
      </c>
      <c r="B4" s="103">
        <v>1.02</v>
      </c>
      <c r="C4" s="103" t="s">
        <v>409</v>
      </c>
      <c r="D4" s="121" t="s">
        <v>214</v>
      </c>
      <c r="E4" s="103"/>
      <c r="F4" s="103">
        <v>1.02</v>
      </c>
      <c r="G4" s="103" t="s">
        <v>409</v>
      </c>
      <c r="H4" s="121" t="s">
        <v>262</v>
      </c>
      <c r="I4" s="68"/>
    </row>
    <row r="5" spans="1:9" ht="18" customHeight="1" x14ac:dyDescent="0.3">
      <c r="A5" s="22" t="s">
        <v>161</v>
      </c>
      <c r="B5" s="105">
        <v>0.79500000000000004</v>
      </c>
      <c r="C5" s="105" t="s">
        <v>180</v>
      </c>
      <c r="D5" s="105" t="s">
        <v>181</v>
      </c>
      <c r="E5" s="105"/>
      <c r="F5" s="105"/>
      <c r="G5" s="105"/>
      <c r="H5" s="105"/>
      <c r="I5" s="68"/>
    </row>
    <row r="6" spans="1:9" ht="18" customHeight="1" x14ac:dyDescent="0.3">
      <c r="A6" s="22" t="s">
        <v>475</v>
      </c>
      <c r="B6" s="105">
        <v>1.57</v>
      </c>
      <c r="C6" s="105" t="s">
        <v>182</v>
      </c>
      <c r="D6" s="112" t="s">
        <v>175</v>
      </c>
      <c r="E6" s="105"/>
      <c r="F6" s="105">
        <v>1.61</v>
      </c>
      <c r="G6" s="105" t="s">
        <v>263</v>
      </c>
      <c r="H6" s="112" t="s">
        <v>179</v>
      </c>
      <c r="I6" s="68"/>
    </row>
    <row r="7" spans="1:9" ht="18" customHeight="1" x14ac:dyDescent="0.3">
      <c r="A7" s="22" t="s">
        <v>17</v>
      </c>
      <c r="B7" s="105">
        <v>0.98099999999999998</v>
      </c>
      <c r="C7" s="105" t="s">
        <v>183</v>
      </c>
      <c r="D7" s="105" t="s">
        <v>184</v>
      </c>
      <c r="E7" s="105"/>
      <c r="F7" s="105"/>
      <c r="G7" s="105"/>
      <c r="H7" s="105"/>
      <c r="I7" s="68"/>
    </row>
    <row r="8" spans="1:9" ht="18" customHeight="1" x14ac:dyDescent="0.3">
      <c r="A8" s="22" t="s">
        <v>16</v>
      </c>
      <c r="B8" s="105">
        <v>0.872</v>
      </c>
      <c r="C8" s="105" t="s">
        <v>410</v>
      </c>
      <c r="D8" s="105" t="s">
        <v>185</v>
      </c>
      <c r="E8" s="105"/>
      <c r="F8" s="105"/>
      <c r="G8" s="105"/>
      <c r="H8" s="105"/>
      <c r="I8" s="68"/>
    </row>
    <row r="9" spans="1:9" ht="18" customHeight="1" x14ac:dyDescent="0.3">
      <c r="A9" s="22" t="s">
        <v>15</v>
      </c>
      <c r="B9" s="105">
        <v>1.1200000000000001</v>
      </c>
      <c r="C9" s="105" t="s">
        <v>186</v>
      </c>
      <c r="D9" s="105" t="s">
        <v>187</v>
      </c>
      <c r="E9" s="105"/>
      <c r="F9" s="105"/>
      <c r="G9" s="105"/>
      <c r="H9" s="105"/>
      <c r="I9" s="68"/>
    </row>
    <row r="10" spans="1:9" ht="18" customHeight="1" x14ac:dyDescent="0.3">
      <c r="A10" s="22" t="s">
        <v>425</v>
      </c>
      <c r="B10" s="105">
        <v>1.17</v>
      </c>
      <c r="C10" s="105" t="s">
        <v>188</v>
      </c>
      <c r="D10" s="105" t="s">
        <v>189</v>
      </c>
      <c r="E10" s="105"/>
      <c r="F10" s="105"/>
      <c r="G10" s="105"/>
      <c r="H10" s="105"/>
      <c r="I10" s="68"/>
    </row>
    <row r="11" spans="1:9" ht="18" customHeight="1" x14ac:dyDescent="0.3">
      <c r="A11" s="22" t="s">
        <v>426</v>
      </c>
      <c r="B11" s="105">
        <v>1.68</v>
      </c>
      <c r="C11" s="105" t="s">
        <v>190</v>
      </c>
      <c r="D11" s="105" t="s">
        <v>191</v>
      </c>
      <c r="E11" s="105"/>
      <c r="F11" s="105"/>
      <c r="G11" s="105"/>
      <c r="H11" s="105"/>
      <c r="I11" s="68"/>
    </row>
    <row r="12" spans="1:9" ht="18" customHeight="1" x14ac:dyDescent="0.3">
      <c r="A12" s="22" t="s">
        <v>14</v>
      </c>
      <c r="B12" s="105">
        <v>1.03</v>
      </c>
      <c r="C12" s="105" t="s">
        <v>192</v>
      </c>
      <c r="D12" s="105" t="s">
        <v>193</v>
      </c>
      <c r="E12" s="105"/>
      <c r="F12" s="105"/>
      <c r="G12" s="105"/>
      <c r="H12" s="105"/>
      <c r="I12" s="68"/>
    </row>
    <row r="13" spans="1:9" ht="18" customHeight="1" x14ac:dyDescent="0.3">
      <c r="A13" s="22" t="s">
        <v>13</v>
      </c>
      <c r="B13" s="105"/>
      <c r="C13" s="105"/>
      <c r="D13" s="105" t="s">
        <v>196</v>
      </c>
      <c r="E13" s="106"/>
      <c r="F13" s="105"/>
      <c r="G13" s="105"/>
      <c r="H13" s="105"/>
      <c r="I13" s="68"/>
    </row>
    <row r="14" spans="1:9" ht="18" customHeight="1" x14ac:dyDescent="0.3">
      <c r="A14" s="22" t="s">
        <v>12</v>
      </c>
      <c r="B14" s="105"/>
      <c r="C14" s="105"/>
      <c r="D14" s="105"/>
      <c r="E14" s="105"/>
      <c r="F14" s="105"/>
      <c r="G14" s="105"/>
      <c r="H14" s="105"/>
      <c r="I14" s="68"/>
    </row>
    <row r="15" spans="1:9" ht="18" customHeight="1" x14ac:dyDescent="0.3">
      <c r="A15" s="22" t="s">
        <v>11</v>
      </c>
      <c r="B15" s="105">
        <v>1.28</v>
      </c>
      <c r="C15" s="105" t="s">
        <v>194</v>
      </c>
      <c r="D15" s="105" t="s">
        <v>195</v>
      </c>
      <c r="E15" s="106"/>
      <c r="F15" s="105"/>
      <c r="G15" s="105"/>
      <c r="H15" s="105"/>
      <c r="I15" s="68"/>
    </row>
    <row r="16" spans="1:9" ht="18" customHeight="1" x14ac:dyDescent="0.3">
      <c r="A16" s="22" t="s">
        <v>10</v>
      </c>
      <c r="B16" s="105">
        <v>1.1200000000000001</v>
      </c>
      <c r="C16" s="105" t="s">
        <v>197</v>
      </c>
      <c r="D16" s="105" t="s">
        <v>198</v>
      </c>
      <c r="E16" s="106"/>
      <c r="F16" s="105"/>
      <c r="G16" s="105"/>
      <c r="H16" s="105"/>
      <c r="I16" s="68" t="s">
        <v>170</v>
      </c>
    </row>
    <row r="17" spans="1:9" ht="18" customHeight="1" x14ac:dyDescent="0.3">
      <c r="A17" s="22" t="s">
        <v>7</v>
      </c>
      <c r="B17" s="105">
        <v>0.96099999999999997</v>
      </c>
      <c r="C17" s="105" t="s">
        <v>199</v>
      </c>
      <c r="D17" s="105" t="s">
        <v>200</v>
      </c>
      <c r="E17" s="105"/>
      <c r="F17" s="105"/>
      <c r="G17" s="105"/>
      <c r="H17" s="105"/>
      <c r="I17" s="68"/>
    </row>
    <row r="18" spans="1:9" ht="18" customHeight="1" x14ac:dyDescent="0.3">
      <c r="A18" s="22" t="s">
        <v>172</v>
      </c>
      <c r="B18" s="105">
        <v>1.07</v>
      </c>
      <c r="C18" s="105" t="s">
        <v>411</v>
      </c>
      <c r="D18" s="105" t="s">
        <v>176</v>
      </c>
      <c r="E18" s="106" t="s">
        <v>170</v>
      </c>
      <c r="F18" s="105"/>
      <c r="G18" s="105"/>
      <c r="H18" s="105"/>
      <c r="I18" s="68"/>
    </row>
    <row r="19" spans="1:9" ht="18" customHeight="1" x14ac:dyDescent="0.3">
      <c r="A19" s="22" t="s">
        <v>402</v>
      </c>
      <c r="B19" s="105"/>
      <c r="C19" s="105"/>
      <c r="D19" s="105" t="s">
        <v>204</v>
      </c>
      <c r="E19" s="105"/>
      <c r="F19" s="105"/>
      <c r="G19" s="105"/>
      <c r="H19" s="105"/>
      <c r="I19" s="68"/>
    </row>
    <row r="20" spans="1:9" ht="18" customHeight="1" x14ac:dyDescent="0.3">
      <c r="A20" s="22" t="s">
        <v>400</v>
      </c>
      <c r="B20" s="105" t="s">
        <v>162</v>
      </c>
      <c r="C20" s="105"/>
      <c r="D20" s="105"/>
      <c r="E20" s="105"/>
      <c r="F20" s="105"/>
      <c r="G20" s="105"/>
      <c r="H20" s="105"/>
      <c r="I20" s="68"/>
    </row>
    <row r="21" spans="1:9" ht="18" customHeight="1" x14ac:dyDescent="0.3">
      <c r="A21" s="22" t="s">
        <v>401</v>
      </c>
      <c r="B21" s="105">
        <v>1.23</v>
      </c>
      <c r="C21" s="105" t="s">
        <v>202</v>
      </c>
      <c r="D21" s="105" t="s">
        <v>203</v>
      </c>
      <c r="E21" s="106"/>
      <c r="F21" s="105"/>
      <c r="G21" s="105"/>
      <c r="H21" s="105"/>
      <c r="I21" s="68"/>
    </row>
    <row r="22" spans="1:9" ht="18" customHeight="1" x14ac:dyDescent="0.3">
      <c r="A22" s="22" t="s">
        <v>168</v>
      </c>
      <c r="B22" s="105">
        <v>1.37</v>
      </c>
      <c r="C22" s="105" t="s">
        <v>205</v>
      </c>
      <c r="D22" s="105" t="s">
        <v>206</v>
      </c>
      <c r="E22" s="106" t="s">
        <v>170</v>
      </c>
      <c r="F22" s="105"/>
      <c r="G22" s="105"/>
      <c r="H22" s="105"/>
      <c r="I22" s="68" t="s">
        <v>170</v>
      </c>
    </row>
    <row r="23" spans="1:9" ht="18" customHeight="1" x14ac:dyDescent="0.3">
      <c r="A23" s="22" t="s">
        <v>1</v>
      </c>
      <c r="B23" s="105">
        <v>1.26</v>
      </c>
      <c r="C23" s="105" t="s">
        <v>207</v>
      </c>
      <c r="D23" s="105" t="s">
        <v>201</v>
      </c>
      <c r="E23" s="106"/>
      <c r="F23" s="105"/>
      <c r="G23" s="105"/>
      <c r="H23" s="105"/>
      <c r="I23" s="68"/>
    </row>
    <row r="24" spans="1:9" ht="18" customHeight="1" x14ac:dyDescent="0.3">
      <c r="A24" s="22" t="s">
        <v>423</v>
      </c>
      <c r="B24" s="105">
        <v>0.98199999999999998</v>
      </c>
      <c r="C24" s="105" t="s">
        <v>215</v>
      </c>
      <c r="D24" s="105" t="s">
        <v>216</v>
      </c>
      <c r="E24" s="106"/>
      <c r="F24" s="105"/>
      <c r="G24" s="105"/>
      <c r="H24" s="105"/>
      <c r="I24" s="68"/>
    </row>
    <row r="25" spans="1:9" ht="18" customHeight="1" x14ac:dyDescent="0.3">
      <c r="A25" s="22" t="s">
        <v>424</v>
      </c>
      <c r="B25" s="105">
        <v>1.1000000000000001</v>
      </c>
      <c r="C25" s="105" t="s">
        <v>217</v>
      </c>
      <c r="D25" s="112" t="s">
        <v>218</v>
      </c>
      <c r="E25" s="106"/>
      <c r="F25" s="105">
        <v>1.08</v>
      </c>
      <c r="G25" s="105" t="s">
        <v>264</v>
      </c>
      <c r="H25" s="105" t="s">
        <v>265</v>
      </c>
      <c r="I25" s="68"/>
    </row>
    <row r="26" spans="1:9" ht="18" customHeight="1" x14ac:dyDescent="0.3">
      <c r="A26" s="22" t="s">
        <v>412</v>
      </c>
      <c r="B26" s="105">
        <v>1.22</v>
      </c>
      <c r="C26" s="105" t="s">
        <v>208</v>
      </c>
      <c r="D26" s="105" t="s">
        <v>209</v>
      </c>
      <c r="E26" s="106"/>
      <c r="F26" s="105"/>
      <c r="G26" s="105"/>
      <c r="H26" s="105"/>
      <c r="I26" s="68"/>
    </row>
    <row r="27" spans="1:9" ht="18" customHeight="1" x14ac:dyDescent="0.3">
      <c r="A27" s="22" t="s">
        <v>164</v>
      </c>
      <c r="B27" s="105"/>
      <c r="C27" s="105"/>
      <c r="D27" s="112" t="s">
        <v>212</v>
      </c>
      <c r="E27" s="106"/>
      <c r="F27" s="105"/>
      <c r="G27" s="105"/>
      <c r="H27" s="112" t="s">
        <v>173</v>
      </c>
      <c r="I27" s="68"/>
    </row>
    <row r="28" spans="1:9" ht="18" customHeight="1" x14ac:dyDescent="0.3">
      <c r="A28" s="22" t="s">
        <v>167</v>
      </c>
      <c r="B28" s="105" t="s">
        <v>162</v>
      </c>
      <c r="C28" s="105"/>
      <c r="D28" s="105"/>
      <c r="E28" s="106"/>
      <c r="F28" s="105" t="s">
        <v>162</v>
      </c>
      <c r="G28" s="105"/>
      <c r="H28" s="105"/>
      <c r="I28" s="68"/>
    </row>
    <row r="29" spans="1:9" ht="18" customHeight="1" x14ac:dyDescent="0.3">
      <c r="A29" s="22" t="s">
        <v>166</v>
      </c>
      <c r="B29" s="105">
        <v>0.68400000000000005</v>
      </c>
      <c r="C29" s="105" t="s">
        <v>210</v>
      </c>
      <c r="D29" s="105" t="s">
        <v>211</v>
      </c>
      <c r="E29" s="106"/>
      <c r="F29" s="105">
        <v>0.71299999999999997</v>
      </c>
      <c r="G29" s="105" t="s">
        <v>266</v>
      </c>
      <c r="H29" s="105" t="s">
        <v>267</v>
      </c>
      <c r="I29" s="68"/>
    </row>
    <row r="30" spans="1:9" ht="18" customHeight="1" x14ac:dyDescent="0.3">
      <c r="A30" s="97" t="s">
        <v>165</v>
      </c>
      <c r="B30" s="109">
        <v>0.61599999999999999</v>
      </c>
      <c r="C30" s="109" t="s">
        <v>213</v>
      </c>
      <c r="D30" s="122" t="s">
        <v>177</v>
      </c>
      <c r="E30" s="110" t="s">
        <v>170</v>
      </c>
      <c r="F30" s="109">
        <v>0.63500000000000001</v>
      </c>
      <c r="G30" s="109" t="s">
        <v>268</v>
      </c>
      <c r="H30" s="122" t="s">
        <v>175</v>
      </c>
      <c r="I30" s="68" t="s">
        <v>170</v>
      </c>
    </row>
    <row r="31" spans="1:9" s="19" customFormat="1" ht="14" customHeight="1" x14ac:dyDescent="0.3">
      <c r="A31" s="91" t="s">
        <v>447</v>
      </c>
      <c r="B31" s="92"/>
      <c r="C31" s="92"/>
      <c r="D31" s="88"/>
      <c r="E31" s="89"/>
      <c r="F31" s="90"/>
      <c r="G31" s="90"/>
      <c r="H31" s="90"/>
      <c r="I31" s="69"/>
    </row>
  </sheetData>
  <mergeCells count="4">
    <mergeCell ref="A1:H1"/>
    <mergeCell ref="A2:A3"/>
    <mergeCell ref="B2:D2"/>
    <mergeCell ref="F2:H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FAAF-588D-47F2-9128-315F949C7596}">
  <dimension ref="A1:I31"/>
  <sheetViews>
    <sheetView topLeftCell="A5" zoomScaleNormal="100" workbookViewId="0">
      <selection activeCell="H4" sqref="H4"/>
    </sheetView>
  </sheetViews>
  <sheetFormatPr defaultRowHeight="14" x14ac:dyDescent="0.3"/>
  <cols>
    <col min="1" max="1" width="28.58203125" customWidth="1"/>
    <col min="2" max="4" width="9.58203125" style="3" customWidth="1"/>
    <col min="5" max="5" width="2.58203125" customWidth="1"/>
    <col min="6" max="8" width="9.58203125" style="3" customWidth="1"/>
  </cols>
  <sheetData>
    <row r="1" spans="1:9" s="6" customFormat="1" ht="18" customHeight="1" x14ac:dyDescent="0.3">
      <c r="A1" s="126" t="s">
        <v>463</v>
      </c>
      <c r="B1" s="126"/>
      <c r="C1" s="126"/>
      <c r="D1" s="126"/>
      <c r="E1" s="126"/>
      <c r="F1" s="126"/>
      <c r="G1" s="126"/>
      <c r="H1" s="126"/>
      <c r="I1" s="70"/>
    </row>
    <row r="2" spans="1:9" x14ac:dyDescent="0.3">
      <c r="A2" s="135" t="s">
        <v>454</v>
      </c>
      <c r="B2" s="137" t="s">
        <v>431</v>
      </c>
      <c r="C2" s="137"/>
      <c r="D2" s="137"/>
      <c r="E2" s="93"/>
      <c r="F2" s="137" t="s">
        <v>432</v>
      </c>
      <c r="G2" s="137"/>
      <c r="H2" s="137"/>
      <c r="I2" s="68"/>
    </row>
    <row r="3" spans="1:9" x14ac:dyDescent="0.3">
      <c r="A3" s="136"/>
      <c r="B3" s="94" t="s">
        <v>159</v>
      </c>
      <c r="C3" s="94" t="s">
        <v>160</v>
      </c>
      <c r="D3" s="95" t="s">
        <v>21</v>
      </c>
      <c r="E3" s="96"/>
      <c r="F3" s="94" t="s">
        <v>159</v>
      </c>
      <c r="G3" s="94" t="s">
        <v>160</v>
      </c>
      <c r="H3" s="95" t="s">
        <v>21</v>
      </c>
      <c r="I3" s="68"/>
    </row>
    <row r="4" spans="1:9" ht="18" customHeight="1" x14ac:dyDescent="0.3">
      <c r="A4" s="98" t="s">
        <v>403</v>
      </c>
      <c r="B4" s="103">
        <v>1.02</v>
      </c>
      <c r="C4" s="103" t="s">
        <v>220</v>
      </c>
      <c r="D4" s="121" t="s">
        <v>177</v>
      </c>
      <c r="E4" s="104"/>
      <c r="F4" s="103">
        <v>1.02</v>
      </c>
      <c r="G4" s="103" t="s">
        <v>220</v>
      </c>
      <c r="H4" s="121" t="s">
        <v>169</v>
      </c>
      <c r="I4" s="68"/>
    </row>
    <row r="5" spans="1:9" ht="18" customHeight="1" x14ac:dyDescent="0.3">
      <c r="A5" s="99" t="s">
        <v>161</v>
      </c>
      <c r="B5" s="105">
        <v>0.81799999999999995</v>
      </c>
      <c r="C5" s="105" t="s">
        <v>222</v>
      </c>
      <c r="D5" s="105" t="s">
        <v>223</v>
      </c>
      <c r="E5" s="105"/>
      <c r="F5" s="105"/>
      <c r="G5" s="105"/>
      <c r="H5" s="105"/>
      <c r="I5" s="68"/>
    </row>
    <row r="6" spans="1:9" ht="18" customHeight="1" x14ac:dyDescent="0.3">
      <c r="A6" s="99" t="s">
        <v>475</v>
      </c>
      <c r="B6" s="105">
        <v>1.18</v>
      </c>
      <c r="C6" s="105" t="s">
        <v>221</v>
      </c>
      <c r="D6" s="105" t="s">
        <v>163</v>
      </c>
      <c r="E6" s="105"/>
      <c r="F6" s="105"/>
      <c r="G6" s="105"/>
      <c r="H6" s="105"/>
      <c r="I6" s="68"/>
    </row>
    <row r="7" spans="1:9" ht="18" customHeight="1" x14ac:dyDescent="0.3">
      <c r="A7" s="99" t="s">
        <v>17</v>
      </c>
      <c r="B7" s="105">
        <v>0.91500000000000004</v>
      </c>
      <c r="C7" s="105" t="s">
        <v>226</v>
      </c>
      <c r="D7" s="105" t="s">
        <v>227</v>
      </c>
      <c r="E7" s="105"/>
      <c r="F7" s="105"/>
      <c r="G7" s="105"/>
      <c r="H7" s="105"/>
      <c r="I7" s="68"/>
    </row>
    <row r="8" spans="1:9" ht="18" customHeight="1" x14ac:dyDescent="0.3">
      <c r="A8" s="99" t="s">
        <v>16</v>
      </c>
      <c r="B8" s="105">
        <v>0.85299999999999998</v>
      </c>
      <c r="C8" s="105" t="s">
        <v>228</v>
      </c>
      <c r="D8" s="105" t="s">
        <v>229</v>
      </c>
      <c r="E8" s="105"/>
      <c r="F8" s="105"/>
      <c r="G8" s="105"/>
      <c r="H8" s="105"/>
      <c r="I8" s="68"/>
    </row>
    <row r="9" spans="1:9" ht="18" customHeight="1" x14ac:dyDescent="0.3">
      <c r="A9" s="99" t="s">
        <v>15</v>
      </c>
      <c r="B9" s="105">
        <v>1.1499999999999999</v>
      </c>
      <c r="C9" s="105" t="s">
        <v>230</v>
      </c>
      <c r="D9" s="105" t="s">
        <v>231</v>
      </c>
      <c r="E9" s="105"/>
      <c r="F9" s="105"/>
      <c r="G9" s="105"/>
      <c r="H9" s="105"/>
      <c r="I9" s="68"/>
    </row>
    <row r="10" spans="1:9" ht="18" customHeight="1" x14ac:dyDescent="0.3">
      <c r="A10" s="99" t="s">
        <v>425</v>
      </c>
      <c r="B10" s="105">
        <v>1.1399999999999999</v>
      </c>
      <c r="C10" s="105" t="s">
        <v>232</v>
      </c>
      <c r="D10" s="105" t="s">
        <v>233</v>
      </c>
      <c r="E10" s="105"/>
      <c r="F10" s="105"/>
      <c r="G10" s="105"/>
      <c r="H10" s="105"/>
      <c r="I10" s="68"/>
    </row>
    <row r="11" spans="1:9" ht="18" customHeight="1" x14ac:dyDescent="0.3">
      <c r="A11" s="99" t="s">
        <v>426</v>
      </c>
      <c r="B11" s="105">
        <v>1.84</v>
      </c>
      <c r="C11" s="105" t="s">
        <v>234</v>
      </c>
      <c r="D11" s="105" t="s">
        <v>235</v>
      </c>
      <c r="E11" s="105"/>
      <c r="F11" s="105"/>
      <c r="G11" s="105"/>
      <c r="H11" s="105"/>
      <c r="I11" s="68"/>
    </row>
    <row r="12" spans="1:9" ht="18" customHeight="1" x14ac:dyDescent="0.3">
      <c r="A12" s="99" t="s">
        <v>14</v>
      </c>
      <c r="B12" s="105">
        <v>0.83699999999999997</v>
      </c>
      <c r="C12" s="105" t="s">
        <v>224</v>
      </c>
      <c r="D12" s="105" t="s">
        <v>225</v>
      </c>
      <c r="E12" s="105"/>
      <c r="F12" s="105"/>
      <c r="G12" s="105"/>
      <c r="H12" s="105"/>
      <c r="I12" s="68"/>
    </row>
    <row r="13" spans="1:9" ht="18" customHeight="1" x14ac:dyDescent="0.3">
      <c r="A13" s="99" t="s">
        <v>13</v>
      </c>
      <c r="B13" s="105"/>
      <c r="C13" s="105"/>
      <c r="D13" s="105" t="s">
        <v>238</v>
      </c>
      <c r="E13" s="106"/>
      <c r="F13" s="105"/>
      <c r="G13" s="105"/>
      <c r="H13" s="105"/>
      <c r="I13" s="68"/>
    </row>
    <row r="14" spans="1:9" ht="18" customHeight="1" x14ac:dyDescent="0.3">
      <c r="A14" s="99" t="s">
        <v>12</v>
      </c>
      <c r="B14" s="105" t="s">
        <v>162</v>
      </c>
      <c r="C14" s="105"/>
      <c r="D14" s="105"/>
      <c r="E14" s="105"/>
      <c r="F14" s="105"/>
      <c r="G14" s="105"/>
      <c r="H14" s="105"/>
      <c r="I14" s="68"/>
    </row>
    <row r="15" spans="1:9" ht="18" customHeight="1" x14ac:dyDescent="0.3">
      <c r="A15" s="99" t="s">
        <v>11</v>
      </c>
      <c r="B15" s="105">
        <v>0.999</v>
      </c>
      <c r="C15" s="105" t="s">
        <v>236</v>
      </c>
      <c r="D15" s="105" t="s">
        <v>237</v>
      </c>
      <c r="E15" s="106"/>
      <c r="F15" s="105"/>
      <c r="G15" s="105"/>
      <c r="H15" s="105"/>
      <c r="I15" s="68"/>
    </row>
    <row r="16" spans="1:9" ht="18" customHeight="1" x14ac:dyDescent="0.3">
      <c r="A16" s="99" t="s">
        <v>10</v>
      </c>
      <c r="B16" s="105">
        <v>0.92800000000000005</v>
      </c>
      <c r="C16" s="105" t="s">
        <v>239</v>
      </c>
      <c r="D16" s="105" t="s">
        <v>240</v>
      </c>
      <c r="E16" s="106" t="s">
        <v>170</v>
      </c>
      <c r="F16" s="105"/>
      <c r="G16" s="105"/>
      <c r="H16" s="105"/>
      <c r="I16" s="68" t="s">
        <v>170</v>
      </c>
    </row>
    <row r="17" spans="1:9" ht="18" customHeight="1" x14ac:dyDescent="0.3">
      <c r="A17" s="99" t="s">
        <v>7</v>
      </c>
      <c r="B17" s="105">
        <v>0.997</v>
      </c>
      <c r="C17" s="105" t="s">
        <v>241</v>
      </c>
      <c r="D17" s="105" t="s">
        <v>242</v>
      </c>
      <c r="E17" s="105"/>
      <c r="F17" s="105"/>
      <c r="G17" s="105"/>
      <c r="H17" s="105"/>
      <c r="I17" s="68"/>
    </row>
    <row r="18" spans="1:9" ht="18" customHeight="1" x14ac:dyDescent="0.3">
      <c r="A18" s="99" t="s">
        <v>172</v>
      </c>
      <c r="B18" s="105">
        <v>1.1000000000000001</v>
      </c>
      <c r="C18" s="105" t="s">
        <v>243</v>
      </c>
      <c r="D18" s="105" t="s">
        <v>219</v>
      </c>
      <c r="E18" s="106"/>
      <c r="F18" s="105"/>
      <c r="G18" s="105"/>
      <c r="H18" s="105"/>
      <c r="I18" s="68"/>
    </row>
    <row r="19" spans="1:9" ht="18" customHeight="1" x14ac:dyDescent="0.3">
      <c r="A19" s="99" t="s">
        <v>402</v>
      </c>
      <c r="B19" s="105"/>
      <c r="C19" s="105"/>
      <c r="D19" s="105" t="s">
        <v>246</v>
      </c>
      <c r="E19" s="105"/>
      <c r="F19" s="105"/>
      <c r="G19" s="105"/>
      <c r="H19" s="105"/>
      <c r="I19" s="68"/>
    </row>
    <row r="20" spans="1:9" ht="18" customHeight="1" x14ac:dyDescent="0.3">
      <c r="A20" s="99" t="s">
        <v>400</v>
      </c>
      <c r="B20" s="105" t="s">
        <v>162</v>
      </c>
      <c r="C20" s="105"/>
      <c r="D20" s="105"/>
      <c r="E20" s="105"/>
      <c r="F20" s="105"/>
      <c r="G20" s="105"/>
      <c r="H20" s="105"/>
      <c r="I20" s="68"/>
    </row>
    <row r="21" spans="1:9" ht="18" customHeight="1" x14ac:dyDescent="0.3">
      <c r="A21" s="99" t="s">
        <v>401</v>
      </c>
      <c r="B21" s="105">
        <v>1.1200000000000001</v>
      </c>
      <c r="C21" s="105" t="s">
        <v>244</v>
      </c>
      <c r="D21" s="105" t="s">
        <v>245</v>
      </c>
      <c r="E21" s="106"/>
      <c r="F21" s="105"/>
      <c r="G21" s="105"/>
      <c r="H21" s="105"/>
      <c r="I21" s="68"/>
    </row>
    <row r="22" spans="1:9" ht="18" customHeight="1" x14ac:dyDescent="0.3">
      <c r="A22" s="99" t="s">
        <v>168</v>
      </c>
      <c r="B22" s="105">
        <v>1.57</v>
      </c>
      <c r="C22" s="105" t="s">
        <v>247</v>
      </c>
      <c r="D22" s="105" t="s">
        <v>174</v>
      </c>
      <c r="E22" s="106" t="s">
        <v>170</v>
      </c>
      <c r="F22" s="105"/>
      <c r="G22" s="105"/>
      <c r="H22" s="105"/>
      <c r="I22" s="68" t="s">
        <v>170</v>
      </c>
    </row>
    <row r="23" spans="1:9" ht="18" customHeight="1" x14ac:dyDescent="0.3">
      <c r="A23" s="99" t="s">
        <v>1</v>
      </c>
      <c r="B23" s="105">
        <v>0.76100000000000001</v>
      </c>
      <c r="C23" s="105" t="s">
        <v>249</v>
      </c>
      <c r="D23" s="105" t="s">
        <v>250</v>
      </c>
      <c r="E23" s="106"/>
      <c r="F23" s="105"/>
      <c r="G23" s="105"/>
      <c r="H23" s="105"/>
      <c r="I23" s="68"/>
    </row>
    <row r="24" spans="1:9" ht="18" customHeight="1" x14ac:dyDescent="0.3">
      <c r="A24" s="99" t="s">
        <v>423</v>
      </c>
      <c r="B24" s="105">
        <v>0.95399999999999996</v>
      </c>
      <c r="C24" s="105" t="s">
        <v>252</v>
      </c>
      <c r="D24" s="105" t="s">
        <v>251</v>
      </c>
      <c r="E24" s="106"/>
      <c r="F24" s="105"/>
      <c r="G24" s="105"/>
      <c r="H24" s="105"/>
      <c r="I24" s="68"/>
    </row>
    <row r="25" spans="1:9" ht="18" customHeight="1" x14ac:dyDescent="0.3">
      <c r="A25" s="99" t="s">
        <v>424</v>
      </c>
      <c r="B25" s="105">
        <v>1.03</v>
      </c>
      <c r="C25" s="105" t="s">
        <v>253</v>
      </c>
      <c r="D25" s="105" t="s">
        <v>254</v>
      </c>
      <c r="E25" s="106"/>
      <c r="F25" s="105"/>
      <c r="G25" s="105"/>
      <c r="H25" s="105"/>
      <c r="I25" s="68"/>
    </row>
    <row r="26" spans="1:9" ht="18" customHeight="1" x14ac:dyDescent="0.3">
      <c r="A26" s="99" t="s">
        <v>412</v>
      </c>
      <c r="B26" s="105">
        <v>0.98199999999999998</v>
      </c>
      <c r="C26" s="105" t="s">
        <v>255</v>
      </c>
      <c r="D26" s="105" t="s">
        <v>256</v>
      </c>
      <c r="E26" s="106"/>
      <c r="F26" s="105"/>
      <c r="G26" s="105"/>
      <c r="H26" s="105"/>
      <c r="I26" s="68"/>
    </row>
    <row r="27" spans="1:9" ht="18" customHeight="1" x14ac:dyDescent="0.3">
      <c r="A27" s="99" t="s">
        <v>164</v>
      </c>
      <c r="B27" s="105"/>
      <c r="C27" s="105"/>
      <c r="D27" s="112" t="s">
        <v>248</v>
      </c>
      <c r="E27" s="106"/>
      <c r="F27" s="105"/>
      <c r="G27" s="105"/>
      <c r="H27" s="112" t="s">
        <v>451</v>
      </c>
      <c r="I27" s="68"/>
    </row>
    <row r="28" spans="1:9" ht="18" customHeight="1" x14ac:dyDescent="0.3">
      <c r="A28" s="99" t="s">
        <v>167</v>
      </c>
      <c r="B28" s="105" t="s">
        <v>162</v>
      </c>
      <c r="C28" s="105"/>
      <c r="D28" s="105"/>
      <c r="E28" s="106"/>
      <c r="F28" s="105" t="s">
        <v>162</v>
      </c>
      <c r="G28" s="105"/>
      <c r="H28" s="105"/>
      <c r="I28" s="68"/>
    </row>
    <row r="29" spans="1:9" ht="18" customHeight="1" x14ac:dyDescent="0.3">
      <c r="A29" s="99" t="s">
        <v>166</v>
      </c>
      <c r="B29" s="105">
        <v>1.99</v>
      </c>
      <c r="C29" s="105" t="s">
        <v>257</v>
      </c>
      <c r="D29" s="112" t="s">
        <v>258</v>
      </c>
      <c r="E29" s="106"/>
      <c r="F29" s="105">
        <v>1.96</v>
      </c>
      <c r="G29" s="105" t="s">
        <v>452</v>
      </c>
      <c r="H29" s="112" t="s">
        <v>453</v>
      </c>
      <c r="I29" s="68"/>
    </row>
    <row r="30" spans="1:9" ht="18" customHeight="1" thickBot="1" x14ac:dyDescent="0.35">
      <c r="A30" s="100" t="s">
        <v>165</v>
      </c>
      <c r="B30" s="107">
        <v>1.44</v>
      </c>
      <c r="C30" s="107" t="s">
        <v>259</v>
      </c>
      <c r="D30" s="123" t="s">
        <v>178</v>
      </c>
      <c r="E30" s="108" t="s">
        <v>170</v>
      </c>
      <c r="F30" s="107">
        <v>1.4</v>
      </c>
      <c r="G30" s="107" t="s">
        <v>404</v>
      </c>
      <c r="H30" s="107" t="s">
        <v>261</v>
      </c>
      <c r="I30" s="68" t="s">
        <v>170</v>
      </c>
    </row>
    <row r="31" spans="1:9" x14ac:dyDescent="0.3">
      <c r="A31" s="101" t="s">
        <v>449</v>
      </c>
      <c r="B31" s="71"/>
      <c r="C31" s="71"/>
      <c r="D31" s="71"/>
      <c r="E31" s="102"/>
      <c r="F31" s="71"/>
      <c r="G31" s="71"/>
      <c r="H31" s="71"/>
      <c r="I31" s="68"/>
    </row>
  </sheetData>
  <mergeCells count="4">
    <mergeCell ref="A1:H1"/>
    <mergeCell ref="A2:A3"/>
    <mergeCell ref="B2:D2"/>
    <mergeCell ref="F2:H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4037-D5BA-408F-B723-BF6DC2130803}">
  <dimension ref="A1:I31"/>
  <sheetViews>
    <sheetView topLeftCell="A5" zoomScaleNormal="100" workbookViewId="0">
      <selection activeCell="K20" sqref="K20"/>
    </sheetView>
  </sheetViews>
  <sheetFormatPr defaultRowHeight="14" x14ac:dyDescent="0.3"/>
  <cols>
    <col min="1" max="1" width="28.58203125" customWidth="1"/>
    <col min="2" max="4" width="9.58203125" style="3" customWidth="1"/>
    <col min="5" max="5" width="2.58203125" customWidth="1"/>
    <col min="6" max="8" width="9.58203125" style="3" customWidth="1"/>
  </cols>
  <sheetData>
    <row r="1" spans="1:9" s="6" customFormat="1" ht="18" customHeight="1" x14ac:dyDescent="0.3">
      <c r="A1" s="126" t="s">
        <v>464</v>
      </c>
      <c r="B1" s="126"/>
      <c r="C1" s="126"/>
      <c r="D1" s="126"/>
      <c r="E1" s="126"/>
      <c r="F1" s="126"/>
      <c r="G1" s="126"/>
      <c r="H1" s="126"/>
      <c r="I1" s="70"/>
    </row>
    <row r="2" spans="1:9" x14ac:dyDescent="0.3">
      <c r="A2" s="135" t="s">
        <v>454</v>
      </c>
      <c r="B2" s="137" t="s">
        <v>431</v>
      </c>
      <c r="C2" s="137"/>
      <c r="D2" s="137"/>
      <c r="E2" s="93"/>
      <c r="F2" s="137" t="s">
        <v>432</v>
      </c>
      <c r="G2" s="137"/>
      <c r="H2" s="137"/>
      <c r="I2" s="68"/>
    </row>
    <row r="3" spans="1:9" x14ac:dyDescent="0.3">
      <c r="A3" s="136"/>
      <c r="B3" s="94" t="s">
        <v>300</v>
      </c>
      <c r="C3" s="94" t="s">
        <v>160</v>
      </c>
      <c r="D3" s="95" t="s">
        <v>21</v>
      </c>
      <c r="E3" s="96"/>
      <c r="F3" s="94" t="s">
        <v>300</v>
      </c>
      <c r="G3" s="94" t="s">
        <v>160</v>
      </c>
      <c r="H3" s="95" t="s">
        <v>21</v>
      </c>
      <c r="I3" s="68"/>
    </row>
    <row r="4" spans="1:9" ht="18" customHeight="1" x14ac:dyDescent="0.3">
      <c r="A4" s="20" t="s">
        <v>403</v>
      </c>
      <c r="B4" s="103">
        <v>0.17799999999999999</v>
      </c>
      <c r="C4" s="103" t="s">
        <v>269</v>
      </c>
      <c r="D4" s="121" t="s">
        <v>2</v>
      </c>
      <c r="E4" s="104"/>
      <c r="F4" s="103">
        <v>0.19</v>
      </c>
      <c r="G4" s="103" t="s">
        <v>301</v>
      </c>
      <c r="H4" s="121" t="s">
        <v>2</v>
      </c>
      <c r="I4" s="68"/>
    </row>
    <row r="5" spans="1:9" ht="18" customHeight="1" x14ac:dyDescent="0.3">
      <c r="A5" s="22" t="s">
        <v>161</v>
      </c>
      <c r="B5" s="105">
        <v>-3.64</v>
      </c>
      <c r="C5" s="105" t="s">
        <v>406</v>
      </c>
      <c r="D5" s="112" t="s">
        <v>169</v>
      </c>
      <c r="E5" s="105"/>
      <c r="F5" s="105">
        <v>-2.29</v>
      </c>
      <c r="G5" s="105" t="s">
        <v>302</v>
      </c>
      <c r="H5" s="105" t="s">
        <v>303</v>
      </c>
      <c r="I5" s="68"/>
    </row>
    <row r="6" spans="1:9" ht="18" customHeight="1" x14ac:dyDescent="0.3">
      <c r="A6" s="22" t="s">
        <v>475</v>
      </c>
      <c r="B6" s="105">
        <v>2.0099999999999998</v>
      </c>
      <c r="C6" s="105" t="s">
        <v>270</v>
      </c>
      <c r="D6" s="105" t="s">
        <v>271</v>
      </c>
      <c r="E6" s="105"/>
      <c r="F6" s="105"/>
      <c r="G6" s="105"/>
      <c r="H6" s="105"/>
      <c r="I6" s="68"/>
    </row>
    <row r="7" spans="1:9" ht="18" customHeight="1" x14ac:dyDescent="0.3">
      <c r="A7" s="22" t="s">
        <v>17</v>
      </c>
      <c r="B7" s="105">
        <v>-3.58</v>
      </c>
      <c r="C7" s="105" t="s">
        <v>272</v>
      </c>
      <c r="D7" s="112" t="s">
        <v>214</v>
      </c>
      <c r="E7" s="105"/>
      <c r="F7" s="105">
        <v>-3.45</v>
      </c>
      <c r="G7" s="105" t="s">
        <v>306</v>
      </c>
      <c r="H7" s="112" t="s">
        <v>260</v>
      </c>
      <c r="I7" s="68"/>
    </row>
    <row r="8" spans="1:9" ht="18" customHeight="1" x14ac:dyDescent="0.3">
      <c r="A8" s="22" t="s">
        <v>16</v>
      </c>
      <c r="B8" s="105">
        <v>1.6</v>
      </c>
      <c r="C8" s="105" t="s">
        <v>407</v>
      </c>
      <c r="D8" s="105" t="s">
        <v>273</v>
      </c>
      <c r="E8" s="105"/>
      <c r="F8" s="105"/>
      <c r="G8" s="105"/>
      <c r="H8" s="105"/>
      <c r="I8" s="68"/>
    </row>
    <row r="9" spans="1:9" ht="18" customHeight="1" x14ac:dyDescent="0.3">
      <c r="A9" s="22" t="s">
        <v>15</v>
      </c>
      <c r="B9" s="105">
        <v>3.02</v>
      </c>
      <c r="C9" s="105" t="s">
        <v>274</v>
      </c>
      <c r="D9" s="105" t="s">
        <v>275</v>
      </c>
      <c r="E9" s="105"/>
      <c r="F9" s="105"/>
      <c r="G9" s="105"/>
      <c r="H9" s="105"/>
      <c r="I9" s="68"/>
    </row>
    <row r="10" spans="1:9" ht="18" customHeight="1" x14ac:dyDescent="0.3">
      <c r="A10" s="22" t="s">
        <v>425</v>
      </c>
      <c r="B10" s="105">
        <v>4.38</v>
      </c>
      <c r="C10" s="105" t="s">
        <v>276</v>
      </c>
      <c r="D10" s="112" t="s">
        <v>2</v>
      </c>
      <c r="E10" s="105"/>
      <c r="F10" s="105">
        <v>2.2799999999999998</v>
      </c>
      <c r="G10" s="105" t="s">
        <v>307</v>
      </c>
      <c r="H10" s="105" t="s">
        <v>267</v>
      </c>
      <c r="I10" s="68"/>
    </row>
    <row r="11" spans="1:9" ht="18" customHeight="1" x14ac:dyDescent="0.3">
      <c r="A11" s="22" t="s">
        <v>426</v>
      </c>
      <c r="B11" s="105">
        <v>7.89</v>
      </c>
      <c r="C11" s="105" t="s">
        <v>277</v>
      </c>
      <c r="D11" s="112" t="s">
        <v>248</v>
      </c>
      <c r="E11" s="105"/>
      <c r="F11" s="105">
        <v>7.53</v>
      </c>
      <c r="G11" s="105" t="s">
        <v>308</v>
      </c>
      <c r="H11" s="112" t="s">
        <v>260</v>
      </c>
      <c r="I11" s="68"/>
    </row>
    <row r="12" spans="1:9" ht="18" customHeight="1" x14ac:dyDescent="0.3">
      <c r="A12" s="22" t="s">
        <v>14</v>
      </c>
      <c r="B12" s="105">
        <v>3.29</v>
      </c>
      <c r="C12" s="105" t="s">
        <v>278</v>
      </c>
      <c r="D12" s="112" t="s">
        <v>258</v>
      </c>
      <c r="E12" s="105"/>
      <c r="F12" s="105">
        <v>-1.77E-2</v>
      </c>
      <c r="G12" s="105" t="s">
        <v>304</v>
      </c>
      <c r="H12" s="105" t="s">
        <v>305</v>
      </c>
      <c r="I12" s="68"/>
    </row>
    <row r="13" spans="1:9" ht="18" customHeight="1" x14ac:dyDescent="0.3">
      <c r="A13" s="22" t="s">
        <v>13</v>
      </c>
      <c r="B13" s="105"/>
      <c r="C13" s="105"/>
      <c r="D13" s="105" t="s">
        <v>279</v>
      </c>
      <c r="E13" s="106"/>
      <c r="F13" s="105"/>
      <c r="G13" s="105"/>
      <c r="H13" s="105"/>
      <c r="I13" s="68"/>
    </row>
    <row r="14" spans="1:9" ht="18" customHeight="1" x14ac:dyDescent="0.3">
      <c r="A14" s="22" t="s">
        <v>12</v>
      </c>
      <c r="B14" s="105" t="s">
        <v>162</v>
      </c>
      <c r="C14" s="105"/>
      <c r="D14" s="105"/>
      <c r="E14" s="105"/>
      <c r="F14" s="105"/>
      <c r="G14" s="105"/>
      <c r="H14" s="105"/>
      <c r="I14" s="68"/>
    </row>
    <row r="15" spans="1:9" ht="18" customHeight="1" x14ac:dyDescent="0.3">
      <c r="A15" s="22" t="s">
        <v>11</v>
      </c>
      <c r="B15" s="105">
        <v>-2.4500000000000002</v>
      </c>
      <c r="C15" s="111" t="s">
        <v>405</v>
      </c>
      <c r="D15" s="105" t="s">
        <v>280</v>
      </c>
      <c r="E15" s="106"/>
      <c r="F15" s="105"/>
      <c r="G15" s="105"/>
      <c r="H15" s="105"/>
      <c r="I15" s="68"/>
    </row>
    <row r="16" spans="1:9" ht="18" customHeight="1" x14ac:dyDescent="0.3">
      <c r="A16" s="22" t="s">
        <v>10</v>
      </c>
      <c r="B16" s="105">
        <v>-3.68</v>
      </c>
      <c r="C16" s="105" t="s">
        <v>281</v>
      </c>
      <c r="D16" s="105" t="s">
        <v>282</v>
      </c>
      <c r="E16" s="106"/>
      <c r="F16" s="105"/>
      <c r="G16" s="105"/>
      <c r="H16" s="105"/>
      <c r="I16" s="68" t="s">
        <v>170</v>
      </c>
    </row>
    <row r="17" spans="1:9" ht="18" customHeight="1" x14ac:dyDescent="0.3">
      <c r="A17" s="22" t="s">
        <v>7</v>
      </c>
      <c r="B17" s="105">
        <v>2.08</v>
      </c>
      <c r="C17" s="105" t="s">
        <v>283</v>
      </c>
      <c r="D17" s="105" t="s">
        <v>284</v>
      </c>
      <c r="E17" s="105"/>
      <c r="F17" s="105"/>
      <c r="G17" s="105"/>
      <c r="H17" s="105"/>
      <c r="I17" s="68"/>
    </row>
    <row r="18" spans="1:9" ht="18" customHeight="1" x14ac:dyDescent="0.3">
      <c r="A18" s="22" t="s">
        <v>172</v>
      </c>
      <c r="B18" s="105">
        <v>-0.68700000000000006</v>
      </c>
      <c r="C18" s="105" t="s">
        <v>285</v>
      </c>
      <c r="D18" s="105" t="s">
        <v>286</v>
      </c>
      <c r="E18" s="106"/>
      <c r="F18" s="105"/>
      <c r="G18" s="105"/>
      <c r="H18" s="112"/>
      <c r="I18" s="68"/>
    </row>
    <row r="19" spans="1:9" ht="18" customHeight="1" x14ac:dyDescent="0.3">
      <c r="A19" s="22" t="s">
        <v>402</v>
      </c>
      <c r="B19" s="112"/>
      <c r="C19" s="112"/>
      <c r="D19" s="112" t="s">
        <v>287</v>
      </c>
      <c r="E19" s="105"/>
      <c r="F19" s="105"/>
      <c r="G19" s="105"/>
      <c r="H19" s="112" t="s">
        <v>214</v>
      </c>
      <c r="I19" s="68"/>
    </row>
    <row r="20" spans="1:9" ht="18" customHeight="1" x14ac:dyDescent="0.3">
      <c r="A20" s="22" t="s">
        <v>400</v>
      </c>
      <c r="B20" s="105" t="s">
        <v>162</v>
      </c>
      <c r="C20" s="105"/>
      <c r="D20" s="105"/>
      <c r="E20" s="105"/>
      <c r="F20" s="105" t="s">
        <v>162</v>
      </c>
      <c r="G20" s="105"/>
      <c r="H20" s="105"/>
      <c r="I20" s="68"/>
    </row>
    <row r="21" spans="1:9" ht="18" customHeight="1" x14ac:dyDescent="0.3">
      <c r="A21" s="22" t="s">
        <v>401</v>
      </c>
      <c r="B21" s="105">
        <v>5.98</v>
      </c>
      <c r="C21" s="105" t="s">
        <v>288</v>
      </c>
      <c r="D21" s="112" t="s">
        <v>2</v>
      </c>
      <c r="E21" s="106"/>
      <c r="F21" s="105">
        <v>4.04</v>
      </c>
      <c r="G21" s="105" t="s">
        <v>309</v>
      </c>
      <c r="H21" s="112" t="s">
        <v>173</v>
      </c>
      <c r="I21" s="68"/>
    </row>
    <row r="22" spans="1:9" ht="18" customHeight="1" x14ac:dyDescent="0.3">
      <c r="A22" s="22" t="s">
        <v>168</v>
      </c>
      <c r="B22" s="105">
        <v>-1.39</v>
      </c>
      <c r="C22" s="105" t="s">
        <v>289</v>
      </c>
      <c r="D22" s="105" t="s">
        <v>290</v>
      </c>
      <c r="E22" s="106" t="s">
        <v>170</v>
      </c>
      <c r="F22" s="105">
        <v>-2.2400000000000002</v>
      </c>
      <c r="G22" s="105" t="s">
        <v>310</v>
      </c>
      <c r="H22" s="105" t="s">
        <v>311</v>
      </c>
      <c r="I22" s="68" t="s">
        <v>170</v>
      </c>
    </row>
    <row r="23" spans="1:9" ht="18" customHeight="1" x14ac:dyDescent="0.3">
      <c r="A23" s="22" t="s">
        <v>1</v>
      </c>
      <c r="B23" s="105">
        <v>-0.49</v>
      </c>
      <c r="C23" s="105" t="s">
        <v>291</v>
      </c>
      <c r="D23" s="105" t="s">
        <v>292</v>
      </c>
      <c r="E23" s="106"/>
      <c r="F23" s="105"/>
      <c r="G23" s="105"/>
      <c r="H23" s="105"/>
      <c r="I23" s="68"/>
    </row>
    <row r="24" spans="1:9" ht="18" customHeight="1" x14ac:dyDescent="0.3">
      <c r="A24" s="22" t="s">
        <v>423</v>
      </c>
      <c r="B24" s="105">
        <v>5.0299999999999997E-2</v>
      </c>
      <c r="C24" s="105" t="s">
        <v>293</v>
      </c>
      <c r="D24" s="105" t="s">
        <v>171</v>
      </c>
      <c r="E24" s="106"/>
      <c r="F24" s="105"/>
      <c r="G24" s="105"/>
      <c r="H24" s="105"/>
      <c r="I24" s="68"/>
    </row>
    <row r="25" spans="1:9" ht="18" customHeight="1" x14ac:dyDescent="0.3">
      <c r="A25" s="22" t="s">
        <v>424</v>
      </c>
      <c r="B25" s="105">
        <v>0.95599999999999996</v>
      </c>
      <c r="C25" s="105" t="s">
        <v>294</v>
      </c>
      <c r="D25" s="112" t="s">
        <v>295</v>
      </c>
      <c r="E25" s="106"/>
      <c r="F25" s="105">
        <v>0.33900000000000002</v>
      </c>
      <c r="G25" s="105" t="s">
        <v>408</v>
      </c>
      <c r="H25" s="105" t="s">
        <v>312</v>
      </c>
      <c r="I25" s="68"/>
    </row>
    <row r="26" spans="1:9" ht="18" customHeight="1" x14ac:dyDescent="0.3">
      <c r="A26" s="22" t="s">
        <v>412</v>
      </c>
      <c r="B26" s="105">
        <v>3.73</v>
      </c>
      <c r="C26" s="105" t="s">
        <v>296</v>
      </c>
      <c r="D26" s="112" t="s">
        <v>173</v>
      </c>
      <c r="E26" s="106"/>
      <c r="F26" s="105">
        <v>2.29</v>
      </c>
      <c r="G26" s="105" t="s">
        <v>313</v>
      </c>
      <c r="H26" s="105" t="s">
        <v>314</v>
      </c>
      <c r="I26" s="68"/>
    </row>
    <row r="27" spans="1:9" ht="18" customHeight="1" x14ac:dyDescent="0.3">
      <c r="A27" s="22" t="s">
        <v>164</v>
      </c>
      <c r="B27" s="105"/>
      <c r="C27" s="105"/>
      <c r="D27" s="112" t="s">
        <v>2</v>
      </c>
      <c r="E27" s="106"/>
      <c r="F27" s="105"/>
      <c r="G27" s="105"/>
      <c r="H27" s="112" t="s">
        <v>2</v>
      </c>
      <c r="I27" s="68"/>
    </row>
    <row r="28" spans="1:9" ht="18" customHeight="1" x14ac:dyDescent="0.3">
      <c r="A28" s="22" t="s">
        <v>167</v>
      </c>
      <c r="B28" s="105" t="s">
        <v>162</v>
      </c>
      <c r="C28" s="105"/>
      <c r="D28" s="105"/>
      <c r="E28" s="106"/>
      <c r="F28" s="105" t="s">
        <v>162</v>
      </c>
      <c r="G28" s="105"/>
      <c r="H28" s="105"/>
      <c r="I28" s="68"/>
    </row>
    <row r="29" spans="1:9" ht="18" customHeight="1" x14ac:dyDescent="0.3">
      <c r="A29" s="22" t="s">
        <v>166</v>
      </c>
      <c r="B29" s="105">
        <v>-5.56</v>
      </c>
      <c r="C29" s="105" t="s">
        <v>297</v>
      </c>
      <c r="D29" s="112" t="s">
        <v>298</v>
      </c>
      <c r="E29" s="106"/>
      <c r="F29" s="105">
        <v>-6.12</v>
      </c>
      <c r="G29" s="105" t="s">
        <v>315</v>
      </c>
      <c r="H29" s="112" t="s">
        <v>2</v>
      </c>
      <c r="I29" s="68"/>
    </row>
    <row r="30" spans="1:9" ht="18" customHeight="1" thickBot="1" x14ac:dyDescent="0.35">
      <c r="A30" s="113" t="s">
        <v>165</v>
      </c>
      <c r="B30" s="107">
        <v>-8.6999999999999993</v>
      </c>
      <c r="C30" s="107" t="s">
        <v>299</v>
      </c>
      <c r="D30" s="123" t="s">
        <v>2</v>
      </c>
      <c r="E30" s="108" t="s">
        <v>170</v>
      </c>
      <c r="F30" s="107">
        <v>-7.76</v>
      </c>
      <c r="G30" s="107" t="s">
        <v>316</v>
      </c>
      <c r="H30" s="123" t="s">
        <v>2</v>
      </c>
      <c r="I30" s="68" t="s">
        <v>170</v>
      </c>
    </row>
    <row r="31" spans="1:9" x14ac:dyDescent="0.3">
      <c r="A31" s="101" t="s">
        <v>449</v>
      </c>
      <c r="B31" s="71"/>
      <c r="C31" s="71"/>
      <c r="D31" s="71"/>
      <c r="E31" s="102"/>
      <c r="F31" s="71"/>
      <c r="G31" s="71"/>
      <c r="H31" s="71"/>
      <c r="I31" s="68"/>
    </row>
  </sheetData>
  <mergeCells count="4">
    <mergeCell ref="A1:H1"/>
    <mergeCell ref="A2:A3"/>
    <mergeCell ref="B2:D2"/>
    <mergeCell ref="F2:H2"/>
  </mergeCells>
  <phoneticPr fontId="2" type="noConversion"/>
  <conditionalFormatting sqref="H20">
    <cfRule type="duplicateValues" dxfId="0" priority="1"/>
  </conditionalFormatting>
  <pageMargins left="0.7" right="0.7" top="0.75" bottom="0.75" header="0.3" footer="0.3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D71B-A2F5-48B1-8BC4-D5BF69C69293}">
  <dimension ref="A1:I23"/>
  <sheetViews>
    <sheetView workbookViewId="0">
      <selection activeCell="D13" sqref="D13"/>
    </sheetView>
  </sheetViews>
  <sheetFormatPr defaultRowHeight="14" x14ac:dyDescent="0.3"/>
  <cols>
    <col min="1" max="1" width="18.58203125" customWidth="1"/>
    <col min="2" max="2" width="24.5" customWidth="1"/>
    <col min="3" max="5" width="18.58203125" customWidth="1"/>
    <col min="10" max="11" width="10" bestFit="1" customWidth="1"/>
    <col min="12" max="12" width="9" bestFit="1" customWidth="1"/>
  </cols>
  <sheetData>
    <row r="1" spans="1:9" ht="18" customHeight="1" x14ac:dyDescent="0.3">
      <c r="A1" s="138" t="s">
        <v>465</v>
      </c>
      <c r="B1" s="138"/>
      <c r="C1" s="138"/>
      <c r="D1" s="138"/>
      <c r="E1" s="13"/>
      <c r="F1" s="6"/>
    </row>
    <row r="2" spans="1:9" ht="36" customHeight="1" x14ac:dyDescent="0.3">
      <c r="A2" s="119" t="s">
        <v>317</v>
      </c>
      <c r="B2" s="119" t="s">
        <v>323</v>
      </c>
      <c r="C2" s="119" t="s">
        <v>324</v>
      </c>
      <c r="D2" s="119" t="s">
        <v>318</v>
      </c>
      <c r="E2" s="10"/>
      <c r="F2" s="6"/>
    </row>
    <row r="3" spans="1:9" ht="18" customHeight="1" x14ac:dyDescent="0.3">
      <c r="A3" s="114" t="s">
        <v>319</v>
      </c>
      <c r="B3" s="115" t="s">
        <v>325</v>
      </c>
      <c r="C3" s="115" t="s">
        <v>326</v>
      </c>
      <c r="D3" s="115">
        <v>531</v>
      </c>
      <c r="E3" s="7"/>
      <c r="F3" s="6"/>
      <c r="I3" s="6"/>
    </row>
    <row r="4" spans="1:9" ht="18" customHeight="1" x14ac:dyDescent="0.3">
      <c r="A4" s="114" t="s">
        <v>320</v>
      </c>
      <c r="B4" s="115" t="s">
        <v>327</v>
      </c>
      <c r="C4" s="115" t="s">
        <v>328</v>
      </c>
      <c r="D4" s="115">
        <v>102</v>
      </c>
      <c r="E4" s="7"/>
      <c r="F4" s="6"/>
      <c r="I4" s="6"/>
    </row>
    <row r="5" spans="1:9" ht="18" customHeight="1" x14ac:dyDescent="0.3">
      <c r="A5" s="114" t="s">
        <v>321</v>
      </c>
      <c r="B5" s="115" t="s">
        <v>329</v>
      </c>
      <c r="C5" s="115" t="s">
        <v>330</v>
      </c>
      <c r="D5" s="115">
        <v>324</v>
      </c>
      <c r="E5" s="7"/>
      <c r="F5" s="6"/>
    </row>
    <row r="6" spans="1:9" ht="18" customHeight="1" x14ac:dyDescent="0.3">
      <c r="A6" s="114" t="s">
        <v>322</v>
      </c>
      <c r="B6" s="115" t="s">
        <v>331</v>
      </c>
      <c r="C6" s="115" t="s">
        <v>332</v>
      </c>
      <c r="D6" s="115">
        <v>957</v>
      </c>
      <c r="E6" s="7"/>
    </row>
    <row r="7" spans="1:9" ht="18" customHeight="1" x14ac:dyDescent="0.3">
      <c r="A7" s="87"/>
      <c r="B7" s="87"/>
      <c r="C7" s="116" t="s">
        <v>336</v>
      </c>
      <c r="D7" s="124" t="s">
        <v>334</v>
      </c>
      <c r="E7" s="11"/>
    </row>
    <row r="8" spans="1:9" ht="18" customHeight="1" thickBot="1" x14ac:dyDescent="0.35">
      <c r="A8" s="117"/>
      <c r="B8" s="118"/>
      <c r="C8" s="118" t="s">
        <v>333</v>
      </c>
      <c r="D8" s="125" t="s">
        <v>335</v>
      </c>
    </row>
    <row r="9" spans="1:9" ht="26" customHeight="1" x14ac:dyDescent="0.3">
      <c r="A9" s="127" t="s">
        <v>476</v>
      </c>
      <c r="B9" s="127"/>
      <c r="C9" s="127"/>
      <c r="D9" s="127"/>
    </row>
    <row r="10" spans="1:9" x14ac:dyDescent="0.3">
      <c r="A10" s="9"/>
      <c r="B10" s="10"/>
      <c r="C10" s="10"/>
      <c r="D10" s="10"/>
    </row>
    <row r="11" spans="1:9" x14ac:dyDescent="0.3">
      <c r="A11" s="8"/>
      <c r="B11" s="7"/>
      <c r="C11" s="7"/>
      <c r="D11" s="7"/>
    </row>
    <row r="12" spans="1:9" x14ac:dyDescent="0.3">
      <c r="A12" s="8"/>
      <c r="B12" s="7"/>
      <c r="C12" s="7"/>
      <c r="D12" s="7"/>
    </row>
    <row r="13" spans="1:9" x14ac:dyDescent="0.3">
      <c r="A13" s="8"/>
      <c r="B13" s="7"/>
      <c r="C13" s="7"/>
      <c r="D13" s="7"/>
    </row>
    <row r="14" spans="1:9" x14ac:dyDescent="0.3">
      <c r="D14" s="11"/>
    </row>
    <row r="18" spans="1:5" x14ac:dyDescent="0.3">
      <c r="A18" s="9"/>
      <c r="B18" s="10"/>
      <c r="C18" s="10"/>
      <c r="D18" s="10"/>
      <c r="E18" s="10"/>
    </row>
    <row r="19" spans="1:5" x14ac:dyDescent="0.3">
      <c r="A19" s="8"/>
      <c r="B19" s="7"/>
      <c r="C19" s="7"/>
      <c r="D19" s="7"/>
      <c r="E19" s="7"/>
    </row>
    <row r="20" spans="1:5" x14ac:dyDescent="0.3">
      <c r="A20" s="8"/>
      <c r="B20" s="7"/>
      <c r="C20" s="7"/>
      <c r="D20" s="7"/>
      <c r="E20" s="7"/>
    </row>
    <row r="21" spans="1:5" x14ac:dyDescent="0.3">
      <c r="A21" s="8"/>
      <c r="B21" s="7"/>
      <c r="C21" s="7"/>
      <c r="D21" s="7"/>
      <c r="E21" s="7"/>
    </row>
    <row r="22" spans="1:5" x14ac:dyDescent="0.3">
      <c r="A22" s="8"/>
      <c r="B22" s="7"/>
      <c r="C22" s="7"/>
      <c r="D22" s="7"/>
      <c r="E22" s="7"/>
    </row>
    <row r="23" spans="1:5" x14ac:dyDescent="0.3">
      <c r="E23" s="11"/>
    </row>
  </sheetData>
  <mergeCells count="2">
    <mergeCell ref="A1:D1"/>
    <mergeCell ref="A9:D9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 base after </vt:lpstr>
      <vt:lpstr>S1b ASMD</vt:lpstr>
      <vt:lpstr>S2 CR-DGE pattern</vt:lpstr>
      <vt:lpstr>S3 Sensi</vt:lpstr>
      <vt:lpstr>S4 logi-CRDGE</vt:lpstr>
      <vt:lpstr>S5 logi-rescue</vt:lpstr>
      <vt:lpstr>S6 linear-CCI </vt:lpstr>
      <vt:lpstr>S7 grades for 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junz zhuo</dc:creator>
  <cp:lastModifiedBy>junz zhuo</cp:lastModifiedBy>
  <cp:lastPrinted>2026-08-02T13:14:50Z</cp:lastPrinted>
  <dcterms:created xsi:type="dcterms:W3CDTF">2015-06-05T18:19:34Z</dcterms:created>
  <dcterms:modified xsi:type="dcterms:W3CDTF">2026-08-02T13:14:56Z</dcterms:modified>
</cp:coreProperties>
</file>