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eds365-my.sharepoint.com/personal/prcjhg_leeds_ac_uk/Documents/AFRICAP-Joseph One Drive/Mineral analyses/Minerals Wheat and Sorghum/Submission NatureFood/"/>
    </mc:Choice>
  </mc:AlternateContent>
  <xr:revisionPtr revIDLastSave="84" documentId="8_{D1B2327A-88FF-4800-9B3D-800047A213E9}" xr6:coauthVersionLast="47" xr6:coauthVersionMax="47" xr10:uidLastSave="{7AD34133-524A-4C70-9FCB-AE776FDC9611}"/>
  <bookViews>
    <workbookView xWindow="-108" yWindow="-108" windowWidth="23256" windowHeight="12576" xr2:uid="{58962550-81DA-4117-A563-F67B8181F64C}"/>
  </bookViews>
  <sheets>
    <sheet name="Description" sheetId="1" r:id="rId1"/>
    <sheet name="Raw data" sheetId="3" r:id="rId2"/>
    <sheet name="Result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31" i="2" l="1"/>
  <c r="AR31" i="2"/>
  <c r="AM31" i="2"/>
  <c r="AH31" i="2"/>
  <c r="AC31" i="2"/>
  <c r="X31" i="2"/>
  <c r="S31" i="2"/>
  <c r="N31" i="2"/>
  <c r="I31" i="2"/>
  <c r="D31" i="2"/>
  <c r="AW30" i="2"/>
  <c r="AR30" i="2"/>
  <c r="AM30" i="2"/>
  <c r="AH30" i="2"/>
  <c r="AC30" i="2"/>
  <c r="X30" i="2"/>
  <c r="S30" i="2"/>
  <c r="N30" i="2"/>
  <c r="I30" i="2"/>
  <c r="D30" i="2"/>
</calcChain>
</file>

<file path=xl/sharedStrings.xml><?xml version="1.0" encoding="utf-8"?>
<sst xmlns="http://schemas.openxmlformats.org/spreadsheetml/2006/main" count="598" uniqueCount="98">
  <si>
    <t>Treatment description</t>
  </si>
  <si>
    <t>Treatment</t>
  </si>
  <si>
    <t>Mean N</t>
  </si>
  <si>
    <t>SEM N</t>
  </si>
  <si>
    <t>% Change N</t>
  </si>
  <si>
    <t>p value</t>
  </si>
  <si>
    <t>Test</t>
  </si>
  <si>
    <t>Mean C</t>
  </si>
  <si>
    <t xml:space="preserve"> SEM C</t>
  </si>
  <si>
    <t>% Change C</t>
  </si>
  <si>
    <t>Mean Fe</t>
  </si>
  <si>
    <t>SEM Fe</t>
  </si>
  <si>
    <t>% Change Fe</t>
  </si>
  <si>
    <t>Mean K</t>
  </si>
  <si>
    <t>SEM K</t>
  </si>
  <si>
    <t>% Change K</t>
  </si>
  <si>
    <t>Mean Mg</t>
  </si>
  <si>
    <t>SEM Mg</t>
  </si>
  <si>
    <t>% Change Mg</t>
  </si>
  <si>
    <t>Mean Mn</t>
  </si>
  <si>
    <t>SEM Mn</t>
  </si>
  <si>
    <t>% Change Mn</t>
  </si>
  <si>
    <t>Mean P</t>
  </si>
  <si>
    <t>SEM P</t>
  </si>
  <si>
    <t>% Change P</t>
  </si>
  <si>
    <t>Mean Zn</t>
  </si>
  <si>
    <t>SEM Zn</t>
  </si>
  <si>
    <t>% Change Zn</t>
  </si>
  <si>
    <t>Mean Protein</t>
  </si>
  <si>
    <t>SEM Protein</t>
  </si>
  <si>
    <t>% Change Protein</t>
  </si>
  <si>
    <t>Mean Gluten</t>
  </si>
  <si>
    <t>SEM Gluten</t>
  </si>
  <si>
    <t>% change Gluten</t>
  </si>
  <si>
    <t>KWS Bittern</t>
  </si>
  <si>
    <t>Ambient CO2, lower temperature settings and no O3 addition</t>
  </si>
  <si>
    <t>A</t>
  </si>
  <si>
    <t>Ambient CO2, lower temperature settings and episodic O3 addition</t>
  </si>
  <si>
    <t>A.EpO3</t>
  </si>
  <si>
    <t>NS</t>
  </si>
  <si>
    <t>*</t>
  </si>
  <si>
    <t>***</t>
  </si>
  <si>
    <t>Ambient CO2, lower temperature settings and chronic O3 addition</t>
  </si>
  <si>
    <t>A.O3</t>
  </si>
  <si>
    <t>**</t>
  </si>
  <si>
    <t xml:space="preserve">High CO2, lower temperature settings and episodic O3 addition </t>
  </si>
  <si>
    <t>C.EpO3</t>
  </si>
  <si>
    <t>High CO2, higher temperature settings, and no O3 addition</t>
  </si>
  <si>
    <t>CT</t>
  </si>
  <si>
    <t>High CO2, higher temperature settings and episodic O3 addition</t>
  </si>
  <si>
    <t>CT.EpO3</t>
  </si>
  <si>
    <t>High CO2, higher temperature settings and chronic O3 addition</t>
  </si>
  <si>
    <t>CT.O3</t>
  </si>
  <si>
    <t>Ambient CO2, higher temperature and episodic O3 addition</t>
  </si>
  <si>
    <t>T.EpO3</t>
  </si>
  <si>
    <t>KWSBittern</t>
  </si>
  <si>
    <t>Ambient CO2, lower temperature settings, chronic O3 addition, water-limited</t>
  </si>
  <si>
    <t>WLA.O3</t>
  </si>
  <si>
    <t>High CO2, higher tempeature settings, chronic O3 addition, water-limited</t>
  </si>
  <si>
    <t>WLCT.O3</t>
  </si>
  <si>
    <t>WLA.O3 vs A.O3</t>
  </si>
  <si>
    <t>WLCT.O3 vs CT.O3</t>
  </si>
  <si>
    <t>Lantvete</t>
  </si>
  <si>
    <t>Lennox</t>
  </si>
  <si>
    <t>t-test, paired, 2 tailed, Lantvete vs KWS Bittern</t>
  </si>
  <si>
    <t xml:space="preserve">t-test, paired, 2 tailed, Lantvete vs Lennox </t>
  </si>
  <si>
    <t>NS=Non-significant, *p&lt;0.05, **p&lt;0.01, ***&lt;0.001, One-way ANOVA with Welch F tests, Dunnett's test with treatment A as control, test if &gt; to control.</t>
  </si>
  <si>
    <t>WL treatment compared with its corresponding non-WL</t>
  </si>
  <si>
    <t>WL treatment compared with control A</t>
  </si>
  <si>
    <t>Variety</t>
  </si>
  <si>
    <t>Column name</t>
  </si>
  <si>
    <t>Unit</t>
  </si>
  <si>
    <t xml:space="preserve">Explanation </t>
  </si>
  <si>
    <t>N/A</t>
  </si>
  <si>
    <t>KWS Bittern, Lantvete and Lennox a three European spring wheat varieties</t>
  </si>
  <si>
    <t>Mean</t>
  </si>
  <si>
    <t>SEM</t>
  </si>
  <si>
    <t>% Change</t>
  </si>
  <si>
    <t>N, C, Protein (g/100g dry weight); Gluten (% of protein content); Fe, K, Mg, Mn, P and Zn (mg/100g dry weight)</t>
  </si>
  <si>
    <t>Arithmetic mean of replicates</t>
  </si>
  <si>
    <t>Standard Error of mean of replicates</t>
  </si>
  <si>
    <t>Percent</t>
  </si>
  <si>
    <t>The percentage of change in the content of a nutrient between a treatment and the control (A)</t>
  </si>
  <si>
    <t>One-way ANOVA with Welch F tests, Dunnett's test with treatment A as control, test if &gt; to control.</t>
  </si>
  <si>
    <t>NS=Non-significant, *p&lt;0.05, **p&lt;0.01, ***&lt;0.001</t>
  </si>
  <si>
    <t>Control temperature: 12 -19 C (day-night); High temperature: 17 – 24 C (day-night)	
Control CO2: 400 ppm; High CO2: 700 ppm; No ozone enrichment: 5.9 -7.2 ppb; Chronic O3 exposure: 80–100 ppb; Episodic O3 exposure: 80–100 ppb at ZS31-ZS69 growth stage ; Drought observed during episodic ozone exposure</t>
  </si>
  <si>
    <t>N</t>
  </si>
  <si>
    <t>C</t>
  </si>
  <si>
    <t>Fe</t>
  </si>
  <si>
    <t>K</t>
  </si>
  <si>
    <t>Mg</t>
  </si>
  <si>
    <t>Mn</t>
  </si>
  <si>
    <t>P</t>
  </si>
  <si>
    <t>Zn</t>
  </si>
  <si>
    <t>Protein</t>
  </si>
  <si>
    <t>Gluten</t>
  </si>
  <si>
    <t>Moisture</t>
  </si>
  <si>
    <t>Moisture (%); N, C, Protein (g/100g dry weight); Gluten (% of protein content); Fe, K, Mg, Mn, P and Zn (mg/100g dry weight)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</si>
</sst>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"/>
    <numFmt numFmtId="167" formatCode="###0.000"/>
    <numFmt numFmtId="168" formatCode="###0.00"/>
  </numFmts>
  <fonts count="2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2BA150"/>
      <name val="Arial"/>
      <family val="2"/>
    </font>
    <font>
      <sz val="10"/>
      <color rgb="FF2BA15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b/>
      <sz val="10"/>
      <color rgb="FF7030A0"/>
      <name val="Arial"/>
      <family val="2"/>
    </font>
    <font>
      <b/>
      <sz val="10"/>
      <color theme="1"/>
      <name val="Arial"/>
      <family val="2"/>
    </font>
    <font>
      <sz val="9"/>
      <color indexed="6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0070C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</cellStyleXfs>
  <cellXfs count="219">
    <xf numFmtId="0" fontId="0" fillId="0" borderId="0" xfId="0"/>
    <xf numFmtId="0" fontId="2" fillId="0" borderId="1" xfId="1" applyFont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2" fillId="6" borderId="1" xfId="1" applyFont="1" applyFill="1" applyBorder="1" applyAlignment="1">
      <alignment horizontal="center"/>
    </xf>
    <xf numFmtId="0" fontId="2" fillId="7" borderId="1" xfId="1" applyFont="1" applyFill="1" applyBorder="1" applyAlignment="1">
      <alignment horizontal="center"/>
    </xf>
    <xf numFmtId="0" fontId="2" fillId="8" borderId="1" xfId="1" applyFont="1" applyFill="1" applyBorder="1" applyAlignment="1">
      <alignment horizontal="center"/>
    </xf>
    <xf numFmtId="0" fontId="2" fillId="9" borderId="1" xfId="1" applyFont="1" applyFill="1" applyBorder="1" applyAlignment="1">
      <alignment horizontal="center"/>
    </xf>
    <xf numFmtId="0" fontId="2" fillId="10" borderId="1" xfId="1" applyFont="1" applyFill="1" applyBorder="1" applyAlignment="1">
      <alignment horizontal="center"/>
    </xf>
    <xf numFmtId="0" fontId="1" fillId="0" borderId="1" xfId="1" applyBorder="1" applyAlignment="1">
      <alignment horizontal="center"/>
    </xf>
    <xf numFmtId="0" fontId="2" fillId="0" borderId="1" xfId="1" applyFont="1" applyBorder="1"/>
    <xf numFmtId="0" fontId="3" fillId="0" borderId="1" xfId="1" applyFont="1" applyBorder="1"/>
    <xf numFmtId="2" fontId="2" fillId="2" borderId="1" xfId="1" applyNumberFormat="1" applyFont="1" applyFill="1" applyBorder="1"/>
    <xf numFmtId="2" fontId="3" fillId="2" borderId="1" xfId="1" applyNumberFormat="1" applyFont="1" applyFill="1" applyBorder="1"/>
    <xf numFmtId="2" fontId="2" fillId="3" borderId="1" xfId="1" applyNumberFormat="1" applyFont="1" applyFill="1" applyBorder="1"/>
    <xf numFmtId="2" fontId="3" fillId="3" borderId="1" xfId="1" applyNumberFormat="1" applyFont="1" applyFill="1" applyBorder="1"/>
    <xf numFmtId="2" fontId="2" fillId="4" borderId="1" xfId="1" applyNumberFormat="1" applyFont="1" applyFill="1" applyBorder="1" applyAlignment="1">
      <alignment horizontal="right"/>
    </xf>
    <xf numFmtId="2" fontId="3" fillId="4" borderId="1" xfId="1" applyNumberFormat="1" applyFont="1" applyFill="1" applyBorder="1"/>
    <xf numFmtId="2" fontId="2" fillId="5" borderId="1" xfId="1" applyNumberFormat="1" applyFont="1" applyFill="1" applyBorder="1"/>
    <xf numFmtId="2" fontId="3" fillId="5" borderId="1" xfId="1" applyNumberFormat="1" applyFont="1" applyFill="1" applyBorder="1"/>
    <xf numFmtId="2" fontId="2" fillId="6" borderId="1" xfId="1" applyNumberFormat="1" applyFont="1" applyFill="1" applyBorder="1"/>
    <xf numFmtId="2" fontId="3" fillId="6" borderId="1" xfId="1" applyNumberFormat="1" applyFont="1" applyFill="1" applyBorder="1"/>
    <xf numFmtId="2" fontId="2" fillId="7" borderId="1" xfId="1" applyNumberFormat="1" applyFont="1" applyFill="1" applyBorder="1"/>
    <xf numFmtId="2" fontId="3" fillId="7" borderId="1" xfId="1" applyNumberFormat="1" applyFont="1" applyFill="1" applyBorder="1"/>
    <xf numFmtId="2" fontId="2" fillId="8" borderId="1" xfId="1" applyNumberFormat="1" applyFont="1" applyFill="1" applyBorder="1"/>
    <xf numFmtId="2" fontId="3" fillId="8" borderId="1" xfId="1" applyNumberFormat="1" applyFont="1" applyFill="1" applyBorder="1"/>
    <xf numFmtId="2" fontId="2" fillId="9" borderId="1" xfId="1" applyNumberFormat="1" applyFont="1" applyFill="1" applyBorder="1"/>
    <xf numFmtId="2" fontId="3" fillId="9" borderId="1" xfId="1" applyNumberFormat="1" applyFont="1" applyFill="1" applyBorder="1"/>
    <xf numFmtId="2" fontId="2" fillId="10" borderId="1" xfId="1" applyNumberFormat="1" applyFont="1" applyFill="1" applyBorder="1"/>
    <xf numFmtId="2" fontId="3" fillId="10" borderId="1" xfId="1" applyNumberFormat="1" applyFont="1" applyFill="1" applyBorder="1"/>
    <xf numFmtId="0" fontId="1" fillId="0" borderId="1" xfId="1" applyBorder="1"/>
    <xf numFmtId="2" fontId="3" fillId="2" borderId="1" xfId="2" applyNumberFormat="1" applyFont="1" applyFill="1" applyBorder="1"/>
    <xf numFmtId="2" fontId="3" fillId="3" borderId="1" xfId="2" applyNumberFormat="1" applyFont="1" applyFill="1" applyBorder="1"/>
    <xf numFmtId="2" fontId="3" fillId="4" borderId="1" xfId="2" applyNumberFormat="1" applyFont="1" applyFill="1" applyBorder="1"/>
    <xf numFmtId="2" fontId="3" fillId="5" borderId="1" xfId="2" applyNumberFormat="1" applyFont="1" applyFill="1" applyBorder="1"/>
    <xf numFmtId="2" fontId="3" fillId="6" borderId="1" xfId="2" applyNumberFormat="1" applyFont="1" applyFill="1" applyBorder="1"/>
    <xf numFmtId="2" fontId="3" fillId="7" borderId="1" xfId="2" applyNumberFormat="1" applyFont="1" applyFill="1" applyBorder="1"/>
    <xf numFmtId="0" fontId="3" fillId="9" borderId="1" xfId="1" applyFont="1" applyFill="1" applyBorder="1"/>
    <xf numFmtId="0" fontId="3" fillId="10" borderId="1" xfId="1" applyFont="1" applyFill="1" applyBorder="1"/>
    <xf numFmtId="166" fontId="1" fillId="0" borderId="1" xfId="1" applyNumberFormat="1" applyBorder="1"/>
    <xf numFmtId="2" fontId="3" fillId="8" borderId="1" xfId="2" applyNumberFormat="1" applyFont="1" applyFill="1" applyBorder="1"/>
    <xf numFmtId="0" fontId="4" fillId="0" borderId="1" xfId="1" applyFont="1" applyBorder="1"/>
    <xf numFmtId="0" fontId="5" fillId="0" borderId="1" xfId="1" applyFont="1" applyBorder="1"/>
    <xf numFmtId="2" fontId="4" fillId="2" borderId="1" xfId="1" applyNumberFormat="1" applyFont="1" applyFill="1" applyBorder="1"/>
    <xf numFmtId="2" fontId="5" fillId="2" borderId="1" xfId="1" applyNumberFormat="1" applyFont="1" applyFill="1" applyBorder="1"/>
    <xf numFmtId="167" fontId="5" fillId="2" borderId="1" xfId="1" applyNumberFormat="1" applyFont="1" applyFill="1" applyBorder="1"/>
    <xf numFmtId="2" fontId="5" fillId="2" borderId="1" xfId="2" applyNumberFormat="1" applyFont="1" applyFill="1" applyBorder="1"/>
    <xf numFmtId="2" fontId="4" fillId="3" borderId="1" xfId="1" applyNumberFormat="1" applyFont="1" applyFill="1" applyBorder="1"/>
    <xf numFmtId="2" fontId="5" fillId="3" borderId="1" xfId="1" applyNumberFormat="1" applyFont="1" applyFill="1" applyBorder="1"/>
    <xf numFmtId="167" fontId="5" fillId="3" borderId="1" xfId="1" applyNumberFormat="1" applyFont="1" applyFill="1" applyBorder="1"/>
    <xf numFmtId="2" fontId="5" fillId="3" borderId="1" xfId="2" applyNumberFormat="1" applyFont="1" applyFill="1" applyBorder="1"/>
    <xf numFmtId="2" fontId="4" fillId="4" borderId="1" xfId="1" applyNumberFormat="1" applyFont="1" applyFill="1" applyBorder="1" applyAlignment="1">
      <alignment horizontal="right"/>
    </xf>
    <xf numFmtId="2" fontId="5" fillId="4" borderId="1" xfId="2" applyNumberFormat="1" applyFont="1" applyFill="1" applyBorder="1"/>
    <xf numFmtId="2" fontId="5" fillId="4" borderId="1" xfId="1" applyNumberFormat="1" applyFont="1" applyFill="1" applyBorder="1"/>
    <xf numFmtId="164" fontId="5" fillId="4" borderId="1" xfId="2" applyNumberFormat="1" applyFont="1" applyFill="1" applyBorder="1"/>
    <xf numFmtId="2" fontId="4" fillId="5" borderId="1" xfId="1" applyNumberFormat="1" applyFont="1" applyFill="1" applyBorder="1"/>
    <xf numFmtId="2" fontId="5" fillId="5" borderId="1" xfId="1" applyNumberFormat="1" applyFont="1" applyFill="1" applyBorder="1"/>
    <xf numFmtId="167" fontId="5" fillId="5" borderId="1" xfId="1" applyNumberFormat="1" applyFont="1" applyFill="1" applyBorder="1"/>
    <xf numFmtId="2" fontId="5" fillId="5" borderId="1" xfId="2" applyNumberFormat="1" applyFont="1" applyFill="1" applyBorder="1"/>
    <xf numFmtId="2" fontId="4" fillId="6" borderId="1" xfId="1" applyNumberFormat="1" applyFont="1" applyFill="1" applyBorder="1"/>
    <xf numFmtId="2" fontId="5" fillId="6" borderId="1" xfId="1" applyNumberFormat="1" applyFont="1" applyFill="1" applyBorder="1"/>
    <xf numFmtId="167" fontId="5" fillId="6" borderId="1" xfId="1" applyNumberFormat="1" applyFont="1" applyFill="1" applyBorder="1"/>
    <xf numFmtId="2" fontId="5" fillId="6" borderId="1" xfId="2" applyNumberFormat="1" applyFont="1" applyFill="1" applyBorder="1"/>
    <xf numFmtId="2" fontId="4" fillId="7" borderId="1" xfId="1" applyNumberFormat="1" applyFont="1" applyFill="1" applyBorder="1"/>
    <xf numFmtId="2" fontId="5" fillId="7" borderId="1" xfId="1" applyNumberFormat="1" applyFont="1" applyFill="1" applyBorder="1"/>
    <xf numFmtId="167" fontId="5" fillId="7" borderId="1" xfId="1" applyNumberFormat="1" applyFont="1" applyFill="1" applyBorder="1"/>
    <xf numFmtId="2" fontId="5" fillId="7" borderId="1" xfId="2" applyNumberFormat="1" applyFont="1" applyFill="1" applyBorder="1"/>
    <xf numFmtId="2" fontId="4" fillId="8" borderId="1" xfId="1" applyNumberFormat="1" applyFont="1" applyFill="1" applyBorder="1"/>
    <xf numFmtId="2" fontId="5" fillId="8" borderId="1" xfId="1" applyNumberFormat="1" applyFont="1" applyFill="1" applyBorder="1"/>
    <xf numFmtId="167" fontId="5" fillId="8" borderId="1" xfId="1" applyNumberFormat="1" applyFont="1" applyFill="1" applyBorder="1"/>
    <xf numFmtId="2" fontId="5" fillId="8" borderId="1" xfId="2" applyNumberFormat="1" applyFont="1" applyFill="1" applyBorder="1"/>
    <xf numFmtId="164" fontId="5" fillId="6" borderId="1" xfId="2" applyNumberFormat="1" applyFont="1" applyFill="1" applyBorder="1"/>
    <xf numFmtId="2" fontId="4" fillId="9" borderId="1" xfId="1" applyNumberFormat="1" applyFont="1" applyFill="1" applyBorder="1"/>
    <xf numFmtId="2" fontId="5" fillId="9" borderId="1" xfId="1" applyNumberFormat="1" applyFont="1" applyFill="1" applyBorder="1"/>
    <xf numFmtId="164" fontId="5" fillId="9" borderId="1" xfId="1" applyNumberFormat="1" applyFont="1" applyFill="1" applyBorder="1"/>
    <xf numFmtId="2" fontId="4" fillId="10" borderId="1" xfId="1" applyNumberFormat="1" applyFont="1" applyFill="1" applyBorder="1"/>
    <xf numFmtId="2" fontId="5" fillId="10" borderId="1" xfId="1" applyNumberFormat="1" applyFont="1" applyFill="1" applyBorder="1"/>
    <xf numFmtId="164" fontId="5" fillId="10" borderId="1" xfId="1" applyNumberFormat="1" applyFont="1" applyFill="1" applyBorder="1"/>
    <xf numFmtId="0" fontId="6" fillId="0" borderId="1" xfId="1" applyFont="1" applyBorder="1"/>
    <xf numFmtId="0" fontId="7" fillId="0" borderId="1" xfId="1" applyFont="1" applyBorder="1"/>
    <xf numFmtId="2" fontId="6" fillId="2" borderId="1" xfId="1" applyNumberFormat="1" applyFont="1" applyFill="1" applyBorder="1"/>
    <xf numFmtId="2" fontId="7" fillId="2" borderId="1" xfId="1" applyNumberFormat="1" applyFont="1" applyFill="1" applyBorder="1"/>
    <xf numFmtId="2" fontId="7" fillId="2" borderId="1" xfId="2" applyNumberFormat="1" applyFont="1" applyFill="1" applyBorder="1"/>
    <xf numFmtId="167" fontId="7" fillId="2" borderId="1" xfId="2" applyNumberFormat="1" applyFont="1" applyFill="1" applyBorder="1"/>
    <xf numFmtId="2" fontId="6" fillId="3" borderId="1" xfId="1" applyNumberFormat="1" applyFont="1" applyFill="1" applyBorder="1"/>
    <xf numFmtId="2" fontId="7" fillId="3" borderId="1" xfId="1" applyNumberFormat="1" applyFont="1" applyFill="1" applyBorder="1"/>
    <xf numFmtId="2" fontId="7" fillId="3" borderId="1" xfId="2" applyNumberFormat="1" applyFont="1" applyFill="1" applyBorder="1"/>
    <xf numFmtId="167" fontId="7" fillId="3" borderId="1" xfId="2" applyNumberFormat="1" applyFont="1" applyFill="1" applyBorder="1"/>
    <xf numFmtId="2" fontId="6" fillId="4" borderId="1" xfId="1" applyNumberFormat="1" applyFont="1" applyFill="1" applyBorder="1" applyAlignment="1">
      <alignment horizontal="right"/>
    </xf>
    <xf numFmtId="2" fontId="7" fillId="4" borderId="1" xfId="2" applyNumberFormat="1" applyFont="1" applyFill="1" applyBorder="1"/>
    <xf numFmtId="167" fontId="7" fillId="4" borderId="1" xfId="2" applyNumberFormat="1" applyFont="1" applyFill="1" applyBorder="1"/>
    <xf numFmtId="2" fontId="6" fillId="5" borderId="1" xfId="1" applyNumberFormat="1" applyFont="1" applyFill="1" applyBorder="1"/>
    <xf numFmtId="2" fontId="7" fillId="5" borderId="1" xfId="1" applyNumberFormat="1" applyFont="1" applyFill="1" applyBorder="1"/>
    <xf numFmtId="2" fontId="7" fillId="5" borderId="1" xfId="2" applyNumberFormat="1" applyFont="1" applyFill="1" applyBorder="1"/>
    <xf numFmtId="167" fontId="7" fillId="5" borderId="1" xfId="2" applyNumberFormat="1" applyFont="1" applyFill="1" applyBorder="1"/>
    <xf numFmtId="2" fontId="6" fillId="6" borderId="1" xfId="1" applyNumberFormat="1" applyFont="1" applyFill="1" applyBorder="1"/>
    <xf numFmtId="2" fontId="7" fillId="6" borderId="1" xfId="1" applyNumberFormat="1" applyFont="1" applyFill="1" applyBorder="1"/>
    <xf numFmtId="2" fontId="7" fillId="6" borderId="1" xfId="2" applyNumberFormat="1" applyFont="1" applyFill="1" applyBorder="1"/>
    <xf numFmtId="167" fontId="7" fillId="6" borderId="1" xfId="2" applyNumberFormat="1" applyFont="1" applyFill="1" applyBorder="1"/>
    <xf numFmtId="2" fontId="6" fillId="7" borderId="1" xfId="1" applyNumberFormat="1" applyFont="1" applyFill="1" applyBorder="1"/>
    <xf numFmtId="2" fontId="7" fillId="7" borderId="1" xfId="1" applyNumberFormat="1" applyFont="1" applyFill="1" applyBorder="1"/>
    <xf numFmtId="2" fontId="7" fillId="7" borderId="1" xfId="2" applyNumberFormat="1" applyFont="1" applyFill="1" applyBorder="1"/>
    <xf numFmtId="167" fontId="7" fillId="7" borderId="1" xfId="2" applyNumberFormat="1" applyFont="1" applyFill="1" applyBorder="1"/>
    <xf numFmtId="2" fontId="6" fillId="8" borderId="1" xfId="1" applyNumberFormat="1" applyFont="1" applyFill="1" applyBorder="1"/>
    <xf numFmtId="2" fontId="7" fillId="8" borderId="1" xfId="1" applyNumberFormat="1" applyFont="1" applyFill="1" applyBorder="1"/>
    <xf numFmtId="2" fontId="7" fillId="8" borderId="1" xfId="2" applyNumberFormat="1" applyFont="1" applyFill="1" applyBorder="1"/>
    <xf numFmtId="167" fontId="7" fillId="8" borderId="1" xfId="2" applyNumberFormat="1" applyFont="1" applyFill="1" applyBorder="1"/>
    <xf numFmtId="0" fontId="7" fillId="6" borderId="1" xfId="1" applyFont="1" applyFill="1" applyBorder="1"/>
    <xf numFmtId="2" fontId="6" fillId="9" borderId="1" xfId="1" applyNumberFormat="1" applyFont="1" applyFill="1" applyBorder="1"/>
    <xf numFmtId="2" fontId="7" fillId="9" borderId="1" xfId="1" applyNumberFormat="1" applyFont="1" applyFill="1" applyBorder="1"/>
    <xf numFmtId="2" fontId="7" fillId="9" borderId="1" xfId="2" applyNumberFormat="1" applyFont="1" applyFill="1" applyBorder="1"/>
    <xf numFmtId="167" fontId="7" fillId="9" borderId="1" xfId="2" applyNumberFormat="1" applyFont="1" applyFill="1" applyBorder="1"/>
    <xf numFmtId="0" fontId="7" fillId="9" borderId="1" xfId="1" applyFont="1" applyFill="1" applyBorder="1"/>
    <xf numFmtId="2" fontId="6" fillId="10" borderId="1" xfId="1" applyNumberFormat="1" applyFont="1" applyFill="1" applyBorder="1"/>
    <xf numFmtId="2" fontId="7" fillId="10" borderId="1" xfId="1" applyNumberFormat="1" applyFont="1" applyFill="1" applyBorder="1"/>
    <xf numFmtId="2" fontId="7" fillId="10" borderId="1" xfId="2" applyNumberFormat="1" applyFont="1" applyFill="1" applyBorder="1"/>
    <xf numFmtId="167" fontId="7" fillId="10" borderId="1" xfId="2" applyNumberFormat="1" applyFont="1" applyFill="1" applyBorder="1"/>
    <xf numFmtId="0" fontId="7" fillId="10" borderId="1" xfId="1" applyFont="1" applyFill="1" applyBorder="1"/>
    <xf numFmtId="0" fontId="8" fillId="0" borderId="1" xfId="1" applyFont="1" applyBorder="1"/>
    <xf numFmtId="0" fontId="9" fillId="0" borderId="1" xfId="1" applyFont="1" applyBorder="1"/>
    <xf numFmtId="2" fontId="8" fillId="2" borderId="1" xfId="1" applyNumberFormat="1" applyFont="1" applyFill="1" applyBorder="1"/>
    <xf numFmtId="2" fontId="9" fillId="2" borderId="1" xfId="1" applyNumberFormat="1" applyFont="1" applyFill="1" applyBorder="1"/>
    <xf numFmtId="2" fontId="9" fillId="2" borderId="1" xfId="2" applyNumberFormat="1" applyFont="1" applyFill="1" applyBorder="1"/>
    <xf numFmtId="2" fontId="8" fillId="3" borderId="1" xfId="1" applyNumberFormat="1" applyFont="1" applyFill="1" applyBorder="1"/>
    <xf numFmtId="2" fontId="9" fillId="3" borderId="1" xfId="1" applyNumberFormat="1" applyFont="1" applyFill="1" applyBorder="1"/>
    <xf numFmtId="2" fontId="9" fillId="3" borderId="1" xfId="2" applyNumberFormat="1" applyFont="1" applyFill="1" applyBorder="1"/>
    <xf numFmtId="2" fontId="8" fillId="4" borderId="1" xfId="1" applyNumberFormat="1" applyFont="1" applyFill="1" applyBorder="1" applyAlignment="1">
      <alignment horizontal="right"/>
    </xf>
    <xf numFmtId="2" fontId="9" fillId="4" borderId="1" xfId="1" applyNumberFormat="1" applyFont="1" applyFill="1" applyBorder="1"/>
    <xf numFmtId="2" fontId="9" fillId="4" borderId="1" xfId="2" applyNumberFormat="1" applyFont="1" applyFill="1" applyBorder="1"/>
    <xf numFmtId="2" fontId="8" fillId="5" borderId="1" xfId="1" applyNumberFormat="1" applyFont="1" applyFill="1" applyBorder="1"/>
    <xf numFmtId="2" fontId="9" fillId="5" borderId="1" xfId="1" applyNumberFormat="1" applyFont="1" applyFill="1" applyBorder="1"/>
    <xf numFmtId="2" fontId="9" fillId="5" borderId="1" xfId="2" applyNumberFormat="1" applyFont="1" applyFill="1" applyBorder="1"/>
    <xf numFmtId="2" fontId="8" fillId="6" borderId="1" xfId="1" applyNumberFormat="1" applyFont="1" applyFill="1" applyBorder="1"/>
    <xf numFmtId="2" fontId="9" fillId="6" borderId="1" xfId="1" applyNumberFormat="1" applyFont="1" applyFill="1" applyBorder="1"/>
    <xf numFmtId="2" fontId="9" fillId="6" borderId="1" xfId="2" applyNumberFormat="1" applyFont="1" applyFill="1" applyBorder="1"/>
    <xf numFmtId="2" fontId="8" fillId="7" borderId="1" xfId="1" applyNumberFormat="1" applyFont="1" applyFill="1" applyBorder="1"/>
    <xf numFmtId="2" fontId="9" fillId="7" borderId="1" xfId="1" applyNumberFormat="1" applyFont="1" applyFill="1" applyBorder="1"/>
    <xf numFmtId="2" fontId="9" fillId="7" borderId="1" xfId="2" applyNumberFormat="1" applyFont="1" applyFill="1" applyBorder="1"/>
    <xf numFmtId="2" fontId="8" fillId="8" borderId="1" xfId="1" applyNumberFormat="1" applyFont="1" applyFill="1" applyBorder="1"/>
    <xf numFmtId="2" fontId="9" fillId="8" borderId="1" xfId="1" applyNumberFormat="1" applyFont="1" applyFill="1" applyBorder="1"/>
    <xf numFmtId="2" fontId="9" fillId="8" borderId="1" xfId="2" applyNumberFormat="1" applyFont="1" applyFill="1" applyBorder="1"/>
    <xf numFmtId="0" fontId="9" fillId="6" borderId="1" xfId="1" applyFont="1" applyFill="1" applyBorder="1"/>
    <xf numFmtId="2" fontId="8" fillId="9" borderId="1" xfId="1" applyNumberFormat="1" applyFont="1" applyFill="1" applyBorder="1"/>
    <xf numFmtId="2" fontId="9" fillId="9" borderId="1" xfId="1" applyNumberFormat="1" applyFont="1" applyFill="1" applyBorder="1"/>
    <xf numFmtId="2" fontId="9" fillId="9" borderId="1" xfId="2" applyNumberFormat="1" applyFont="1" applyFill="1" applyBorder="1"/>
    <xf numFmtId="0" fontId="9" fillId="9" borderId="1" xfId="1" applyFont="1" applyFill="1" applyBorder="1"/>
    <xf numFmtId="2" fontId="8" fillId="10" borderId="1" xfId="1" applyNumberFormat="1" applyFont="1" applyFill="1" applyBorder="1"/>
    <xf numFmtId="2" fontId="9" fillId="10" borderId="1" xfId="1" applyNumberFormat="1" applyFont="1" applyFill="1" applyBorder="1"/>
    <xf numFmtId="2" fontId="9" fillId="10" borderId="1" xfId="2" applyNumberFormat="1" applyFont="1" applyFill="1" applyBorder="1"/>
    <xf numFmtId="0" fontId="9" fillId="10" borderId="1" xfId="1" applyFont="1" applyFill="1" applyBorder="1"/>
    <xf numFmtId="167" fontId="9" fillId="2" borderId="1" xfId="2" applyNumberFormat="1" applyFont="1" applyFill="1" applyBorder="1"/>
    <xf numFmtId="167" fontId="9" fillId="3" borderId="1" xfId="2" applyNumberFormat="1" applyFont="1" applyFill="1" applyBorder="1"/>
    <xf numFmtId="167" fontId="9" fillId="4" borderId="1" xfId="2" applyNumberFormat="1" applyFont="1" applyFill="1" applyBorder="1"/>
    <xf numFmtId="167" fontId="9" fillId="5" borderId="1" xfId="2" applyNumberFormat="1" applyFont="1" applyFill="1" applyBorder="1"/>
    <xf numFmtId="167" fontId="9" fillId="6" borderId="1" xfId="2" applyNumberFormat="1" applyFont="1" applyFill="1" applyBorder="1"/>
    <xf numFmtId="167" fontId="9" fillId="7" borderId="1" xfId="2" applyNumberFormat="1" applyFont="1" applyFill="1" applyBorder="1"/>
    <xf numFmtId="167" fontId="9" fillId="8" borderId="1" xfId="2" applyNumberFormat="1" applyFont="1" applyFill="1" applyBorder="1"/>
    <xf numFmtId="167" fontId="9" fillId="9" borderId="1" xfId="2" applyNumberFormat="1" applyFont="1" applyFill="1" applyBorder="1"/>
    <xf numFmtId="167" fontId="9" fillId="10" borderId="1" xfId="2" applyNumberFormat="1" applyFont="1" applyFill="1" applyBorder="1"/>
    <xf numFmtId="0" fontId="3" fillId="6" borderId="1" xfId="1" applyFont="1" applyFill="1" applyBorder="1"/>
    <xf numFmtId="0" fontId="10" fillId="0" borderId="1" xfId="1" applyFont="1" applyBorder="1"/>
    <xf numFmtId="0" fontId="11" fillId="0" borderId="1" xfId="1" applyFont="1" applyBorder="1" applyAlignment="1">
      <alignment horizontal="center"/>
    </xf>
    <xf numFmtId="2" fontId="7" fillId="0" borderId="1" xfId="1" applyNumberFormat="1" applyFont="1" applyBorder="1"/>
    <xf numFmtId="168" fontId="12" fillId="0" borderId="1" xfId="3" applyNumberFormat="1" applyFont="1" applyBorder="1" applyAlignment="1">
      <alignment horizontal="right" vertical="top"/>
    </xf>
    <xf numFmtId="2" fontId="1" fillId="0" borderId="1" xfId="1" applyNumberFormat="1" applyBorder="1"/>
    <xf numFmtId="2" fontId="9" fillId="0" borderId="1" xfId="1" applyNumberFormat="1" applyFont="1" applyBorder="1"/>
    <xf numFmtId="2" fontId="13" fillId="2" borderId="1" xfId="2" applyNumberFormat="1" applyFont="1" applyFill="1" applyBorder="1"/>
    <xf numFmtId="2" fontId="13" fillId="3" borderId="1" xfId="2" applyNumberFormat="1" applyFont="1" applyFill="1" applyBorder="1"/>
    <xf numFmtId="2" fontId="13" fillId="4" borderId="1" xfId="2" applyNumberFormat="1" applyFont="1" applyFill="1" applyBorder="1"/>
    <xf numFmtId="2" fontId="13" fillId="5" borderId="1" xfId="2" applyNumberFormat="1" applyFont="1" applyFill="1" applyBorder="1"/>
    <xf numFmtId="2" fontId="13" fillId="6" borderId="1" xfId="2" applyNumberFormat="1" applyFont="1" applyFill="1" applyBorder="1"/>
    <xf numFmtId="2" fontId="13" fillId="7" borderId="1" xfId="2" applyNumberFormat="1" applyFont="1" applyFill="1" applyBorder="1"/>
    <xf numFmtId="2" fontId="13" fillId="8" borderId="1" xfId="2" applyNumberFormat="1" applyFont="1" applyFill="1" applyBorder="1"/>
    <xf numFmtId="2" fontId="13" fillId="9" borderId="1" xfId="2" applyNumberFormat="1" applyFont="1" applyFill="1" applyBorder="1"/>
    <xf numFmtId="2" fontId="13" fillId="10" borderId="1" xfId="2" applyNumberFormat="1" applyFont="1" applyFill="1" applyBorder="1"/>
    <xf numFmtId="164" fontId="13" fillId="2" borderId="1" xfId="2" applyNumberFormat="1" applyFont="1" applyFill="1" applyBorder="1"/>
    <xf numFmtId="164" fontId="13" fillId="3" borderId="1" xfId="2" applyNumberFormat="1" applyFont="1" applyFill="1" applyBorder="1"/>
    <xf numFmtId="165" fontId="13" fillId="4" borderId="1" xfId="2" applyNumberFormat="1" applyFont="1" applyFill="1" applyBorder="1"/>
    <xf numFmtId="164" fontId="13" fillId="5" borderId="1" xfId="2" applyNumberFormat="1" applyFont="1" applyFill="1" applyBorder="1"/>
    <xf numFmtId="164" fontId="13" fillId="6" borderId="1" xfId="2" applyNumberFormat="1" applyFont="1" applyFill="1" applyBorder="1"/>
    <xf numFmtId="164" fontId="13" fillId="7" borderId="1" xfId="2" applyNumberFormat="1" applyFont="1" applyFill="1" applyBorder="1"/>
    <xf numFmtId="164" fontId="13" fillId="8" borderId="1" xfId="2" applyNumberFormat="1" applyFont="1" applyFill="1" applyBorder="1"/>
    <xf numFmtId="164" fontId="13" fillId="9" borderId="1" xfId="2" applyNumberFormat="1" applyFont="1" applyFill="1" applyBorder="1"/>
    <xf numFmtId="164" fontId="13" fillId="10" borderId="1" xfId="2" applyNumberFormat="1" applyFont="1" applyFill="1" applyBorder="1"/>
    <xf numFmtId="167" fontId="3" fillId="9" borderId="1" xfId="1" applyNumberFormat="1" applyFont="1" applyFill="1" applyBorder="1"/>
    <xf numFmtId="167" fontId="13" fillId="2" borderId="1" xfId="2" applyNumberFormat="1" applyFont="1" applyFill="1" applyBorder="1"/>
    <xf numFmtId="167" fontId="13" fillId="3" borderId="1" xfId="2" applyNumberFormat="1" applyFont="1" applyFill="1" applyBorder="1"/>
    <xf numFmtId="167" fontId="13" fillId="4" borderId="1" xfId="2" applyNumberFormat="1" applyFont="1" applyFill="1" applyBorder="1"/>
    <xf numFmtId="167" fontId="13" fillId="5" borderId="1" xfId="2" applyNumberFormat="1" applyFont="1" applyFill="1" applyBorder="1"/>
    <xf numFmtId="167" fontId="13" fillId="6" borderId="1" xfId="2" applyNumberFormat="1" applyFont="1" applyFill="1" applyBorder="1"/>
    <xf numFmtId="167" fontId="13" fillId="7" borderId="1" xfId="2" applyNumberFormat="1" applyFont="1" applyFill="1" applyBorder="1"/>
    <xf numFmtId="167" fontId="13" fillId="8" borderId="1" xfId="2" applyNumberFormat="1" applyFont="1" applyFill="1" applyBorder="1"/>
    <xf numFmtId="167" fontId="13" fillId="9" borderId="1" xfId="2" applyNumberFormat="1" applyFont="1" applyFill="1" applyBorder="1"/>
    <xf numFmtId="167" fontId="13" fillId="10" borderId="1" xfId="2" applyNumberFormat="1" applyFont="1" applyFill="1" applyBorder="1"/>
    <xf numFmtId="164" fontId="10" fillId="0" borderId="1" xfId="1" applyNumberFormat="1" applyFont="1" applyBorder="1"/>
    <xf numFmtId="2" fontId="10" fillId="0" borderId="1" xfId="1" applyNumberFormat="1" applyFont="1" applyBorder="1"/>
    <xf numFmtId="2" fontId="10" fillId="0" borderId="1" xfId="2" applyNumberFormat="1" applyFont="1" applyFill="1" applyBorder="1"/>
    <xf numFmtId="0" fontId="15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5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165" fontId="15" fillId="0" borderId="0" xfId="0" applyNumberFormat="1" applyFont="1"/>
    <xf numFmtId="165" fontId="16" fillId="0" borderId="0" xfId="0" applyNumberFormat="1" applyFont="1"/>
    <xf numFmtId="165" fontId="17" fillId="0" borderId="0" xfId="0" applyNumberFormat="1" applyFont="1" applyAlignment="1">
      <alignment horizontal="right"/>
    </xf>
    <xf numFmtId="0" fontId="3" fillId="0" borderId="0" xfId="0" applyFont="1"/>
    <xf numFmtId="0" fontId="7" fillId="0" borderId="0" xfId="0" applyFont="1"/>
    <xf numFmtId="165" fontId="7" fillId="0" borderId="0" xfId="0" applyNumberFormat="1" applyFont="1"/>
    <xf numFmtId="165" fontId="18" fillId="0" borderId="0" xfId="0" applyNumberFormat="1" applyFont="1" applyAlignment="1">
      <alignment horizontal="right"/>
    </xf>
    <xf numFmtId="0" fontId="9" fillId="0" borderId="0" xfId="0" applyFont="1"/>
    <xf numFmtId="165" fontId="9" fillId="0" borderId="0" xfId="0" applyNumberFormat="1" applyFont="1"/>
    <xf numFmtId="165" fontId="19" fillId="0" borderId="0" xfId="0" applyNumberFormat="1" applyFont="1" applyAlignment="1">
      <alignment horizontal="right"/>
    </xf>
    <xf numFmtId="165" fontId="3" fillId="0" borderId="0" xfId="0" applyNumberFormat="1" applyFont="1"/>
    <xf numFmtId="0" fontId="15" fillId="0" borderId="0" xfId="0" applyFont="1" applyAlignment="1">
      <alignment horizontal="center"/>
    </xf>
    <xf numFmtId="2" fontId="16" fillId="0" borderId="0" xfId="0" applyNumberFormat="1" applyFont="1"/>
    <xf numFmtId="165" fontId="15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</cellXfs>
  <cellStyles count="4">
    <cellStyle name="Normal" xfId="0" builtinId="0"/>
    <cellStyle name="Normal 2" xfId="1" xr:uid="{506F48FF-83C5-4F26-9D4A-C79645B0A9C3}"/>
    <cellStyle name="Normal_Stats Wheat" xfId="3" xr:uid="{0FB0DA2F-B4E5-47C4-B304-DA0D39EEEF02}"/>
    <cellStyle name="Percent 2" xfId="2" xr:uid="{0B8AFDF3-910D-4A16-8C5B-5331F4DDBC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659DD-50DC-42A1-BBA1-7C30753301AB}">
  <dimension ref="A1:C8"/>
  <sheetViews>
    <sheetView tabSelected="1" zoomScaleNormal="100" workbookViewId="0">
      <selection activeCell="C11" sqref="C11"/>
    </sheetView>
  </sheetViews>
  <sheetFormatPr defaultRowHeight="14.4" x14ac:dyDescent="0.3"/>
  <cols>
    <col min="1" max="1" width="28.88671875" style="201" customWidth="1"/>
    <col min="2" max="2" width="37.44140625" style="201" customWidth="1"/>
    <col min="3" max="3" width="81.44140625" style="201" customWidth="1"/>
    <col min="4" max="16384" width="8.88671875" style="201"/>
  </cols>
  <sheetData>
    <row r="1" spans="1:3" s="203" customFormat="1" x14ac:dyDescent="0.3">
      <c r="A1" s="203" t="s">
        <v>70</v>
      </c>
      <c r="B1" s="203" t="s">
        <v>71</v>
      </c>
      <c r="C1" s="203" t="s">
        <v>72</v>
      </c>
    </row>
    <row r="2" spans="1:3" x14ac:dyDescent="0.3">
      <c r="A2" s="201" t="s">
        <v>69</v>
      </c>
      <c r="B2" s="201" t="s">
        <v>73</v>
      </c>
      <c r="C2" s="201" t="s">
        <v>74</v>
      </c>
    </row>
    <row r="3" spans="1:3" ht="52.8" x14ac:dyDescent="0.3">
      <c r="A3" s="201" t="s">
        <v>1</v>
      </c>
      <c r="B3" s="201" t="s">
        <v>73</v>
      </c>
      <c r="C3" s="202" t="s">
        <v>85</v>
      </c>
    </row>
    <row r="4" spans="1:3" ht="48" customHeight="1" x14ac:dyDescent="0.3">
      <c r="A4" s="201" t="s">
        <v>75</v>
      </c>
      <c r="B4" s="200" t="s">
        <v>97</v>
      </c>
      <c r="C4" s="201" t="s">
        <v>79</v>
      </c>
    </row>
    <row r="5" spans="1:3" x14ac:dyDescent="0.3">
      <c r="A5" s="201" t="s">
        <v>76</v>
      </c>
      <c r="B5" s="201" t="s">
        <v>73</v>
      </c>
      <c r="C5" s="201" t="s">
        <v>80</v>
      </c>
    </row>
    <row r="6" spans="1:3" x14ac:dyDescent="0.3">
      <c r="A6" s="201" t="s">
        <v>77</v>
      </c>
      <c r="B6" s="201" t="s">
        <v>81</v>
      </c>
      <c r="C6" s="201" t="s">
        <v>82</v>
      </c>
    </row>
    <row r="7" spans="1:3" x14ac:dyDescent="0.3">
      <c r="A7" s="201" t="s">
        <v>5</v>
      </c>
      <c r="B7" s="201" t="s">
        <v>73</v>
      </c>
      <c r="C7" s="201" t="s">
        <v>83</v>
      </c>
    </row>
    <row r="8" spans="1:3" x14ac:dyDescent="0.3">
      <c r="A8" s="201" t="s">
        <v>6</v>
      </c>
      <c r="B8" s="201" t="s">
        <v>73</v>
      </c>
      <c r="C8" s="201" t="s">
        <v>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1181D-2AE2-4B92-BD7F-BF897EB398F8}">
  <dimension ref="A1:M85"/>
  <sheetViews>
    <sheetView zoomScale="85" zoomScaleNormal="85" workbookViewId="0">
      <selection activeCell="P4" sqref="P4"/>
    </sheetView>
  </sheetViews>
  <sheetFormatPr defaultRowHeight="14.4" x14ac:dyDescent="0.3"/>
  <sheetData>
    <row r="1" spans="1:13" x14ac:dyDescent="0.3">
      <c r="A1" s="215" t="s">
        <v>69</v>
      </c>
      <c r="B1" s="215" t="s">
        <v>1</v>
      </c>
      <c r="C1" s="216" t="s">
        <v>96</v>
      </c>
      <c r="D1" s="217" t="s">
        <v>86</v>
      </c>
      <c r="E1" s="218" t="s">
        <v>87</v>
      </c>
      <c r="F1" s="215" t="s">
        <v>88</v>
      </c>
      <c r="G1" s="215" t="s">
        <v>89</v>
      </c>
      <c r="H1" s="215" t="s">
        <v>90</v>
      </c>
      <c r="I1" s="215" t="s">
        <v>91</v>
      </c>
      <c r="J1" s="215" t="s">
        <v>92</v>
      </c>
      <c r="K1" s="215" t="s">
        <v>93</v>
      </c>
      <c r="L1" s="215" t="s">
        <v>94</v>
      </c>
      <c r="M1" s="215" t="s">
        <v>95</v>
      </c>
    </row>
    <row r="2" spans="1:13" x14ac:dyDescent="0.3">
      <c r="A2" s="199" t="s">
        <v>34</v>
      </c>
      <c r="B2" s="199" t="s">
        <v>36</v>
      </c>
      <c r="C2" s="205">
        <v>10.765803999999999</v>
      </c>
      <c r="D2" s="204">
        <v>1.657</v>
      </c>
      <c r="E2" s="204">
        <v>41.05</v>
      </c>
      <c r="F2" s="205">
        <v>1.9693297241653418</v>
      </c>
      <c r="G2" s="205">
        <v>536.97434085850557</v>
      </c>
      <c r="H2" s="205">
        <v>121.66007368839428</v>
      </c>
      <c r="I2" s="205">
        <v>6.4974106494435615</v>
      </c>
      <c r="J2" s="205">
        <v>474.03714992050874</v>
      </c>
      <c r="K2" s="205">
        <v>3.5126502329093805</v>
      </c>
      <c r="L2" s="206">
        <v>10.27876</v>
      </c>
      <c r="M2" s="206">
        <v>19.114239999999999</v>
      </c>
    </row>
    <row r="3" spans="1:13" x14ac:dyDescent="0.3">
      <c r="A3" s="199" t="s">
        <v>34</v>
      </c>
      <c r="B3" s="199" t="s">
        <v>36</v>
      </c>
      <c r="C3" s="205">
        <v>10.765803999999999</v>
      </c>
      <c r="D3" s="204">
        <v>1.6830000000000001</v>
      </c>
      <c r="E3" s="204">
        <v>41.01</v>
      </c>
      <c r="F3" s="205">
        <v>2.1198570784161492</v>
      </c>
      <c r="G3" s="205">
        <v>522.22884759316764</v>
      </c>
      <c r="H3" s="205">
        <v>114.51842507763976</v>
      </c>
      <c r="I3" s="205">
        <v>5.8637832298136647</v>
      </c>
      <c r="J3" s="205">
        <v>457.53848618012427</v>
      </c>
      <c r="K3" s="205">
        <v>3.5833312228260872</v>
      </c>
      <c r="L3" s="206">
        <v>10.871320000000001</v>
      </c>
      <c r="M3" s="206">
        <v>21.505990000000001</v>
      </c>
    </row>
    <row r="4" spans="1:13" x14ac:dyDescent="0.3">
      <c r="A4" s="199" t="s">
        <v>34</v>
      </c>
      <c r="B4" s="199" t="s">
        <v>36</v>
      </c>
      <c r="C4" s="205">
        <v>10.765803999999999</v>
      </c>
      <c r="D4" s="204">
        <v>1.6639999999999999</v>
      </c>
      <c r="E4" s="204">
        <v>40.42</v>
      </c>
      <c r="F4" s="205">
        <v>2.0897021910828029</v>
      </c>
      <c r="G4" s="205">
        <v>555.26549466560505</v>
      </c>
      <c r="H4" s="205">
        <v>114.74613813694268</v>
      </c>
      <c r="I4" s="205">
        <v>5.7997292316878983</v>
      </c>
      <c r="J4" s="205">
        <v>472.93253678343956</v>
      </c>
      <c r="K4" s="205">
        <v>3.3586120533439492</v>
      </c>
      <c r="L4" s="206">
        <v>10.970079999999999</v>
      </c>
      <c r="M4" s="206">
        <v>21.31465</v>
      </c>
    </row>
    <row r="5" spans="1:13" x14ac:dyDescent="0.3">
      <c r="A5" s="199" t="s">
        <v>34</v>
      </c>
      <c r="B5" s="199" t="s">
        <v>36</v>
      </c>
      <c r="C5" s="205">
        <v>10.765803999999999</v>
      </c>
      <c r="D5" s="204">
        <v>1.7190000000000001</v>
      </c>
      <c r="E5" s="204">
        <v>40.75</v>
      </c>
      <c r="F5" s="205">
        <v>2.103411872767857</v>
      </c>
      <c r="G5" s="205">
        <v>533.33858422619051</v>
      </c>
      <c r="H5" s="205">
        <v>115.11057485119048</v>
      </c>
      <c r="I5" s="205">
        <v>6.3584041733630947</v>
      </c>
      <c r="J5" s="205">
        <v>451.22800357142853</v>
      </c>
      <c r="K5" s="205">
        <v>3.4933423556547618</v>
      </c>
      <c r="L5" s="206">
        <v>11.06884</v>
      </c>
      <c r="M5" s="206">
        <v>21.505990000000001</v>
      </c>
    </row>
    <row r="6" spans="1:13" x14ac:dyDescent="0.3">
      <c r="A6" s="199" t="s">
        <v>34</v>
      </c>
      <c r="B6" s="207" t="s">
        <v>36</v>
      </c>
      <c r="C6" s="205">
        <v>10.765803999999999</v>
      </c>
      <c r="D6" s="204">
        <v>1.8240000000000001</v>
      </c>
      <c r="E6" s="204">
        <v>40.799999999999997</v>
      </c>
      <c r="F6" s="205">
        <v>2.2330575697852764</v>
      </c>
      <c r="G6" s="205">
        <v>591.48979808282206</v>
      </c>
      <c r="H6" s="205">
        <v>121.59790391104295</v>
      </c>
      <c r="I6" s="205">
        <v>6.2962847937116564</v>
      </c>
      <c r="J6" s="205">
        <v>493.0456600460123</v>
      </c>
      <c r="K6" s="205">
        <v>3.5406513489263807</v>
      </c>
      <c r="L6" s="206">
        <v>11.46388</v>
      </c>
      <c r="M6" s="206">
        <v>22.17568</v>
      </c>
    </row>
    <row r="7" spans="1:13" x14ac:dyDescent="0.3">
      <c r="A7" s="199" t="s">
        <v>34</v>
      </c>
      <c r="B7" s="207" t="s">
        <v>38</v>
      </c>
      <c r="C7" s="205">
        <v>10.708273333333301</v>
      </c>
      <c r="D7" s="204">
        <v>1.8220000000000001</v>
      </c>
      <c r="E7" s="204">
        <v>40.99</v>
      </c>
      <c r="F7" s="205">
        <v>2.2700054298507455</v>
      </c>
      <c r="G7" s="205">
        <v>528.17637671641774</v>
      </c>
      <c r="H7" s="205">
        <v>129.01309873134326</v>
      </c>
      <c r="I7" s="205">
        <v>7.296023376865671</v>
      </c>
      <c r="J7" s="205">
        <v>511.20340671641782</v>
      </c>
      <c r="K7" s="205">
        <v>3.7824973044776113</v>
      </c>
      <c r="L7" s="206">
        <v>12.155200000000001</v>
      </c>
      <c r="M7" s="206">
        <v>23.993410000000001</v>
      </c>
    </row>
    <row r="8" spans="1:13" x14ac:dyDescent="0.3">
      <c r="A8" s="199" t="s">
        <v>34</v>
      </c>
      <c r="B8" s="207" t="s">
        <v>38</v>
      </c>
      <c r="C8" s="205">
        <v>10.708273333333301</v>
      </c>
      <c r="D8" s="204">
        <v>1.796</v>
      </c>
      <c r="E8" s="204">
        <v>40.659999999999997</v>
      </c>
      <c r="F8" s="205">
        <v>2.4035877035139088</v>
      </c>
      <c r="G8" s="205">
        <v>540.96215563689589</v>
      </c>
      <c r="H8" s="205">
        <v>124.68022474377742</v>
      </c>
      <c r="I8" s="205">
        <v>6.6327757562225473</v>
      </c>
      <c r="J8" s="205">
        <v>484.17672071742311</v>
      </c>
      <c r="K8" s="205">
        <v>3.7471261237188869</v>
      </c>
      <c r="L8" s="206">
        <v>12.155200000000001</v>
      </c>
      <c r="M8" s="206">
        <v>24.089079999999999</v>
      </c>
    </row>
    <row r="9" spans="1:13" x14ac:dyDescent="0.3">
      <c r="A9" s="199" t="s">
        <v>34</v>
      </c>
      <c r="B9" s="207" t="s">
        <v>38</v>
      </c>
      <c r="C9" s="205">
        <v>10.708273333333301</v>
      </c>
      <c r="D9" s="204">
        <v>1.71</v>
      </c>
      <c r="E9" s="204">
        <v>40.71</v>
      </c>
      <c r="F9" s="205">
        <v>2.2863769238782052</v>
      </c>
      <c r="G9" s="205">
        <v>544.4518087339743</v>
      </c>
      <c r="H9" s="205">
        <v>128.30999447115386</v>
      </c>
      <c r="I9" s="205">
        <v>6.4292272724358979</v>
      </c>
      <c r="J9" s="205">
        <v>507.03727804487181</v>
      </c>
      <c r="K9" s="205">
        <v>3.506986290064102</v>
      </c>
      <c r="L9" s="206">
        <v>12.253959999999999</v>
      </c>
      <c r="M9" s="206">
        <v>24.089079999999999</v>
      </c>
    </row>
    <row r="10" spans="1:13" x14ac:dyDescent="0.3">
      <c r="A10" s="199" t="s">
        <v>34</v>
      </c>
      <c r="B10" s="207" t="s">
        <v>38</v>
      </c>
      <c r="C10" s="205">
        <v>10.708273333333301</v>
      </c>
      <c r="D10" s="204">
        <v>1.786</v>
      </c>
      <c r="E10" s="204">
        <v>40.71</v>
      </c>
      <c r="F10" s="205">
        <v>2.2401218733233978</v>
      </c>
      <c r="G10" s="205">
        <v>555.03877011922509</v>
      </c>
      <c r="H10" s="205">
        <v>129.02621415797319</v>
      </c>
      <c r="I10" s="205">
        <v>6.9985768010432192</v>
      </c>
      <c r="J10" s="204">
        <v>496.41375782414315</v>
      </c>
      <c r="K10" s="204">
        <v>3.6773164672131147</v>
      </c>
      <c r="L10" s="204">
        <v>12.18812</v>
      </c>
      <c r="M10" s="204">
        <v>24.057190000000002</v>
      </c>
    </row>
    <row r="11" spans="1:13" x14ac:dyDescent="0.3">
      <c r="A11" s="199" t="s">
        <v>34</v>
      </c>
      <c r="B11" s="207" t="s">
        <v>43</v>
      </c>
      <c r="C11" s="205">
        <v>8.9104399999999995</v>
      </c>
      <c r="D11" s="204">
        <v>2.3420000000000001</v>
      </c>
      <c r="E11" s="204">
        <v>41.6</v>
      </c>
      <c r="F11" s="205">
        <v>3.0448102260061916</v>
      </c>
      <c r="G11" s="205">
        <v>549.77200789473682</v>
      </c>
      <c r="H11" s="205">
        <v>144.59684558823525</v>
      </c>
      <c r="I11" s="205">
        <v>6.9490123452012371</v>
      </c>
      <c r="J11" s="204">
        <v>563.172126857585</v>
      </c>
      <c r="K11" s="204">
        <v>4.9633040603715166</v>
      </c>
      <c r="L11" s="206">
        <v>14.821719999999999</v>
      </c>
      <c r="M11" s="206">
        <v>31.647010000000002</v>
      </c>
    </row>
    <row r="12" spans="1:13" x14ac:dyDescent="0.3">
      <c r="A12" s="199" t="s">
        <v>34</v>
      </c>
      <c r="B12" s="199" t="s">
        <v>43</v>
      </c>
      <c r="C12" s="205">
        <v>8.9104399999999995</v>
      </c>
      <c r="D12" s="204">
        <v>2.3540000000000001</v>
      </c>
      <c r="E12" s="204">
        <v>41.44</v>
      </c>
      <c r="F12" s="205">
        <v>3.2946571948640484</v>
      </c>
      <c r="G12" s="205">
        <v>579.85364720543805</v>
      </c>
      <c r="H12" s="205">
        <v>156.9567274924471</v>
      </c>
      <c r="I12" s="205">
        <v>7.2504151835347432</v>
      </c>
      <c r="J12" s="204">
        <v>602.28179924471294</v>
      </c>
      <c r="K12" s="204">
        <v>5.1545864176737153</v>
      </c>
      <c r="L12" s="206">
        <v>14.92048</v>
      </c>
      <c r="M12" s="206">
        <v>31.455670000000001</v>
      </c>
    </row>
    <row r="13" spans="1:13" x14ac:dyDescent="0.3">
      <c r="A13" s="199" t="s">
        <v>34</v>
      </c>
      <c r="B13" s="199" t="s">
        <v>43</v>
      </c>
      <c r="C13" s="205">
        <v>8.9104399999999995</v>
      </c>
      <c r="D13" s="204">
        <v>2.371</v>
      </c>
      <c r="E13" s="204">
        <v>41.5</v>
      </c>
      <c r="F13" s="205">
        <v>3.0895774716692195</v>
      </c>
      <c r="G13" s="205">
        <v>555.80799946401225</v>
      </c>
      <c r="H13" s="205">
        <v>139.28906921898928</v>
      </c>
      <c r="I13" s="205">
        <v>6.9890884846860644</v>
      </c>
      <c r="J13" s="204">
        <v>556.77131133231251</v>
      </c>
      <c r="K13" s="204">
        <v>5.0575728468606433</v>
      </c>
      <c r="L13" s="206">
        <v>14.92048</v>
      </c>
      <c r="M13" s="206">
        <v>31.838349999999998</v>
      </c>
    </row>
    <row r="14" spans="1:13" x14ac:dyDescent="0.3">
      <c r="A14" s="199" t="s">
        <v>34</v>
      </c>
      <c r="B14" s="199" t="s">
        <v>46</v>
      </c>
      <c r="C14" s="205">
        <v>11.040872500000001</v>
      </c>
      <c r="D14" s="204">
        <v>1.9239999999999999</v>
      </c>
      <c r="E14" s="204">
        <v>40.770000000000003</v>
      </c>
      <c r="F14" s="205">
        <v>2.3784738712948519</v>
      </c>
      <c r="G14" s="205">
        <v>477.64470023400935</v>
      </c>
      <c r="H14" s="205">
        <v>116.36303931357254</v>
      </c>
      <c r="I14" s="205">
        <v>5.58454431201248</v>
      </c>
      <c r="J14" s="204">
        <v>480.655416224649</v>
      </c>
      <c r="K14" s="204">
        <v>3.9628744812792518</v>
      </c>
      <c r="L14" s="206">
        <v>11.365119999999999</v>
      </c>
      <c r="M14" s="206">
        <v>22.36702</v>
      </c>
    </row>
    <row r="15" spans="1:13" x14ac:dyDescent="0.3">
      <c r="A15" s="199" t="s">
        <v>34</v>
      </c>
      <c r="B15" s="199" t="s">
        <v>46</v>
      </c>
      <c r="C15" s="205">
        <v>11.040872500000001</v>
      </c>
      <c r="D15" s="204">
        <v>1.9430000000000001</v>
      </c>
      <c r="E15" s="204">
        <v>40.97</v>
      </c>
      <c r="F15" s="205">
        <v>2.5337006858877085</v>
      </c>
      <c r="G15" s="205">
        <v>502.36057169954472</v>
      </c>
      <c r="H15" s="205">
        <v>126.76366069802729</v>
      </c>
      <c r="I15" s="205">
        <v>6.0627322579666165</v>
      </c>
      <c r="J15" s="204">
        <v>507.83661866464342</v>
      </c>
      <c r="K15" s="204">
        <v>4.1324712610015171</v>
      </c>
      <c r="L15" s="206">
        <v>11.760160000000001</v>
      </c>
      <c r="M15" s="206">
        <v>23.132380000000001</v>
      </c>
    </row>
    <row r="16" spans="1:13" x14ac:dyDescent="0.3">
      <c r="A16" s="199" t="s">
        <v>34</v>
      </c>
      <c r="B16" s="199" t="s">
        <v>46</v>
      </c>
      <c r="C16" s="205">
        <v>11.040872500000001</v>
      </c>
      <c r="D16" s="204">
        <v>1.827</v>
      </c>
      <c r="E16" s="204">
        <v>40.909999999999997</v>
      </c>
      <c r="F16" s="205">
        <v>2.4234418555555557</v>
      </c>
      <c r="G16" s="205">
        <v>511.50461392592598</v>
      </c>
      <c r="H16" s="205">
        <v>128.14229466666669</v>
      </c>
      <c r="I16" s="205">
        <v>6.1365504629629637</v>
      </c>
      <c r="J16" s="204">
        <v>503.78511392592588</v>
      </c>
      <c r="K16" s="204">
        <v>4.088992437037037</v>
      </c>
      <c r="L16" s="206">
        <v>11.95768</v>
      </c>
      <c r="M16" s="206">
        <v>23.036709999999999</v>
      </c>
    </row>
    <row r="17" spans="1:13" x14ac:dyDescent="0.3">
      <c r="A17" s="199" t="s">
        <v>34</v>
      </c>
      <c r="B17" s="199" t="s">
        <v>48</v>
      </c>
      <c r="C17" s="205">
        <v>11.283580000000001</v>
      </c>
      <c r="D17" s="204">
        <v>2.1890000000000001</v>
      </c>
      <c r="E17" s="204">
        <v>40.549999999999997</v>
      </c>
      <c r="F17" s="205">
        <v>2.6484238115384615</v>
      </c>
      <c r="G17" s="205">
        <v>545.54162923076922</v>
      </c>
      <c r="H17" s="205">
        <v>146.04621646153845</v>
      </c>
      <c r="I17" s="205">
        <v>5.6810033830769227</v>
      </c>
      <c r="J17" s="204">
        <v>521.57717984615385</v>
      </c>
      <c r="K17" s="204">
        <v>3.791846108461538</v>
      </c>
      <c r="L17" s="206">
        <v>14.22916</v>
      </c>
      <c r="M17" s="206">
        <v>30.594639999999998</v>
      </c>
    </row>
    <row r="18" spans="1:13" x14ac:dyDescent="0.3">
      <c r="A18" s="199" t="s">
        <v>34</v>
      </c>
      <c r="B18" s="199" t="s">
        <v>48</v>
      </c>
      <c r="C18" s="205">
        <v>11.283580000000001</v>
      </c>
      <c r="D18" s="204">
        <v>2.202</v>
      </c>
      <c r="E18" s="204">
        <v>40.67</v>
      </c>
      <c r="F18" s="205">
        <v>2.9952753013910356</v>
      </c>
      <c r="G18" s="205">
        <v>556.91314652241113</v>
      </c>
      <c r="H18" s="205">
        <v>152.52885224111284</v>
      </c>
      <c r="I18" s="205">
        <v>6.3516542055641425</v>
      </c>
      <c r="J18" s="204">
        <v>556.52894343122102</v>
      </c>
      <c r="K18" s="204">
        <v>4.2055596707882534</v>
      </c>
      <c r="L18" s="206">
        <v>14.426679999999999</v>
      </c>
      <c r="M18" s="206">
        <v>30.69031</v>
      </c>
    </row>
    <row r="19" spans="1:13" x14ac:dyDescent="0.3">
      <c r="A19" s="199" t="s">
        <v>34</v>
      </c>
      <c r="B19" s="199" t="s">
        <v>48</v>
      </c>
      <c r="C19" s="205">
        <v>11.283580000000001</v>
      </c>
      <c r="D19" s="204">
        <v>2.2349999999999999</v>
      </c>
      <c r="E19" s="204">
        <v>40.72</v>
      </c>
      <c r="F19" s="205">
        <v>2.7109511431888542</v>
      </c>
      <c r="G19" s="205">
        <v>548.06601130030958</v>
      </c>
      <c r="H19" s="205">
        <v>146.80646919504642</v>
      </c>
      <c r="I19" s="205">
        <v>6.0032008343653249</v>
      </c>
      <c r="J19" s="204">
        <v>515.47001068111445</v>
      </c>
      <c r="K19" s="204">
        <v>3.9341130712074297</v>
      </c>
      <c r="L19" s="206">
        <v>14.6242</v>
      </c>
      <c r="M19" s="206">
        <v>31.264330000000001</v>
      </c>
    </row>
    <row r="20" spans="1:13" x14ac:dyDescent="0.3">
      <c r="A20" s="199" t="s">
        <v>34</v>
      </c>
      <c r="B20" s="199" t="s">
        <v>50</v>
      </c>
      <c r="C20" s="205">
        <v>11.9308</v>
      </c>
      <c r="D20" s="204">
        <v>2.161</v>
      </c>
      <c r="E20" s="204">
        <v>40.549999999999997</v>
      </c>
      <c r="F20" s="205">
        <v>3.4499742915993536</v>
      </c>
      <c r="G20" s="205">
        <v>489.63840694668818</v>
      </c>
      <c r="H20" s="205">
        <v>144.70845428109857</v>
      </c>
      <c r="I20" s="205">
        <v>6.103545991114701</v>
      </c>
      <c r="J20" s="204">
        <v>535.50542358642974</v>
      </c>
      <c r="K20" s="204">
        <v>4.8510168142164778</v>
      </c>
      <c r="L20" s="206">
        <v>14.031639999999999</v>
      </c>
      <c r="M20" s="206">
        <v>30.403300000000002</v>
      </c>
    </row>
    <row r="21" spans="1:13" x14ac:dyDescent="0.3">
      <c r="A21" s="199" t="s">
        <v>34</v>
      </c>
      <c r="B21" s="199" t="s">
        <v>50</v>
      </c>
      <c r="C21" s="205">
        <v>11.9308</v>
      </c>
      <c r="D21" s="204">
        <v>2.2160000000000002</v>
      </c>
      <c r="E21" s="204">
        <v>40.54</v>
      </c>
      <c r="F21" s="205">
        <v>3.0602539264000002</v>
      </c>
      <c r="G21" s="205">
        <v>486.29104128</v>
      </c>
      <c r="H21" s="205">
        <v>144.02548863999999</v>
      </c>
      <c r="I21" s="205">
        <v>6.0639609023999999</v>
      </c>
      <c r="J21" s="204">
        <v>518.4102656</v>
      </c>
      <c r="K21" s="204">
        <v>4.7459192848000002</v>
      </c>
      <c r="L21" s="206">
        <v>14.031639999999999</v>
      </c>
      <c r="M21" s="206">
        <v>31.455670000000001</v>
      </c>
    </row>
    <row r="22" spans="1:13" x14ac:dyDescent="0.3">
      <c r="A22" s="199" t="s">
        <v>34</v>
      </c>
      <c r="B22" s="199" t="s">
        <v>50</v>
      </c>
      <c r="C22" s="205">
        <v>11.9308</v>
      </c>
      <c r="D22" s="204">
        <v>2.1659999999999999</v>
      </c>
      <c r="E22" s="204">
        <v>40.51</v>
      </c>
      <c r="F22" s="205">
        <v>2.9961289683954617</v>
      </c>
      <c r="G22" s="205">
        <v>466.86700170178284</v>
      </c>
      <c r="H22" s="205">
        <v>138.14810623987034</v>
      </c>
      <c r="I22" s="205">
        <v>5.9127985291734193</v>
      </c>
      <c r="J22" s="204">
        <v>506.36361345218802</v>
      </c>
      <c r="K22" s="204">
        <v>4.5195017585089134</v>
      </c>
      <c r="L22" s="206">
        <v>14.22916</v>
      </c>
      <c r="M22" s="206">
        <v>31.168659999999999</v>
      </c>
    </row>
    <row r="23" spans="1:13" x14ac:dyDescent="0.3">
      <c r="A23" s="199" t="s">
        <v>34</v>
      </c>
      <c r="B23" s="199" t="s">
        <v>52</v>
      </c>
      <c r="C23" s="205">
        <v>11.499320000000001</v>
      </c>
      <c r="D23" s="204">
        <v>2.4319999999999999</v>
      </c>
      <c r="E23" s="204">
        <v>40.770000000000003</v>
      </c>
      <c r="F23" s="205">
        <v>3.7465995834670949</v>
      </c>
      <c r="G23" s="205">
        <v>513.05904470304972</v>
      </c>
      <c r="H23" s="205">
        <v>152.09492937399679</v>
      </c>
      <c r="I23" s="205">
        <v>5.6924003555377212</v>
      </c>
      <c r="J23" s="204">
        <v>563.82347303370784</v>
      </c>
      <c r="K23" s="204">
        <v>5.2890930810593897</v>
      </c>
      <c r="L23" s="206">
        <v>15.710559999999999</v>
      </c>
      <c r="M23" s="206">
        <v>34.995460000000001</v>
      </c>
    </row>
    <row r="24" spans="1:13" x14ac:dyDescent="0.3">
      <c r="A24" s="199" t="s">
        <v>34</v>
      </c>
      <c r="B24" s="199" t="s">
        <v>52</v>
      </c>
      <c r="C24" s="205">
        <v>11.499320000000001</v>
      </c>
      <c r="D24" s="204">
        <v>2.41</v>
      </c>
      <c r="E24" s="204">
        <v>40.67</v>
      </c>
      <c r="F24" s="205">
        <v>3.5601652200622085</v>
      </c>
      <c r="G24" s="205">
        <v>503.86139541213061</v>
      </c>
      <c r="H24" s="205">
        <v>142.83557216174182</v>
      </c>
      <c r="I24" s="205">
        <v>5.5420460699844467</v>
      </c>
      <c r="J24" s="204">
        <v>517.50274914463455</v>
      </c>
      <c r="K24" s="204">
        <v>5.0121844167962681</v>
      </c>
      <c r="L24" s="206">
        <v>15.80932</v>
      </c>
      <c r="M24" s="206">
        <v>34.899790000000003</v>
      </c>
    </row>
    <row r="25" spans="1:13" x14ac:dyDescent="0.3">
      <c r="A25" s="199" t="s">
        <v>34</v>
      </c>
      <c r="B25" s="199" t="s">
        <v>52</v>
      </c>
      <c r="C25" s="205">
        <v>11.499320000000001</v>
      </c>
      <c r="D25" s="204">
        <v>2.4620000000000002</v>
      </c>
      <c r="E25" s="204">
        <v>40.54</v>
      </c>
      <c r="F25" s="205">
        <v>3.7304777318611988</v>
      </c>
      <c r="G25" s="205">
        <v>490.23565070977918</v>
      </c>
      <c r="H25" s="205">
        <v>151.07078201892745</v>
      </c>
      <c r="I25" s="205">
        <v>5.7062420410094639</v>
      </c>
      <c r="J25" s="204">
        <v>551.14627760252358</v>
      </c>
      <c r="K25" s="204">
        <v>5.1417581111987385</v>
      </c>
      <c r="L25" s="206">
        <v>15.90808</v>
      </c>
      <c r="M25" s="206">
        <v>35.760820000000002</v>
      </c>
    </row>
    <row r="26" spans="1:13" x14ac:dyDescent="0.3">
      <c r="A26" s="199" t="s">
        <v>34</v>
      </c>
      <c r="B26" s="199" t="s">
        <v>54</v>
      </c>
      <c r="C26" s="205">
        <v>13.33311</v>
      </c>
      <c r="D26" s="204">
        <v>2.3540000000000001</v>
      </c>
      <c r="E26" s="204">
        <v>40.270000000000003</v>
      </c>
      <c r="F26" s="205">
        <v>3.2684293624</v>
      </c>
      <c r="G26" s="205">
        <v>535.11912215999996</v>
      </c>
      <c r="H26" s="205">
        <v>148.84282016</v>
      </c>
      <c r="I26" s="205">
        <v>6.3014429031999999</v>
      </c>
      <c r="J26" s="204">
        <v>534.99130335999996</v>
      </c>
      <c r="K26" s="204">
        <v>4.7722396024</v>
      </c>
      <c r="L26" s="206">
        <v>15.01924</v>
      </c>
      <c r="M26" s="206">
        <v>32.221029999999999</v>
      </c>
    </row>
    <row r="27" spans="1:13" x14ac:dyDescent="0.3">
      <c r="A27" s="199" t="s">
        <v>34</v>
      </c>
      <c r="B27" s="199" t="s">
        <v>54</v>
      </c>
      <c r="C27" s="205">
        <v>13.33311</v>
      </c>
      <c r="D27" s="204">
        <v>2.4319999999999999</v>
      </c>
      <c r="E27" s="204">
        <v>40.409999999999997</v>
      </c>
      <c r="F27" s="205">
        <v>3.398561518927445</v>
      </c>
      <c r="G27" s="205">
        <v>556.39853359621452</v>
      </c>
      <c r="H27" s="205">
        <v>157.20225938485802</v>
      </c>
      <c r="I27" s="205">
        <v>6.131728047318612</v>
      </c>
      <c r="J27" s="204">
        <v>551.51414613564668</v>
      </c>
      <c r="K27" s="204">
        <v>4.8773781742902198</v>
      </c>
      <c r="L27" s="206">
        <v>15.118</v>
      </c>
      <c r="M27" s="206">
        <v>32.029690000000002</v>
      </c>
    </row>
    <row r="28" spans="1:13" x14ac:dyDescent="0.3">
      <c r="A28" s="199" t="s">
        <v>34</v>
      </c>
      <c r="B28" s="199" t="s">
        <v>54</v>
      </c>
      <c r="C28" s="205">
        <v>13.33311</v>
      </c>
      <c r="D28" s="204">
        <v>2.4129999999999998</v>
      </c>
      <c r="E28" s="204">
        <v>40.35</v>
      </c>
      <c r="F28" s="205">
        <v>3.0966900995297801</v>
      </c>
      <c r="G28" s="205">
        <v>499.81972782131663</v>
      </c>
      <c r="H28" s="205">
        <v>140.92365462382446</v>
      </c>
      <c r="I28" s="205">
        <v>5.7715546724137923</v>
      </c>
      <c r="J28" s="204">
        <v>506.02019098746075</v>
      </c>
      <c r="K28" s="204">
        <v>4.5134440987460804</v>
      </c>
      <c r="L28" s="206">
        <v>15.216760000000001</v>
      </c>
      <c r="M28" s="206">
        <v>32.98639</v>
      </c>
    </row>
    <row r="29" spans="1:13" x14ac:dyDescent="0.3">
      <c r="A29" s="208" t="s">
        <v>34</v>
      </c>
      <c r="B29" s="208" t="s">
        <v>57</v>
      </c>
      <c r="C29" s="209">
        <v>9.4138333333333346</v>
      </c>
      <c r="D29" s="209">
        <v>2.238</v>
      </c>
      <c r="E29" s="209">
        <v>41.44</v>
      </c>
      <c r="F29" s="209">
        <v>3.1829029623076925</v>
      </c>
      <c r="G29" s="209">
        <v>504.08285800000004</v>
      </c>
      <c r="H29" s="209">
        <v>134.24731384615384</v>
      </c>
      <c r="I29" s="209">
        <v>7.5142919438461533</v>
      </c>
      <c r="J29" s="209">
        <v>502.79818176923072</v>
      </c>
      <c r="K29" s="209">
        <v>5.1207148576923078</v>
      </c>
      <c r="L29" s="210">
        <v>14.327920000000001</v>
      </c>
      <c r="M29" s="210">
        <v>30.49897</v>
      </c>
    </row>
    <row r="30" spans="1:13" x14ac:dyDescent="0.3">
      <c r="A30" s="208" t="s">
        <v>34</v>
      </c>
      <c r="B30" s="208" t="s">
        <v>57</v>
      </c>
      <c r="C30" s="209">
        <v>9.4138333333333346</v>
      </c>
      <c r="D30" s="209">
        <v>2.222</v>
      </c>
      <c r="E30" s="209">
        <v>41.38</v>
      </c>
      <c r="F30" s="209">
        <v>3.21843507606973</v>
      </c>
      <c r="G30" s="209">
        <v>510.01040808240884</v>
      </c>
      <c r="H30" s="209">
        <v>137.86305784469093</v>
      </c>
      <c r="I30" s="209">
        <v>7.8783800427892228</v>
      </c>
      <c r="J30" s="209">
        <v>514.23026957210766</v>
      </c>
      <c r="K30" s="209">
        <v>5.2511777622820919</v>
      </c>
      <c r="L30" s="210">
        <v>14.327920000000001</v>
      </c>
      <c r="M30" s="210">
        <v>29.733609999999999</v>
      </c>
    </row>
    <row r="31" spans="1:13" x14ac:dyDescent="0.3">
      <c r="A31" s="208" t="s">
        <v>34</v>
      </c>
      <c r="B31" s="208" t="s">
        <v>57</v>
      </c>
      <c r="C31" s="209">
        <v>9.4138333333333346</v>
      </c>
      <c r="D31" s="209">
        <v>2.2530000000000001</v>
      </c>
      <c r="E31" s="209">
        <v>41.34</v>
      </c>
      <c r="F31" s="209">
        <v>3.2064926630116957</v>
      </c>
      <c r="G31" s="209">
        <v>517.65169020467829</v>
      </c>
      <c r="H31" s="209">
        <v>134.71377675438595</v>
      </c>
      <c r="I31" s="209">
        <v>7.6153082748537999</v>
      </c>
      <c r="J31" s="209">
        <v>511.31416505847938</v>
      </c>
      <c r="K31" s="209">
        <v>5.1592041900584782</v>
      </c>
      <c r="L31" s="210">
        <v>14.426679999999999</v>
      </c>
      <c r="M31" s="210">
        <v>30.403300000000002</v>
      </c>
    </row>
    <row r="32" spans="1:13" x14ac:dyDescent="0.3">
      <c r="A32" s="208" t="s">
        <v>34</v>
      </c>
      <c r="B32" s="208" t="s">
        <v>59</v>
      </c>
      <c r="C32" s="209">
        <v>11.607190000000001</v>
      </c>
      <c r="D32" s="209">
        <v>2.3929999999999998</v>
      </c>
      <c r="E32" s="209">
        <v>40.6</v>
      </c>
      <c r="F32" s="209">
        <v>3.5875211042993636</v>
      </c>
      <c r="G32" s="209">
        <v>521.35533359872602</v>
      </c>
      <c r="H32" s="209">
        <v>150.30267921974522</v>
      </c>
      <c r="I32" s="209">
        <v>6.2334345477707007</v>
      </c>
      <c r="J32" s="209">
        <v>554.73453399681534</v>
      </c>
      <c r="K32" s="209">
        <v>4.9345486886942673</v>
      </c>
      <c r="L32" s="210">
        <v>15.216760000000001</v>
      </c>
      <c r="M32" s="210">
        <v>34.038760000000003</v>
      </c>
    </row>
    <row r="33" spans="1:13" x14ac:dyDescent="0.3">
      <c r="A33" s="208" t="s">
        <v>34</v>
      </c>
      <c r="B33" s="208" t="s">
        <v>59</v>
      </c>
      <c r="C33" s="209">
        <v>11.607190000000001</v>
      </c>
      <c r="D33" s="209">
        <v>2.3159999999999998</v>
      </c>
      <c r="E33" s="209">
        <v>40.520000000000003</v>
      </c>
      <c r="F33" s="209">
        <v>3.583232072317263</v>
      </c>
      <c r="G33" s="209">
        <v>548.38143149300151</v>
      </c>
      <c r="H33" s="209">
        <v>150.75906018662519</v>
      </c>
      <c r="I33" s="209">
        <v>6.0221147185069981</v>
      </c>
      <c r="J33" s="209">
        <v>560.94400583203719</v>
      </c>
      <c r="K33" s="209">
        <v>4.8805369875583207</v>
      </c>
      <c r="L33" s="210">
        <v>15.315519999999999</v>
      </c>
      <c r="M33" s="210">
        <v>33.656080000000003</v>
      </c>
    </row>
    <row r="34" spans="1:13" x14ac:dyDescent="0.3">
      <c r="A34" s="208" t="s">
        <v>34</v>
      </c>
      <c r="B34" s="208" t="s">
        <v>59</v>
      </c>
      <c r="C34" s="209">
        <v>11.607190000000001</v>
      </c>
      <c r="D34" s="209">
        <v>2.4350000000000001</v>
      </c>
      <c r="E34" s="209">
        <v>40.520000000000003</v>
      </c>
      <c r="F34" s="209">
        <v>3.3866843092532468</v>
      </c>
      <c r="G34" s="209">
        <v>514.40548019480525</v>
      </c>
      <c r="H34" s="209">
        <v>148.42376355519482</v>
      </c>
      <c r="I34" s="209">
        <v>6.1138575649350653</v>
      </c>
      <c r="J34" s="209">
        <v>531.90132581168837</v>
      </c>
      <c r="K34" s="209">
        <v>4.863549554383118</v>
      </c>
      <c r="L34" s="210">
        <v>15.315519999999999</v>
      </c>
      <c r="M34" s="210">
        <v>33.464739999999999</v>
      </c>
    </row>
    <row r="35" spans="1:13" x14ac:dyDescent="0.3">
      <c r="A35" s="211" t="s">
        <v>62</v>
      </c>
      <c r="B35" s="211" t="s">
        <v>36</v>
      </c>
      <c r="C35" s="212">
        <v>9.7734000000000005</v>
      </c>
      <c r="D35" s="212">
        <v>1.78</v>
      </c>
      <c r="E35" s="212">
        <v>41.19</v>
      </c>
      <c r="F35" s="212">
        <v>2.1578643734076435</v>
      </c>
      <c r="G35" s="212">
        <v>473.90312659235678</v>
      </c>
      <c r="H35" s="212">
        <v>131.00997006369428</v>
      </c>
      <c r="I35" s="212">
        <v>6.8610773128980895</v>
      </c>
      <c r="J35" s="212">
        <v>497.81265796178349</v>
      </c>
      <c r="K35" s="212">
        <v>3.3635974179936312</v>
      </c>
      <c r="L35" s="213">
        <v>10.77256</v>
      </c>
      <c r="M35" s="213">
        <v>20.644960000000001</v>
      </c>
    </row>
    <row r="36" spans="1:13" x14ac:dyDescent="0.3">
      <c r="A36" s="211" t="s">
        <v>62</v>
      </c>
      <c r="B36" s="211" t="s">
        <v>36</v>
      </c>
      <c r="C36" s="212">
        <v>9.7734000000000005</v>
      </c>
      <c r="D36" s="212">
        <v>1.776</v>
      </c>
      <c r="E36" s="212">
        <v>41.23</v>
      </c>
      <c r="F36" s="212">
        <v>2.2440706571879936</v>
      </c>
      <c r="G36" s="212">
        <v>486.7751066350711</v>
      </c>
      <c r="H36" s="212">
        <v>123.83085608214849</v>
      </c>
      <c r="I36" s="212">
        <v>6.9089001990521322</v>
      </c>
      <c r="J36" s="212">
        <v>485.05366935229057</v>
      </c>
      <c r="K36" s="212">
        <v>3.3766916287519742</v>
      </c>
      <c r="L36" s="213">
        <v>10.77256</v>
      </c>
      <c r="M36" s="213">
        <v>20.740629999999999</v>
      </c>
    </row>
    <row r="37" spans="1:13" x14ac:dyDescent="0.3">
      <c r="A37" s="211" t="s">
        <v>62</v>
      </c>
      <c r="B37" s="211" t="s">
        <v>36</v>
      </c>
      <c r="C37" s="212">
        <v>9.7734000000000005</v>
      </c>
      <c r="D37" s="212">
        <v>1.7589999999999999</v>
      </c>
      <c r="E37" s="212">
        <v>41.13</v>
      </c>
      <c r="F37" s="212">
        <v>2.1671633893249607</v>
      </c>
      <c r="G37" s="212">
        <v>476.80465235478806</v>
      </c>
      <c r="H37" s="212">
        <v>131.10411978021978</v>
      </c>
      <c r="I37" s="212">
        <v>6.9650441899529039</v>
      </c>
      <c r="J37" s="212">
        <v>494.62851860282569</v>
      </c>
      <c r="K37" s="212">
        <v>3.3615028485086342</v>
      </c>
      <c r="L37" s="213">
        <v>10.77256</v>
      </c>
      <c r="M37" s="213">
        <v>20.644960000000001</v>
      </c>
    </row>
    <row r="38" spans="1:13" x14ac:dyDescent="0.3">
      <c r="A38" s="211" t="s">
        <v>62</v>
      </c>
      <c r="B38" s="211" t="s">
        <v>38</v>
      </c>
      <c r="C38" s="212">
        <v>10.8521</v>
      </c>
      <c r="D38" s="212">
        <v>1.97</v>
      </c>
      <c r="E38" s="212">
        <v>40.92</v>
      </c>
      <c r="F38" s="212">
        <v>2.4744160513803681</v>
      </c>
      <c r="G38" s="212">
        <v>481.11149861963196</v>
      </c>
      <c r="H38" s="212">
        <v>132.94724010736198</v>
      </c>
      <c r="I38" s="212">
        <v>6.7565456641104307</v>
      </c>
      <c r="J38" s="212">
        <v>526.18456633435585</v>
      </c>
      <c r="K38" s="212">
        <v>3.6920652009202457</v>
      </c>
      <c r="L38" s="213">
        <v>14.426679999999999</v>
      </c>
      <c r="M38" s="213">
        <v>30.49897</v>
      </c>
    </row>
    <row r="39" spans="1:13" x14ac:dyDescent="0.3">
      <c r="A39" s="211" t="s">
        <v>62</v>
      </c>
      <c r="B39" s="211" t="s">
        <v>38</v>
      </c>
      <c r="C39" s="212">
        <v>10.8521</v>
      </c>
      <c r="D39" s="212">
        <v>1.891</v>
      </c>
      <c r="E39" s="212">
        <v>40.909999999999997</v>
      </c>
      <c r="F39" s="212">
        <v>2.7167473675344564</v>
      </c>
      <c r="G39" s="212">
        <v>570.84426355283313</v>
      </c>
      <c r="H39" s="212">
        <v>157.58741163859111</v>
      </c>
      <c r="I39" s="212">
        <v>8.7565542419601847</v>
      </c>
      <c r="J39" s="212">
        <v>593.94390918836143</v>
      </c>
      <c r="K39" s="212">
        <v>4.0394497993874428</v>
      </c>
      <c r="L39" s="213">
        <v>14.426679999999999</v>
      </c>
      <c r="M39" s="213">
        <v>30.69031</v>
      </c>
    </row>
    <row r="40" spans="1:13" x14ac:dyDescent="0.3">
      <c r="A40" s="211" t="s">
        <v>62</v>
      </c>
      <c r="B40" s="211" t="s">
        <v>38</v>
      </c>
      <c r="C40" s="212">
        <v>10.8521</v>
      </c>
      <c r="D40" s="212">
        <v>1.9</v>
      </c>
      <c r="E40" s="212">
        <v>40.42</v>
      </c>
      <c r="F40" s="212">
        <v>2.2942061061538466</v>
      </c>
      <c r="G40" s="212">
        <v>452.22787161538463</v>
      </c>
      <c r="H40" s="212">
        <v>127.00730007692307</v>
      </c>
      <c r="I40" s="212">
        <v>6.6629879038461537</v>
      </c>
      <c r="J40" s="212">
        <v>502.04296130769234</v>
      </c>
      <c r="K40" s="212">
        <v>3.467610198461538</v>
      </c>
      <c r="L40" s="213">
        <v>14.52544</v>
      </c>
      <c r="M40" s="213">
        <v>30.88165</v>
      </c>
    </row>
    <row r="41" spans="1:13" x14ac:dyDescent="0.3">
      <c r="A41" s="211" t="s">
        <v>62</v>
      </c>
      <c r="B41" s="211" t="s">
        <v>43</v>
      </c>
      <c r="C41" s="212">
        <v>9.1261799999999997</v>
      </c>
      <c r="D41" s="212">
        <v>2.4660000000000002</v>
      </c>
      <c r="E41" s="212">
        <v>41.46</v>
      </c>
      <c r="F41" s="212">
        <v>3.4907415210144932</v>
      </c>
      <c r="G41" s="212">
        <v>495.2732778985507</v>
      </c>
      <c r="H41" s="212">
        <v>175.22186333333335</v>
      </c>
      <c r="I41" s="212">
        <v>9.6425393260869576</v>
      </c>
      <c r="J41" s="212">
        <v>624.92015181159422</v>
      </c>
      <c r="K41" s="212">
        <v>5.4037421731884061</v>
      </c>
      <c r="L41" s="213">
        <v>15.41428</v>
      </c>
      <c r="M41" s="213">
        <v>33.656080000000003</v>
      </c>
    </row>
    <row r="42" spans="1:13" x14ac:dyDescent="0.3">
      <c r="A42" s="211" t="s">
        <v>62</v>
      </c>
      <c r="B42" s="211" t="s">
        <v>43</v>
      </c>
      <c r="C42" s="212">
        <v>9.1261799999999997</v>
      </c>
      <c r="D42" s="212">
        <v>2.4279999999999999</v>
      </c>
      <c r="E42" s="212">
        <v>41.61</v>
      </c>
      <c r="F42" s="212">
        <v>3.8208738428143709</v>
      </c>
      <c r="G42" s="212">
        <v>531.99091991017963</v>
      </c>
      <c r="H42" s="212">
        <v>190.12405538922155</v>
      </c>
      <c r="I42" s="212">
        <v>10.871591803892215</v>
      </c>
      <c r="J42" s="212">
        <v>694.35257447604783</v>
      </c>
      <c r="K42" s="212">
        <v>5.8584066938622756</v>
      </c>
      <c r="L42" s="213">
        <v>15.51304</v>
      </c>
      <c r="M42" s="213">
        <v>34.134430000000002</v>
      </c>
    </row>
    <row r="43" spans="1:13" x14ac:dyDescent="0.3">
      <c r="A43" s="211" t="s">
        <v>62</v>
      </c>
      <c r="B43" s="211" t="s">
        <v>43</v>
      </c>
      <c r="C43" s="212">
        <v>9.1261799999999997</v>
      </c>
      <c r="D43" s="212">
        <v>2.4729999999999999</v>
      </c>
      <c r="E43" s="212">
        <v>41.41</v>
      </c>
      <c r="F43" s="212">
        <v>3.2923842771653549</v>
      </c>
      <c r="G43" s="212">
        <v>464.08813173228344</v>
      </c>
      <c r="H43" s="212">
        <v>155.01392708661419</v>
      </c>
      <c r="I43" s="212">
        <v>8.7764205669291346</v>
      </c>
      <c r="J43" s="212">
        <v>584.99037338582673</v>
      </c>
      <c r="K43" s="212">
        <v>5.1994218047244098</v>
      </c>
      <c r="L43" s="213">
        <v>15.710559999999999</v>
      </c>
      <c r="M43" s="213">
        <v>34.612780000000001</v>
      </c>
    </row>
    <row r="44" spans="1:13" x14ac:dyDescent="0.3">
      <c r="A44" s="211" t="s">
        <v>62</v>
      </c>
      <c r="B44" s="211" t="s">
        <v>46</v>
      </c>
      <c r="C44" s="212">
        <v>9.7374433333333332</v>
      </c>
      <c r="D44" s="212">
        <v>2.2839999999999998</v>
      </c>
      <c r="E44" s="212">
        <v>40.99</v>
      </c>
      <c r="F44" s="212">
        <v>2.6103201645569625</v>
      </c>
      <c r="G44" s="212">
        <v>429.50178718354437</v>
      </c>
      <c r="H44" s="212">
        <v>125.23264050632913</v>
      </c>
      <c r="I44" s="212">
        <v>6.2836360316455702</v>
      </c>
      <c r="J44" s="212">
        <v>495.76190656645565</v>
      </c>
      <c r="K44" s="212">
        <v>4.3514785957278486</v>
      </c>
      <c r="L44" s="213">
        <v>11.95768</v>
      </c>
      <c r="M44" s="213">
        <v>23.802070000000001</v>
      </c>
    </row>
    <row r="45" spans="1:13" x14ac:dyDescent="0.3">
      <c r="A45" s="211" t="s">
        <v>62</v>
      </c>
      <c r="B45" s="211" t="s">
        <v>46</v>
      </c>
      <c r="C45" s="212">
        <v>9.7374433333333332</v>
      </c>
      <c r="D45" s="212">
        <v>2.2959999999999998</v>
      </c>
      <c r="E45" s="212">
        <v>41.17</v>
      </c>
      <c r="F45" s="212">
        <v>2.8905249674085853</v>
      </c>
      <c r="G45" s="212">
        <v>450.81799443561215</v>
      </c>
      <c r="H45" s="212">
        <v>137.31620826709064</v>
      </c>
      <c r="I45" s="212">
        <v>6.7795766852146269</v>
      </c>
      <c r="J45" s="212">
        <v>526.99337949125595</v>
      </c>
      <c r="K45" s="212">
        <v>4.7680295238473764</v>
      </c>
      <c r="L45" s="213">
        <v>12.05644</v>
      </c>
      <c r="M45" s="213">
        <v>24.089079999999999</v>
      </c>
    </row>
    <row r="46" spans="1:13" x14ac:dyDescent="0.3">
      <c r="A46" s="211" t="s">
        <v>62</v>
      </c>
      <c r="B46" s="211" t="s">
        <v>46</v>
      </c>
      <c r="C46" s="212">
        <v>9.7374433333333332</v>
      </c>
      <c r="D46" s="212">
        <v>2.2909999999999999</v>
      </c>
      <c r="E46" s="212">
        <v>41.12</v>
      </c>
      <c r="F46" s="212">
        <v>2.8976462439209727</v>
      </c>
      <c r="G46" s="212">
        <v>470.24928541033432</v>
      </c>
      <c r="H46" s="212">
        <v>136.09662401215806</v>
      </c>
      <c r="I46" s="212">
        <v>7.1257194589665644</v>
      </c>
      <c r="J46" s="212">
        <v>538.24954551671726</v>
      </c>
      <c r="K46" s="212">
        <v>4.6553369072948332</v>
      </c>
      <c r="L46" s="213">
        <v>12.05644</v>
      </c>
      <c r="M46" s="213">
        <v>23.61073</v>
      </c>
    </row>
    <row r="47" spans="1:13" x14ac:dyDescent="0.3">
      <c r="A47" s="211" t="s">
        <v>62</v>
      </c>
      <c r="B47" s="211" t="s">
        <v>48</v>
      </c>
      <c r="C47" s="212">
        <v>11.679103333333332</v>
      </c>
      <c r="D47" s="212">
        <v>2.6419999999999999</v>
      </c>
      <c r="E47" s="212">
        <v>40.78</v>
      </c>
      <c r="F47" s="212">
        <v>2.8220602340255594</v>
      </c>
      <c r="G47" s="212">
        <v>425.41454201277958</v>
      </c>
      <c r="H47" s="212">
        <v>142.2198483226837</v>
      </c>
      <c r="I47" s="212">
        <v>5.9790070159744406</v>
      </c>
      <c r="J47" s="212">
        <v>532.29583498402565</v>
      </c>
      <c r="K47" s="212">
        <v>4.133426463258786</v>
      </c>
      <c r="L47" s="213">
        <v>16.599399999999999</v>
      </c>
      <c r="M47" s="213">
        <v>37.100200000000001</v>
      </c>
    </row>
    <row r="48" spans="1:13" x14ac:dyDescent="0.3">
      <c r="A48" s="211" t="s">
        <v>62</v>
      </c>
      <c r="B48" s="211" t="s">
        <v>48</v>
      </c>
      <c r="C48" s="212">
        <v>11.679103333333332</v>
      </c>
      <c r="D48" s="212">
        <v>2.62</v>
      </c>
      <c r="E48" s="212">
        <v>40.72</v>
      </c>
      <c r="F48" s="212">
        <v>3.1382342991935483</v>
      </c>
      <c r="G48" s="212">
        <v>480.27995080645161</v>
      </c>
      <c r="H48" s="212">
        <v>157.69320443548389</v>
      </c>
      <c r="I48" s="212">
        <v>6.7334272145161282</v>
      </c>
      <c r="J48" s="212">
        <v>566.3364254032258</v>
      </c>
      <c r="K48" s="212">
        <v>4.5123047249999999</v>
      </c>
      <c r="L48" s="213">
        <v>16.698160000000001</v>
      </c>
      <c r="M48" s="213">
        <v>37.482880000000002</v>
      </c>
    </row>
    <row r="49" spans="1:13" x14ac:dyDescent="0.3">
      <c r="A49" s="211" t="s">
        <v>62</v>
      </c>
      <c r="B49" s="211" t="s">
        <v>48</v>
      </c>
      <c r="C49" s="212">
        <v>11.679103333333332</v>
      </c>
      <c r="D49" s="212">
        <v>2.617</v>
      </c>
      <c r="E49" s="212">
        <v>40.65</v>
      </c>
      <c r="F49" s="212">
        <v>3.3331443437013997</v>
      </c>
      <c r="G49" s="212">
        <v>478.19203950233276</v>
      </c>
      <c r="H49" s="212">
        <v>160.6123288491446</v>
      </c>
      <c r="I49" s="212">
        <v>6.9839348996889568</v>
      </c>
      <c r="J49" s="212">
        <v>591.90935381026429</v>
      </c>
      <c r="K49" s="212">
        <v>4.7936471026438561</v>
      </c>
      <c r="L49" s="213">
        <v>16.79692</v>
      </c>
      <c r="M49" s="213">
        <v>37.482880000000002</v>
      </c>
    </row>
    <row r="50" spans="1:13" x14ac:dyDescent="0.3">
      <c r="A50" s="211" t="s">
        <v>62</v>
      </c>
      <c r="B50" s="211" t="s">
        <v>50</v>
      </c>
      <c r="C50" s="212">
        <v>12.110583333333333</v>
      </c>
      <c r="D50" s="212">
        <v>2.4340000000000002</v>
      </c>
      <c r="E50" s="212">
        <v>40.72</v>
      </c>
      <c r="F50" s="212">
        <v>3.2896411578099838</v>
      </c>
      <c r="G50" s="212">
        <v>451.07169871175518</v>
      </c>
      <c r="H50" s="212">
        <v>149.57805064412238</v>
      </c>
      <c r="I50" s="212">
        <v>7.6725003276972625</v>
      </c>
      <c r="J50" s="212">
        <v>580.67081876006444</v>
      </c>
      <c r="K50" s="212">
        <v>4.8777508969404186</v>
      </c>
      <c r="L50" s="213">
        <v>15.01924</v>
      </c>
      <c r="M50" s="213">
        <v>32.125360000000001</v>
      </c>
    </row>
    <row r="51" spans="1:13" x14ac:dyDescent="0.3">
      <c r="A51" s="211" t="s">
        <v>62</v>
      </c>
      <c r="B51" s="211" t="s">
        <v>50</v>
      </c>
      <c r="C51" s="212">
        <v>12.110583333333333</v>
      </c>
      <c r="D51" s="212">
        <v>2.431</v>
      </c>
      <c r="E51" s="212">
        <v>40.630000000000003</v>
      </c>
      <c r="F51" s="212">
        <v>3.5290682938388622</v>
      </c>
      <c r="G51" s="212">
        <v>493.69104486571877</v>
      </c>
      <c r="H51" s="212">
        <v>163.02000695102683</v>
      </c>
      <c r="I51" s="212">
        <v>7.6467360742496044</v>
      </c>
      <c r="J51" s="212">
        <v>622.51597669826219</v>
      </c>
      <c r="K51" s="212">
        <v>5.1893333357030009</v>
      </c>
      <c r="L51" s="213">
        <v>15.118</v>
      </c>
      <c r="M51" s="213">
        <v>32.98639</v>
      </c>
    </row>
    <row r="52" spans="1:13" x14ac:dyDescent="0.3">
      <c r="A52" s="211" t="s">
        <v>62</v>
      </c>
      <c r="B52" s="211" t="s">
        <v>50</v>
      </c>
      <c r="C52" s="212">
        <v>12.110583333333333</v>
      </c>
      <c r="D52" s="212">
        <v>2.395</v>
      </c>
      <c r="E52" s="212">
        <v>40.65</v>
      </c>
      <c r="F52" s="212">
        <v>3.3063798955331416</v>
      </c>
      <c r="G52" s="212">
        <v>465.4992719740635</v>
      </c>
      <c r="H52" s="212">
        <v>152.89012593659945</v>
      </c>
      <c r="I52" s="212">
        <v>7.4905129178674361</v>
      </c>
      <c r="J52" s="212">
        <v>585.99842219020172</v>
      </c>
      <c r="K52" s="212">
        <v>4.6624790677233436</v>
      </c>
      <c r="L52" s="213">
        <v>15.118</v>
      </c>
      <c r="M52" s="213">
        <v>32.795050000000003</v>
      </c>
    </row>
    <row r="53" spans="1:13" x14ac:dyDescent="0.3">
      <c r="A53" s="211" t="s">
        <v>62</v>
      </c>
      <c r="B53" s="211" t="s">
        <v>52</v>
      </c>
      <c r="C53" s="212">
        <v>11.427406666666668</v>
      </c>
      <c r="D53" s="212">
        <v>2.5430000000000001</v>
      </c>
      <c r="E53" s="212">
        <v>40.83</v>
      </c>
      <c r="F53" s="212">
        <v>3.4246237862654327</v>
      </c>
      <c r="G53" s="212">
        <v>391.41982731481482</v>
      </c>
      <c r="H53" s="212">
        <v>142.8589337962963</v>
      </c>
      <c r="I53" s="212">
        <v>6.1058355447530861</v>
      </c>
      <c r="J53" s="212">
        <v>534.50086628086422</v>
      </c>
      <c r="K53" s="212">
        <v>4.8699554498456781</v>
      </c>
      <c r="L53" s="213">
        <v>16.30312</v>
      </c>
      <c r="M53" s="213">
        <v>36.430509999999998</v>
      </c>
    </row>
    <row r="54" spans="1:13" x14ac:dyDescent="0.3">
      <c r="A54" s="211" t="s">
        <v>62</v>
      </c>
      <c r="B54" s="211" t="s">
        <v>52</v>
      </c>
      <c r="C54" s="212">
        <v>11.427406666666668</v>
      </c>
      <c r="D54" s="212">
        <v>2.569</v>
      </c>
      <c r="E54" s="212">
        <v>40.479999999999997</v>
      </c>
      <c r="F54" s="212">
        <v>4.0579559570982848</v>
      </c>
      <c r="G54" s="212">
        <v>454.25433814352573</v>
      </c>
      <c r="H54" s="212">
        <v>173.70560390015601</v>
      </c>
      <c r="I54" s="212">
        <v>7.6339420397815916</v>
      </c>
      <c r="J54" s="212">
        <v>629.3785946957878</v>
      </c>
      <c r="K54" s="212">
        <v>6.186852929017161</v>
      </c>
      <c r="L54" s="213">
        <v>16.30312</v>
      </c>
      <c r="M54" s="213">
        <v>36.239170000000001</v>
      </c>
    </row>
    <row r="55" spans="1:13" x14ac:dyDescent="0.3">
      <c r="A55" s="211" t="s">
        <v>62</v>
      </c>
      <c r="B55" s="211" t="s">
        <v>52</v>
      </c>
      <c r="C55" s="212">
        <v>11.427406666666668</v>
      </c>
      <c r="D55" s="212">
        <v>2.589</v>
      </c>
      <c r="E55" s="212">
        <v>40.58</v>
      </c>
      <c r="F55" s="212">
        <v>4.0745951228615862</v>
      </c>
      <c r="G55" s="212">
        <v>452.25585878693619</v>
      </c>
      <c r="H55" s="212">
        <v>171.38998880248832</v>
      </c>
      <c r="I55" s="212">
        <v>7.6047262325038876</v>
      </c>
      <c r="J55" s="212">
        <v>626.29960645412132</v>
      </c>
      <c r="K55" s="212">
        <v>6.2120664004665622</v>
      </c>
      <c r="L55" s="213">
        <v>16.500640000000001</v>
      </c>
      <c r="M55" s="213">
        <v>36.621850000000002</v>
      </c>
    </row>
    <row r="56" spans="1:13" x14ac:dyDescent="0.3">
      <c r="A56" s="211" t="s">
        <v>62</v>
      </c>
      <c r="B56" s="211" t="s">
        <v>54</v>
      </c>
      <c r="C56" s="212">
        <v>12.36228</v>
      </c>
      <c r="D56" s="212">
        <v>2.343</v>
      </c>
      <c r="E56" s="212">
        <v>40.32</v>
      </c>
      <c r="F56" s="212">
        <v>3.2665350275590557</v>
      </c>
      <c r="G56" s="212">
        <v>497.40058141732288</v>
      </c>
      <c r="H56" s="212">
        <v>156.58118763779527</v>
      </c>
      <c r="I56" s="212">
        <v>7.271187218897639</v>
      </c>
      <c r="J56" s="212">
        <v>572.85310496062993</v>
      </c>
      <c r="K56" s="212">
        <v>4.452778266141733</v>
      </c>
      <c r="L56" s="213">
        <v>14.52544</v>
      </c>
      <c r="M56" s="213">
        <v>30.49897</v>
      </c>
    </row>
    <row r="57" spans="1:13" x14ac:dyDescent="0.3">
      <c r="A57" s="211" t="s">
        <v>62</v>
      </c>
      <c r="B57" s="211" t="s">
        <v>54</v>
      </c>
      <c r="C57" s="212">
        <v>12.36228</v>
      </c>
      <c r="D57" s="212">
        <v>2.2930000000000001</v>
      </c>
      <c r="E57" s="212">
        <v>40.380000000000003</v>
      </c>
      <c r="F57" s="212">
        <v>3.5525437813479619</v>
      </c>
      <c r="G57" s="212">
        <v>573.35514937304072</v>
      </c>
      <c r="H57" s="212">
        <v>179.47071590909087</v>
      </c>
      <c r="I57" s="212">
        <v>7.8705556974921622</v>
      </c>
      <c r="J57" s="212">
        <v>644.89361269592473</v>
      </c>
      <c r="K57" s="212">
        <v>4.7161408009404386</v>
      </c>
      <c r="L57" s="213">
        <v>14.52544</v>
      </c>
      <c r="M57" s="213">
        <v>30.785979999999999</v>
      </c>
    </row>
    <row r="58" spans="1:13" x14ac:dyDescent="0.3">
      <c r="A58" s="211" t="s">
        <v>62</v>
      </c>
      <c r="B58" s="211" t="s">
        <v>54</v>
      </c>
      <c r="C58" s="212">
        <v>12.36228</v>
      </c>
      <c r="D58" s="212">
        <v>2.3159999999999998</v>
      </c>
      <c r="E58" s="212">
        <v>40.43</v>
      </c>
      <c r="F58" s="212">
        <v>3.1774938114886728</v>
      </c>
      <c r="G58" s="212">
        <v>483.1219953074434</v>
      </c>
      <c r="H58" s="212">
        <v>147.53066626213592</v>
      </c>
      <c r="I58" s="212">
        <v>6.9877808292880257</v>
      </c>
      <c r="J58" s="212">
        <v>568.844226618123</v>
      </c>
      <c r="K58" s="212">
        <v>4.4367235355987056</v>
      </c>
      <c r="L58" s="213">
        <v>14.72296</v>
      </c>
      <c r="M58" s="213">
        <v>31.264330000000001</v>
      </c>
    </row>
    <row r="59" spans="1:13" x14ac:dyDescent="0.3">
      <c r="A59" s="199" t="s">
        <v>63</v>
      </c>
      <c r="B59" s="199" t="s">
        <v>36</v>
      </c>
      <c r="C59" s="205">
        <v>10.075436</v>
      </c>
      <c r="D59" s="204">
        <v>1.6719999999999999</v>
      </c>
      <c r="E59" s="204">
        <v>40.99</v>
      </c>
      <c r="F59" s="205">
        <v>2.0570783734567901</v>
      </c>
      <c r="G59" s="205">
        <v>503.37732600308647</v>
      </c>
      <c r="H59" s="205">
        <v>95.941615663580237</v>
      </c>
      <c r="I59" s="205">
        <v>5.6779182561728394</v>
      </c>
      <c r="J59" s="204">
        <v>425.70214320987651</v>
      </c>
      <c r="K59" s="204">
        <v>3.4793865509259256</v>
      </c>
      <c r="L59" s="206">
        <v>10.18</v>
      </c>
      <c r="M59" s="206">
        <v>19.114239999999999</v>
      </c>
    </row>
    <row r="60" spans="1:13" x14ac:dyDescent="0.3">
      <c r="A60" s="199" t="s">
        <v>63</v>
      </c>
      <c r="B60" s="199" t="s">
        <v>36</v>
      </c>
      <c r="C60" s="205">
        <v>10.075436</v>
      </c>
      <c r="D60" s="204">
        <v>1.7769999999999999</v>
      </c>
      <c r="E60" s="204">
        <v>40.92</v>
      </c>
      <c r="F60" s="205">
        <v>2.1419171516768292</v>
      </c>
      <c r="G60" s="205">
        <v>546.16386059451213</v>
      </c>
      <c r="H60" s="205">
        <v>103.91897217987805</v>
      </c>
      <c r="I60" s="205">
        <v>5.5630542774390239</v>
      </c>
      <c r="J60" s="204">
        <v>460.87527149390246</v>
      </c>
      <c r="K60" s="204">
        <v>3.7220780853658537</v>
      </c>
      <c r="L60" s="206">
        <v>10.27876</v>
      </c>
      <c r="M60" s="206">
        <v>19.401250000000001</v>
      </c>
    </row>
    <row r="61" spans="1:13" x14ac:dyDescent="0.3">
      <c r="A61" s="199" t="s">
        <v>63</v>
      </c>
      <c r="B61" s="199" t="s">
        <v>36</v>
      </c>
      <c r="C61" s="205">
        <v>10.075436</v>
      </c>
      <c r="D61" s="204">
        <v>1.8180000000000001</v>
      </c>
      <c r="E61" s="204">
        <v>40.94</v>
      </c>
      <c r="F61" s="205">
        <v>2.1909494444444446</v>
      </c>
      <c r="G61" s="205">
        <v>533.40408555555564</v>
      </c>
      <c r="H61" s="205">
        <v>96.368384761904764</v>
      </c>
      <c r="I61" s="205">
        <v>5.5858734095238098</v>
      </c>
      <c r="J61" s="204">
        <v>438.41920674603182</v>
      </c>
      <c r="K61" s="204">
        <v>3.620045665873016</v>
      </c>
      <c r="L61" s="206">
        <v>10.27876</v>
      </c>
      <c r="M61" s="206">
        <v>19.209910000000001</v>
      </c>
    </row>
    <row r="62" spans="1:13" x14ac:dyDescent="0.3">
      <c r="A62" s="199" t="s">
        <v>63</v>
      </c>
      <c r="B62" s="199" t="s">
        <v>36</v>
      </c>
      <c r="C62" s="205">
        <v>10.075436</v>
      </c>
      <c r="D62" s="204">
        <v>1.6779999999999999</v>
      </c>
      <c r="E62" s="204">
        <v>40.950000000000003</v>
      </c>
      <c r="F62" s="205">
        <v>2.167502314241486</v>
      </c>
      <c r="G62" s="205">
        <v>522.94069311145518</v>
      </c>
      <c r="H62" s="205">
        <v>101.45510061919504</v>
      </c>
      <c r="I62" s="205">
        <v>6.017601064241485</v>
      </c>
      <c r="J62" s="204">
        <v>456.34459512383899</v>
      </c>
      <c r="K62" s="204">
        <v>3.8296384543343649</v>
      </c>
      <c r="L62" s="206">
        <v>10.970079999999999</v>
      </c>
      <c r="M62" s="206">
        <v>21.410319999999999</v>
      </c>
    </row>
    <row r="63" spans="1:13" x14ac:dyDescent="0.3">
      <c r="A63" s="199" t="s">
        <v>63</v>
      </c>
      <c r="B63" s="199" t="s">
        <v>36</v>
      </c>
      <c r="C63" s="205">
        <v>10.075436</v>
      </c>
      <c r="D63" s="204">
        <v>1.637</v>
      </c>
      <c r="E63" s="204">
        <v>40.97</v>
      </c>
      <c r="F63" s="205">
        <v>2.1849588805732489</v>
      </c>
      <c r="G63" s="205">
        <v>513.99691257961786</v>
      </c>
      <c r="H63" s="205">
        <v>99.209258200636938</v>
      </c>
      <c r="I63" s="205">
        <v>6.0394005581210193</v>
      </c>
      <c r="J63" s="204">
        <v>439.12873590764332</v>
      </c>
      <c r="K63" s="204">
        <v>3.7302725007961781</v>
      </c>
      <c r="L63" s="206">
        <v>11.1676</v>
      </c>
      <c r="M63" s="206">
        <v>21.792999999999999</v>
      </c>
    </row>
    <row r="64" spans="1:13" x14ac:dyDescent="0.3">
      <c r="A64" s="199" t="s">
        <v>63</v>
      </c>
      <c r="B64" s="199" t="s">
        <v>38</v>
      </c>
      <c r="C64" s="205">
        <v>9.7734000000000005</v>
      </c>
      <c r="D64" s="204">
        <v>1.7689999999999999</v>
      </c>
      <c r="E64" s="204">
        <v>41.09</v>
      </c>
      <c r="F64" s="205">
        <v>2.854848558685446</v>
      </c>
      <c r="G64" s="205">
        <v>551.82520179968697</v>
      </c>
      <c r="H64" s="205">
        <v>131.71945156494525</v>
      </c>
      <c r="I64" s="205">
        <v>8.2072013302034428</v>
      </c>
      <c r="J64" s="204">
        <v>521.31549546165888</v>
      </c>
      <c r="K64" s="204">
        <v>4.8377455469483568</v>
      </c>
      <c r="L64" s="206">
        <v>12.45148</v>
      </c>
      <c r="M64" s="206">
        <v>25.141449999999999</v>
      </c>
    </row>
    <row r="65" spans="1:13" x14ac:dyDescent="0.3">
      <c r="A65" s="199" t="s">
        <v>63</v>
      </c>
      <c r="B65" s="199" t="s">
        <v>38</v>
      </c>
      <c r="C65" s="205">
        <v>9.7734000000000005</v>
      </c>
      <c r="D65" s="204">
        <v>1.7749999999999999</v>
      </c>
      <c r="E65" s="204">
        <v>41.15</v>
      </c>
      <c r="F65" s="205">
        <v>2.0925060055643878</v>
      </c>
      <c r="G65" s="205">
        <v>470.22577925278222</v>
      </c>
      <c r="H65" s="205">
        <v>109.75374300476949</v>
      </c>
      <c r="I65" s="205">
        <v>5.6743262949125599</v>
      </c>
      <c r="J65" s="204">
        <v>438.72010190779019</v>
      </c>
      <c r="K65" s="204">
        <v>3.5757012535771069</v>
      </c>
      <c r="L65" s="206">
        <v>12.550240000000001</v>
      </c>
      <c r="M65" s="206">
        <v>25.332789999999999</v>
      </c>
    </row>
    <row r="66" spans="1:13" x14ac:dyDescent="0.3">
      <c r="A66" s="199" t="s">
        <v>63</v>
      </c>
      <c r="B66" s="199" t="s">
        <v>38</v>
      </c>
      <c r="C66" s="205">
        <v>9.7734000000000005</v>
      </c>
      <c r="D66" s="204">
        <v>1.9590000000000001</v>
      </c>
      <c r="E66" s="204">
        <v>41.19</v>
      </c>
      <c r="F66" s="205">
        <v>2.7955157924812029</v>
      </c>
      <c r="G66" s="205">
        <v>531.78024563909776</v>
      </c>
      <c r="H66" s="205">
        <v>121.93814135338343</v>
      </c>
      <c r="I66" s="205">
        <v>6.8796797285714275</v>
      </c>
      <c r="J66" s="204">
        <v>517.92788187969916</v>
      </c>
      <c r="K66" s="204">
        <v>4.8085196902255634</v>
      </c>
      <c r="L66" s="206">
        <v>12.648999999999999</v>
      </c>
      <c r="M66" s="206">
        <v>25.71547</v>
      </c>
    </row>
    <row r="67" spans="1:13" x14ac:dyDescent="0.3">
      <c r="A67" s="199" t="s">
        <v>63</v>
      </c>
      <c r="B67" s="199" t="s">
        <v>38</v>
      </c>
      <c r="C67" s="205">
        <v>9.7734000000000005</v>
      </c>
      <c r="D67" s="204">
        <v>1.923</v>
      </c>
      <c r="E67" s="204">
        <v>41.1</v>
      </c>
      <c r="F67" s="205">
        <v>2.5284794293313069</v>
      </c>
      <c r="G67" s="205">
        <v>523.0835239361702</v>
      </c>
      <c r="H67" s="205">
        <v>118.56090501519756</v>
      </c>
      <c r="I67" s="205">
        <v>7.29259713905775</v>
      </c>
      <c r="J67" s="204">
        <v>493.45581063829786</v>
      </c>
      <c r="K67" s="204">
        <v>4.2744253381458961</v>
      </c>
      <c r="L67" s="214">
        <v>12.550240000000001</v>
      </c>
      <c r="M67" s="214">
        <v>25.396569999999997</v>
      </c>
    </row>
    <row r="68" spans="1:13" x14ac:dyDescent="0.3">
      <c r="A68" s="199" t="s">
        <v>63</v>
      </c>
      <c r="B68" s="199" t="s">
        <v>43</v>
      </c>
      <c r="C68" s="205">
        <v>9.1261799999999997</v>
      </c>
      <c r="D68" s="204">
        <v>2.1520000000000001</v>
      </c>
      <c r="E68" s="204">
        <v>41.36</v>
      </c>
      <c r="F68" s="205">
        <v>3.0401104738095244</v>
      </c>
      <c r="G68" s="205">
        <v>536.64719460317463</v>
      </c>
      <c r="H68" s="205">
        <v>126.66415000000002</v>
      </c>
      <c r="I68" s="205">
        <v>7.6398357992063497</v>
      </c>
      <c r="J68" s="204">
        <v>546.00088595238094</v>
      </c>
      <c r="K68" s="204">
        <v>5.3269990436507939</v>
      </c>
      <c r="L68" s="206">
        <v>13.73536</v>
      </c>
      <c r="M68" s="206">
        <v>29.25526</v>
      </c>
    </row>
    <row r="69" spans="1:13" x14ac:dyDescent="0.3">
      <c r="A69" s="199" t="s">
        <v>63</v>
      </c>
      <c r="B69" s="199" t="s">
        <v>43</v>
      </c>
      <c r="C69" s="205">
        <v>9.1261799999999997</v>
      </c>
      <c r="D69" s="204">
        <v>2.2250000000000001</v>
      </c>
      <c r="E69" s="204">
        <v>41.4</v>
      </c>
      <c r="F69" s="205">
        <v>2.9130776765163295</v>
      </c>
      <c r="G69" s="205">
        <v>495.90495917573872</v>
      </c>
      <c r="H69" s="205">
        <v>117.74825381026437</v>
      </c>
      <c r="I69" s="205">
        <v>6.9547056127527211</v>
      </c>
      <c r="J69" s="204">
        <v>513.21795622083971</v>
      </c>
      <c r="K69" s="204">
        <v>5.055153171073095</v>
      </c>
      <c r="L69" s="206">
        <v>13.73536</v>
      </c>
      <c r="M69" s="206">
        <v>28.968250000000001</v>
      </c>
    </row>
    <row r="70" spans="1:13" x14ac:dyDescent="0.3">
      <c r="A70" s="199" t="s">
        <v>63</v>
      </c>
      <c r="B70" s="199" t="s">
        <v>43</v>
      </c>
      <c r="C70" s="205">
        <v>9.1261799999999997</v>
      </c>
      <c r="D70" s="204">
        <v>2.1859999999999999</v>
      </c>
      <c r="E70" s="204">
        <v>41.39</v>
      </c>
      <c r="F70" s="205">
        <v>2.6784986305343508</v>
      </c>
      <c r="G70" s="205">
        <v>468.93453633587779</v>
      </c>
      <c r="H70" s="205">
        <v>112.65514870229006</v>
      </c>
      <c r="I70" s="205">
        <v>6.3169302290076335</v>
      </c>
      <c r="J70" s="204">
        <v>476.2427028244274</v>
      </c>
      <c r="K70" s="204">
        <v>4.6327035641221368</v>
      </c>
      <c r="L70" s="206">
        <v>13.932880000000001</v>
      </c>
      <c r="M70" s="206">
        <v>29.924949999999999</v>
      </c>
    </row>
    <row r="71" spans="1:13" x14ac:dyDescent="0.3">
      <c r="A71" s="199" t="s">
        <v>63</v>
      </c>
      <c r="B71" s="199" t="s">
        <v>46</v>
      </c>
      <c r="C71" s="205">
        <v>9.3149524999999986</v>
      </c>
      <c r="D71" s="204">
        <v>2.0019999999999998</v>
      </c>
      <c r="E71" s="204">
        <v>41.07</v>
      </c>
      <c r="F71" s="205">
        <v>2.4914916903276128</v>
      </c>
      <c r="G71" s="205">
        <v>488.15674992199695</v>
      </c>
      <c r="H71" s="205">
        <v>107.48679079563183</v>
      </c>
      <c r="I71" s="205">
        <v>6.7200596146645868</v>
      </c>
      <c r="J71" s="204">
        <v>465.83519703588144</v>
      </c>
      <c r="K71" s="204">
        <v>4.4325343190327615</v>
      </c>
      <c r="L71" s="206">
        <v>11.266360000000001</v>
      </c>
      <c r="M71" s="206">
        <v>22.080010000000001</v>
      </c>
    </row>
    <row r="72" spans="1:13" x14ac:dyDescent="0.3">
      <c r="A72" s="199" t="s">
        <v>63</v>
      </c>
      <c r="B72" s="199" t="s">
        <v>46</v>
      </c>
      <c r="C72" s="205">
        <v>9.3149524999999986</v>
      </c>
      <c r="D72" s="204">
        <v>2.02</v>
      </c>
      <c r="E72" s="204">
        <v>41.15</v>
      </c>
      <c r="F72" s="205">
        <v>2.6151921350931677</v>
      </c>
      <c r="G72" s="205">
        <v>500.46093315217394</v>
      </c>
      <c r="H72" s="205">
        <v>122.2996123447205</v>
      </c>
      <c r="I72" s="205">
        <v>7.3762399930124216</v>
      </c>
      <c r="J72" s="204">
        <v>493.05357065217396</v>
      </c>
      <c r="K72" s="204">
        <v>4.6931551948757768</v>
      </c>
      <c r="L72" s="206">
        <v>11.6614</v>
      </c>
      <c r="M72" s="206">
        <v>22.55836</v>
      </c>
    </row>
    <row r="73" spans="1:13" x14ac:dyDescent="0.3">
      <c r="A73" s="199" t="s">
        <v>63</v>
      </c>
      <c r="B73" s="199" t="s">
        <v>46</v>
      </c>
      <c r="C73" s="205">
        <v>9.3149524999999986</v>
      </c>
      <c r="D73" s="204">
        <v>2.0270000000000001</v>
      </c>
      <c r="E73" s="204">
        <v>40.99</v>
      </c>
      <c r="F73" s="205">
        <v>2.5814643047839505</v>
      </c>
      <c r="G73" s="205">
        <v>486.93701489197531</v>
      </c>
      <c r="H73" s="205">
        <v>112.89858695987655</v>
      </c>
      <c r="I73" s="205">
        <v>7.0151401589506177</v>
      </c>
      <c r="J73" s="204">
        <v>466.76932754629632</v>
      </c>
      <c r="K73" s="204">
        <v>4.4085737461419754</v>
      </c>
      <c r="L73" s="206">
        <v>11.95768</v>
      </c>
      <c r="M73" s="206">
        <v>23.036709999999999</v>
      </c>
    </row>
    <row r="74" spans="1:13" x14ac:dyDescent="0.3">
      <c r="A74" s="199" t="s">
        <v>63</v>
      </c>
      <c r="B74" s="199" t="s">
        <v>48</v>
      </c>
      <c r="C74" s="205">
        <v>12.038670000000002</v>
      </c>
      <c r="D74" s="204">
        <v>2.2490000000000001</v>
      </c>
      <c r="E74" s="204">
        <v>40.520000000000003</v>
      </c>
      <c r="F74" s="205">
        <v>3.0972745283742333</v>
      </c>
      <c r="G74" s="205">
        <v>489.65466334355835</v>
      </c>
      <c r="H74" s="205">
        <v>151.04708312883437</v>
      </c>
      <c r="I74" s="205">
        <v>6.5871664079754613</v>
      </c>
      <c r="J74" s="204">
        <v>529.80689861963197</v>
      </c>
      <c r="K74" s="204">
        <v>5.4018589654907974</v>
      </c>
      <c r="L74" s="206">
        <v>14.031639999999999</v>
      </c>
      <c r="M74" s="206">
        <v>31.55134</v>
      </c>
    </row>
    <row r="75" spans="1:13" x14ac:dyDescent="0.3">
      <c r="A75" s="199" t="s">
        <v>63</v>
      </c>
      <c r="B75" s="199" t="s">
        <v>48</v>
      </c>
      <c r="C75" s="205">
        <v>12.038670000000002</v>
      </c>
      <c r="D75" s="204">
        <v>2.2679999999999998</v>
      </c>
      <c r="E75" s="204">
        <v>40.57</v>
      </c>
      <c r="F75" s="205">
        <v>2.8643988762057879</v>
      </c>
      <c r="G75" s="205">
        <v>467.97006085209006</v>
      </c>
      <c r="H75" s="205">
        <v>141.01076543408359</v>
      </c>
      <c r="I75" s="205">
        <v>5.9771964413183278</v>
      </c>
      <c r="J75" s="204">
        <v>505.50396085209002</v>
      </c>
      <c r="K75" s="204">
        <v>4.9045955876205785</v>
      </c>
      <c r="L75" s="206">
        <v>14.031639999999999</v>
      </c>
      <c r="M75" s="206">
        <v>32.699379999999998</v>
      </c>
    </row>
    <row r="76" spans="1:13" x14ac:dyDescent="0.3">
      <c r="A76" s="199" t="s">
        <v>63</v>
      </c>
      <c r="B76" s="199" t="s">
        <v>48</v>
      </c>
      <c r="C76" s="205">
        <v>12.038670000000002</v>
      </c>
      <c r="D76" s="204">
        <v>2.202</v>
      </c>
      <c r="E76" s="204">
        <v>40.659999999999997</v>
      </c>
      <c r="F76" s="205">
        <v>3.0744417721417068</v>
      </c>
      <c r="G76" s="205">
        <v>493.87214814814814</v>
      </c>
      <c r="H76" s="205">
        <v>154.51109967793883</v>
      </c>
      <c r="I76" s="205">
        <v>6.6048859090177148</v>
      </c>
      <c r="J76" s="204">
        <v>539.98617648953291</v>
      </c>
      <c r="K76" s="204">
        <v>5.2238686666666672</v>
      </c>
      <c r="L76" s="206">
        <v>14.22916</v>
      </c>
      <c r="M76" s="206">
        <v>31.74268</v>
      </c>
    </row>
    <row r="77" spans="1:13" x14ac:dyDescent="0.3">
      <c r="A77" s="199" t="s">
        <v>63</v>
      </c>
      <c r="B77" s="199" t="s">
        <v>50</v>
      </c>
      <c r="C77" s="205">
        <v>12.57802</v>
      </c>
      <c r="D77" s="204">
        <v>2.5590000000000002</v>
      </c>
      <c r="E77" s="204">
        <v>40.31</v>
      </c>
      <c r="F77" s="205">
        <v>3.2039132003205126</v>
      </c>
      <c r="G77" s="205">
        <v>398.39300288461533</v>
      </c>
      <c r="H77" s="205">
        <v>133.60111394230768</v>
      </c>
      <c r="I77" s="205">
        <v>5.9973106754807688</v>
      </c>
      <c r="J77" s="204">
        <v>479.15649070512819</v>
      </c>
      <c r="K77" s="204">
        <v>5.7659068036858976</v>
      </c>
      <c r="L77" s="206">
        <v>16.105599999999999</v>
      </c>
      <c r="M77" s="206">
        <v>39.587620000000001</v>
      </c>
    </row>
    <row r="78" spans="1:13" x14ac:dyDescent="0.3">
      <c r="A78" s="199" t="s">
        <v>63</v>
      </c>
      <c r="B78" s="199" t="s">
        <v>50</v>
      </c>
      <c r="C78" s="205">
        <v>12.57802</v>
      </c>
      <c r="D78" s="204">
        <v>2.5920000000000001</v>
      </c>
      <c r="E78" s="204">
        <v>40.28</v>
      </c>
      <c r="F78" s="205">
        <v>3.4148867520000001</v>
      </c>
      <c r="G78" s="205">
        <v>403.8031704</v>
      </c>
      <c r="H78" s="205">
        <v>145.27670272</v>
      </c>
      <c r="I78" s="205">
        <v>6.5251855776000003</v>
      </c>
      <c r="J78" s="204">
        <v>523.82776328</v>
      </c>
      <c r="K78" s="204">
        <v>6.4046948224000007</v>
      </c>
      <c r="L78" s="206">
        <v>16.105599999999999</v>
      </c>
      <c r="M78" s="206">
        <v>39.300609999999999</v>
      </c>
    </row>
    <row r="79" spans="1:13" x14ac:dyDescent="0.3">
      <c r="A79" s="199" t="s">
        <v>63</v>
      </c>
      <c r="B79" s="199" t="s">
        <v>50</v>
      </c>
      <c r="C79" s="205">
        <v>12.57802</v>
      </c>
      <c r="D79" s="204">
        <v>2.4980000000000002</v>
      </c>
      <c r="E79" s="204">
        <v>40.450000000000003</v>
      </c>
      <c r="F79" s="205">
        <v>3.4329086232000003</v>
      </c>
      <c r="G79" s="205">
        <v>429.42661048000002</v>
      </c>
      <c r="H79" s="205">
        <v>150.36967655999999</v>
      </c>
      <c r="I79" s="205">
        <v>6.7385313448000002</v>
      </c>
      <c r="J79" s="204">
        <v>534.52724832000001</v>
      </c>
      <c r="K79" s="204">
        <v>6.0850242184000001</v>
      </c>
      <c r="L79" s="206">
        <v>16.698160000000001</v>
      </c>
      <c r="M79" s="206">
        <v>40.927</v>
      </c>
    </row>
    <row r="80" spans="1:13" x14ac:dyDescent="0.3">
      <c r="A80" s="199" t="s">
        <v>63</v>
      </c>
      <c r="B80" s="199" t="s">
        <v>52</v>
      </c>
      <c r="C80" s="205">
        <v>11.391450000000001</v>
      </c>
      <c r="D80" s="204">
        <v>2.33</v>
      </c>
      <c r="E80" s="204">
        <v>40.74</v>
      </c>
      <c r="F80" s="205">
        <v>3.3196248077531649</v>
      </c>
      <c r="G80" s="205">
        <v>554.78290039556964</v>
      </c>
      <c r="H80" s="205">
        <v>157.05471977848103</v>
      </c>
      <c r="I80" s="205">
        <v>7.2744712120253165</v>
      </c>
      <c r="J80" s="204">
        <v>561.48044952531654</v>
      </c>
      <c r="K80" s="204">
        <v>5.5248294651898737</v>
      </c>
      <c r="L80" s="206">
        <v>15.01924</v>
      </c>
      <c r="M80" s="206">
        <v>32.98639</v>
      </c>
    </row>
    <row r="81" spans="1:13" x14ac:dyDescent="0.3">
      <c r="A81" s="199" t="s">
        <v>63</v>
      </c>
      <c r="B81" s="199" t="s">
        <v>52</v>
      </c>
      <c r="C81" s="205">
        <v>11.391450000000001</v>
      </c>
      <c r="D81" s="204">
        <v>2.3570000000000002</v>
      </c>
      <c r="E81" s="204">
        <v>40.65</v>
      </c>
      <c r="F81" s="205">
        <v>3.2109550954198469</v>
      </c>
      <c r="G81" s="205">
        <v>509.14540320610678</v>
      </c>
      <c r="H81" s="205">
        <v>141.86400610687022</v>
      </c>
      <c r="I81" s="205">
        <v>6.82687809923664</v>
      </c>
      <c r="J81" s="204">
        <v>525.5510543511449</v>
      </c>
      <c r="K81" s="204">
        <v>5.2007616702290074</v>
      </c>
      <c r="L81" s="206">
        <v>15.01924</v>
      </c>
      <c r="M81" s="206">
        <v>33.177729999999997</v>
      </c>
    </row>
    <row r="82" spans="1:13" x14ac:dyDescent="0.3">
      <c r="A82" s="199" t="s">
        <v>63</v>
      </c>
      <c r="B82" s="199" t="s">
        <v>52</v>
      </c>
      <c r="C82" s="205">
        <v>11.391450000000001</v>
      </c>
      <c r="D82" s="204">
        <v>2.37</v>
      </c>
      <c r="E82" s="204">
        <v>40.590000000000003</v>
      </c>
      <c r="F82" s="205">
        <v>3.2412528519108279</v>
      </c>
      <c r="G82" s="205">
        <v>512.69862507961784</v>
      </c>
      <c r="H82" s="205">
        <v>145.50191751592357</v>
      </c>
      <c r="I82" s="205">
        <v>6.9017548351910829</v>
      </c>
      <c r="J82" s="204">
        <v>526.20975238853509</v>
      </c>
      <c r="K82" s="204">
        <v>5.336795113853503</v>
      </c>
      <c r="L82" s="206">
        <v>15.118</v>
      </c>
      <c r="M82" s="206">
        <v>33.464739999999999</v>
      </c>
    </row>
    <row r="83" spans="1:13" x14ac:dyDescent="0.3">
      <c r="A83" s="199" t="s">
        <v>63</v>
      </c>
      <c r="B83" s="199" t="s">
        <v>54</v>
      </c>
      <c r="C83" s="205">
        <v>9.162136666666667</v>
      </c>
      <c r="D83" s="204">
        <v>2.294</v>
      </c>
      <c r="E83" s="204">
        <v>41</v>
      </c>
      <c r="F83" s="205">
        <v>3.2667922638888891</v>
      </c>
      <c r="G83" s="205">
        <v>527.45835432098761</v>
      </c>
      <c r="H83" s="205">
        <v>158.42964783950617</v>
      </c>
      <c r="I83" s="205">
        <v>7.4950693719135799</v>
      </c>
      <c r="J83" s="204">
        <v>568.26510918209874</v>
      </c>
      <c r="K83" s="204">
        <v>5.3868158611111108</v>
      </c>
      <c r="L83" s="206">
        <v>14.22916</v>
      </c>
      <c r="M83" s="206">
        <v>31.455670000000001</v>
      </c>
    </row>
    <row r="84" spans="1:13" x14ac:dyDescent="0.3">
      <c r="A84" s="199" t="s">
        <v>63</v>
      </c>
      <c r="B84" s="199" t="s">
        <v>54</v>
      </c>
      <c r="C84" s="205">
        <v>9.162136666666667</v>
      </c>
      <c r="D84" s="204">
        <v>2.2589999999999999</v>
      </c>
      <c r="E84" s="204">
        <v>41.06</v>
      </c>
      <c r="F84" s="205">
        <v>3.1699508955592104</v>
      </c>
      <c r="G84" s="205">
        <v>537.13849144736855</v>
      </c>
      <c r="H84" s="205">
        <v>156.03226718750003</v>
      </c>
      <c r="I84" s="205">
        <v>7.4713785460526321</v>
      </c>
      <c r="J84" s="204">
        <v>555.99141710526328</v>
      </c>
      <c r="K84" s="204">
        <v>5.2348272985197379</v>
      </c>
      <c r="L84" s="206">
        <v>14.327920000000001</v>
      </c>
      <c r="M84" s="206">
        <v>31.647010000000002</v>
      </c>
    </row>
    <row r="85" spans="1:13" x14ac:dyDescent="0.3">
      <c r="A85" s="199" t="s">
        <v>63</v>
      </c>
      <c r="B85" s="199" t="s">
        <v>54</v>
      </c>
      <c r="C85" s="205">
        <v>9.162136666666667</v>
      </c>
      <c r="D85" s="204">
        <v>2.327</v>
      </c>
      <c r="E85" s="204">
        <v>41.13</v>
      </c>
      <c r="F85" s="205">
        <v>3.0485157075928919</v>
      </c>
      <c r="G85" s="205">
        <v>511.08598764135706</v>
      </c>
      <c r="H85" s="205">
        <v>139.9331998384491</v>
      </c>
      <c r="I85" s="205">
        <v>7.089721976575122</v>
      </c>
      <c r="J85" s="204">
        <v>520.55751906300486</v>
      </c>
      <c r="K85" s="204">
        <v>4.9557568505654288</v>
      </c>
      <c r="L85" s="206">
        <v>14.426679999999999</v>
      </c>
      <c r="M85" s="206">
        <v>31.93402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4BDB5-E04A-4AF2-A041-6924BF796261}">
  <dimension ref="A1:BC58"/>
  <sheetViews>
    <sheetView zoomScale="80" zoomScaleNormal="80" workbookViewId="0">
      <pane ySplit="1" topLeftCell="A2" activePane="bottomLeft" state="frozen"/>
      <selection activeCell="C1" sqref="C1"/>
      <selection pane="bottomLeft" activeCell="C31" sqref="C31"/>
    </sheetView>
  </sheetViews>
  <sheetFormatPr defaultColWidth="9.21875" defaultRowHeight="13.2" x14ac:dyDescent="0.25"/>
  <cols>
    <col min="1" max="1" width="13.5546875" style="32" customWidth="1"/>
    <col min="2" max="2" width="67" style="32" customWidth="1"/>
    <col min="3" max="3" width="17.5546875" style="32" customWidth="1"/>
    <col min="4" max="4" width="7.77734375" style="32" bestFit="1" customWidth="1"/>
    <col min="5" max="5" width="6.77734375" style="32" bestFit="1" customWidth="1"/>
    <col min="6" max="6" width="11.77734375" style="32" bestFit="1" customWidth="1"/>
    <col min="7" max="7" width="7.88671875" style="32" customWidth="1"/>
    <col min="8" max="8" width="5" style="32" bestFit="1" customWidth="1"/>
    <col min="9" max="9" width="7.77734375" style="32" bestFit="1" customWidth="1"/>
    <col min="10" max="10" width="7.44140625" style="32" bestFit="1" customWidth="1"/>
    <col min="11" max="11" width="11.77734375" style="32" bestFit="1" customWidth="1"/>
    <col min="12" max="12" width="7.44140625" style="32" customWidth="1"/>
    <col min="13" max="13" width="5" style="32" bestFit="1" customWidth="1"/>
    <col min="14" max="14" width="8.77734375" style="32" bestFit="1" customWidth="1"/>
    <col min="15" max="15" width="7.77734375" style="32" bestFit="1" customWidth="1"/>
    <col min="16" max="16" width="12.77734375" style="32" bestFit="1" customWidth="1"/>
    <col min="17" max="17" width="7.21875" style="32" customWidth="1"/>
    <col min="18" max="18" width="5" style="32" bestFit="1" customWidth="1"/>
    <col min="19" max="19" width="7.77734375" style="32" bestFit="1" customWidth="1"/>
    <col min="20" max="20" width="7.21875" style="32" bestFit="1" customWidth="1"/>
    <col min="21" max="21" width="11.77734375" style="32" bestFit="1" customWidth="1"/>
    <col min="22" max="22" width="6.77734375" style="32" customWidth="1"/>
    <col min="23" max="23" width="5" style="32" bestFit="1" customWidth="1"/>
    <col min="24" max="24" width="9.21875" style="32" bestFit="1" customWidth="1"/>
    <col min="25" max="25" width="8.21875" style="32" bestFit="1" customWidth="1"/>
    <col min="26" max="26" width="13.44140625" style="32" bestFit="1" customWidth="1"/>
    <col min="27" max="27" width="7.21875" style="32" customWidth="1"/>
    <col min="28" max="28" width="5" style="32" bestFit="1" customWidth="1"/>
    <col min="29" max="29" width="9.21875" style="32" bestFit="1" customWidth="1"/>
    <col min="30" max="30" width="8.21875" style="32" bestFit="1" customWidth="1"/>
    <col min="31" max="31" width="13.44140625" style="32" bestFit="1" customWidth="1"/>
    <col min="32" max="32" width="7.33203125" style="32" customWidth="1"/>
    <col min="33" max="33" width="5" style="32" bestFit="1" customWidth="1"/>
    <col min="34" max="34" width="7.77734375" style="32" bestFit="1" customWidth="1"/>
    <col min="35" max="35" width="7.21875" style="32" bestFit="1" customWidth="1"/>
    <col min="36" max="36" width="11.77734375" style="32" bestFit="1" customWidth="1"/>
    <col min="37" max="37" width="7.109375" style="32" customWidth="1"/>
    <col min="38" max="38" width="5" style="32" bestFit="1" customWidth="1"/>
    <col min="39" max="39" width="8.77734375" style="32" bestFit="1" customWidth="1"/>
    <col min="40" max="40" width="7.77734375" style="32" bestFit="1" customWidth="1"/>
    <col min="41" max="41" width="12.77734375" style="32" bestFit="1" customWidth="1"/>
    <col min="42" max="42" width="7.6640625" style="32" customWidth="1"/>
    <col min="43" max="43" width="5" style="32" bestFit="1" customWidth="1"/>
    <col min="44" max="44" width="13.21875" style="32" bestFit="1" customWidth="1"/>
    <col min="45" max="45" width="12.21875" style="32" bestFit="1" customWidth="1"/>
    <col min="46" max="46" width="17.44140625" style="32" bestFit="1" customWidth="1"/>
    <col min="47" max="47" width="8.109375" style="32" customWidth="1"/>
    <col min="48" max="48" width="5" style="32" bestFit="1" customWidth="1"/>
    <col min="49" max="49" width="12.5546875" style="32" bestFit="1" customWidth="1"/>
    <col min="50" max="50" width="11.5546875" style="32" bestFit="1" customWidth="1"/>
    <col min="51" max="51" width="16.44140625" style="32" bestFit="1" customWidth="1"/>
    <col min="52" max="52" width="8.77734375" style="32" customWidth="1"/>
    <col min="53" max="53" width="5" style="32" bestFit="1" customWidth="1"/>
    <col min="54" max="16384" width="9.21875" style="32"/>
  </cols>
  <sheetData>
    <row r="1" spans="1:55" s="11" customFormat="1" x14ac:dyDescent="0.25">
      <c r="A1" s="1" t="s">
        <v>69</v>
      </c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3" t="s">
        <v>8</v>
      </c>
      <c r="K1" s="3" t="s">
        <v>9</v>
      </c>
      <c r="L1" s="3" t="s">
        <v>5</v>
      </c>
      <c r="M1" s="3" t="s">
        <v>6</v>
      </c>
      <c r="N1" s="4" t="s">
        <v>10</v>
      </c>
      <c r="O1" s="4" t="s">
        <v>11</v>
      </c>
      <c r="P1" s="4" t="s">
        <v>12</v>
      </c>
      <c r="Q1" s="4" t="s">
        <v>5</v>
      </c>
      <c r="R1" s="4" t="s">
        <v>6</v>
      </c>
      <c r="S1" s="5" t="s">
        <v>13</v>
      </c>
      <c r="T1" s="5" t="s">
        <v>14</v>
      </c>
      <c r="U1" s="5" t="s">
        <v>15</v>
      </c>
      <c r="V1" s="5" t="s">
        <v>5</v>
      </c>
      <c r="W1" s="5" t="s">
        <v>6</v>
      </c>
      <c r="X1" s="6" t="s">
        <v>16</v>
      </c>
      <c r="Y1" s="6" t="s">
        <v>17</v>
      </c>
      <c r="Z1" s="6" t="s">
        <v>18</v>
      </c>
      <c r="AA1" s="6" t="s">
        <v>5</v>
      </c>
      <c r="AB1" s="6" t="s">
        <v>6</v>
      </c>
      <c r="AC1" s="7" t="s">
        <v>19</v>
      </c>
      <c r="AD1" s="7" t="s">
        <v>20</v>
      </c>
      <c r="AE1" s="7" t="s">
        <v>21</v>
      </c>
      <c r="AF1" s="7" t="s">
        <v>5</v>
      </c>
      <c r="AG1" s="7" t="s">
        <v>6</v>
      </c>
      <c r="AH1" s="8" t="s">
        <v>22</v>
      </c>
      <c r="AI1" s="8" t="s">
        <v>23</v>
      </c>
      <c r="AJ1" s="8" t="s">
        <v>24</v>
      </c>
      <c r="AK1" s="8" t="s">
        <v>5</v>
      </c>
      <c r="AL1" s="8" t="s">
        <v>6</v>
      </c>
      <c r="AM1" s="6" t="s">
        <v>25</v>
      </c>
      <c r="AN1" s="6" t="s">
        <v>26</v>
      </c>
      <c r="AO1" s="6" t="s">
        <v>27</v>
      </c>
      <c r="AP1" s="6" t="s">
        <v>5</v>
      </c>
      <c r="AQ1" s="6" t="s">
        <v>6</v>
      </c>
      <c r="AR1" s="9" t="s">
        <v>28</v>
      </c>
      <c r="AS1" s="9" t="s">
        <v>29</v>
      </c>
      <c r="AT1" s="9" t="s">
        <v>30</v>
      </c>
      <c r="AU1" s="9" t="s">
        <v>5</v>
      </c>
      <c r="AV1" s="9" t="s">
        <v>6</v>
      </c>
      <c r="AW1" s="10" t="s">
        <v>31</v>
      </c>
      <c r="AX1" s="10" t="s">
        <v>32</v>
      </c>
      <c r="AY1" s="10" t="s">
        <v>33</v>
      </c>
      <c r="AZ1" s="10" t="s">
        <v>5</v>
      </c>
      <c r="BA1" s="10" t="s">
        <v>6</v>
      </c>
    </row>
    <row r="2" spans="1:55" ht="13.8" x14ac:dyDescent="0.25">
      <c r="A2" s="12" t="s">
        <v>34</v>
      </c>
      <c r="B2" s="13" t="s">
        <v>35</v>
      </c>
      <c r="C2" s="13" t="s">
        <v>36</v>
      </c>
      <c r="D2" s="14">
        <v>1.8934306535760002</v>
      </c>
      <c r="E2" s="15">
        <v>3.3896145874438031E-2</v>
      </c>
      <c r="F2" s="168"/>
      <c r="G2" s="168"/>
      <c r="H2" s="168"/>
      <c r="I2" s="16">
        <v>45.199093980239994</v>
      </c>
      <c r="J2" s="17">
        <v>0.12465951877446592</v>
      </c>
      <c r="K2" s="169"/>
      <c r="L2" s="169"/>
      <c r="M2" s="169"/>
      <c r="N2" s="18">
        <v>2.3294842630716119</v>
      </c>
      <c r="O2" s="19">
        <v>0.46497797710347982</v>
      </c>
      <c r="P2" s="170"/>
      <c r="Q2" s="170"/>
      <c r="R2" s="170"/>
      <c r="S2" s="20">
        <v>606.84088369356743</v>
      </c>
      <c r="T2" s="21">
        <v>134.4042894745173</v>
      </c>
      <c r="U2" s="171"/>
      <c r="V2" s="171"/>
      <c r="W2" s="171"/>
      <c r="X2" s="22">
        <v>130.17930902736401</v>
      </c>
      <c r="Y2" s="23">
        <v>18.580675944819323</v>
      </c>
      <c r="Z2" s="172"/>
      <c r="AA2" s="172"/>
      <c r="AB2" s="172"/>
      <c r="AC2" s="24">
        <v>6.8266320951479642</v>
      </c>
      <c r="AD2" s="25">
        <v>1.5453206455438535</v>
      </c>
      <c r="AE2" s="173"/>
      <c r="AF2" s="173"/>
      <c r="AG2" s="173"/>
      <c r="AH2" s="26">
        <v>520.32941708137332</v>
      </c>
      <c r="AI2" s="27">
        <v>80.767230907798876</v>
      </c>
      <c r="AJ2" s="174"/>
      <c r="AK2" s="174"/>
      <c r="AL2" s="174"/>
      <c r="AM2" s="22">
        <v>3.8742748470904629</v>
      </c>
      <c r="AN2" s="23">
        <v>0.42007468320610419</v>
      </c>
      <c r="AO2" s="172"/>
      <c r="AP2" s="172"/>
      <c r="AQ2" s="161"/>
      <c r="AR2" s="28">
        <v>12.107340388231039</v>
      </c>
      <c r="AS2" s="29">
        <v>0.212119555278101</v>
      </c>
      <c r="AT2" s="175"/>
      <c r="AU2" s="175"/>
      <c r="AV2" s="39"/>
      <c r="AW2" s="30">
        <v>23.397404152912397</v>
      </c>
      <c r="AX2" s="31">
        <v>0.57945147449281276</v>
      </c>
      <c r="AY2" s="176"/>
      <c r="AZ2" s="176"/>
      <c r="BA2" s="40"/>
    </row>
    <row r="3" spans="1:55" ht="13.8" x14ac:dyDescent="0.25">
      <c r="A3" s="12" t="s">
        <v>34</v>
      </c>
      <c r="B3" s="13" t="s">
        <v>37</v>
      </c>
      <c r="C3" s="13" t="s">
        <v>38</v>
      </c>
      <c r="D3" s="14">
        <v>1.9689466412333327</v>
      </c>
      <c r="E3" s="15">
        <v>2.6637171308242742E-2</v>
      </c>
      <c r="F3" s="168">
        <v>3.9883154693154683</v>
      </c>
      <c r="G3" s="177">
        <v>0.21099999999999999</v>
      </c>
      <c r="H3" s="33" t="s">
        <v>39</v>
      </c>
      <c r="I3" s="16">
        <v>45.132995331166654</v>
      </c>
      <c r="J3" s="17">
        <v>8.3138768371647992E-2</v>
      </c>
      <c r="K3" s="169">
        <v>-0.14623888058958903</v>
      </c>
      <c r="L3" s="178">
        <v>0.99</v>
      </c>
      <c r="M3" s="34" t="s">
        <v>39</v>
      </c>
      <c r="N3" s="18">
        <v>2.5463157303523083</v>
      </c>
      <c r="O3" s="19">
        <v>0.39661103983317963</v>
      </c>
      <c r="P3" s="170">
        <v>9.3081318778598128</v>
      </c>
      <c r="Q3" s="179">
        <v>0.22800000000000001</v>
      </c>
      <c r="R3" s="35" t="s">
        <v>39</v>
      </c>
      <c r="S3" s="20">
        <v>600.21296100518578</v>
      </c>
      <c r="T3" s="21">
        <v>61.315097699994134</v>
      </c>
      <c r="U3" s="171">
        <v>-1.0922010804612365</v>
      </c>
      <c r="V3" s="180">
        <v>0.998</v>
      </c>
      <c r="W3" s="36" t="s">
        <v>39</v>
      </c>
      <c r="X3" s="22">
        <v>141.4379928040062</v>
      </c>
      <c r="Y3" s="23">
        <v>11.505601484639016</v>
      </c>
      <c r="Z3" s="172">
        <v>8.6485969704107042</v>
      </c>
      <c r="AA3" s="181">
        <v>6.3E-2</v>
      </c>
      <c r="AB3" s="37" t="s">
        <v>39</v>
      </c>
      <c r="AC3" s="24">
        <v>7.5715057631604976</v>
      </c>
      <c r="AD3" s="25">
        <v>2.1313790481511923</v>
      </c>
      <c r="AE3" s="173">
        <v>10.911290628096882</v>
      </c>
      <c r="AF3" s="182">
        <v>1.2E-2</v>
      </c>
      <c r="AG3" s="38" t="s">
        <v>40</v>
      </c>
      <c r="AH3" s="26">
        <v>553.21786693529282</v>
      </c>
      <c r="AI3" s="27">
        <v>66.879722198360071</v>
      </c>
      <c r="AJ3" s="174">
        <v>6.3206977684246821</v>
      </c>
      <c r="AK3" s="183">
        <v>0.155</v>
      </c>
      <c r="AL3" s="174" t="s">
        <v>39</v>
      </c>
      <c r="AM3" s="22">
        <v>4.0723834048697851</v>
      </c>
      <c r="AN3" s="23">
        <v>0.67751998217874554</v>
      </c>
      <c r="AO3" s="172">
        <v>5.1134358195598759</v>
      </c>
      <c r="AP3" s="181">
        <v>0.31900000000000001</v>
      </c>
      <c r="AQ3" s="161" t="s">
        <v>39</v>
      </c>
      <c r="AR3" s="28">
        <v>13.493257203794663</v>
      </c>
      <c r="AS3" s="29">
        <v>2.5770622309813345E-2</v>
      </c>
      <c r="AT3" s="175">
        <v>11.446913782244089</v>
      </c>
      <c r="AU3" s="184">
        <v>0</v>
      </c>
      <c r="AV3" s="39" t="s">
        <v>41</v>
      </c>
      <c r="AW3" s="30">
        <v>26.633299661519327</v>
      </c>
      <c r="AX3" s="31">
        <v>2.4964311830496289E-2</v>
      </c>
      <c r="AY3" s="176">
        <v>13.830147513198131</v>
      </c>
      <c r="AZ3" s="185">
        <v>0</v>
      </c>
      <c r="BA3" s="40" t="s">
        <v>41</v>
      </c>
      <c r="BC3" s="41"/>
    </row>
    <row r="4" spans="1:55" ht="13.8" x14ac:dyDescent="0.25">
      <c r="A4" s="12" t="s">
        <v>34</v>
      </c>
      <c r="B4" s="13" t="s">
        <v>42</v>
      </c>
      <c r="C4" s="13" t="s">
        <v>43</v>
      </c>
      <c r="D4" s="14">
        <v>2.5655669315999998</v>
      </c>
      <c r="E4" s="15">
        <v>9.1625841032446087E-3</v>
      </c>
      <c r="F4" s="168">
        <v>35.498330860682927</v>
      </c>
      <c r="G4" s="177">
        <v>0</v>
      </c>
      <c r="H4" s="33" t="s">
        <v>41</v>
      </c>
      <c r="I4" s="16">
        <v>45.212353991999997</v>
      </c>
      <c r="J4" s="17">
        <v>5.0824872000000416E-2</v>
      </c>
      <c r="K4" s="169">
        <v>2.9336897252410499E-2</v>
      </c>
      <c r="L4" s="178">
        <v>1</v>
      </c>
      <c r="M4" s="34" t="s">
        <v>39</v>
      </c>
      <c r="N4" s="18">
        <v>3.4230714267540838</v>
      </c>
      <c r="O4" s="19">
        <v>0.83767991729180191</v>
      </c>
      <c r="P4" s="170">
        <v>46.945462608126391</v>
      </c>
      <c r="Q4" s="179">
        <v>0</v>
      </c>
      <c r="R4" s="35" t="s">
        <v>41</v>
      </c>
      <c r="S4" s="20">
        <v>611.87106969797867</v>
      </c>
      <c r="T4" s="21">
        <v>100.06635914249688</v>
      </c>
      <c r="U4" s="171">
        <v>0.82891349933359815</v>
      </c>
      <c r="V4" s="180">
        <v>1</v>
      </c>
      <c r="W4" s="36" t="s">
        <v>39</v>
      </c>
      <c r="X4" s="22">
        <v>160.04122047873287</v>
      </c>
      <c r="Y4" s="23">
        <v>57.002551596200611</v>
      </c>
      <c r="Z4" s="172">
        <v>22.939061264407094</v>
      </c>
      <c r="AA4" s="181">
        <v>0</v>
      </c>
      <c r="AB4" s="37" t="s">
        <v>41</v>
      </c>
      <c r="AC4" s="24">
        <v>7.6921686732294701</v>
      </c>
      <c r="AD4" s="25">
        <v>1.0291937703528546</v>
      </c>
      <c r="AE4" s="173">
        <v>12.678822675923712</v>
      </c>
      <c r="AF4" s="182">
        <v>7.0000000000000001E-3</v>
      </c>
      <c r="AG4" s="38" t="s">
        <v>44</v>
      </c>
      <c r="AH4" s="26">
        <v>625.22769462702638</v>
      </c>
      <c r="AI4" s="27">
        <v>154.91298169147586</v>
      </c>
      <c r="AJ4" s="174">
        <v>20.159974451194291</v>
      </c>
      <c r="AK4" s="183">
        <v>0</v>
      </c>
      <c r="AL4" s="174" t="s">
        <v>41</v>
      </c>
      <c r="AM4" s="22">
        <v>5.5092212930645399</v>
      </c>
      <c r="AN4" s="23">
        <v>0.60140731780445877</v>
      </c>
      <c r="AO4" s="172">
        <v>42.200063508708034</v>
      </c>
      <c r="AP4" s="181">
        <v>0</v>
      </c>
      <c r="AQ4" s="161" t="s">
        <v>41</v>
      </c>
      <c r="AR4" s="28">
        <v>16.214107101264002</v>
      </c>
      <c r="AS4" s="29">
        <v>3.5853316848000347E-2</v>
      </c>
      <c r="AT4" s="175">
        <v>33.919643632262556</v>
      </c>
      <c r="AU4" s="184">
        <v>0</v>
      </c>
      <c r="AV4" s="39" t="s">
        <v>41</v>
      </c>
      <c r="AW4" s="30">
        <v>34.466897837844002</v>
      </c>
      <c r="AX4" s="31">
        <v>0.12031358144077398</v>
      </c>
      <c r="AY4" s="176">
        <v>47.310776924600532</v>
      </c>
      <c r="AZ4" s="185">
        <v>0</v>
      </c>
      <c r="BA4" s="40" t="s">
        <v>41</v>
      </c>
      <c r="BC4" s="41"/>
    </row>
    <row r="5" spans="1:55" ht="13.8" x14ac:dyDescent="0.25">
      <c r="A5" s="12" t="s">
        <v>34</v>
      </c>
      <c r="B5" s="13" t="s">
        <v>45</v>
      </c>
      <c r="C5" s="13" t="s">
        <v>46</v>
      </c>
      <c r="D5" s="14">
        <v>2.1075557600499999</v>
      </c>
      <c r="E5" s="15">
        <v>3.9887225081090612E-2</v>
      </c>
      <c r="F5" s="168">
        <v>11.308843345785888</v>
      </c>
      <c r="G5" s="177">
        <v>0</v>
      </c>
      <c r="H5" s="33" t="s">
        <v>41</v>
      </c>
      <c r="I5" s="16">
        <v>45.397210040416667</v>
      </c>
      <c r="J5" s="17">
        <v>6.5796857536555592E-2</v>
      </c>
      <c r="K5" s="169">
        <v>0.43831865360682887</v>
      </c>
      <c r="L5" s="178">
        <v>0.45900000000000002</v>
      </c>
      <c r="M5" s="34" t="s">
        <v>39</v>
      </c>
      <c r="N5" s="18">
        <v>2.7151774893192018</v>
      </c>
      <c r="O5" s="19">
        <v>0.51203699208213205</v>
      </c>
      <c r="P5" s="170">
        <v>16.557022185632725</v>
      </c>
      <c r="Q5" s="179">
        <v>1.4999999999999999E-2</v>
      </c>
      <c r="R5" s="35" t="s">
        <v>40</v>
      </c>
      <c r="S5" s="20">
        <v>552.0618635607068</v>
      </c>
      <c r="T5" s="21">
        <v>112.29782191531707</v>
      </c>
      <c r="U5" s="171">
        <v>-9.0269165451485929</v>
      </c>
      <c r="V5" s="180">
        <v>1.2E-2</v>
      </c>
      <c r="W5" s="36" t="s">
        <v>40</v>
      </c>
      <c r="X5" s="22">
        <v>137.42011033757524</v>
      </c>
      <c r="Y5" s="23">
        <v>41.285077819059737</v>
      </c>
      <c r="Z5" s="172">
        <v>5.5621752522047894</v>
      </c>
      <c r="AA5" s="181">
        <v>0.46700000000000003</v>
      </c>
      <c r="AB5" s="37" t="s">
        <v>39</v>
      </c>
      <c r="AC5" s="24">
        <v>6.5824389004232433</v>
      </c>
      <c r="AD5" s="25">
        <v>1.9211882843900208</v>
      </c>
      <c r="AE5" s="173">
        <v>-3.5770668657870375</v>
      </c>
      <c r="AF5" s="182">
        <v>0.84099999999999997</v>
      </c>
      <c r="AG5" s="38" t="s">
        <v>39</v>
      </c>
      <c r="AH5" s="26">
        <v>552.34585538751389</v>
      </c>
      <c r="AI5" s="27">
        <v>94.010793649029424</v>
      </c>
      <c r="AJ5" s="174">
        <v>6.1531094062924341</v>
      </c>
      <c r="AK5" s="183">
        <v>0.24099999999999999</v>
      </c>
      <c r="AL5" s="174" t="s">
        <v>39</v>
      </c>
      <c r="AM5" s="22">
        <v>4.509865140888369</v>
      </c>
      <c r="AN5" s="23">
        <v>0.5647411525332644</v>
      </c>
      <c r="AO5" s="172">
        <v>16.405400207350475</v>
      </c>
      <c r="AP5" s="181">
        <v>0</v>
      </c>
      <c r="AQ5" s="161" t="s">
        <v>41</v>
      </c>
      <c r="AR5" s="28">
        <v>12.985474960942</v>
      </c>
      <c r="AS5" s="29">
        <v>0.19342905398469884</v>
      </c>
      <c r="AT5" s="175">
        <v>7.2529105860817529</v>
      </c>
      <c r="AU5" s="186">
        <v>6.7548322286725693E-4</v>
      </c>
      <c r="AV5" s="39" t="s">
        <v>44</v>
      </c>
      <c r="AW5" s="30">
        <v>25.367698173853253</v>
      </c>
      <c r="AX5" s="31">
        <v>0.26734669071214795</v>
      </c>
      <c r="AY5" s="176">
        <v>8.4209940900456797</v>
      </c>
      <c r="AZ5" s="185">
        <v>7.0000000000000001E-3</v>
      </c>
      <c r="BA5" s="40" t="s">
        <v>44</v>
      </c>
      <c r="BC5" s="41"/>
    </row>
    <row r="6" spans="1:55" ht="13.8" x14ac:dyDescent="0.25">
      <c r="A6" s="12" t="s">
        <v>34</v>
      </c>
      <c r="B6" s="13" t="s">
        <v>47</v>
      </c>
      <c r="C6" s="13" t="s">
        <v>48</v>
      </c>
      <c r="D6" s="14">
        <v>2.4578833369333331</v>
      </c>
      <c r="E6" s="15">
        <v>1.5235874093233848E-2</v>
      </c>
      <c r="F6" s="168">
        <v>29.811109389788719</v>
      </c>
      <c r="G6" s="177">
        <v>0</v>
      </c>
      <c r="H6" s="33" t="s">
        <v>41</v>
      </c>
      <c r="I6" s="16">
        <v>45.233065817333333</v>
      </c>
      <c r="J6" s="17">
        <v>5.6134204819781541E-2</v>
      </c>
      <c r="K6" s="169">
        <v>7.5160438189737694E-2</v>
      </c>
      <c r="L6" s="178">
        <v>1</v>
      </c>
      <c r="M6" s="34" t="s">
        <v>39</v>
      </c>
      <c r="N6" s="18">
        <v>3.0991179671625568</v>
      </c>
      <c r="O6" s="19">
        <v>1.1877660781855273</v>
      </c>
      <c r="P6" s="170">
        <v>33.038802463345313</v>
      </c>
      <c r="Q6" s="179">
        <v>0</v>
      </c>
      <c r="R6" s="35" t="s">
        <v>41</v>
      </c>
      <c r="S6" s="20">
        <v>612.25287349243342</v>
      </c>
      <c r="T6" s="21">
        <v>38.366906049627126</v>
      </c>
      <c r="U6" s="171">
        <v>0.89183012290234753</v>
      </c>
      <c r="V6" s="180">
        <v>1</v>
      </c>
      <c r="W6" s="36" t="s">
        <v>39</v>
      </c>
      <c r="X6" s="22">
        <v>165.2121733438716</v>
      </c>
      <c r="Y6" s="23">
        <v>22.768338026197426</v>
      </c>
      <c r="Z6" s="172">
        <v>26.911238489630939</v>
      </c>
      <c r="AA6" s="181">
        <v>0</v>
      </c>
      <c r="AB6" s="37" t="s">
        <v>41</v>
      </c>
      <c r="AC6" s="24">
        <v>6.6903163122843523</v>
      </c>
      <c r="AD6" s="25">
        <v>2.1550028076972843</v>
      </c>
      <c r="AE6" s="173">
        <v>-1.9968233378285973</v>
      </c>
      <c r="AF6" s="182">
        <v>0.99</v>
      </c>
      <c r="AG6" s="38" t="s">
        <v>39</v>
      </c>
      <c r="AH6" s="26">
        <v>591.12952396486753</v>
      </c>
      <c r="AI6" s="27">
        <v>142.33763100482983</v>
      </c>
      <c r="AJ6" s="174">
        <v>13.606785347756325</v>
      </c>
      <c r="AK6" s="183">
        <v>1E-3</v>
      </c>
      <c r="AL6" s="174" t="s">
        <v>44</v>
      </c>
      <c r="AM6" s="22">
        <v>4.4259404417212149</v>
      </c>
      <c r="AN6" s="23">
        <v>1.3504701888899813</v>
      </c>
      <c r="AO6" s="172">
        <v>14.239196143893773</v>
      </c>
      <c r="AP6" s="181">
        <v>1E-3</v>
      </c>
      <c r="AQ6" s="161" t="s">
        <v>44</v>
      </c>
      <c r="AR6" s="28">
        <v>16.054525979144</v>
      </c>
      <c r="AS6" s="29">
        <v>0.12690581953800947</v>
      </c>
      <c r="AT6" s="175">
        <v>32.601590971621057</v>
      </c>
      <c r="AU6" s="184">
        <v>0</v>
      </c>
      <c r="AV6" s="39" t="s">
        <v>41</v>
      </c>
      <c r="AW6" s="30">
        <v>34.330717349407998</v>
      </c>
      <c r="AX6" s="31">
        <v>0.23271256631848364</v>
      </c>
      <c r="AY6" s="176">
        <v>46.728744458323483</v>
      </c>
      <c r="AZ6" s="185">
        <v>0</v>
      </c>
      <c r="BA6" s="40" t="s">
        <v>41</v>
      </c>
      <c r="BC6" s="41"/>
    </row>
    <row r="7" spans="1:55" ht="13.8" x14ac:dyDescent="0.25">
      <c r="A7" s="12" t="s">
        <v>34</v>
      </c>
      <c r="B7" s="13" t="s">
        <v>49</v>
      </c>
      <c r="C7" s="13" t="s">
        <v>50</v>
      </c>
      <c r="D7" s="14">
        <v>2.441210748</v>
      </c>
      <c r="E7" s="15">
        <v>1.9654402551330243E-2</v>
      </c>
      <c r="F7" s="168">
        <v>28.930560165456441</v>
      </c>
      <c r="G7" s="177">
        <v>0</v>
      </c>
      <c r="H7" s="33" t="s">
        <v>41</v>
      </c>
      <c r="I7" s="16">
        <v>45.369284266666661</v>
      </c>
      <c r="J7" s="17">
        <v>1.3452407956787983E-2</v>
      </c>
      <c r="K7" s="169">
        <v>0.37653472987991837</v>
      </c>
      <c r="L7" s="178">
        <v>0.61399999999999999</v>
      </c>
      <c r="M7" s="34" t="s">
        <v>39</v>
      </c>
      <c r="N7" s="18">
        <v>3.5468472165297356</v>
      </c>
      <c r="O7" s="19">
        <v>1.5872647611385182</v>
      </c>
      <c r="P7" s="170">
        <v>52.258904374521642</v>
      </c>
      <c r="Q7" s="179">
        <v>0</v>
      </c>
      <c r="R7" s="35" t="s">
        <v>41</v>
      </c>
      <c r="S7" s="20">
        <v>538.31120292551236</v>
      </c>
      <c r="T7" s="21">
        <v>79.455761479556799</v>
      </c>
      <c r="U7" s="171">
        <v>-11.29285824497283</v>
      </c>
      <c r="V7" s="180">
        <v>2E-3</v>
      </c>
      <c r="W7" s="36" t="s">
        <v>44</v>
      </c>
      <c r="X7" s="22">
        <v>159.27083089408859</v>
      </c>
      <c r="Y7" s="23">
        <v>23.307456967290303</v>
      </c>
      <c r="Z7" s="172">
        <v>22.347270149213561</v>
      </c>
      <c r="AA7" s="181">
        <v>0</v>
      </c>
      <c r="AB7" s="37" t="s">
        <v>41</v>
      </c>
      <c r="AC7" s="24">
        <v>6.7458101673527313</v>
      </c>
      <c r="AD7" s="25">
        <v>0.65053548294270158</v>
      </c>
      <c r="AE7" s="173">
        <v>-1.183920953535456</v>
      </c>
      <c r="AF7" s="182">
        <v>1</v>
      </c>
      <c r="AG7" s="38" t="s">
        <v>39</v>
      </c>
      <c r="AH7" s="26">
        <v>582.14436855927534</v>
      </c>
      <c r="AI7" s="27">
        <v>94.631787767756478</v>
      </c>
      <c r="AJ7" s="174">
        <v>11.879964777819758</v>
      </c>
      <c r="AK7" s="183">
        <v>4.0000000000000001E-3</v>
      </c>
      <c r="AL7" s="174" t="s">
        <v>44</v>
      </c>
      <c r="AM7" s="22">
        <v>5.2668806084770097</v>
      </c>
      <c r="AN7" s="23">
        <v>1.0948278618660039</v>
      </c>
      <c r="AO7" s="172">
        <v>35.944939797763134</v>
      </c>
      <c r="AP7" s="181">
        <v>0</v>
      </c>
      <c r="AQ7" s="161" t="s">
        <v>41</v>
      </c>
      <c r="AR7" s="28">
        <v>15.77942214384</v>
      </c>
      <c r="AS7" s="29">
        <v>7.3695238720000347E-2</v>
      </c>
      <c r="AT7" s="175">
        <v>30.329383975843399</v>
      </c>
      <c r="AU7" s="184">
        <v>0</v>
      </c>
      <c r="AV7" s="39" t="s">
        <v>41</v>
      </c>
      <c r="AW7" s="30">
        <v>34.708856826679998</v>
      </c>
      <c r="AX7" s="31">
        <v>0.35155234092308207</v>
      </c>
      <c r="AY7" s="176">
        <v>48.344904416926973</v>
      </c>
      <c r="AZ7" s="185">
        <v>0</v>
      </c>
      <c r="BA7" s="40" t="s">
        <v>41</v>
      </c>
      <c r="BC7" s="41"/>
    </row>
    <row r="8" spans="1:55" ht="13.8" x14ac:dyDescent="0.25">
      <c r="A8" s="12" t="s">
        <v>34</v>
      </c>
      <c r="B8" s="13" t="s">
        <v>51</v>
      </c>
      <c r="C8" s="13" t="s">
        <v>52</v>
      </c>
      <c r="D8" s="14">
        <v>2.7146367776000004</v>
      </c>
      <c r="E8" s="15">
        <v>1.6803177295045314E-2</v>
      </c>
      <c r="F8" s="168">
        <v>43.371333535402599</v>
      </c>
      <c r="G8" s="177">
        <v>0</v>
      </c>
      <c r="H8" s="33" t="s">
        <v>41</v>
      </c>
      <c r="I8" s="16">
        <v>45.335623512000005</v>
      </c>
      <c r="J8" s="17">
        <v>7.4239905754733007E-2</v>
      </c>
      <c r="K8" s="169">
        <v>0.30206254094318585</v>
      </c>
      <c r="L8" s="178">
        <v>0.80100000000000005</v>
      </c>
      <c r="M8" s="34" t="s">
        <v>39</v>
      </c>
      <c r="N8" s="18">
        <v>4.1021501245703895</v>
      </c>
      <c r="O8" s="19">
        <v>0.6649783343518656</v>
      </c>
      <c r="P8" s="170">
        <v>76.096923666759423</v>
      </c>
      <c r="Q8" s="179">
        <v>0</v>
      </c>
      <c r="R8" s="35" t="s">
        <v>41</v>
      </c>
      <c r="S8" s="20">
        <v>560.1562642028041</v>
      </c>
      <c r="T8" s="21">
        <v>73.921282859278023</v>
      </c>
      <c r="U8" s="171">
        <v>-7.693057726535331</v>
      </c>
      <c r="V8" s="180">
        <v>3.6999999999999998E-2</v>
      </c>
      <c r="W8" s="36" t="s">
        <v>40</v>
      </c>
      <c r="X8" s="22">
        <v>165.76279945157484</v>
      </c>
      <c r="Y8" s="23">
        <v>32.677233624726135</v>
      </c>
      <c r="Z8" s="172">
        <v>27.334213624325727</v>
      </c>
      <c r="AA8" s="181">
        <v>0</v>
      </c>
      <c r="AB8" s="37" t="s">
        <v>41</v>
      </c>
      <c r="AC8" s="24">
        <v>6.2962508145003993</v>
      </c>
      <c r="AD8" s="25">
        <v>0.58623105642951479</v>
      </c>
      <c r="AE8" s="173">
        <v>-7.7692963859079773</v>
      </c>
      <c r="AF8" s="182">
        <v>0.153</v>
      </c>
      <c r="AG8" s="38" t="s">
        <v>39</v>
      </c>
      <c r="AH8" s="26">
        <v>606.7319121475557</v>
      </c>
      <c r="AI8" s="27">
        <v>154.09978182501865</v>
      </c>
      <c r="AJ8" s="174">
        <v>16.605345042921158</v>
      </c>
      <c r="AK8" s="183">
        <v>0</v>
      </c>
      <c r="AL8" s="174" t="s">
        <v>41</v>
      </c>
      <c r="AM8" s="22">
        <v>5.7396265638178372</v>
      </c>
      <c r="AN8" s="23">
        <v>0.89189909896487174</v>
      </c>
      <c r="AO8" s="172">
        <v>48.147118889312466</v>
      </c>
      <c r="AP8" s="181">
        <v>0</v>
      </c>
      <c r="AQ8" s="161" t="s">
        <v>41</v>
      </c>
      <c r="AR8" s="28">
        <v>17.627284296624001</v>
      </c>
      <c r="AS8" s="29">
        <v>6.3575922802496465E-2</v>
      </c>
      <c r="AT8" s="175">
        <v>45.59171322017702</v>
      </c>
      <c r="AU8" s="184">
        <v>0</v>
      </c>
      <c r="AV8" s="39" t="s">
        <v>41</v>
      </c>
      <c r="AW8" s="30">
        <v>39.268599862907998</v>
      </c>
      <c r="AX8" s="31">
        <v>0.30380027878926563</v>
      </c>
      <c r="AY8" s="176">
        <v>67.833147670016331</v>
      </c>
      <c r="AZ8" s="185">
        <v>0</v>
      </c>
      <c r="BA8" s="40" t="s">
        <v>41</v>
      </c>
      <c r="BC8" s="41"/>
    </row>
    <row r="9" spans="1:55" ht="13.8" x14ac:dyDescent="0.25">
      <c r="A9" s="12" t="s">
        <v>34</v>
      </c>
      <c r="B9" s="13" t="s">
        <v>53</v>
      </c>
      <c r="C9" s="13" t="s">
        <v>54</v>
      </c>
      <c r="D9" s="14">
        <v>2.7196168629666668</v>
      </c>
      <c r="E9" s="15">
        <v>2.6613849055611011E-2</v>
      </c>
      <c r="F9" s="168">
        <v>43.634352693630589</v>
      </c>
      <c r="G9" s="177">
        <v>0</v>
      </c>
      <c r="H9" s="33" t="s">
        <v>41</v>
      </c>
      <c r="I9" s="16">
        <v>45.722354344333326</v>
      </c>
      <c r="J9" s="17">
        <v>4.5958559663343661E-2</v>
      </c>
      <c r="K9" s="169">
        <v>1.1576788780812495</v>
      </c>
      <c r="L9" s="178">
        <v>2E-3</v>
      </c>
      <c r="M9" s="34" t="s">
        <v>44</v>
      </c>
      <c r="N9" s="18">
        <v>3.6884944353613327</v>
      </c>
      <c r="O9" s="19">
        <v>0.99073820938385804</v>
      </c>
      <c r="P9" s="170">
        <v>58.339530076831558</v>
      </c>
      <c r="Q9" s="179">
        <v>0</v>
      </c>
      <c r="R9" s="35" t="s">
        <v>41</v>
      </c>
      <c r="S9" s="20">
        <v>601.17071580034849</v>
      </c>
      <c r="T9" s="21">
        <v>186.99050843266895</v>
      </c>
      <c r="U9" s="171">
        <v>-0.93437473406655069</v>
      </c>
      <c r="V9" s="180">
        <v>0.999</v>
      </c>
      <c r="W9" s="36" t="s">
        <v>39</v>
      </c>
      <c r="X9" s="22">
        <v>168.85452238700015</v>
      </c>
      <c r="Y9" s="23">
        <v>53.264309720110305</v>
      </c>
      <c r="Z9" s="172">
        <v>29.709186235968215</v>
      </c>
      <c r="AA9" s="181">
        <v>0</v>
      </c>
      <c r="AB9" s="37" t="s">
        <v>41</v>
      </c>
      <c r="AC9" s="24">
        <v>6.8773272384787223</v>
      </c>
      <c r="AD9" s="25">
        <v>1.7705405021858309</v>
      </c>
      <c r="AE9" s="173">
        <v>0.7426083993421787</v>
      </c>
      <c r="AF9" s="182">
        <v>1</v>
      </c>
      <c r="AG9" s="38" t="s">
        <v>39</v>
      </c>
      <c r="AH9" s="26">
        <v>601.61961196897494</v>
      </c>
      <c r="AI9" s="27">
        <v>150.68591664808557</v>
      </c>
      <c r="AJ9" s="174">
        <v>15.622832809179569</v>
      </c>
      <c r="AK9" s="183">
        <v>0</v>
      </c>
      <c r="AL9" s="42" t="s">
        <v>41</v>
      </c>
      <c r="AM9" s="22">
        <v>5.3504794982187622</v>
      </c>
      <c r="AN9" s="23">
        <v>1.2255276877621955</v>
      </c>
      <c r="AO9" s="172">
        <v>38.102734302314992</v>
      </c>
      <c r="AP9" s="181">
        <v>0</v>
      </c>
      <c r="AQ9" s="161" t="s">
        <v>41</v>
      </c>
      <c r="AR9" s="28">
        <v>17.133699569800001</v>
      </c>
      <c r="AS9" s="29">
        <v>6.4621533587172597E-2</v>
      </c>
      <c r="AT9" s="175">
        <v>41.514973729943556</v>
      </c>
      <c r="AU9" s="184">
        <v>0</v>
      </c>
      <c r="AV9" s="39" t="s">
        <v>41</v>
      </c>
      <c r="AW9" s="30">
        <v>36.733946945706997</v>
      </c>
      <c r="AX9" s="31">
        <v>0.33124624878294007</v>
      </c>
      <c r="AY9" s="176">
        <v>57.000095846677631</v>
      </c>
      <c r="AZ9" s="185">
        <v>0</v>
      </c>
      <c r="BA9" s="40" t="s">
        <v>41</v>
      </c>
      <c r="BC9" s="41"/>
    </row>
    <row r="10" spans="1:55" s="44" customFormat="1" x14ac:dyDescent="0.25">
      <c r="A10" s="43" t="s">
        <v>55</v>
      </c>
      <c r="B10" s="44" t="s">
        <v>56</v>
      </c>
      <c r="C10" s="44" t="s">
        <v>57</v>
      </c>
      <c r="D10" s="45">
        <v>2.4483168772222226</v>
      </c>
      <c r="E10" s="46">
        <v>9.7930644237557811E-3</v>
      </c>
      <c r="F10" s="46">
        <v>29.305864600757609</v>
      </c>
      <c r="G10" s="47">
        <v>4.4416409208380969E-6</v>
      </c>
      <c r="H10" s="48" t="s">
        <v>41</v>
      </c>
      <c r="I10" s="49">
        <v>45.282738488888889</v>
      </c>
      <c r="J10" s="50">
        <v>3.179492283502499E-2</v>
      </c>
      <c r="K10" s="50">
        <v>0.18505793210249416</v>
      </c>
      <c r="L10" s="51">
        <v>0.80719493759493344</v>
      </c>
      <c r="M10" s="52" t="s">
        <v>39</v>
      </c>
      <c r="N10" s="53">
        <v>3.5040986235222413</v>
      </c>
      <c r="O10" s="54">
        <v>1.1422051685392082E-2</v>
      </c>
      <c r="P10" s="55">
        <v>50.423794617174458</v>
      </c>
      <c r="Q10" s="56">
        <v>0</v>
      </c>
      <c r="R10" s="54" t="s">
        <v>41</v>
      </c>
      <c r="S10" s="57">
        <v>558.64695785456433</v>
      </c>
      <c r="T10" s="58">
        <v>4.2971016808831797</v>
      </c>
      <c r="U10" s="58">
        <v>-7.9417730634212313</v>
      </c>
      <c r="V10" s="59">
        <v>4.4247964498418946E-2</v>
      </c>
      <c r="W10" s="60" t="s">
        <v>39</v>
      </c>
      <c r="X10" s="61">
        <v>148.37396524653911</v>
      </c>
      <c r="Y10" s="62">
        <v>1.24241225662252</v>
      </c>
      <c r="Z10" s="62">
        <v>13.976611456241898</v>
      </c>
      <c r="AA10" s="63">
        <v>1.0240065473821058E-4</v>
      </c>
      <c r="AB10" s="64" t="s">
        <v>41</v>
      </c>
      <c r="AC10" s="65">
        <v>8.3913043922239989</v>
      </c>
      <c r="AD10" s="66">
        <v>0.118733811252818</v>
      </c>
      <c r="AE10" s="66">
        <v>22.920120423482718</v>
      </c>
      <c r="AF10" s="67">
        <v>9.2380709064698863E-5</v>
      </c>
      <c r="AG10" s="68" t="s">
        <v>41</v>
      </c>
      <c r="AH10" s="69">
        <v>557.40608102333431</v>
      </c>
      <c r="AI10" s="70">
        <v>3.7524520210416399</v>
      </c>
      <c r="AJ10" s="70">
        <v>7.1256136448965446</v>
      </c>
      <c r="AK10" s="71">
        <v>2.2237999843965239E-2</v>
      </c>
      <c r="AL10" s="72" t="s">
        <v>40</v>
      </c>
      <c r="AM10" s="61">
        <v>5.6643894595226749</v>
      </c>
      <c r="AN10" s="62">
        <v>4.23452865664685E-2</v>
      </c>
      <c r="AO10" s="62">
        <v>46.205152785599815</v>
      </c>
      <c r="AP10" s="73">
        <v>4.2252669818498845E-7</v>
      </c>
      <c r="AQ10" s="64" t="s">
        <v>41</v>
      </c>
      <c r="AR10" s="74">
        <v>15.712745542866669</v>
      </c>
      <c r="AS10" s="75">
        <v>3.6019033933332764E-2</v>
      </c>
      <c r="AT10" s="75">
        <v>29.778671772871522</v>
      </c>
      <c r="AU10" s="76">
        <v>4.2252669818498845E-7</v>
      </c>
      <c r="AV10" s="75" t="s">
        <v>41</v>
      </c>
      <c r="AW10" s="77">
        <v>33.056063561133335</v>
      </c>
      <c r="AX10" s="78">
        <v>0.26342936255113841</v>
      </c>
      <c r="AY10" s="78">
        <v>41.280901697886172</v>
      </c>
      <c r="AZ10" s="79">
        <v>4.2252669818498845E-7</v>
      </c>
      <c r="BA10" s="78" t="s">
        <v>41</v>
      </c>
    </row>
    <row r="11" spans="1:55" s="44" customFormat="1" x14ac:dyDescent="0.25">
      <c r="A11" s="43" t="s">
        <v>34</v>
      </c>
      <c r="B11" s="44" t="s">
        <v>58</v>
      </c>
      <c r="C11" s="44" t="s">
        <v>59</v>
      </c>
      <c r="D11" s="45">
        <v>2.6577392178666668</v>
      </c>
      <c r="E11" s="46">
        <v>3.8888517788659475E-2</v>
      </c>
      <c r="F11" s="46">
        <v>40.366335194117958</v>
      </c>
      <c r="G11" s="47">
        <v>4.1612751455755159E-7</v>
      </c>
      <c r="H11" s="48" t="s">
        <v>41</v>
      </c>
      <c r="I11" s="49">
        <v>45.252995305333336</v>
      </c>
      <c r="J11" s="50">
        <v>2.976191733333167E-2</v>
      </c>
      <c r="K11" s="50">
        <v>0.11925310962407043</v>
      </c>
      <c r="L11" s="51">
        <v>0.91288746936566212</v>
      </c>
      <c r="M11" s="52" t="s">
        <v>39</v>
      </c>
      <c r="N11" s="53">
        <v>3.9276197713286707</v>
      </c>
      <c r="O11" s="54">
        <v>7.3931205020625876E-2</v>
      </c>
      <c r="P11" s="55">
        <v>68.604692188381165</v>
      </c>
      <c r="Q11" s="56">
        <v>0</v>
      </c>
      <c r="R11" s="54" t="s">
        <v>41</v>
      </c>
      <c r="S11" s="57">
        <v>589.33888185573562</v>
      </c>
      <c r="T11" s="58">
        <v>11.5659244622433</v>
      </c>
      <c r="U11" s="58">
        <v>-2.88411712330669</v>
      </c>
      <c r="V11" s="59">
        <v>0.53866653156273014</v>
      </c>
      <c r="W11" s="60" t="s">
        <v>39</v>
      </c>
      <c r="X11" s="61">
        <v>167.21937977092324</v>
      </c>
      <c r="Y11" s="62">
        <v>0.79756498537347598</v>
      </c>
      <c r="Z11" s="62">
        <v>28.453116720548355</v>
      </c>
      <c r="AA11" s="63">
        <v>5.3073201100595213E-7</v>
      </c>
      <c r="AB11" s="64" t="s">
        <v>41</v>
      </c>
      <c r="AC11" s="65">
        <v>6.8338595946615373</v>
      </c>
      <c r="AD11" s="66">
        <v>6.8280068615683004E-2</v>
      </c>
      <c r="AE11" s="66">
        <v>0.10587211106205645</v>
      </c>
      <c r="AF11" s="67">
        <v>0.99908576590175191</v>
      </c>
      <c r="AG11" s="68" t="s">
        <v>39</v>
      </c>
      <c r="AH11" s="69">
        <v>612.93919701572781</v>
      </c>
      <c r="AI11" s="70">
        <v>9.8547393235975704</v>
      </c>
      <c r="AJ11" s="70">
        <v>17.798297942449683</v>
      </c>
      <c r="AK11" s="71">
        <v>7.7965168529092743E-5</v>
      </c>
      <c r="AL11" s="72" t="s">
        <v>41</v>
      </c>
      <c r="AM11" s="61">
        <v>5.4608041037541764</v>
      </c>
      <c r="AN11" s="62">
        <v>2.3888912685466598E-2</v>
      </c>
      <c r="AO11" s="62">
        <v>40.950353789566044</v>
      </c>
      <c r="AP11" s="73">
        <v>1.1195118587714603E-7</v>
      </c>
      <c r="AQ11" s="64" t="s">
        <v>41</v>
      </c>
      <c r="AR11" s="74">
        <v>17.056480418939998</v>
      </c>
      <c r="AS11" s="75">
        <v>3.6741086947999456E-2</v>
      </c>
      <c r="AT11" s="75">
        <v>40.877185839424975</v>
      </c>
      <c r="AU11" s="76">
        <v>1.1195118587714603E-7</v>
      </c>
      <c r="AV11" s="75" t="s">
        <v>41</v>
      </c>
      <c r="AW11" s="77">
        <v>37.633788217934004</v>
      </c>
      <c r="AX11" s="78">
        <v>0.18833268961832553</v>
      </c>
      <c r="AY11" s="78">
        <v>60.845998008926685</v>
      </c>
      <c r="AZ11" s="79">
        <v>1.1195118587714603E-7</v>
      </c>
      <c r="BA11" s="78" t="s">
        <v>41</v>
      </c>
    </row>
    <row r="12" spans="1:55" s="81" customFormat="1" x14ac:dyDescent="0.25">
      <c r="A12" s="80" t="s">
        <v>55</v>
      </c>
      <c r="B12" s="81" t="s">
        <v>56</v>
      </c>
      <c r="C12" s="81" t="s">
        <v>60</v>
      </c>
      <c r="D12" s="82">
        <v>2.4483168772222226</v>
      </c>
      <c r="E12" s="83">
        <v>9.7930644237557811E-3</v>
      </c>
      <c r="F12" s="84">
        <v>-4.5701420973903408</v>
      </c>
      <c r="G12" s="85">
        <v>1.454175706912908E-2</v>
      </c>
      <c r="H12" s="84" t="s">
        <v>40</v>
      </c>
      <c r="I12" s="86">
        <v>45.282738488888889</v>
      </c>
      <c r="J12" s="87">
        <v>3.179492283502499E-2</v>
      </c>
      <c r="K12" s="88">
        <v>0.15567536452834468</v>
      </c>
      <c r="L12" s="89">
        <v>0.64625281220678488</v>
      </c>
      <c r="M12" s="88" t="s">
        <v>39</v>
      </c>
      <c r="N12" s="90">
        <v>3.5040986235222413</v>
      </c>
      <c r="O12" s="91">
        <v>1.1422051685392082E-2</v>
      </c>
      <c r="P12" s="91">
        <v>2.3670904479194874</v>
      </c>
      <c r="Q12" s="92">
        <v>0.72021080341527122</v>
      </c>
      <c r="R12" s="91" t="s">
        <v>39</v>
      </c>
      <c r="S12" s="93">
        <v>558.64695785456433</v>
      </c>
      <c r="T12" s="94">
        <v>4.2971016808831797</v>
      </c>
      <c r="U12" s="95">
        <v>-8.6985828353816323</v>
      </c>
      <c r="V12" s="96">
        <v>6.7253279356875861E-3</v>
      </c>
      <c r="W12" s="95" t="s">
        <v>44</v>
      </c>
      <c r="X12" s="97">
        <v>148.37396524653911</v>
      </c>
      <c r="Y12" s="98">
        <v>1.24241225662252</v>
      </c>
      <c r="Z12" s="99">
        <v>-7.2901563717730804</v>
      </c>
      <c r="AA12" s="100">
        <v>9.4607013987785038E-2</v>
      </c>
      <c r="AB12" s="99" t="s">
        <v>39</v>
      </c>
      <c r="AC12" s="101">
        <v>8.3913043922239989</v>
      </c>
      <c r="AD12" s="102">
        <v>0.118733811252818</v>
      </c>
      <c r="AE12" s="103">
        <v>9.0889286064108727</v>
      </c>
      <c r="AF12" s="104">
        <v>1.5652180852450126E-3</v>
      </c>
      <c r="AG12" s="103" t="s">
        <v>40</v>
      </c>
      <c r="AH12" s="105">
        <v>557.40608102333431</v>
      </c>
      <c r="AI12" s="106">
        <v>3.7524520210416399</v>
      </c>
      <c r="AJ12" s="107">
        <v>-10.847506306346592</v>
      </c>
      <c r="AK12" s="108">
        <v>1.0696256461228071E-2</v>
      </c>
      <c r="AL12" s="107" t="s">
        <v>40</v>
      </c>
      <c r="AM12" s="97">
        <v>5.6643894595226749</v>
      </c>
      <c r="AN12" s="98">
        <v>4.23452865664685E-2</v>
      </c>
      <c r="AO12" s="99">
        <v>2.8165172209269147</v>
      </c>
      <c r="AP12" s="100">
        <v>0.22339827773192344</v>
      </c>
      <c r="AQ12" s="109" t="s">
        <v>39</v>
      </c>
      <c r="AR12" s="110">
        <v>15.712745542866669</v>
      </c>
      <c r="AS12" s="111">
        <v>3.6019033933332764E-2</v>
      </c>
      <c r="AT12" s="112">
        <v>-3.0921317792346912</v>
      </c>
      <c r="AU12" s="113">
        <v>1.2185845383561045E-4</v>
      </c>
      <c r="AV12" s="114" t="s">
        <v>44</v>
      </c>
      <c r="AW12" s="115">
        <v>33.056063561133335</v>
      </c>
      <c r="AX12" s="116">
        <v>0.26342936255113841</v>
      </c>
      <c r="AY12" s="117">
        <v>-4.0933021687887354</v>
      </c>
      <c r="AZ12" s="118">
        <v>6.3666660456362933E-3</v>
      </c>
      <c r="BA12" s="119" t="s">
        <v>44</v>
      </c>
    </row>
    <row r="13" spans="1:55" s="81" customFormat="1" x14ac:dyDescent="0.25">
      <c r="A13" s="80" t="s">
        <v>34</v>
      </c>
      <c r="B13" s="81" t="s">
        <v>58</v>
      </c>
      <c r="C13" s="81" t="s">
        <v>61</v>
      </c>
      <c r="D13" s="82">
        <v>2.6577392178666668</v>
      </c>
      <c r="E13" s="83">
        <v>3.8888517788659475E-2</v>
      </c>
      <c r="F13" s="84">
        <v>-2.0959547959722467</v>
      </c>
      <c r="G13" s="85">
        <v>0.23903060088632522</v>
      </c>
      <c r="H13" s="84" t="s">
        <v>39</v>
      </c>
      <c r="I13" s="86">
        <v>45.252995305333336</v>
      </c>
      <c r="J13" s="87">
        <v>2.976191733333167E-2</v>
      </c>
      <c r="K13" s="88">
        <v>-0.18225889546836868</v>
      </c>
      <c r="L13" s="89">
        <v>0.53985943711891216</v>
      </c>
      <c r="M13" s="88" t="s">
        <v>39</v>
      </c>
      <c r="N13" s="90">
        <v>3.9276197713286707</v>
      </c>
      <c r="O13" s="91">
        <v>7.3931205020625876E-2</v>
      </c>
      <c r="P13" s="91">
        <v>-4.2546066804416904</v>
      </c>
      <c r="Q13" s="92">
        <v>0.21341577632204678</v>
      </c>
      <c r="R13" s="91" t="s">
        <v>39</v>
      </c>
      <c r="S13" s="93">
        <v>589.33888185573562</v>
      </c>
      <c r="T13" s="94">
        <v>11.5659244622433</v>
      </c>
      <c r="U13" s="95">
        <v>5.2097279844693327</v>
      </c>
      <c r="V13" s="96">
        <v>0.10885313770527194</v>
      </c>
      <c r="W13" s="95" t="s">
        <v>39</v>
      </c>
      <c r="X13" s="97">
        <v>167.21937977092324</v>
      </c>
      <c r="Y13" s="98">
        <v>0.79756498537347598</v>
      </c>
      <c r="Z13" s="99">
        <v>0.87871363428193239</v>
      </c>
      <c r="AA13" s="100">
        <v>0.97958190493055897</v>
      </c>
      <c r="AB13" s="99" t="s">
        <v>39</v>
      </c>
      <c r="AC13" s="101">
        <v>6.8338595946615373</v>
      </c>
      <c r="AD13" s="102">
        <v>6.8280068615683004E-2</v>
      </c>
      <c r="AE13" s="103">
        <v>8.5385540697173816</v>
      </c>
      <c r="AF13" s="104">
        <v>7.6606717916665179E-3</v>
      </c>
      <c r="AG13" s="103" t="s">
        <v>44</v>
      </c>
      <c r="AH13" s="105">
        <v>612.93919701572781</v>
      </c>
      <c r="AI13" s="106">
        <v>9.8547393235975704</v>
      </c>
      <c r="AJ13" s="107">
        <v>1.0230687959367577</v>
      </c>
      <c r="AK13" s="108">
        <v>0.96739443967950478</v>
      </c>
      <c r="AL13" s="107" t="s">
        <v>39</v>
      </c>
      <c r="AM13" s="97">
        <v>5.4608041037541764</v>
      </c>
      <c r="AN13" s="98">
        <v>2.3888912685466598E-2</v>
      </c>
      <c r="AO13" s="99">
        <v>-4.8578501922291535</v>
      </c>
      <c r="AP13" s="100">
        <v>2.543093588007217E-2</v>
      </c>
      <c r="AQ13" s="109" t="s">
        <v>40</v>
      </c>
      <c r="AR13" s="110">
        <v>17.056480418939998</v>
      </c>
      <c r="AS13" s="111">
        <v>3.6741086947999456E-2</v>
      </c>
      <c r="AT13" s="112">
        <v>-3.2381838749450726</v>
      </c>
      <c r="AU13" s="113">
        <v>1.2185845383561045E-4</v>
      </c>
      <c r="AV13" s="114" t="s">
        <v>44</v>
      </c>
      <c r="AW13" s="115">
        <v>37.633788217934004</v>
      </c>
      <c r="AX13" s="116">
        <v>0.18833268961832553</v>
      </c>
      <c r="AY13" s="117">
        <v>-4.163152367747621</v>
      </c>
      <c r="AZ13" s="118">
        <v>2.6391121578669408E-3</v>
      </c>
      <c r="BA13" s="119" t="s">
        <v>44</v>
      </c>
    </row>
    <row r="14" spans="1:55" s="121" customFormat="1" x14ac:dyDescent="0.25">
      <c r="A14" s="120" t="s">
        <v>62</v>
      </c>
      <c r="B14" s="121" t="s">
        <v>35</v>
      </c>
      <c r="C14" s="121" t="s">
        <v>36</v>
      </c>
      <c r="D14" s="122">
        <v>1.9448187366666667</v>
      </c>
      <c r="E14" s="123">
        <v>7.0669216594245353E-3</v>
      </c>
      <c r="F14" s="124"/>
      <c r="G14" s="124"/>
      <c r="H14" s="124"/>
      <c r="I14" s="125">
        <v>45.208345233333326</v>
      </c>
      <c r="J14" s="126">
        <v>3.189941048592311E-2</v>
      </c>
      <c r="K14" s="127"/>
      <c r="L14" s="127"/>
      <c r="M14" s="127"/>
      <c r="N14" s="128">
        <v>2.4037075616310388</v>
      </c>
      <c r="O14" s="129">
        <v>0.29987681623822898</v>
      </c>
      <c r="P14" s="130"/>
      <c r="Q14" s="130"/>
      <c r="R14" s="130"/>
      <c r="S14" s="131">
        <v>525.99127930723603</v>
      </c>
      <c r="T14" s="132">
        <v>42.791033102825551</v>
      </c>
      <c r="U14" s="133"/>
      <c r="V14" s="133"/>
      <c r="W14" s="133"/>
      <c r="X14" s="134">
        <v>141.22162975706678</v>
      </c>
      <c r="Y14" s="135">
        <v>26.443127079873012</v>
      </c>
      <c r="Z14" s="136"/>
      <c r="AA14" s="136"/>
      <c r="AB14" s="136"/>
      <c r="AC14" s="137">
        <v>7.5871794376389747</v>
      </c>
      <c r="AD14" s="138">
        <v>0.32981064061000176</v>
      </c>
      <c r="AE14" s="139"/>
      <c r="AF14" s="139"/>
      <c r="AG14" s="139"/>
      <c r="AH14" s="140">
        <v>540.63210906258075</v>
      </c>
      <c r="AI14" s="141">
        <v>42.088415047575239</v>
      </c>
      <c r="AJ14" s="142"/>
      <c r="AK14" s="142"/>
      <c r="AL14" s="142"/>
      <c r="AM14" s="134">
        <v>3.6963601414483391</v>
      </c>
      <c r="AN14" s="135">
        <v>5.2169295666877148E-2</v>
      </c>
      <c r="AO14" s="136"/>
      <c r="AP14" s="136"/>
      <c r="AQ14" s="143"/>
      <c r="AR14" s="144">
        <v>11.825405379040001</v>
      </c>
      <c r="AS14" s="145">
        <v>0</v>
      </c>
      <c r="AT14" s="146"/>
      <c r="AU14" s="146"/>
      <c r="AV14" s="147"/>
      <c r="AW14" s="148">
        <v>22.697681257900001</v>
      </c>
      <c r="AX14" s="149">
        <v>3.500673725999922E-2</v>
      </c>
      <c r="AY14" s="150"/>
      <c r="AZ14" s="150"/>
      <c r="BA14" s="151"/>
      <c r="BC14" s="41"/>
    </row>
    <row r="15" spans="1:55" s="121" customFormat="1" x14ac:dyDescent="0.25">
      <c r="A15" s="120" t="s">
        <v>62</v>
      </c>
      <c r="B15" s="121" t="s">
        <v>37</v>
      </c>
      <c r="C15" s="121" t="s">
        <v>38</v>
      </c>
      <c r="D15" s="122">
        <v>2.1287298270000004</v>
      </c>
      <c r="E15" s="123">
        <v>2.7678516194477195E-2</v>
      </c>
      <c r="F15" s="124">
        <v>9.4564643411729534</v>
      </c>
      <c r="G15" s="152">
        <v>1.3464070569568776E-6</v>
      </c>
      <c r="H15" s="124" t="s">
        <v>41</v>
      </c>
      <c r="I15" s="125">
        <v>45.172230750000004</v>
      </c>
      <c r="J15" s="126">
        <v>0.18293395581277247</v>
      </c>
      <c r="K15" s="127">
        <v>-7.9884550400869725E-2</v>
      </c>
      <c r="L15" s="153">
        <v>0.9997931466493063</v>
      </c>
      <c r="M15" s="127" t="s">
        <v>39</v>
      </c>
      <c r="N15" s="128">
        <v>2.7658964370995496</v>
      </c>
      <c r="O15" s="129">
        <v>1.3570046065852985</v>
      </c>
      <c r="P15" s="130">
        <v>15.067925951139699</v>
      </c>
      <c r="Q15" s="154">
        <v>0.36689050718839611</v>
      </c>
      <c r="R15" s="130" t="s">
        <v>39</v>
      </c>
      <c r="S15" s="131">
        <v>555.80638197004703</v>
      </c>
      <c r="T15" s="132">
        <v>395.87360937639573</v>
      </c>
      <c r="U15" s="133">
        <v>5.6683644455245181</v>
      </c>
      <c r="V15" s="155">
        <v>0.89769267369318351</v>
      </c>
      <c r="W15" s="133" t="s">
        <v>39</v>
      </c>
      <c r="X15" s="134">
        <v>154.28467399221552</v>
      </c>
      <c r="Y15" s="135">
        <v>103.77701828640242</v>
      </c>
      <c r="Z15" s="136">
        <v>9.2500307903400696</v>
      </c>
      <c r="AA15" s="156">
        <v>0.7868734921480548</v>
      </c>
      <c r="AB15" s="136" t="s">
        <v>39</v>
      </c>
      <c r="AC15" s="137">
        <v>8.1942196783789161</v>
      </c>
      <c r="AD15" s="138">
        <v>7.5689463286162857</v>
      </c>
      <c r="AE15" s="139">
        <v>8.0008683823727242</v>
      </c>
      <c r="AF15" s="157">
        <v>0.87300520887916033</v>
      </c>
      <c r="AG15" s="139" t="s">
        <v>39</v>
      </c>
      <c r="AH15" s="140">
        <v>599.40370110889421</v>
      </c>
      <c r="AI15" s="141">
        <v>304.92645712913423</v>
      </c>
      <c r="AJ15" s="142">
        <v>10.870902978407882</v>
      </c>
      <c r="AK15" s="158">
        <v>0.42205011068654186</v>
      </c>
      <c r="AL15" s="142" t="s">
        <v>39</v>
      </c>
      <c r="AM15" s="134">
        <v>4.1381551548216207</v>
      </c>
      <c r="AN15" s="135">
        <v>1.8439410724882337</v>
      </c>
      <c r="AO15" s="136">
        <v>11.952163654707459</v>
      </c>
      <c r="AP15" s="156">
        <v>0.62836007247110959</v>
      </c>
      <c r="AQ15" s="143" t="s">
        <v>39</v>
      </c>
      <c r="AR15" s="144">
        <v>16.028770251599997</v>
      </c>
      <c r="AS15" s="145">
        <v>3.6492511319999942E-2</v>
      </c>
      <c r="AT15" s="146">
        <v>35.545207439655904</v>
      </c>
      <c r="AU15" s="159">
        <v>3.0651015947569249E-8</v>
      </c>
      <c r="AV15" s="147" t="s">
        <v>41</v>
      </c>
      <c r="AW15" s="148">
        <v>34.020853131510002</v>
      </c>
      <c r="AX15" s="149">
        <v>0.12245853713593531</v>
      </c>
      <c r="AY15" s="150">
        <v>49.886910230836619</v>
      </c>
      <c r="AZ15" s="160">
        <v>3.0651016058591551E-8</v>
      </c>
      <c r="BA15" s="151" t="s">
        <v>41</v>
      </c>
      <c r="BC15" s="41"/>
    </row>
    <row r="16" spans="1:55" s="121" customFormat="1" x14ac:dyDescent="0.25">
      <c r="A16" s="120" t="s">
        <v>62</v>
      </c>
      <c r="B16" s="121" t="s">
        <v>42</v>
      </c>
      <c r="C16" s="121" t="s">
        <v>43</v>
      </c>
      <c r="D16" s="122">
        <v>2.6797752268666666</v>
      </c>
      <c r="E16" s="123">
        <v>1.5255997815390963E-2</v>
      </c>
      <c r="F16" s="124">
        <v>37.790487943348531</v>
      </c>
      <c r="G16" s="152">
        <v>3.0651017390859181E-8</v>
      </c>
      <c r="H16" s="124" t="s">
        <v>41</v>
      </c>
      <c r="I16" s="125">
        <v>45.280089621333332</v>
      </c>
      <c r="J16" s="126">
        <v>6.5576672914252288E-2</v>
      </c>
      <c r="K16" s="127">
        <v>0.15869722200561123</v>
      </c>
      <c r="L16" s="153">
        <v>0.98686728847264404</v>
      </c>
      <c r="M16" s="127" t="s">
        <v>39</v>
      </c>
      <c r="N16" s="128">
        <v>3.8572465784769014</v>
      </c>
      <c r="O16" s="129">
        <v>1.6820112602552832</v>
      </c>
      <c r="P16" s="130">
        <v>60.47070950093287</v>
      </c>
      <c r="Q16" s="154">
        <v>1.5010535881043729E-5</v>
      </c>
      <c r="R16" s="130" t="s">
        <v>41</v>
      </c>
      <c r="S16" s="131">
        <v>542.48527585637316</v>
      </c>
      <c r="T16" s="132">
        <v>214.14400150631232</v>
      </c>
      <c r="U16" s="133">
        <v>3.1357927779450594</v>
      </c>
      <c r="V16" s="155">
        <v>0.99456267128829901</v>
      </c>
      <c r="W16" s="133" t="s">
        <v>39</v>
      </c>
      <c r="X16" s="134">
        <v>189.28294066181212</v>
      </c>
      <c r="Y16" s="135">
        <v>111.02414595873793</v>
      </c>
      <c r="Z16" s="136">
        <v>34.032542314815153</v>
      </c>
      <c r="AA16" s="156">
        <v>4.8520024432170406E-3</v>
      </c>
      <c r="AB16" s="136" t="s">
        <v>44</v>
      </c>
      <c r="AC16" s="137">
        <v>10.654553389253739</v>
      </c>
      <c r="AD16" s="138">
        <v>6.633137608851805</v>
      </c>
      <c r="AE16" s="139">
        <v>40.428382863833889</v>
      </c>
      <c r="AF16" s="157">
        <v>1.0590512876811342E-3</v>
      </c>
      <c r="AG16" s="139" t="s">
        <v>44</v>
      </c>
      <c r="AH16" s="140">
        <v>692.68319260774956</v>
      </c>
      <c r="AI16" s="141">
        <v>348.6666321092095</v>
      </c>
      <c r="AJ16" s="142">
        <v>28.124686084371703</v>
      </c>
      <c r="AK16" s="158">
        <v>2.933408198087184E-3</v>
      </c>
      <c r="AL16" s="142" t="s">
        <v>44</v>
      </c>
      <c r="AM16" s="134">
        <v>5.9879610807028314</v>
      </c>
      <c r="AN16" s="135">
        <v>2.1252815378884065</v>
      </c>
      <c r="AO16" s="136">
        <v>61.996148956323758</v>
      </c>
      <c r="AP16" s="156">
        <v>1.8195462329950729E-5</v>
      </c>
      <c r="AQ16" s="143" t="s">
        <v>41</v>
      </c>
      <c r="AR16" s="144">
        <v>16.964712292327999</v>
      </c>
      <c r="AS16" s="145">
        <v>9.5046865569090186E-2</v>
      </c>
      <c r="AT16" s="146">
        <v>43.459879374597918</v>
      </c>
      <c r="AU16" s="159">
        <v>3.0651015947569249E-8</v>
      </c>
      <c r="AV16" s="147" t="s">
        <v>41</v>
      </c>
      <c r="AW16" s="148">
        <v>37.249599523774002</v>
      </c>
      <c r="AX16" s="149">
        <v>0.30137977462837251</v>
      </c>
      <c r="AY16" s="150">
        <v>64.111915664553436</v>
      </c>
      <c r="AZ16" s="160">
        <v>3.0651015947569249E-8</v>
      </c>
      <c r="BA16" s="151" t="s">
        <v>41</v>
      </c>
      <c r="BC16" s="41"/>
    </row>
    <row r="17" spans="1:55" s="121" customFormat="1" x14ac:dyDescent="0.25">
      <c r="A17" s="120" t="s">
        <v>62</v>
      </c>
      <c r="B17" s="121" t="s">
        <v>45</v>
      </c>
      <c r="C17" s="121" t="s">
        <v>46</v>
      </c>
      <c r="D17" s="122">
        <v>2.5133532438111108</v>
      </c>
      <c r="E17" s="123">
        <v>3.8189751463472924E-3</v>
      </c>
      <c r="F17" s="124">
        <v>29.23329030235934</v>
      </c>
      <c r="G17" s="152">
        <v>3.0651084226285263E-8</v>
      </c>
      <c r="H17" s="124" t="s">
        <v>41</v>
      </c>
      <c r="I17" s="125">
        <v>45.094773380444444</v>
      </c>
      <c r="J17" s="126">
        <v>5.886856712256984E-2</v>
      </c>
      <c r="K17" s="127">
        <v>-0.25121877897256462</v>
      </c>
      <c r="L17" s="153">
        <v>0.88686073893041051</v>
      </c>
      <c r="M17" s="127" t="s">
        <v>39</v>
      </c>
      <c r="N17" s="128">
        <v>3.0720965714894524</v>
      </c>
      <c r="O17" s="129">
        <v>1.0382349153845645</v>
      </c>
      <c r="P17" s="130">
        <v>27.806585981069887</v>
      </c>
      <c r="Q17" s="154">
        <v>2.5022941173116431E-2</v>
      </c>
      <c r="R17" s="130" t="s">
        <v>40</v>
      </c>
      <c r="S17" s="131">
        <v>494.02665486967209</v>
      </c>
      <c r="T17" s="132">
        <v>129.12787264560856</v>
      </c>
      <c r="U17" s="133">
        <v>-6.077025550625752</v>
      </c>
      <c r="V17" s="155">
        <v>0.86610437326208012</v>
      </c>
      <c r="W17" s="133" t="s">
        <v>39</v>
      </c>
      <c r="X17" s="134">
        <v>145.82111659965739</v>
      </c>
      <c r="Y17" s="135">
        <v>42.147538952778916</v>
      </c>
      <c r="Z17" s="136">
        <v>3.2569280290156497</v>
      </c>
      <c r="AA17" s="156">
        <v>0.99877124234055958</v>
      </c>
      <c r="AB17" s="136" t="s">
        <v>39</v>
      </c>
      <c r="AC17" s="137">
        <v>7.3849393353509978</v>
      </c>
      <c r="AD17" s="138">
        <v>2.6816238478667174</v>
      </c>
      <c r="AE17" s="139">
        <v>-2.6655505375909572</v>
      </c>
      <c r="AF17" s="157">
        <v>0.99966001578340047</v>
      </c>
      <c r="AG17" s="139" t="s">
        <v>39</v>
      </c>
      <c r="AH17" s="140">
        <v>571.0022641598614</v>
      </c>
      <c r="AI17" s="141">
        <v>139.4645823127224</v>
      </c>
      <c r="AJ17" s="142">
        <v>5.6175270739913126</v>
      </c>
      <c r="AK17" s="158">
        <v>0.91512416282811393</v>
      </c>
      <c r="AL17" s="142" t="s">
        <v>39</v>
      </c>
      <c r="AM17" s="134">
        <v>5.0387209185386714</v>
      </c>
      <c r="AN17" s="135">
        <v>1.3651036430357624</v>
      </c>
      <c r="AO17" s="136">
        <v>36.315746456576527</v>
      </c>
      <c r="AP17" s="156">
        <v>4.6527752107867748E-3</v>
      </c>
      <c r="AQ17" s="143" t="s">
        <v>44</v>
      </c>
      <c r="AR17" s="144">
        <v>13.194303446672</v>
      </c>
      <c r="AS17" s="145">
        <v>3.6125566345333482E-2</v>
      </c>
      <c r="AT17" s="146">
        <v>11.575908171894973</v>
      </c>
      <c r="AU17" s="159">
        <v>3.078218424601431E-8</v>
      </c>
      <c r="AV17" s="147" t="s">
        <v>41</v>
      </c>
      <c r="AW17" s="148">
        <v>26.154778349089337</v>
      </c>
      <c r="AX17" s="149">
        <v>0.15254084839161255</v>
      </c>
      <c r="AY17" s="150">
        <v>15.231058414771256</v>
      </c>
      <c r="AZ17" s="160">
        <v>3.9517104588604468E-8</v>
      </c>
      <c r="BA17" s="151" t="s">
        <v>41</v>
      </c>
      <c r="BC17" s="41"/>
    </row>
    <row r="18" spans="1:55" s="121" customFormat="1" x14ac:dyDescent="0.25">
      <c r="A18" s="120" t="s">
        <v>62</v>
      </c>
      <c r="B18" s="121" t="s">
        <v>47</v>
      </c>
      <c r="C18" s="121" t="s">
        <v>48</v>
      </c>
      <c r="D18" s="122">
        <v>2.9330655172111109</v>
      </c>
      <c r="E18" s="123">
        <v>8.8014974520295094E-3</v>
      </c>
      <c r="F18" s="124">
        <v>50.81433873052125</v>
      </c>
      <c r="G18" s="152">
        <v>3.0651015947569249E-8</v>
      </c>
      <c r="H18" s="124" t="s">
        <v>41</v>
      </c>
      <c r="I18" s="125">
        <v>45.472008240555546</v>
      </c>
      <c r="J18" s="126">
        <v>4.1951985907302293E-2</v>
      </c>
      <c r="K18" s="127">
        <v>0.58321755831004085</v>
      </c>
      <c r="L18" s="153">
        <v>0.20130962300120181</v>
      </c>
      <c r="M18" s="127" t="s">
        <v>39</v>
      </c>
      <c r="N18" s="128">
        <v>3.4596097355254081</v>
      </c>
      <c r="O18" s="129">
        <v>1.6630709131221322</v>
      </c>
      <c r="P18" s="130">
        <v>43.928063078433937</v>
      </c>
      <c r="Q18" s="154">
        <v>5.478925103212795E-4</v>
      </c>
      <c r="R18" s="130" t="s">
        <v>44</v>
      </c>
      <c r="S18" s="131">
        <v>515.17069014916092</v>
      </c>
      <c r="T18" s="132">
        <v>200.47075984697557</v>
      </c>
      <c r="U18" s="133">
        <v>-2.0571803343064001</v>
      </c>
      <c r="V18" s="155">
        <v>0.99958762013478542</v>
      </c>
      <c r="W18" s="133" t="s">
        <v>39</v>
      </c>
      <c r="X18" s="134">
        <v>171.43687226715258</v>
      </c>
      <c r="Y18" s="135">
        <v>63.733747382107943</v>
      </c>
      <c r="Z18" s="136">
        <v>21.395619468535283</v>
      </c>
      <c r="AA18" s="156">
        <v>9.764878143497091E-2</v>
      </c>
      <c r="AB18" s="136" t="s">
        <v>39</v>
      </c>
      <c r="AC18" s="137">
        <v>7.3322428112693201</v>
      </c>
      <c r="AD18" s="138">
        <v>3.3728239545144212</v>
      </c>
      <c r="AE18" s="139">
        <v>-3.3600974969031028</v>
      </c>
      <c r="AF18" s="157">
        <v>0.99853566278618433</v>
      </c>
      <c r="AG18" s="139" t="s">
        <v>39</v>
      </c>
      <c r="AH18" s="140">
        <v>629.32723873754833</v>
      </c>
      <c r="AI18" s="141">
        <v>192.83308976863989</v>
      </c>
      <c r="AJ18" s="142">
        <v>16.40581981502336</v>
      </c>
      <c r="AK18" s="158">
        <v>0.10521168988999241</v>
      </c>
      <c r="AL18" s="142" t="s">
        <v>39</v>
      </c>
      <c r="AM18" s="134">
        <v>5.0029923896182424</v>
      </c>
      <c r="AN18" s="135">
        <v>2.1362122774465346</v>
      </c>
      <c r="AO18" s="136">
        <v>35.349159664348278</v>
      </c>
      <c r="AP18" s="156">
        <v>5.8106292420158079E-3</v>
      </c>
      <c r="AQ18" s="143" t="s">
        <v>44</v>
      </c>
      <c r="AR18" s="144">
        <v>18.648355361165333</v>
      </c>
      <c r="AS18" s="145">
        <v>6.3678433663738376E-2</v>
      </c>
      <c r="AT18" s="146">
        <v>57.697387644898022</v>
      </c>
      <c r="AU18" s="159">
        <v>3.0651015947569249E-8</v>
      </c>
      <c r="AV18" s="147" t="s">
        <v>41</v>
      </c>
      <c r="AW18" s="148">
        <v>41.718086423297336</v>
      </c>
      <c r="AX18" s="149">
        <v>0.14245786421200063</v>
      </c>
      <c r="AY18" s="150">
        <v>83.798890949608435</v>
      </c>
      <c r="AZ18" s="160">
        <v>3.0651015947569249E-8</v>
      </c>
      <c r="BA18" s="151" t="s">
        <v>41</v>
      </c>
      <c r="BC18" s="41"/>
    </row>
    <row r="19" spans="1:55" s="121" customFormat="1" x14ac:dyDescent="0.25">
      <c r="A19" s="120" t="s">
        <v>62</v>
      </c>
      <c r="B19" s="121" t="s">
        <v>49</v>
      </c>
      <c r="C19" s="121" t="s">
        <v>50</v>
      </c>
      <c r="D19" s="122">
        <v>2.7130761166666666</v>
      </c>
      <c r="E19" s="123">
        <v>1.4047415828430648E-2</v>
      </c>
      <c r="F19" s="124">
        <v>39.502775529443895</v>
      </c>
      <c r="G19" s="152">
        <v>3.0651016613703064E-8</v>
      </c>
      <c r="H19" s="124" t="s">
        <v>41</v>
      </c>
      <c r="I19" s="125">
        <v>45.591637222222225</v>
      </c>
      <c r="J19" s="126">
        <v>3.0588822468121397E-2</v>
      </c>
      <c r="K19" s="127">
        <v>0.84783459096018421</v>
      </c>
      <c r="L19" s="153">
        <v>3.2884445250989991E-2</v>
      </c>
      <c r="M19" s="127" t="s">
        <v>40</v>
      </c>
      <c r="N19" s="128">
        <v>3.7837655767156391</v>
      </c>
      <c r="O19" s="129">
        <v>0.865165044406491</v>
      </c>
      <c r="P19" s="130">
        <v>57.413723579092959</v>
      </c>
      <c r="Q19" s="154">
        <v>2.8130972496542839E-5</v>
      </c>
      <c r="R19" s="130" t="s">
        <v>41</v>
      </c>
      <c r="S19" s="131">
        <v>527.01765738775089</v>
      </c>
      <c r="T19" s="132">
        <v>140.30852370836914</v>
      </c>
      <c r="U19" s="133">
        <v>0.19513214779276664</v>
      </c>
      <c r="V19" s="155">
        <v>0.9999999999861906</v>
      </c>
      <c r="W19" s="133" t="s">
        <v>39</v>
      </c>
      <c r="X19" s="134">
        <v>173.9538393017269</v>
      </c>
      <c r="Y19" s="135">
        <v>45.329793347125047</v>
      </c>
      <c r="Z19" s="136">
        <v>23.177901006359257</v>
      </c>
      <c r="AA19" s="156">
        <v>6.5424057762144217E-2</v>
      </c>
      <c r="AB19" s="136" t="s">
        <v>39</v>
      </c>
      <c r="AC19" s="137">
        <v>8.524047673104949</v>
      </c>
      <c r="AD19" s="138">
        <v>0.63742690594855056</v>
      </c>
      <c r="AE19" s="139">
        <v>12.348043738339683</v>
      </c>
      <c r="AF19" s="157">
        <v>0.5438475997757064</v>
      </c>
      <c r="AG19" s="139" t="s">
        <v>39</v>
      </c>
      <c r="AH19" s="140">
        <v>668.62199480651157</v>
      </c>
      <c r="AI19" s="141">
        <v>147.43317009196318</v>
      </c>
      <c r="AJ19" s="142">
        <v>23.674118425162821</v>
      </c>
      <c r="AK19" s="158">
        <v>1.1810689112794703E-2</v>
      </c>
      <c r="AL19" s="142" t="s">
        <v>40</v>
      </c>
      <c r="AM19" s="134">
        <v>5.5044664461645878</v>
      </c>
      <c r="AN19" s="135">
        <v>1.714556975668917</v>
      </c>
      <c r="AO19" s="136">
        <v>48.915858723868318</v>
      </c>
      <c r="AP19" s="156">
        <v>2.7332879441510638E-4</v>
      </c>
      <c r="AQ19" s="143" t="s">
        <v>44</v>
      </c>
      <c r="AR19" s="144">
        <v>16.9119711843</v>
      </c>
      <c r="AS19" s="145">
        <v>3.690680403333365E-2</v>
      </c>
      <c r="AT19" s="146">
        <v>43.013881065554912</v>
      </c>
      <c r="AU19" s="159">
        <v>3.0651015947569249E-8</v>
      </c>
      <c r="AV19" s="147" t="s">
        <v>41</v>
      </c>
      <c r="AW19" s="148">
        <v>36.587961534333338</v>
      </c>
      <c r="AX19" s="149">
        <v>0.29264326455254935</v>
      </c>
      <c r="AY19" s="150">
        <v>61.196913105821238</v>
      </c>
      <c r="AZ19" s="160">
        <v>3.0651015947569249E-8</v>
      </c>
      <c r="BA19" s="151" t="s">
        <v>41</v>
      </c>
      <c r="BC19" s="41"/>
    </row>
    <row r="20" spans="1:55" s="121" customFormat="1" x14ac:dyDescent="0.25">
      <c r="A20" s="120" t="s">
        <v>62</v>
      </c>
      <c r="B20" s="121" t="s">
        <v>51</v>
      </c>
      <c r="C20" s="121" t="s">
        <v>52</v>
      </c>
      <c r="D20" s="122">
        <v>2.8603415291333332</v>
      </c>
      <c r="E20" s="123">
        <v>1.4838404699558104E-2</v>
      </c>
      <c r="F20" s="124">
        <v>47.074967718371127</v>
      </c>
      <c r="G20" s="152">
        <v>3.0651015947569249E-8</v>
      </c>
      <c r="H20" s="124" t="s">
        <v>41</v>
      </c>
      <c r="I20" s="125">
        <v>45.272955328666662</v>
      </c>
      <c r="J20" s="126">
        <v>0.1159773219333423</v>
      </c>
      <c r="K20" s="127">
        <v>0.14291630228858099</v>
      </c>
      <c r="L20" s="153">
        <v>0.99262803285032797</v>
      </c>
      <c r="M20" s="127" t="s">
        <v>39</v>
      </c>
      <c r="N20" s="128">
        <v>4.2926200791222193</v>
      </c>
      <c r="O20" s="129">
        <v>2.3838539421533693</v>
      </c>
      <c r="P20" s="130">
        <v>78.58329139712221</v>
      </c>
      <c r="Q20" s="154">
        <v>5.3358366669531421E-7</v>
      </c>
      <c r="R20" s="130" t="s">
        <v>41</v>
      </c>
      <c r="S20" s="131">
        <v>482.08325545484996</v>
      </c>
      <c r="T20" s="132">
        <v>229.76140912383474</v>
      </c>
      <c r="U20" s="133">
        <v>-8.3476714500315996</v>
      </c>
      <c r="V20" s="155">
        <v>0.63985610493614764</v>
      </c>
      <c r="W20" s="133" t="s">
        <v>39</v>
      </c>
      <c r="X20" s="134">
        <v>181.23835819679408</v>
      </c>
      <c r="Y20" s="135">
        <v>110.52303888334563</v>
      </c>
      <c r="Z20" s="136">
        <v>28.336118559575578</v>
      </c>
      <c r="AA20" s="156">
        <v>1.940211874697384E-2</v>
      </c>
      <c r="AB20" s="136" t="s">
        <v>40</v>
      </c>
      <c r="AC20" s="137">
        <v>7.9278756897312501</v>
      </c>
      <c r="AD20" s="138">
        <v>5.6222928969097854</v>
      </c>
      <c r="AE20" s="139">
        <v>4.4904203847101325</v>
      </c>
      <c r="AF20" s="157">
        <v>0.991911286556586</v>
      </c>
      <c r="AG20" s="139" t="s">
        <v>39</v>
      </c>
      <c r="AH20" s="140">
        <v>664.91670317587625</v>
      </c>
      <c r="AI20" s="141">
        <v>346.82268558735723</v>
      </c>
      <c r="AJ20" s="142">
        <v>22.988755575172277</v>
      </c>
      <c r="AK20" s="158">
        <v>1.4623363098171804E-2</v>
      </c>
      <c r="AL20" s="142" t="s">
        <v>40</v>
      </c>
      <c r="AM20" s="134">
        <v>6.4140864423736037</v>
      </c>
      <c r="AN20" s="135">
        <v>4.9387728542157312</v>
      </c>
      <c r="AO20" s="136">
        <v>73.52439148043571</v>
      </c>
      <c r="AP20" s="156">
        <v>2.13085991607187E-6</v>
      </c>
      <c r="AQ20" s="143" t="s">
        <v>41</v>
      </c>
      <c r="AR20" s="144">
        <v>18.239507626304</v>
      </c>
      <c r="AS20" s="145">
        <v>7.3363804549334347E-2</v>
      </c>
      <c r="AT20" s="146">
        <v>54.240020038828497</v>
      </c>
      <c r="AU20" s="159">
        <v>3.0651015947569249E-8</v>
      </c>
      <c r="AV20" s="147" t="s">
        <v>41</v>
      </c>
      <c r="AW20" s="148">
        <v>40.593572528440667</v>
      </c>
      <c r="AX20" s="149">
        <v>0.12309407956413088</v>
      </c>
      <c r="AY20" s="150">
        <v>78.844579176174406</v>
      </c>
      <c r="AZ20" s="160">
        <v>3.0651015947569249E-8</v>
      </c>
      <c r="BA20" s="151" t="s">
        <v>41</v>
      </c>
      <c r="BC20" s="41"/>
    </row>
    <row r="21" spans="1:55" s="121" customFormat="1" x14ac:dyDescent="0.25">
      <c r="A21" s="120" t="s">
        <v>62</v>
      </c>
      <c r="B21" s="121" t="s">
        <v>53</v>
      </c>
      <c r="C21" s="121" t="s">
        <v>54</v>
      </c>
      <c r="D21" s="122">
        <v>2.6038085685333336</v>
      </c>
      <c r="E21" s="123">
        <v>1.6235388239417097E-2</v>
      </c>
      <c r="F21" s="124">
        <v>33.884383127455173</v>
      </c>
      <c r="G21" s="152">
        <v>3.0651022941974304E-8</v>
      </c>
      <c r="H21" s="124" t="s">
        <v>41</v>
      </c>
      <c r="I21" s="125">
        <v>45.368143254666677</v>
      </c>
      <c r="J21" s="126">
        <v>3.5728927884195939E-2</v>
      </c>
      <c r="K21" s="127">
        <v>0.35347018456125229</v>
      </c>
      <c r="L21" s="153">
        <v>0.65779101705123599</v>
      </c>
      <c r="M21" s="127" t="s">
        <v>39</v>
      </c>
      <c r="N21" s="128">
        <v>3.7441256393774474</v>
      </c>
      <c r="O21" s="129">
        <v>1.2712115299958844</v>
      </c>
      <c r="P21" s="130">
        <v>55.764607107066965</v>
      </c>
      <c r="Q21" s="154">
        <v>3.9760596988847041E-5</v>
      </c>
      <c r="R21" s="130" t="s">
        <v>41</v>
      </c>
      <c r="S21" s="131">
        <v>581.99081381855035</v>
      </c>
      <c r="T21" s="132">
        <v>314.64778444809224</v>
      </c>
      <c r="U21" s="133">
        <v>10.646475847483474</v>
      </c>
      <c r="V21" s="155">
        <v>0.40668193208956938</v>
      </c>
      <c r="W21" s="133" t="s">
        <v>39</v>
      </c>
      <c r="X21" s="134">
        <v>181.12146704000298</v>
      </c>
      <c r="Y21" s="135">
        <v>106.79373888234177</v>
      </c>
      <c r="Z21" s="136">
        <v>28.253347133560879</v>
      </c>
      <c r="AA21" s="156">
        <v>1.9793002442020313E-2</v>
      </c>
      <c r="AB21" s="136" t="s">
        <v>40</v>
      </c>
      <c r="AC21" s="137">
        <v>8.2884124779283361</v>
      </c>
      <c r="AD21" s="138">
        <v>2.9238830358500256</v>
      </c>
      <c r="AE21" s="139">
        <v>9.2423415849457644</v>
      </c>
      <c r="AF21" s="157">
        <v>0.78932826228315911</v>
      </c>
      <c r="AG21" s="139" t="s">
        <v>39</v>
      </c>
      <c r="AH21" s="140">
        <v>669.15143975351907</v>
      </c>
      <c r="AI21" s="141">
        <v>277.63331413558376</v>
      </c>
      <c r="AJ21" s="142">
        <v>23.772049150721379</v>
      </c>
      <c r="AK21" s="158">
        <v>1.14550536737964E-2</v>
      </c>
      <c r="AL21" s="142" t="s">
        <v>40</v>
      </c>
      <c r="AM21" s="134">
        <v>5.0958700790078577</v>
      </c>
      <c r="AN21" s="135">
        <v>1.0177993508674621</v>
      </c>
      <c r="AO21" s="136">
        <v>37.861839323133459</v>
      </c>
      <c r="AP21" s="156">
        <v>3.2624732101341758E-3</v>
      </c>
      <c r="AQ21" s="143" t="s">
        <v>44</v>
      </c>
      <c r="AR21" s="144">
        <v>16.395094889183998</v>
      </c>
      <c r="AS21" s="145">
        <v>7.3979325152000328E-2</v>
      </c>
      <c r="AT21" s="146">
        <v>38.642984013415436</v>
      </c>
      <c r="AU21" s="159">
        <v>3.0651015947569249E-8</v>
      </c>
      <c r="AV21" s="147" t="s">
        <v>41</v>
      </c>
      <c r="AW21" s="148">
        <v>34.663493710528002</v>
      </c>
      <c r="AX21" s="149">
        <v>0.2508263176440011</v>
      </c>
      <c r="AY21" s="150">
        <v>52.718215207393762</v>
      </c>
      <c r="AZ21" s="160">
        <v>3.0651015947569249E-8</v>
      </c>
      <c r="BA21" s="151" t="s">
        <v>41</v>
      </c>
      <c r="BC21" s="41"/>
    </row>
    <row r="22" spans="1:55" ht="13.8" x14ac:dyDescent="0.25">
      <c r="A22" s="12" t="s">
        <v>63</v>
      </c>
      <c r="B22" s="13" t="s">
        <v>35</v>
      </c>
      <c r="C22" s="13" t="s">
        <v>36</v>
      </c>
      <c r="D22" s="14">
        <v>1.889334783504</v>
      </c>
      <c r="E22" s="15">
        <v>3.7928296070597729E-2</v>
      </c>
      <c r="F22" s="168"/>
      <c r="G22" s="168"/>
      <c r="H22" s="168"/>
      <c r="I22" s="16">
        <v>45.08029405944</v>
      </c>
      <c r="J22" s="17">
        <v>1.3300465537514568E-2</v>
      </c>
      <c r="K22" s="169"/>
      <c r="L22" s="169"/>
      <c r="M22" s="169"/>
      <c r="N22" s="18">
        <v>2.3649500844692497</v>
      </c>
      <c r="O22" s="19">
        <v>0.26842994992018615</v>
      </c>
      <c r="P22" s="170"/>
      <c r="Q22" s="170"/>
      <c r="R22" s="170"/>
      <c r="S22" s="20">
        <v>576.76950009527604</v>
      </c>
      <c r="T22" s="21">
        <v>81.861991292037445</v>
      </c>
      <c r="U22" s="171"/>
      <c r="V22" s="171"/>
      <c r="W22" s="171"/>
      <c r="X22" s="22">
        <v>109.39150020424169</v>
      </c>
      <c r="Y22" s="23">
        <v>16.662848522830348</v>
      </c>
      <c r="Z22" s="172"/>
      <c r="AA22" s="172"/>
      <c r="AB22" s="172"/>
      <c r="AC22" s="24">
        <v>6.3588042282595003</v>
      </c>
      <c r="AD22" s="25">
        <v>1.1514911261264416</v>
      </c>
      <c r="AE22" s="173"/>
      <c r="AF22" s="173"/>
      <c r="AG22" s="173"/>
      <c r="AH22" s="26">
        <v>488.8383962885552</v>
      </c>
      <c r="AI22" s="27">
        <v>70.774553992209661</v>
      </c>
      <c r="AJ22" s="174"/>
      <c r="AK22" s="174"/>
      <c r="AL22" s="174"/>
      <c r="AM22" s="22">
        <v>4.0466859183929049</v>
      </c>
      <c r="AN22" s="23">
        <v>0.65335497726140346</v>
      </c>
      <c r="AO22" s="172"/>
      <c r="AP22" s="172"/>
      <c r="AQ22" s="161"/>
      <c r="AR22" s="28">
        <v>11.640521387174399</v>
      </c>
      <c r="AS22" s="29">
        <v>0.22542689200500829</v>
      </c>
      <c r="AT22" s="175"/>
      <c r="AU22" s="175"/>
      <c r="AV22" s="39"/>
      <c r="AW22" s="30">
        <v>22.21954571784384</v>
      </c>
      <c r="AX22" s="31">
        <v>0.64178141730828364</v>
      </c>
      <c r="AY22" s="176"/>
      <c r="AZ22" s="176"/>
      <c r="BA22" s="40"/>
      <c r="BC22" s="41"/>
    </row>
    <row r="23" spans="1:55" ht="13.8" x14ac:dyDescent="0.25">
      <c r="A23" s="12" t="s">
        <v>63</v>
      </c>
      <c r="B23" s="13" t="s">
        <v>37</v>
      </c>
      <c r="C23" s="13" t="s">
        <v>38</v>
      </c>
      <c r="D23" s="14">
        <v>2.0379431710000002</v>
      </c>
      <c r="E23" s="15">
        <v>5.4174961646743604E-2</v>
      </c>
      <c r="F23" s="168">
        <v>7.8656460884284369</v>
      </c>
      <c r="G23" s="187">
        <v>1.7353481044027452E-2</v>
      </c>
      <c r="H23" s="33" t="s">
        <v>40</v>
      </c>
      <c r="I23" s="16">
        <v>45.152543754999996</v>
      </c>
      <c r="J23" s="17">
        <v>2.5499189656314609E-2</v>
      </c>
      <c r="K23" s="169">
        <v>0.16026890921503895</v>
      </c>
      <c r="L23" s="188">
        <v>0.49925399724411124</v>
      </c>
      <c r="M23" s="34" t="s">
        <v>39</v>
      </c>
      <c r="N23" s="18">
        <v>2.8188024715133402</v>
      </c>
      <c r="O23" s="19">
        <v>1.9058198752828832</v>
      </c>
      <c r="P23" s="170">
        <v>19.190780812862087</v>
      </c>
      <c r="Q23" s="189">
        <v>1.0745455825068362E-2</v>
      </c>
      <c r="R23" s="35" t="s">
        <v>40</v>
      </c>
      <c r="S23" s="20">
        <v>569.97498421639716</v>
      </c>
      <c r="T23" s="21">
        <v>191.0871648192246</v>
      </c>
      <c r="U23" s="171">
        <v>-1.1780296769778211</v>
      </c>
      <c r="V23" s="190">
        <v>0.99906223002972627</v>
      </c>
      <c r="W23" s="36" t="s">
        <v>39</v>
      </c>
      <c r="X23" s="22">
        <v>132.26932898353979</v>
      </c>
      <c r="Y23" s="23">
        <v>49.821715071067828</v>
      </c>
      <c r="Z23" s="172">
        <v>20.913717004139784</v>
      </c>
      <c r="AA23" s="191">
        <v>3.8182972301024076E-3</v>
      </c>
      <c r="AB23" s="37" t="s">
        <v>44</v>
      </c>
      <c r="AC23" s="24">
        <v>7.6989037552597832</v>
      </c>
      <c r="AD23" s="25">
        <v>5.768861241416726</v>
      </c>
      <c r="AE23" s="173">
        <v>21.074709629283369</v>
      </c>
      <c r="AF23" s="192">
        <v>1.7441132218817712E-2</v>
      </c>
      <c r="AG23" s="38" t="s">
        <v>40</v>
      </c>
      <c r="AH23" s="26">
        <v>541.0234956913265</v>
      </c>
      <c r="AI23" s="27">
        <v>209.4725905027608</v>
      </c>
      <c r="AJ23" s="174">
        <v>10.675327429060431</v>
      </c>
      <c r="AK23" s="193">
        <v>7.0433534252051677E-2</v>
      </c>
      <c r="AL23" s="42" t="s">
        <v>40</v>
      </c>
      <c r="AM23" s="22">
        <v>4.8015960469755834</v>
      </c>
      <c r="AN23" s="23">
        <v>3.2487846154544293</v>
      </c>
      <c r="AO23" s="172">
        <v>18.655021511589954</v>
      </c>
      <c r="AP23" s="191">
        <v>2.5584604380086362E-2</v>
      </c>
      <c r="AQ23" s="161" t="s">
        <v>40</v>
      </c>
      <c r="AR23" s="28">
        <v>13.776825156160001</v>
      </c>
      <c r="AS23" s="29">
        <v>4.4259099332589223E-2</v>
      </c>
      <c r="AT23" s="175">
        <v>18.352303113668047</v>
      </c>
      <c r="AU23" s="194">
        <v>3.0066940381878737E-8</v>
      </c>
      <c r="AV23" s="39" t="s">
        <v>41</v>
      </c>
      <c r="AW23" s="30">
        <v>27.878678372379998</v>
      </c>
      <c r="AX23" s="31">
        <v>0.13098321705573365</v>
      </c>
      <c r="AY23" s="176">
        <v>25.469164520278564</v>
      </c>
      <c r="AZ23" s="195">
        <v>3.7506920458341142E-8</v>
      </c>
      <c r="BA23" s="40" t="s">
        <v>41</v>
      </c>
      <c r="BC23" s="41"/>
    </row>
    <row r="24" spans="1:55" ht="13.8" x14ac:dyDescent="0.25">
      <c r="A24" s="12" t="s">
        <v>63</v>
      </c>
      <c r="B24" s="13" t="s">
        <v>42</v>
      </c>
      <c r="C24" s="13" t="s">
        <v>43</v>
      </c>
      <c r="D24" s="14">
        <v>2.3873170644666666</v>
      </c>
      <c r="E24" s="15">
        <v>2.3014444308606021E-2</v>
      </c>
      <c r="F24" s="168">
        <v>26.357545804513176</v>
      </c>
      <c r="G24" s="187">
        <v>3.1912737341599495E-8</v>
      </c>
      <c r="H24" s="33" t="s">
        <v>41</v>
      </c>
      <c r="I24" s="16">
        <v>45.160050823333336</v>
      </c>
      <c r="J24" s="17">
        <v>1.3115334582851511E-2</v>
      </c>
      <c r="K24" s="169">
        <v>0.17692156973992601</v>
      </c>
      <c r="L24" s="188">
        <v>0.48544186005459711</v>
      </c>
      <c r="M24" s="34" t="s">
        <v>39</v>
      </c>
      <c r="N24" s="18">
        <v>3.1398100178392374</v>
      </c>
      <c r="O24" s="19">
        <v>1.1558214278964345</v>
      </c>
      <c r="P24" s="170">
        <v>32.764325067938351</v>
      </c>
      <c r="Q24" s="189">
        <v>1.1280268207214394E-4</v>
      </c>
      <c r="R24" s="35" t="s">
        <v>41</v>
      </c>
      <c r="S24" s="20">
        <v>546.17168937690303</v>
      </c>
      <c r="T24" s="21">
        <v>214.77409727503553</v>
      </c>
      <c r="U24" s="171">
        <v>-5.305032723352852</v>
      </c>
      <c r="V24" s="190">
        <v>0.45300582094550068</v>
      </c>
      <c r="W24" s="36" t="s">
        <v>39</v>
      </c>
      <c r="X24" s="22">
        <v>129.88472669214823</v>
      </c>
      <c r="Y24" s="23">
        <v>44.675517210896146</v>
      </c>
      <c r="Z24" s="172">
        <v>18.733838049249002</v>
      </c>
      <c r="AA24" s="191">
        <v>1.8982054639132495E-2</v>
      </c>
      <c r="AB24" s="37" t="s">
        <v>40</v>
      </c>
      <c r="AC24" s="24">
        <v>7.6066300611900939</v>
      </c>
      <c r="AD24" s="25">
        <v>4.1683089692068753</v>
      </c>
      <c r="AE24" s="173">
        <v>19.623592551962275</v>
      </c>
      <c r="AF24" s="192">
        <v>4.9813661696011868E-2</v>
      </c>
      <c r="AG24" s="38" t="s">
        <v>40</v>
      </c>
      <c r="AH24" s="26">
        <v>558.53017647497143</v>
      </c>
      <c r="AI24" s="27">
        <v>219.88457347524323</v>
      </c>
      <c r="AJ24" s="174">
        <v>14.256609283465133</v>
      </c>
      <c r="AK24" s="193">
        <v>1.9036538280599924E-2</v>
      </c>
      <c r="AL24" s="42" t="s">
        <v>44</v>
      </c>
      <c r="AM24" s="22">
        <v>5.4617128479879717</v>
      </c>
      <c r="AN24" s="23">
        <v>2.2042558873238982</v>
      </c>
      <c r="AO24" s="172">
        <v>34.967550191219878</v>
      </c>
      <c r="AP24" s="191">
        <v>1.4874152893940007E-4</v>
      </c>
      <c r="AQ24" s="161" t="s">
        <v>41</v>
      </c>
      <c r="AR24" s="28">
        <v>15.060722354160001</v>
      </c>
      <c r="AS24" s="29">
        <v>7.184867691200067E-2</v>
      </c>
      <c r="AT24" s="175">
        <v>29.381853726534978</v>
      </c>
      <c r="AU24" s="194">
        <v>1.5964739641383119E-8</v>
      </c>
      <c r="AV24" s="39" t="s">
        <v>41</v>
      </c>
      <c r="AW24" s="30">
        <v>32.064349042276</v>
      </c>
      <c r="AX24" s="31">
        <v>0.30931217706062697</v>
      </c>
      <c r="AY24" s="176">
        <v>44.306951408669434</v>
      </c>
      <c r="AZ24" s="195">
        <v>1.5952355103543425E-8</v>
      </c>
      <c r="BA24" s="40" t="s">
        <v>41</v>
      </c>
      <c r="BC24" s="41"/>
    </row>
    <row r="25" spans="1:55" ht="13.8" x14ac:dyDescent="0.25">
      <c r="A25" s="12" t="s">
        <v>63</v>
      </c>
      <c r="B25" s="13" t="s">
        <v>45</v>
      </c>
      <c r="C25" s="13" t="s">
        <v>46</v>
      </c>
      <c r="D25" s="14">
        <v>2.2041538255749997</v>
      </c>
      <c r="E25" s="15">
        <v>8.1397035580738214E-3</v>
      </c>
      <c r="F25" s="168">
        <v>16.662956974048281</v>
      </c>
      <c r="G25" s="187">
        <v>1.567898431664716E-5</v>
      </c>
      <c r="H25" s="33" t="s">
        <v>41</v>
      </c>
      <c r="I25" s="16">
        <v>44.895650991749996</v>
      </c>
      <c r="J25" s="17">
        <v>5.0490413801860569E-2</v>
      </c>
      <c r="K25" s="169">
        <v>-0.40958709685111105</v>
      </c>
      <c r="L25" s="188">
        <v>7.9161165739097816E-3</v>
      </c>
      <c r="M25" s="34" t="s">
        <v>39</v>
      </c>
      <c r="N25" s="18">
        <v>2.8014318255543134</v>
      </c>
      <c r="O25" s="19">
        <v>0.40358161537020165</v>
      </c>
      <c r="P25" s="170">
        <v>18.456277109249029</v>
      </c>
      <c r="Q25" s="189">
        <v>2.6984485725312091E-2</v>
      </c>
      <c r="R25" s="35" t="s">
        <v>40</v>
      </c>
      <c r="S25" s="20">
        <v>537.66730573107043</v>
      </c>
      <c r="T25" s="21">
        <v>47.213785035132275</v>
      </c>
      <c r="U25" s="171">
        <v>-6.7795183964731844</v>
      </c>
      <c r="V25" s="190">
        <v>0.21858869288402694</v>
      </c>
      <c r="W25" s="36" t="s">
        <v>39</v>
      </c>
      <c r="X25" s="22">
        <v>124.86864471756496</v>
      </c>
      <c r="Y25" s="23">
        <v>47.305757004553215</v>
      </c>
      <c r="Z25" s="172">
        <v>14.148397713191921</v>
      </c>
      <c r="AA25" s="191">
        <v>0.10478388480821654</v>
      </c>
      <c r="AB25" s="37" t="s">
        <v>39</v>
      </c>
      <c r="AC25" s="24">
        <v>7.6926534509850342</v>
      </c>
      <c r="AD25" s="25">
        <v>2.0741666980378373</v>
      </c>
      <c r="AE25" s="173">
        <v>20.976415924203224</v>
      </c>
      <c r="AF25" s="192">
        <v>3.2695082438171763E-2</v>
      </c>
      <c r="AG25" s="38" t="s">
        <v>40</v>
      </c>
      <c r="AH25" s="26">
        <v>519.48582320594539</v>
      </c>
      <c r="AI25" s="27">
        <v>97.521828322934184</v>
      </c>
      <c r="AJ25" s="174">
        <v>6.2694393791643588</v>
      </c>
      <c r="AK25" s="193">
        <v>0.58206584525955907</v>
      </c>
      <c r="AL25" s="42" t="s">
        <v>39</v>
      </c>
      <c r="AM25" s="22">
        <v>4.9316578179830568</v>
      </c>
      <c r="AN25" s="23">
        <v>0.99618638489692712</v>
      </c>
      <c r="AO25" s="172">
        <v>21.86905328055725</v>
      </c>
      <c r="AP25" s="191">
        <v>1.4948416881098492E-2</v>
      </c>
      <c r="AQ25" s="161" t="s">
        <v>40</v>
      </c>
      <c r="AR25" s="28">
        <v>12.711667388472</v>
      </c>
      <c r="AS25" s="29">
        <v>0.21889722651489418</v>
      </c>
      <c r="AT25" s="175">
        <v>9.2018730576604266</v>
      </c>
      <c r="AU25" s="194">
        <v>6.7540250881159558E-4</v>
      </c>
      <c r="AV25" s="39" t="s">
        <v>44</v>
      </c>
      <c r="AW25" s="30">
        <v>24.659660518779003</v>
      </c>
      <c r="AX25" s="31">
        <v>0.30190111802650221</v>
      </c>
      <c r="AY25" s="176">
        <v>10.981839286550226</v>
      </c>
      <c r="AZ25" s="195">
        <v>3.929612095233459E-3</v>
      </c>
      <c r="BA25" s="40" t="s">
        <v>44</v>
      </c>
      <c r="BC25" s="41"/>
    </row>
    <row r="26" spans="1:55" ht="13.8" x14ac:dyDescent="0.25">
      <c r="A26" s="12" t="s">
        <v>63</v>
      </c>
      <c r="B26" s="13" t="s">
        <v>47</v>
      </c>
      <c r="C26" s="13" t="s">
        <v>48</v>
      </c>
      <c r="D26" s="14">
        <v>2.5092927457666665</v>
      </c>
      <c r="E26" s="15">
        <v>2.1977229114978292E-2</v>
      </c>
      <c r="F26" s="168">
        <v>32.813557855155743</v>
      </c>
      <c r="G26" s="187">
        <v>1.6350979015200551E-8</v>
      </c>
      <c r="H26" s="33" t="s">
        <v>41</v>
      </c>
      <c r="I26" s="16">
        <v>45.46902690833334</v>
      </c>
      <c r="J26" s="17">
        <v>4.5891807546306874E-2</v>
      </c>
      <c r="K26" s="169">
        <v>0.86231214104500342</v>
      </c>
      <c r="L26" s="188">
        <v>1.2756916318856781E-6</v>
      </c>
      <c r="M26" s="34" t="s">
        <v>41</v>
      </c>
      <c r="N26" s="18">
        <v>3.374647754555725</v>
      </c>
      <c r="O26" s="19">
        <v>0.83035706784779284</v>
      </c>
      <c r="P26" s="170">
        <v>42.694248674304468</v>
      </c>
      <c r="Q26" s="189">
        <v>3.3622745009287414E-6</v>
      </c>
      <c r="R26" s="35" t="s">
        <v>41</v>
      </c>
      <c r="S26" s="20">
        <v>542.07926362186242</v>
      </c>
      <c r="T26" s="21">
        <v>89.900019696092173</v>
      </c>
      <c r="U26" s="171">
        <v>-6.0145754010368426</v>
      </c>
      <c r="V26" s="190">
        <v>0.32576463436952907</v>
      </c>
      <c r="W26" s="36" t="s">
        <v>39</v>
      </c>
      <c r="X26" s="22">
        <v>166.77663674734814</v>
      </c>
      <c r="Y26" s="23">
        <v>45.355762685873032</v>
      </c>
      <c r="Z26" s="172">
        <v>52.458496716805513</v>
      </c>
      <c r="AA26" s="191">
        <v>1.0469252986755606E-7</v>
      </c>
      <c r="AB26" s="37" t="s">
        <v>41</v>
      </c>
      <c r="AC26" s="24">
        <v>7.1589904526012402</v>
      </c>
      <c r="AD26" s="25">
        <v>2.3118057478550766</v>
      </c>
      <c r="AE26" s="173">
        <v>12.583910364555489</v>
      </c>
      <c r="AF26" s="192">
        <v>0.34310682915498547</v>
      </c>
      <c r="AG26" s="38" t="s">
        <v>39</v>
      </c>
      <c r="AH26" s="26">
        <v>588.31394921347055</v>
      </c>
      <c r="AI26" s="27">
        <v>114.60100080074278</v>
      </c>
      <c r="AJ26" s="174">
        <v>20.349373879010141</v>
      </c>
      <c r="AK26" s="193">
        <v>7.7880606423641474E-4</v>
      </c>
      <c r="AL26" s="42" t="s">
        <v>44</v>
      </c>
      <c r="AM26" s="22">
        <v>5.799989194046832</v>
      </c>
      <c r="AN26" s="23">
        <v>1.6297823238622302</v>
      </c>
      <c r="AO26" s="172">
        <v>43.326892944294308</v>
      </c>
      <c r="AP26" s="191">
        <v>9.3726943790617412E-6</v>
      </c>
      <c r="AQ26" s="161" t="s">
        <v>41</v>
      </c>
      <c r="AR26" s="28">
        <v>15.794629095516001</v>
      </c>
      <c r="AS26" s="29">
        <v>7.3766260328000641E-2</v>
      </c>
      <c r="AT26" s="175">
        <v>35.686612052606378</v>
      </c>
      <c r="AU26" s="194">
        <v>1.5945886389090447E-8</v>
      </c>
      <c r="AV26" s="39" t="s">
        <v>41</v>
      </c>
      <c r="AW26" s="30">
        <v>35.849909549259998</v>
      </c>
      <c r="AX26" s="31">
        <v>0.3978627742033321</v>
      </c>
      <c r="AY26" s="176">
        <v>61.344025681272271</v>
      </c>
      <c r="AZ26" s="195">
        <v>1.5945303855069426E-8</v>
      </c>
      <c r="BA26" s="40" t="s">
        <v>41</v>
      </c>
      <c r="BC26" s="41"/>
    </row>
    <row r="27" spans="1:55" ht="13.8" x14ac:dyDescent="0.25">
      <c r="A27" s="12" t="s">
        <v>63</v>
      </c>
      <c r="B27" s="13" t="s">
        <v>49</v>
      </c>
      <c r="C27" s="13" t="s">
        <v>50</v>
      </c>
      <c r="D27" s="14">
        <v>2.8703642499333335</v>
      </c>
      <c r="E27" s="15">
        <v>3.0997026673882183E-2</v>
      </c>
      <c r="F27" s="168">
        <v>51.924596688464909</v>
      </c>
      <c r="G27" s="187">
        <v>1.5945401110606383E-8</v>
      </c>
      <c r="H27" s="33" t="s">
        <v>41</v>
      </c>
      <c r="I27" s="16">
        <v>45.42147846933333</v>
      </c>
      <c r="J27" s="17">
        <v>5.8976748855598622E-2</v>
      </c>
      <c r="K27" s="169">
        <v>0.75683714361637955</v>
      </c>
      <c r="L27" s="188">
        <v>8.1739074448972104E-6</v>
      </c>
      <c r="M27" s="34" t="s">
        <v>41</v>
      </c>
      <c r="N27" s="18">
        <v>3.7720048301637328</v>
      </c>
      <c r="O27" s="19">
        <v>0.82758897059890757</v>
      </c>
      <c r="P27" s="170">
        <v>59.496170973530681</v>
      </c>
      <c r="Q27" s="189">
        <v>3.6544172132835229E-8</v>
      </c>
      <c r="R27" s="35" t="s">
        <v>41</v>
      </c>
      <c r="S27" s="20">
        <v>462.17884794369513</v>
      </c>
      <c r="T27" s="21">
        <v>107.74981666290358</v>
      </c>
      <c r="U27" s="171">
        <v>-19.86766847634139</v>
      </c>
      <c r="V27" s="190">
        <v>3.2214540352848431E-5</v>
      </c>
      <c r="W27" s="36" t="s">
        <v>41</v>
      </c>
      <c r="X27" s="22">
        <v>161.07944292310273</v>
      </c>
      <c r="Y27" s="23">
        <v>55.877373643647246</v>
      </c>
      <c r="Z27" s="172">
        <v>47.25041947715863</v>
      </c>
      <c r="AA27" s="191">
        <v>4.646522169249323E-7</v>
      </c>
      <c r="AB27" s="37" t="s">
        <v>41</v>
      </c>
      <c r="AC27" s="24">
        <v>7.2278945004492439</v>
      </c>
      <c r="AD27" s="25">
        <v>2.480092061999708</v>
      </c>
      <c r="AE27" s="173">
        <v>13.667511075861928</v>
      </c>
      <c r="AF27" s="192">
        <v>0.26535491910275522</v>
      </c>
      <c r="AG27" s="38" t="s">
        <v>39</v>
      </c>
      <c r="AH27" s="26">
        <v>576.96666885578929</v>
      </c>
      <c r="AI27" s="27">
        <v>190.90233070247658</v>
      </c>
      <c r="AJ27" s="174">
        <v>18.028099518437379</v>
      </c>
      <c r="AK27" s="193">
        <v>2.6458589402560406E-3</v>
      </c>
      <c r="AL27" s="42" t="s">
        <v>44</v>
      </c>
      <c r="AM27" s="22">
        <v>6.8506073714435001</v>
      </c>
      <c r="AN27" s="23">
        <v>2.0759639099766529</v>
      </c>
      <c r="AO27" s="172">
        <v>69.289327355658486</v>
      </c>
      <c r="AP27" s="191">
        <v>2.3110785285496149E-8</v>
      </c>
      <c r="AQ27" s="161" t="s">
        <v>41</v>
      </c>
      <c r="AR27" s="28">
        <v>18.353729694224</v>
      </c>
      <c r="AS27" s="29">
        <v>0.22236410510400145</v>
      </c>
      <c r="AT27" s="175">
        <v>57.671027643540583</v>
      </c>
      <c r="AU27" s="194">
        <v>1.5945284315144193E-8</v>
      </c>
      <c r="AV27" s="39" t="s">
        <v>41</v>
      </c>
      <c r="AW27" s="30">
        <v>44.961871197481997</v>
      </c>
      <c r="AX27" s="31">
        <v>0.56423055630151442</v>
      </c>
      <c r="AY27" s="176">
        <v>102.35279230472516</v>
      </c>
      <c r="AZ27" s="195">
        <v>1.594528420412189E-8</v>
      </c>
      <c r="BA27" s="40" t="s">
        <v>41</v>
      </c>
      <c r="BC27" s="41"/>
    </row>
    <row r="28" spans="1:55" ht="13.8" x14ac:dyDescent="0.25">
      <c r="A28" s="12" t="s">
        <v>63</v>
      </c>
      <c r="B28" s="13" t="s">
        <v>51</v>
      </c>
      <c r="C28" s="13" t="s">
        <v>52</v>
      </c>
      <c r="D28" s="14">
        <v>2.6202982088333333</v>
      </c>
      <c r="E28" s="15">
        <v>1.3122356182927388E-2</v>
      </c>
      <c r="F28" s="168">
        <v>38.688930713151493</v>
      </c>
      <c r="G28" s="187">
        <v>1.5968268818333797E-8</v>
      </c>
      <c r="H28" s="33" t="s">
        <v>41</v>
      </c>
      <c r="I28" s="16">
        <v>45.291763570000001</v>
      </c>
      <c r="J28" s="17">
        <v>4.8554407372446283E-2</v>
      </c>
      <c r="K28" s="169">
        <v>0.46909523323244173</v>
      </c>
      <c r="L28" s="188">
        <v>2.3343251726825054E-3</v>
      </c>
      <c r="M28" s="34" t="s">
        <v>44</v>
      </c>
      <c r="N28" s="18">
        <v>3.6283287324876126</v>
      </c>
      <c r="O28" s="19">
        <v>0.36065555307919195</v>
      </c>
      <c r="P28" s="170">
        <v>53.420943482699123</v>
      </c>
      <c r="Q28" s="189">
        <v>1.3110790841874831E-7</v>
      </c>
      <c r="R28" s="35" t="s">
        <v>41</v>
      </c>
      <c r="S28" s="20">
        <v>585.40919898285324</v>
      </c>
      <c r="T28" s="21">
        <v>163.25789991230505</v>
      </c>
      <c r="U28" s="171">
        <v>1.4979465603070068</v>
      </c>
      <c r="V28" s="190">
        <v>0.99754543102160842</v>
      </c>
      <c r="W28" s="36" t="s">
        <v>39</v>
      </c>
      <c r="X28" s="22">
        <v>165.0155329280031</v>
      </c>
      <c r="Y28" s="23">
        <v>51.009461601229937</v>
      </c>
      <c r="Z28" s="172">
        <v>50.84858752271191</v>
      </c>
      <c r="AA28" s="191">
        <v>1.6074345843275495E-7</v>
      </c>
      <c r="AB28" s="37" t="s">
        <v>41</v>
      </c>
      <c r="AC28" s="24">
        <v>7.7985540845813874</v>
      </c>
      <c r="AD28" s="25">
        <v>1.5418399510920811</v>
      </c>
      <c r="AE28" s="173">
        <v>22.641833348531438</v>
      </c>
      <c r="AF28" s="192">
        <v>1.9221527056504262E-2</v>
      </c>
      <c r="AG28" s="38" t="s">
        <v>40</v>
      </c>
      <c r="AH28" s="26">
        <v>599.00427578393169</v>
      </c>
      <c r="AI28" s="27">
        <v>132.20166104119025</v>
      </c>
      <c r="AJ28" s="174">
        <v>22.536257448636864</v>
      </c>
      <c r="AK28" s="193">
        <v>2.4974540340727547E-4</v>
      </c>
      <c r="AL28" s="42" t="s">
        <v>41</v>
      </c>
      <c r="AM28" s="22">
        <v>5.9640416492217074</v>
      </c>
      <c r="AN28" s="23">
        <v>1.0465329015244764</v>
      </c>
      <c r="AO28" s="172">
        <v>47.380888200739292</v>
      </c>
      <c r="AP28" s="191">
        <v>2.6677706008726432E-6</v>
      </c>
      <c r="AQ28" s="161" t="s">
        <v>41</v>
      </c>
      <c r="AR28" s="28">
        <v>16.76681928032</v>
      </c>
      <c r="AS28" s="29">
        <v>3.6670065340000946E-2</v>
      </c>
      <c r="AT28" s="175">
        <v>44.038387307924104</v>
      </c>
      <c r="AU28" s="194">
        <v>1.5945297193731278E-8</v>
      </c>
      <c r="AV28" s="39" t="s">
        <v>41</v>
      </c>
      <c r="AW28" s="30">
        <v>36.992677257490008</v>
      </c>
      <c r="AX28" s="31">
        <v>0.15484000511073143</v>
      </c>
      <c r="AY28" s="176">
        <v>66.487099814026891</v>
      </c>
      <c r="AZ28" s="195">
        <v>1.5945288645013989E-8</v>
      </c>
      <c r="BA28" s="40" t="s">
        <v>41</v>
      </c>
      <c r="BC28" s="41"/>
    </row>
    <row r="29" spans="1:55" ht="13.8" x14ac:dyDescent="0.25">
      <c r="A29" s="12" t="s">
        <v>63</v>
      </c>
      <c r="B29" s="13" t="s">
        <v>53</v>
      </c>
      <c r="C29" s="13" t="s">
        <v>54</v>
      </c>
      <c r="D29" s="14">
        <v>2.5034516675555558</v>
      </c>
      <c r="E29" s="15">
        <v>2.1431517484298553E-2</v>
      </c>
      <c r="F29" s="168">
        <v>32.504397283820808</v>
      </c>
      <c r="G29" s="187">
        <v>1.6421979665004471E-8</v>
      </c>
      <c r="H29" s="33" t="s">
        <v>41</v>
      </c>
      <c r="I29" s="16">
        <v>44.825612053222223</v>
      </c>
      <c r="J29" s="17">
        <v>4.1006493447410343E-2</v>
      </c>
      <c r="K29" s="169">
        <v>-0.56495196300620798</v>
      </c>
      <c r="L29" s="188">
        <v>3.3000901688118311E-4</v>
      </c>
      <c r="M29" s="34" t="s">
        <v>39</v>
      </c>
      <c r="N29" s="18">
        <v>3.4514370825421343</v>
      </c>
      <c r="O29" s="19">
        <v>0.68929553405920885</v>
      </c>
      <c r="P29" s="170">
        <v>45.94122325066823</v>
      </c>
      <c r="Q29" s="189">
        <v>1.1673954107838114E-6</v>
      </c>
      <c r="R29" s="35" t="s">
        <v>41</v>
      </c>
      <c r="S29" s="20">
        <v>573.34968267997215</v>
      </c>
      <c r="T29" s="21">
        <v>82.995631032896497</v>
      </c>
      <c r="U29" s="171">
        <v>-0.59292618883955883</v>
      </c>
      <c r="V29" s="190">
        <v>0.99999443395788234</v>
      </c>
      <c r="W29" s="36" t="s">
        <v>39</v>
      </c>
      <c r="X29" s="22">
        <v>165.34247209869508</v>
      </c>
      <c r="Y29" s="23">
        <v>63.393769029555713</v>
      </c>
      <c r="Z29" s="172">
        <v>51.147458248574118</v>
      </c>
      <c r="AA29" s="191">
        <v>1.4806386083865419E-7</v>
      </c>
      <c r="AB29" s="37" t="s">
        <v>41</v>
      </c>
      <c r="AC29" s="24">
        <v>8.0256621079038002</v>
      </c>
      <c r="AD29" s="25">
        <v>1.4337954878988721</v>
      </c>
      <c r="AE29" s="173">
        <v>26.213385721745098</v>
      </c>
      <c r="AF29" s="192">
        <v>5.9749290429653712E-3</v>
      </c>
      <c r="AG29" s="38" t="s">
        <v>44</v>
      </c>
      <c r="AH29" s="26">
        <v>598.50471869929868</v>
      </c>
      <c r="AI29" s="27">
        <v>156.13151389882694</v>
      </c>
      <c r="AJ29" s="174">
        <v>22.434064763196059</v>
      </c>
      <c r="AK29" s="193">
        <v>2.6325172031216315E-4</v>
      </c>
      <c r="AL29" s="42" t="s">
        <v>41</v>
      </c>
      <c r="AM29" s="22">
        <v>5.668207562747936</v>
      </c>
      <c r="AN29" s="23">
        <v>1.377906751119218</v>
      </c>
      <c r="AO29" s="172">
        <v>40.070360711339788</v>
      </c>
      <c r="AP29" s="191">
        <v>2.6805003087604362E-5</v>
      </c>
      <c r="AQ29" s="161" t="s">
        <v>41</v>
      </c>
      <c r="AR29" s="28">
        <v>15.640663611890668</v>
      </c>
      <c r="AS29" s="29">
        <v>6.2243281606340815E-2</v>
      </c>
      <c r="AT29" s="175">
        <v>34.363943775951924</v>
      </c>
      <c r="AU29" s="194">
        <v>1.5946473808092776E-8</v>
      </c>
      <c r="AV29" s="39" t="s">
        <v>41</v>
      </c>
      <c r="AW29" s="30">
        <v>34.581364112496665</v>
      </c>
      <c r="AX29" s="31">
        <v>0.15174114170670294</v>
      </c>
      <c r="AY29" s="176">
        <v>55.634883591366261</v>
      </c>
      <c r="AZ29" s="195">
        <v>1.5945401332650988E-8</v>
      </c>
      <c r="BA29" s="40" t="s">
        <v>41</v>
      </c>
      <c r="BC29" s="41"/>
    </row>
    <row r="30" spans="1:55" s="162" customFormat="1" x14ac:dyDescent="0.25">
      <c r="B30" s="162" t="s">
        <v>64</v>
      </c>
      <c r="D30" s="196">
        <f>_xlfn.T.TEST(D14:D21,D2:D9,1,1)</f>
        <v>1.3482442418362692E-2</v>
      </c>
      <c r="E30" s="197"/>
      <c r="F30" s="197"/>
      <c r="G30" s="197"/>
      <c r="H30" s="198"/>
      <c r="I30" s="196">
        <f>_xlfn.T.TEST(I14:I21,I2:I9,1,1)</f>
        <v>0.41214190678246154</v>
      </c>
      <c r="J30" s="197"/>
      <c r="K30" s="197"/>
      <c r="L30" s="197"/>
      <c r="M30" s="198"/>
      <c r="N30" s="196">
        <f>_xlfn.T.TEST(N14:N21,N2:N9,1,1)</f>
        <v>7.8399778409011178E-4</v>
      </c>
      <c r="O30" s="198"/>
      <c r="P30" s="197"/>
      <c r="Q30" s="197"/>
      <c r="R30" s="198"/>
      <c r="S30" s="196">
        <f>_xlfn.T.TEST(S14:S21,S2:S9,1,1)</f>
        <v>5.3934666101049396E-4</v>
      </c>
      <c r="T30" s="197"/>
      <c r="U30" s="197"/>
      <c r="V30" s="197"/>
      <c r="W30" s="198"/>
      <c r="X30" s="196">
        <f>_xlfn.T.TEST(X14:X21,X2:X9,1,1)</f>
        <v>4.104388723492974E-4</v>
      </c>
      <c r="Y30" s="197"/>
      <c r="Z30" s="197"/>
      <c r="AA30" s="197"/>
      <c r="AB30" s="198"/>
      <c r="AC30" s="196">
        <f>_xlfn.T.TEST(AC14:AC21,AC2:AC9,1,1)</f>
        <v>1.1589757756034207E-3</v>
      </c>
      <c r="AD30" s="197"/>
      <c r="AE30" s="197"/>
      <c r="AF30" s="197"/>
      <c r="AG30" s="198"/>
      <c r="AH30" s="196">
        <f>_xlfn.T.TEST(AH14:AH21,AH2:AH9,1,1)</f>
        <v>2.8776001004152737E-4</v>
      </c>
      <c r="AI30" s="197"/>
      <c r="AJ30" s="197"/>
      <c r="AK30" s="197"/>
      <c r="AL30" s="198"/>
      <c r="AM30" s="196">
        <f>_xlfn.T.TEST(AM14:AM21,AM2:AM9,1,1)</f>
        <v>3.6096668835003946E-2</v>
      </c>
      <c r="AN30" s="197"/>
      <c r="AO30" s="197"/>
      <c r="AP30" s="197"/>
      <c r="AQ30" s="198"/>
      <c r="AR30" s="196">
        <f>_xlfn.T.TEST(AR14:AR21,AR2:AR9,1,1)</f>
        <v>4.3371829064326385E-2</v>
      </c>
      <c r="AS30" s="197"/>
      <c r="AT30" s="197"/>
      <c r="AU30" s="197"/>
      <c r="AV30" s="197"/>
      <c r="AW30" s="196">
        <f>_xlfn.T.TEST(AW14:AW21,AW2:AW9,1,1)</f>
        <v>4.7997593661333139E-2</v>
      </c>
      <c r="AX30" s="197"/>
      <c r="AY30" s="197"/>
      <c r="AZ30" s="197"/>
      <c r="BA30" s="197"/>
    </row>
    <row r="31" spans="1:55" s="162" customFormat="1" x14ac:dyDescent="0.25">
      <c r="B31" s="162" t="s">
        <v>65</v>
      </c>
      <c r="D31" s="196">
        <f>_xlfn.T.TEST(D14:D21,D22:D29,1,1)</f>
        <v>1.735323106745364E-2</v>
      </c>
      <c r="E31" s="197"/>
      <c r="F31" s="197"/>
      <c r="G31" s="197"/>
      <c r="H31" s="198"/>
      <c r="I31" s="196">
        <f>_xlfn.T.TEST(I14:I21,I22:I29,1,1)</f>
        <v>2.7743325269210216E-2</v>
      </c>
      <c r="J31" s="197"/>
      <c r="K31" s="197"/>
      <c r="L31" s="197"/>
      <c r="M31" s="198"/>
      <c r="N31" s="196">
        <f>_xlfn.T.TEST(N14:N21,N22:N29,1,1)</f>
        <v>2.2938166062622257E-2</v>
      </c>
      <c r="O31" s="198"/>
      <c r="P31" s="197"/>
      <c r="Q31" s="197"/>
      <c r="R31" s="198"/>
      <c r="S31" s="196">
        <f>_xlfn.T.TEST(S14:S21,S22:S29,1,1)</f>
        <v>0.13104155477831864</v>
      </c>
      <c r="T31" s="197"/>
      <c r="U31" s="197"/>
      <c r="V31" s="197"/>
      <c r="W31" s="198"/>
      <c r="X31" s="196">
        <f>_xlfn.T.TEST(X14:X21,X22:X29,1,1)</f>
        <v>2.9604831804106923E-3</v>
      </c>
      <c r="Y31" s="197"/>
      <c r="Z31" s="197"/>
      <c r="AA31" s="197"/>
      <c r="AB31" s="198"/>
      <c r="AC31" s="196">
        <f>_xlfn.T.TEST(AC14:AC21,AC22:AC29,1,1)</f>
        <v>3.6897268456846807E-2</v>
      </c>
      <c r="AD31" s="197"/>
      <c r="AE31" s="197"/>
      <c r="AF31" s="197"/>
      <c r="AG31" s="198"/>
      <c r="AH31" s="196">
        <f>_xlfn.T.TEST(AH14:AH21,AH22:AH29,1,1)</f>
        <v>1.4029654516394609E-4</v>
      </c>
      <c r="AI31" s="197"/>
      <c r="AJ31" s="197"/>
      <c r="AK31" s="197"/>
      <c r="AL31" s="198"/>
      <c r="AM31" s="196">
        <f>_xlfn.T.TEST(AM14:AM21,AM22:AM29,1,1)</f>
        <v>9.6508941657907604E-2</v>
      </c>
      <c r="AN31" s="197"/>
      <c r="AO31" s="197"/>
      <c r="AP31" s="197"/>
      <c r="AQ31" s="198"/>
      <c r="AR31" s="196">
        <f>_xlfn.T.TEST(AR14:AR21,AR22:AR29,1,1)</f>
        <v>3.1966492178806288E-2</v>
      </c>
      <c r="AS31" s="197"/>
      <c r="AT31" s="197"/>
      <c r="AU31" s="197"/>
      <c r="AV31" s="197"/>
      <c r="AW31" s="196">
        <f>_xlfn.T.TEST(AW14:AW21,AW22:AW29,1,1)</f>
        <v>0.15879755406849319</v>
      </c>
      <c r="AX31" s="197"/>
      <c r="AY31" s="197"/>
      <c r="AZ31" s="197"/>
      <c r="BA31" s="197"/>
    </row>
    <row r="33" spans="1:37" s="12" customFormat="1" x14ac:dyDescent="0.25">
      <c r="A33" s="12" t="s">
        <v>66</v>
      </c>
      <c r="Z33" s="32"/>
      <c r="AA33" s="32"/>
      <c r="AJ33" s="163"/>
      <c r="AK33" s="163"/>
    </row>
    <row r="34" spans="1:37" x14ac:dyDescent="0.25">
      <c r="A34" s="12" t="s">
        <v>78</v>
      </c>
      <c r="O34" s="164"/>
      <c r="P34" s="164"/>
      <c r="Q34" s="164"/>
      <c r="R34" s="164"/>
      <c r="S34" s="164"/>
      <c r="AG34" s="164"/>
      <c r="AH34" s="164"/>
      <c r="AI34" s="164"/>
      <c r="AJ34" s="164"/>
      <c r="AK34" s="164"/>
    </row>
    <row r="35" spans="1:37" x14ac:dyDescent="0.25">
      <c r="A35" s="80" t="s">
        <v>67</v>
      </c>
      <c r="D35" s="165"/>
      <c r="E35" s="165"/>
      <c r="F35" s="165"/>
      <c r="G35" s="165"/>
      <c r="S35" s="166"/>
      <c r="T35" s="166"/>
      <c r="U35" s="166"/>
      <c r="V35" s="166"/>
      <c r="W35" s="166"/>
    </row>
    <row r="36" spans="1:37" x14ac:dyDescent="0.25">
      <c r="A36" s="43" t="s">
        <v>68</v>
      </c>
      <c r="D36" s="165"/>
      <c r="E36" s="165"/>
      <c r="F36" s="165"/>
      <c r="G36" s="165"/>
      <c r="S36" s="166"/>
      <c r="T36" s="166"/>
      <c r="U36" s="166"/>
      <c r="V36" s="166"/>
      <c r="W36" s="166"/>
    </row>
    <row r="37" spans="1:37" x14ac:dyDescent="0.25">
      <c r="D37" s="165"/>
      <c r="E37" s="165"/>
      <c r="F37" s="165"/>
      <c r="G37" s="165"/>
      <c r="S37" s="166"/>
      <c r="T37" s="166"/>
      <c r="U37" s="166"/>
      <c r="V37" s="166"/>
      <c r="W37" s="166"/>
    </row>
    <row r="38" spans="1:37" x14ac:dyDescent="0.25">
      <c r="D38" s="165"/>
      <c r="E38" s="165"/>
      <c r="F38" s="165"/>
      <c r="G38" s="165"/>
      <c r="S38" s="166"/>
      <c r="T38" s="166"/>
      <c r="U38" s="166"/>
      <c r="V38" s="166"/>
      <c r="W38" s="166"/>
    </row>
    <row r="39" spans="1:37" x14ac:dyDescent="0.25">
      <c r="D39" s="165"/>
      <c r="E39" s="165"/>
      <c r="F39" s="165"/>
      <c r="G39" s="165"/>
      <c r="S39" s="166"/>
      <c r="T39" s="166"/>
      <c r="U39" s="166"/>
      <c r="V39" s="166"/>
      <c r="W39" s="166"/>
    </row>
    <row r="40" spans="1:37" x14ac:dyDescent="0.25">
      <c r="D40" s="165"/>
      <c r="E40" s="165"/>
      <c r="F40" s="165"/>
      <c r="G40" s="165"/>
      <c r="S40" s="166"/>
      <c r="T40" s="166"/>
      <c r="U40" s="166"/>
      <c r="V40" s="166"/>
      <c r="W40" s="166"/>
    </row>
    <row r="41" spans="1:37" x14ac:dyDescent="0.25">
      <c r="D41" s="165"/>
      <c r="E41" s="165"/>
      <c r="F41" s="165"/>
      <c r="G41" s="165"/>
      <c r="S41" s="164"/>
      <c r="T41" s="164"/>
      <c r="U41" s="164"/>
      <c r="V41" s="164"/>
      <c r="W41" s="164"/>
    </row>
    <row r="42" spans="1:37" x14ac:dyDescent="0.25">
      <c r="S42" s="164"/>
      <c r="T42" s="164"/>
      <c r="U42" s="164"/>
      <c r="V42" s="164"/>
      <c r="W42" s="164"/>
    </row>
    <row r="43" spans="1:37" x14ac:dyDescent="0.25">
      <c r="S43" s="167"/>
      <c r="T43" s="167"/>
      <c r="U43" s="167"/>
      <c r="V43" s="167"/>
      <c r="W43" s="167"/>
    </row>
    <row r="44" spans="1:37" x14ac:dyDescent="0.25">
      <c r="S44" s="167"/>
      <c r="T44" s="167"/>
      <c r="U44" s="167"/>
      <c r="V44" s="167"/>
      <c r="W44" s="167"/>
    </row>
    <row r="45" spans="1:37" x14ac:dyDescent="0.25">
      <c r="S45" s="167"/>
      <c r="T45" s="167"/>
      <c r="U45" s="167"/>
      <c r="V45" s="167"/>
      <c r="W45" s="167"/>
    </row>
    <row r="46" spans="1:37" x14ac:dyDescent="0.25">
      <c r="S46" s="167"/>
      <c r="T46" s="167"/>
      <c r="U46" s="167"/>
      <c r="V46" s="167"/>
      <c r="W46" s="167"/>
    </row>
    <row r="47" spans="1:37" x14ac:dyDescent="0.25">
      <c r="S47" s="167"/>
      <c r="T47" s="167"/>
      <c r="U47" s="167"/>
      <c r="V47" s="167"/>
      <c r="W47" s="167"/>
    </row>
    <row r="48" spans="1:37" x14ac:dyDescent="0.25">
      <c r="S48" s="167"/>
      <c r="T48" s="167"/>
      <c r="U48" s="167"/>
      <c r="V48" s="167"/>
      <c r="W48" s="167"/>
    </row>
    <row r="49" spans="19:23" x14ac:dyDescent="0.25">
      <c r="S49" s="167"/>
      <c r="T49" s="167"/>
      <c r="U49" s="167"/>
      <c r="V49" s="167"/>
      <c r="W49" s="167"/>
    </row>
    <row r="50" spans="19:23" x14ac:dyDescent="0.25">
      <c r="S50" s="167"/>
      <c r="T50" s="167"/>
      <c r="U50" s="167"/>
      <c r="V50" s="167"/>
      <c r="W50" s="167"/>
    </row>
    <row r="51" spans="19:23" x14ac:dyDescent="0.25">
      <c r="S51" s="166"/>
      <c r="T51" s="166"/>
      <c r="U51" s="166"/>
      <c r="V51" s="166"/>
      <c r="W51" s="166"/>
    </row>
    <row r="52" spans="19:23" x14ac:dyDescent="0.25">
      <c r="S52" s="166"/>
      <c r="T52" s="166"/>
      <c r="U52" s="166"/>
      <c r="V52" s="166"/>
      <c r="W52" s="166"/>
    </row>
    <row r="53" spans="19:23" x14ac:dyDescent="0.25">
      <c r="S53" s="166"/>
      <c r="T53" s="166"/>
      <c r="U53" s="166"/>
      <c r="V53" s="166"/>
      <c r="W53" s="166"/>
    </row>
    <row r="54" spans="19:23" x14ac:dyDescent="0.25">
      <c r="S54" s="166"/>
      <c r="T54" s="166"/>
      <c r="U54" s="166"/>
      <c r="V54" s="166"/>
      <c r="W54" s="166"/>
    </row>
    <row r="55" spans="19:23" x14ac:dyDescent="0.25">
      <c r="S55" s="166"/>
      <c r="T55" s="166"/>
      <c r="U55" s="166"/>
      <c r="V55" s="166"/>
      <c r="W55" s="166"/>
    </row>
    <row r="56" spans="19:23" x14ac:dyDescent="0.25">
      <c r="S56" s="166"/>
      <c r="T56" s="166"/>
      <c r="U56" s="166"/>
      <c r="V56" s="166"/>
      <c r="W56" s="166"/>
    </row>
    <row r="57" spans="19:23" x14ac:dyDescent="0.25">
      <c r="S57" s="166"/>
      <c r="T57" s="166"/>
      <c r="U57" s="166"/>
      <c r="V57" s="166"/>
      <c r="W57" s="166"/>
    </row>
    <row r="58" spans="19:23" x14ac:dyDescent="0.25">
      <c r="S58" s="166"/>
      <c r="T58" s="166"/>
      <c r="U58" s="166"/>
      <c r="V58" s="166"/>
      <c r="W58" s="16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AADFB87087ED48BD0CB1782C14CF7B" ma:contentTypeVersion="12" ma:contentTypeDescription="Create a new document." ma:contentTypeScope="" ma:versionID="8e7451d3affef46936c4d7dd9bca6f9b">
  <xsd:schema xmlns:xsd="http://www.w3.org/2001/XMLSchema" xmlns:xs="http://www.w3.org/2001/XMLSchema" xmlns:p="http://schemas.microsoft.com/office/2006/metadata/properties" xmlns:ns3="1755a5b4-b40d-4239-879b-7481cf51786e" xmlns:ns4="a20b7806-982c-458e-9d93-065dcdc399fc" targetNamespace="http://schemas.microsoft.com/office/2006/metadata/properties" ma:root="true" ma:fieldsID="ecac22a255a89172b95bd3ecf2a975d3" ns3:_="" ns4:_="">
    <xsd:import namespace="1755a5b4-b40d-4239-879b-7481cf51786e"/>
    <xsd:import namespace="a20b7806-982c-458e-9d93-065dcdc399f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5a5b4-b40d-4239-879b-7481cf517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0b7806-982c-458e-9d93-065dcdc399f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B01580-15A9-4F15-82FC-E3604C3C33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D05B47-3EBE-412E-9DA3-187C280D3D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55a5b4-b40d-4239-879b-7481cf51786e"/>
    <ds:schemaRef ds:uri="a20b7806-982c-458e-9d93-065dcdc399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CF2075-BA48-4684-993B-FA21F5ED93E6}">
  <ds:schemaRefs>
    <ds:schemaRef ds:uri="http://purl.org/dc/elements/1.1/"/>
    <ds:schemaRef ds:uri="http://purl.org/dc/terms/"/>
    <ds:schemaRef ds:uri="1755a5b4-b40d-4239-879b-7481cf51786e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a20b7806-982c-458e-9d93-065dcdc399f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</vt:lpstr>
      <vt:lpstr>Raw data</vt:lpstr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Galani</dc:creator>
  <cp:lastModifiedBy>Joseph Hubert Galani Yamdeu</cp:lastModifiedBy>
  <dcterms:created xsi:type="dcterms:W3CDTF">2021-05-28T09:34:02Z</dcterms:created>
  <dcterms:modified xsi:type="dcterms:W3CDTF">2021-09-07T14:59:05Z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0x0101005CAADFB87087ED48BD0CB1782C14CF7B</vt:lpwstr>
  </property>
</Properties>
</file>