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mili/Desktop/osmosis/SM.parte gráfica/Tablas/"/>
    </mc:Choice>
  </mc:AlternateContent>
  <xr:revisionPtr revIDLastSave="0" documentId="13_ncr:1_{590B12F9-D3C0-6B4D-A560-6EC63A084A1F}" xr6:coauthVersionLast="47" xr6:coauthVersionMax="47" xr10:uidLastSave="{00000000-0000-0000-0000-000000000000}"/>
  <bookViews>
    <workbookView xWindow="17600" yWindow="9140" windowWidth="51200" windowHeight="28200" xr2:uid="{B1FDD9AA-3B92-4627-9EB0-5A778BC926EF}"/>
  </bookViews>
  <sheets>
    <sheet name="Taula 5" sheetId="8" r:id="rId1"/>
  </sheets>
  <definedNames>
    <definedName name="_xlnm.Print_Area" localSheetId="0">'Taula 5'!$A$3:$I$52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9" i="8" l="1"/>
  <c r="C49" i="8"/>
  <c r="D49" i="8"/>
  <c r="B49" i="8"/>
  <c r="G27" i="8"/>
  <c r="H27" i="8"/>
  <c r="F27" i="8"/>
</calcChain>
</file>

<file path=xl/sharedStrings.xml><?xml version="1.0" encoding="utf-8"?>
<sst xmlns="http://schemas.openxmlformats.org/spreadsheetml/2006/main" count="56" uniqueCount="55">
  <si>
    <t>Ostreidae sp.</t>
  </si>
  <si>
    <t>Cardiidae indt</t>
  </si>
  <si>
    <t>TOTAL</t>
  </si>
  <si>
    <t>Patella caerula Linnaeus,1758</t>
  </si>
  <si>
    <t>Patella sp.</t>
  </si>
  <si>
    <t>Clanculus corallinus (Gmelin,1791)</t>
  </si>
  <si>
    <t>Tritia reticulata (Linnaeus,1758)</t>
  </si>
  <si>
    <t>Tritia sp.</t>
  </si>
  <si>
    <t>Trivia sp.</t>
  </si>
  <si>
    <t>Columbella rustica (Linnaeus,1758)</t>
  </si>
  <si>
    <t>Charonia lampas (Linnaeus,1758)</t>
  </si>
  <si>
    <t>Mytilus sp.</t>
  </si>
  <si>
    <t>Pecten maximus (Linnaeus,1758)</t>
  </si>
  <si>
    <t>Pecten jacobaeus (Linnaeus,1758)</t>
  </si>
  <si>
    <t>Pecten sp.</t>
  </si>
  <si>
    <t>Acanthocardia tuberculata (Linnaeus,1758)</t>
  </si>
  <si>
    <t>Cerastoderma edule (Linnaeus,1758)</t>
  </si>
  <si>
    <t>Veneridae sp.</t>
  </si>
  <si>
    <t>Nucula sp.</t>
  </si>
  <si>
    <t>Homalopoma sanguineum (Linnaeus, 1798)</t>
  </si>
  <si>
    <t>Nucella lapillus</t>
  </si>
  <si>
    <t>L. obtusata</t>
  </si>
  <si>
    <t>Glycymeris sp</t>
  </si>
  <si>
    <t>Indet</t>
  </si>
  <si>
    <t>Mytilaster minimus (Poli,1795)</t>
  </si>
  <si>
    <t>Glycymeridae</t>
  </si>
  <si>
    <t>Balanus trigonus (Darwin,1854)</t>
  </si>
  <si>
    <t xml:space="preserve">Tritia neritea /pellucida (Linneaus, 1758) </t>
  </si>
  <si>
    <t>Glycymeris glycimeris / nummaria</t>
  </si>
  <si>
    <t>Gasteropoda</t>
  </si>
  <si>
    <t>Indeterminate</t>
  </si>
  <si>
    <t>Bivalvia</t>
  </si>
  <si>
    <t>Scaphododa</t>
  </si>
  <si>
    <t>Crustacea</t>
  </si>
  <si>
    <t>Late Glacial     (II.9 - II.1)</t>
  </si>
  <si>
    <t>Indeterminate (SM-CG II)</t>
  </si>
  <si>
    <t>Epipaleolithic</t>
  </si>
  <si>
    <t xml:space="preserve"> Magdalenian (MSF) </t>
  </si>
  <si>
    <t>Sauveterroide</t>
  </si>
  <si>
    <t>Mesolíthic</t>
  </si>
  <si>
    <t>Neolíhic</t>
  </si>
  <si>
    <r>
      <t>Euspira nitida</t>
    </r>
    <r>
      <rPr>
        <sz val="11"/>
        <color theme="1"/>
        <rFont val="Arial"/>
        <family val="2"/>
      </rPr>
      <t xml:space="preserve"> (Donovan, 1803)</t>
    </r>
  </si>
  <si>
    <r>
      <t xml:space="preserve">Trivia monacha </t>
    </r>
    <r>
      <rPr>
        <sz val="11"/>
        <color theme="1"/>
        <rFont val="Arial"/>
        <family val="2"/>
      </rPr>
      <t>(da Costa, 1778)</t>
    </r>
  </si>
  <si>
    <r>
      <t xml:space="preserve">Tritia incrassata </t>
    </r>
    <r>
      <rPr>
        <sz val="11"/>
        <color theme="1"/>
        <rFont val="Arial"/>
        <family val="2"/>
      </rPr>
      <t>(Strøm, 1768)</t>
    </r>
  </si>
  <si>
    <r>
      <rPr>
        <i/>
        <sz val="11"/>
        <color theme="1"/>
        <rFont val="Arial"/>
        <family val="2"/>
      </rPr>
      <t xml:space="preserve">Spondylus </t>
    </r>
    <r>
      <rPr>
        <sz val="11"/>
        <color theme="1"/>
        <rFont val="Arial"/>
        <family val="2"/>
      </rPr>
      <t>(Linnaeus,1758)</t>
    </r>
  </si>
  <si>
    <r>
      <t xml:space="preserve">Cerastoderma glaucum </t>
    </r>
    <r>
      <rPr>
        <sz val="11"/>
        <color theme="1"/>
        <rFont val="Arial"/>
        <family val="2"/>
      </rPr>
      <t>(Bruguière, 1789)</t>
    </r>
  </si>
  <si>
    <r>
      <rPr>
        <i/>
        <sz val="11"/>
        <color theme="1"/>
        <rFont val="Arial"/>
        <family val="2"/>
      </rPr>
      <t>Cerastoderma</t>
    </r>
    <r>
      <rPr>
        <sz val="11"/>
        <color theme="1"/>
        <rFont val="Arial"/>
        <family val="2"/>
      </rPr>
      <t xml:space="preserve"> sp.</t>
    </r>
  </si>
  <si>
    <t>SM - W Late Glacial</t>
  </si>
  <si>
    <t xml:space="preserve">SM - CG     </t>
  </si>
  <si>
    <t>Solutrean       (LGM)</t>
  </si>
  <si>
    <t>SM - W Early Holocene</t>
  </si>
  <si>
    <t>cf. N. lapillus</t>
  </si>
  <si>
    <t>Bivalvia indet</t>
  </si>
  <si>
    <t>Gasteropoda indet</t>
  </si>
  <si>
    <t>Dentalidae 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</si>
</sst>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theme="2"/>
      <name val="Arial"/>
      <family val="2"/>
    </font>
    <font>
      <sz val="11"/>
      <color rgb="FF00B0F0"/>
      <name val="Arial"/>
      <family val="2"/>
    </font>
    <font>
      <sz val="11"/>
      <color theme="0"/>
      <name val="Arial"/>
      <family val="2"/>
    </font>
    <font>
      <sz val="11"/>
      <color theme="7" tint="-0.249977111117893"/>
      <name val="Arial"/>
      <family val="2"/>
    </font>
    <font>
      <i/>
      <sz val="11"/>
      <color rgb="FFFF0000"/>
      <name val="Arial"/>
      <family val="2"/>
    </font>
    <font>
      <b/>
      <sz val="11"/>
      <color rgb="FFFF0000"/>
      <name val="Arial"/>
      <family val="2"/>
    </font>
    <font>
      <b/>
      <i/>
      <sz val="11"/>
      <color theme="1"/>
      <name val="Arial"/>
      <family val="2"/>
    </font>
    <font>
      <b/>
      <sz val="11"/>
      <color theme="0" tint="-0.499984740745262"/>
      <name val="Arial"/>
      <family val="2"/>
    </font>
    <font>
      <sz val="11"/>
      <color theme="0" tint="-0.499984740745262"/>
      <name val="Arial"/>
      <family val="2"/>
    </font>
    <font>
      <sz val="11"/>
      <color theme="0" tint="-0.499984740745262"/>
      <name val="Aptos Narrow"/>
      <family val="2"/>
      <scheme val="minor"/>
    </font>
    <font>
      <b/>
      <i/>
      <sz val="11"/>
      <color theme="0" tint="-0.499984740745262"/>
      <name val="Arial"/>
      <family val="2"/>
    </font>
    <font>
      <b/>
      <sz val="11"/>
      <color theme="0" tint="-0.49998474074526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4" fillId="0" borderId="2" xfId="0" applyFont="1" applyBorder="1" applyAlignment="1">
      <alignment horizontal="left"/>
    </xf>
    <xf numFmtId="1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1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/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0" xfId="0" applyFont="1" applyAlignment="1"/>
    <xf numFmtId="0" fontId="4" fillId="0" borderId="0" xfId="0" applyFont="1" applyFill="1"/>
    <xf numFmtId="0" fontId="14" fillId="0" borderId="4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0" xfId="0" applyFont="1" applyFill="1"/>
    <xf numFmtId="0" fontId="15" fillId="0" borderId="8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6" fillId="0" borderId="1" xfId="0" applyFont="1" applyFill="1" applyBorder="1"/>
    <xf numFmtId="0" fontId="15" fillId="0" borderId="1" xfId="0" applyFont="1" applyFill="1" applyBorder="1"/>
    <xf numFmtId="0" fontId="17" fillId="0" borderId="5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0" fontId="18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7AED-8950-B14E-8B34-766816F5A9BF}">
  <sheetPr>
    <pageSetUpPr fitToPage="1"/>
  </sheetPr>
  <dimension ref="A1:L52"/>
  <sheetViews>
    <sheetView tabSelected="1" zoomScale="111" zoomScaleNormal="111" workbookViewId="0">
      <selection activeCell="A44" sqref="A44"/>
    </sheetView>
  </sheetViews>
  <sheetFormatPr baseColWidth="10" defaultRowHeight="15" x14ac:dyDescent="0.2"/>
  <cols>
    <col min="1" max="1" width="40" customWidth="1"/>
    <col min="2" max="4" width="12.83203125" customWidth="1"/>
    <col min="5" max="7" width="12.83203125" style="2" customWidth="1"/>
    <col min="8" max="9" width="12.83203125" customWidth="1"/>
    <col min="10" max="10" width="12.83203125" style="2" customWidth="1"/>
  </cols>
  <sheetData>
    <row r="1" spans="1:10" ht="16" thickBot="1" x14ac:dyDescent="0.25">
      <c r="B1" s="6"/>
      <c r="C1" s="6"/>
      <c r="D1" s="6"/>
      <c r="E1" s="7"/>
      <c r="F1" s="7"/>
      <c r="G1" s="7"/>
      <c r="H1" s="6"/>
      <c r="I1" s="6"/>
      <c r="J1" s="7"/>
    </row>
    <row r="2" spans="1:10" s="4" customFormat="1" ht="35" customHeight="1" thickTop="1" thickBot="1" x14ac:dyDescent="0.25">
      <c r="A2" s="35"/>
      <c r="B2" s="39" t="s">
        <v>48</v>
      </c>
      <c r="C2" s="39"/>
      <c r="D2" s="39"/>
      <c r="E2" s="40" t="s">
        <v>47</v>
      </c>
      <c r="F2" s="41"/>
      <c r="G2" s="40" t="s">
        <v>50</v>
      </c>
      <c r="H2" s="39"/>
      <c r="I2" s="36"/>
      <c r="J2" s="65"/>
    </row>
    <row r="3" spans="1:10" s="4" customFormat="1" ht="42" customHeight="1" thickTop="1" thickBot="1" x14ac:dyDescent="0.2">
      <c r="A3" s="17"/>
      <c r="B3" s="18" t="s">
        <v>49</v>
      </c>
      <c r="C3" s="51" t="s">
        <v>34</v>
      </c>
      <c r="D3" s="51" t="s">
        <v>35</v>
      </c>
      <c r="E3" s="37" t="s">
        <v>37</v>
      </c>
      <c r="F3" s="38" t="s">
        <v>36</v>
      </c>
      <c r="G3" s="24" t="s">
        <v>38</v>
      </c>
      <c r="H3" s="19" t="s">
        <v>39</v>
      </c>
      <c r="I3" s="60" t="s">
        <v>40</v>
      </c>
      <c r="J3" s="60" t="s">
        <v>30</v>
      </c>
    </row>
    <row r="4" spans="1:10" s="2" customFormat="1" ht="16" thickTop="1" x14ac:dyDescent="0.2">
      <c r="A4" s="13" t="s">
        <v>29</v>
      </c>
      <c r="B4" s="14"/>
      <c r="C4" s="52"/>
      <c r="D4" s="52"/>
      <c r="E4" s="44"/>
      <c r="F4" s="44"/>
      <c r="G4" s="29"/>
      <c r="H4" s="29"/>
      <c r="I4" s="61"/>
      <c r="J4" s="64"/>
    </row>
    <row r="5" spans="1:10" x14ac:dyDescent="0.2">
      <c r="A5" s="12" t="s">
        <v>3</v>
      </c>
      <c r="B5" s="14"/>
      <c r="C5" s="52"/>
      <c r="D5" s="52"/>
      <c r="E5" s="44"/>
      <c r="F5" s="44"/>
      <c r="G5" s="30"/>
      <c r="H5" s="30">
        <v>1</v>
      </c>
      <c r="I5" s="62"/>
      <c r="J5" s="66"/>
    </row>
    <row r="6" spans="1:10" x14ac:dyDescent="0.2">
      <c r="A6" s="12" t="s">
        <v>4</v>
      </c>
      <c r="B6" s="14"/>
      <c r="C6" s="52"/>
      <c r="D6" s="52"/>
      <c r="E6" s="44"/>
      <c r="F6" s="44"/>
      <c r="G6" s="30"/>
      <c r="H6" s="30">
        <v>1</v>
      </c>
      <c r="J6" s="62">
        <v>1</v>
      </c>
    </row>
    <row r="7" spans="1:10" x14ac:dyDescent="0.2">
      <c r="A7" s="12" t="s">
        <v>5</v>
      </c>
      <c r="B7" s="14"/>
      <c r="C7" s="52"/>
      <c r="D7" s="52"/>
      <c r="E7" s="45"/>
      <c r="F7" s="44">
        <v>2</v>
      </c>
      <c r="G7" s="31">
        <v>0</v>
      </c>
      <c r="H7" s="30"/>
      <c r="I7" s="62"/>
      <c r="J7" s="66"/>
    </row>
    <row r="8" spans="1:10" x14ac:dyDescent="0.2">
      <c r="A8" s="12" t="s">
        <v>6</v>
      </c>
      <c r="B8" s="14"/>
      <c r="C8" s="52"/>
      <c r="D8" s="52"/>
      <c r="E8" s="44"/>
      <c r="F8" s="44">
        <v>3</v>
      </c>
      <c r="G8" s="30">
        <v>2</v>
      </c>
      <c r="H8" s="30">
        <v>1</v>
      </c>
      <c r="I8" s="62"/>
      <c r="J8" s="66"/>
    </row>
    <row r="9" spans="1:10" x14ac:dyDescent="0.2">
      <c r="A9" s="12" t="s">
        <v>7</v>
      </c>
      <c r="B9" s="14">
        <v>4</v>
      </c>
      <c r="C9" s="52"/>
      <c r="D9" s="52"/>
      <c r="E9" s="44">
        <v>1</v>
      </c>
      <c r="F9" s="44"/>
      <c r="G9" s="30"/>
      <c r="H9" s="30"/>
      <c r="I9" s="62"/>
      <c r="J9" s="66"/>
    </row>
    <row r="10" spans="1:10" x14ac:dyDescent="0.2">
      <c r="A10" s="12" t="s">
        <v>27</v>
      </c>
      <c r="B10" s="14"/>
      <c r="C10" s="52">
        <v>1</v>
      </c>
      <c r="D10" s="52"/>
      <c r="E10" s="43">
        <v>32</v>
      </c>
      <c r="F10" s="43">
        <v>12</v>
      </c>
      <c r="G10" s="30">
        <v>11</v>
      </c>
      <c r="H10" s="30">
        <v>3</v>
      </c>
      <c r="I10" s="62"/>
      <c r="J10" s="66"/>
    </row>
    <row r="11" spans="1:10" x14ac:dyDescent="0.2">
      <c r="A11" s="8" t="s">
        <v>43</v>
      </c>
      <c r="B11" s="14"/>
      <c r="C11" s="52">
        <v>1</v>
      </c>
      <c r="D11" s="52"/>
      <c r="E11" s="44"/>
      <c r="F11" s="44"/>
      <c r="G11" s="31"/>
      <c r="H11" s="31"/>
      <c r="I11" s="62"/>
      <c r="J11" s="66"/>
    </row>
    <row r="12" spans="1:10" x14ac:dyDescent="0.2">
      <c r="A12" s="8" t="s">
        <v>41</v>
      </c>
      <c r="C12" s="53">
        <v>1</v>
      </c>
      <c r="D12" s="54"/>
      <c r="E12" s="46"/>
      <c r="F12" s="47"/>
      <c r="G12" s="32"/>
      <c r="H12" s="34"/>
      <c r="I12" s="62"/>
      <c r="J12" s="66"/>
    </row>
    <row r="13" spans="1:10" x14ac:dyDescent="0.2">
      <c r="A13" s="8" t="s">
        <v>20</v>
      </c>
      <c r="B13" s="14">
        <v>23</v>
      </c>
      <c r="C13" s="52">
        <v>13</v>
      </c>
      <c r="D13" s="52">
        <v>3</v>
      </c>
      <c r="E13" s="44"/>
      <c r="F13" s="44"/>
      <c r="G13" s="30"/>
      <c r="H13" s="30"/>
      <c r="I13" s="62"/>
      <c r="J13" s="66"/>
    </row>
    <row r="14" spans="1:10" x14ac:dyDescent="0.2">
      <c r="A14" s="8" t="s">
        <v>51</v>
      </c>
      <c r="B14" s="14">
        <v>2</v>
      </c>
      <c r="C14" s="52">
        <v>1</v>
      </c>
      <c r="D14" s="52"/>
      <c r="E14" s="44"/>
      <c r="F14" s="44"/>
      <c r="G14" s="30"/>
      <c r="H14" s="30"/>
      <c r="I14" s="62"/>
      <c r="J14" s="66"/>
    </row>
    <row r="15" spans="1:10" x14ac:dyDescent="0.2">
      <c r="A15" s="8" t="s">
        <v>21</v>
      </c>
      <c r="B15" s="14">
        <v>2</v>
      </c>
      <c r="C15" s="52"/>
      <c r="D15" s="52">
        <v>1</v>
      </c>
      <c r="E15" s="44"/>
      <c r="F15" s="44"/>
      <c r="G15" s="30"/>
      <c r="H15" s="30"/>
      <c r="I15" s="62"/>
      <c r="J15" s="66"/>
    </row>
    <row r="16" spans="1:10" x14ac:dyDescent="0.2">
      <c r="A16" s="12" t="s">
        <v>19</v>
      </c>
      <c r="B16" s="14">
        <v>3</v>
      </c>
      <c r="C16" s="52"/>
      <c r="D16" s="52"/>
      <c r="E16" s="44">
        <v>1</v>
      </c>
      <c r="F16" s="44"/>
      <c r="G16" s="30"/>
      <c r="H16" s="30"/>
      <c r="I16" s="62"/>
      <c r="J16" s="66"/>
    </row>
    <row r="17" spans="1:10" x14ac:dyDescent="0.2">
      <c r="A17" s="8" t="s">
        <v>42</v>
      </c>
      <c r="B17" s="14"/>
      <c r="C17" s="52"/>
      <c r="D17" s="52"/>
      <c r="E17" s="44">
        <v>2</v>
      </c>
      <c r="F17" s="44"/>
      <c r="G17" s="30"/>
      <c r="H17" s="30"/>
      <c r="I17" s="62"/>
      <c r="J17" s="66"/>
    </row>
    <row r="18" spans="1:10" x14ac:dyDescent="0.2">
      <c r="A18" s="12" t="s">
        <v>8</v>
      </c>
      <c r="B18" s="14"/>
      <c r="C18" s="52"/>
      <c r="D18" s="52"/>
      <c r="E18" s="44">
        <v>1</v>
      </c>
      <c r="F18" s="44"/>
      <c r="G18" s="30"/>
      <c r="H18" s="30"/>
      <c r="I18" s="62"/>
      <c r="J18" s="66"/>
    </row>
    <row r="19" spans="1:10" x14ac:dyDescent="0.2">
      <c r="A19" s="12" t="s">
        <v>9</v>
      </c>
      <c r="B19" s="14"/>
      <c r="C19" s="52">
        <v>1</v>
      </c>
      <c r="D19" s="52"/>
      <c r="E19" s="44">
        <v>2</v>
      </c>
      <c r="F19" s="44">
        <v>1</v>
      </c>
      <c r="G19" s="30">
        <v>1</v>
      </c>
      <c r="H19" s="30">
        <v>21</v>
      </c>
      <c r="I19" s="62">
        <v>1</v>
      </c>
      <c r="J19" s="66"/>
    </row>
    <row r="20" spans="1:10" ht="15" customHeight="1" x14ac:dyDescent="0.2">
      <c r="A20" s="12" t="s">
        <v>10</v>
      </c>
      <c r="B20" s="14"/>
      <c r="C20" s="52"/>
      <c r="D20" s="52"/>
      <c r="E20" s="44"/>
      <c r="F20" s="44"/>
      <c r="G20" s="30"/>
      <c r="H20" s="30">
        <v>3</v>
      </c>
      <c r="I20" s="62"/>
      <c r="J20" s="66"/>
    </row>
    <row r="21" spans="1:10" ht="16" thickBot="1" x14ac:dyDescent="0.25">
      <c r="A21" s="20" t="s">
        <v>53</v>
      </c>
      <c r="B21" s="21">
        <v>9</v>
      </c>
      <c r="C21" s="55"/>
      <c r="D21" s="56">
        <v>1</v>
      </c>
      <c r="E21" s="48">
        <v>3</v>
      </c>
      <c r="F21" s="48"/>
      <c r="G21" s="33">
        <v>4</v>
      </c>
      <c r="H21" s="33"/>
      <c r="I21" s="63"/>
      <c r="J21" s="67"/>
    </row>
    <row r="22" spans="1:10" ht="16" thickTop="1" x14ac:dyDescent="0.2">
      <c r="A22" s="13" t="s">
        <v>31</v>
      </c>
      <c r="B22" s="14"/>
      <c r="C22" s="52"/>
      <c r="D22" s="52"/>
      <c r="E22" s="44"/>
      <c r="F22" s="44"/>
      <c r="G22" s="30"/>
      <c r="H22" s="30"/>
      <c r="I22" s="62"/>
      <c r="J22" s="66"/>
    </row>
    <row r="23" spans="1:10" x14ac:dyDescent="0.2">
      <c r="A23" s="12" t="s">
        <v>28</v>
      </c>
      <c r="B23" s="14">
        <v>2</v>
      </c>
      <c r="C23" s="52">
        <v>5</v>
      </c>
      <c r="D23" s="52">
        <v>1</v>
      </c>
      <c r="E23" s="44"/>
      <c r="F23" s="44">
        <v>6</v>
      </c>
      <c r="G23" s="30">
        <v>3</v>
      </c>
      <c r="H23" s="30">
        <v>1</v>
      </c>
      <c r="I23" s="62"/>
      <c r="J23" s="66"/>
    </row>
    <row r="24" spans="1:10" x14ac:dyDescent="0.2">
      <c r="A24" s="8" t="s">
        <v>22</v>
      </c>
      <c r="B24" s="14"/>
      <c r="C24" s="52">
        <v>2</v>
      </c>
      <c r="D24" s="52"/>
      <c r="E24" s="44">
        <v>10</v>
      </c>
      <c r="F24" s="44">
        <v>18</v>
      </c>
      <c r="G24" s="30">
        <v>6</v>
      </c>
      <c r="H24" s="30">
        <v>5</v>
      </c>
      <c r="I24" s="62">
        <v>1</v>
      </c>
      <c r="J24" s="66"/>
    </row>
    <row r="25" spans="1:10" x14ac:dyDescent="0.2">
      <c r="A25" s="12" t="s">
        <v>25</v>
      </c>
      <c r="B25" s="15"/>
      <c r="C25" s="52"/>
      <c r="D25" s="52"/>
      <c r="E25" s="44">
        <v>20</v>
      </c>
      <c r="F25" s="44">
        <v>18</v>
      </c>
      <c r="G25" s="30">
        <v>14</v>
      </c>
      <c r="H25" s="30">
        <v>17</v>
      </c>
      <c r="I25" s="62">
        <v>3</v>
      </c>
      <c r="J25" s="66"/>
    </row>
    <row r="26" spans="1:10" x14ac:dyDescent="0.2">
      <c r="A26" s="12" t="s">
        <v>24</v>
      </c>
      <c r="B26" s="15"/>
      <c r="C26" s="52"/>
      <c r="D26" s="52"/>
      <c r="E26" s="44"/>
      <c r="F26" s="44">
        <v>3</v>
      </c>
      <c r="G26" s="30"/>
      <c r="H26" s="30"/>
      <c r="I26" s="62"/>
      <c r="J26" s="66"/>
    </row>
    <row r="27" spans="1:10" x14ac:dyDescent="0.2">
      <c r="A27" s="12" t="s">
        <v>11</v>
      </c>
      <c r="B27" s="15"/>
      <c r="C27" s="52"/>
      <c r="D27" s="52"/>
      <c r="E27" s="44">
        <v>50</v>
      </c>
      <c r="F27" s="44">
        <f>64+23</f>
        <v>87</v>
      </c>
      <c r="G27" s="30">
        <f>22+38</f>
        <v>60</v>
      </c>
      <c r="H27" s="30">
        <f>200+296</f>
        <v>496</v>
      </c>
      <c r="I27" s="62">
        <v>3</v>
      </c>
      <c r="J27" s="66">
        <v>3</v>
      </c>
    </row>
    <row r="28" spans="1:10" x14ac:dyDescent="0.2">
      <c r="A28" s="12" t="s">
        <v>12</v>
      </c>
      <c r="B28" s="15"/>
      <c r="C28" s="52"/>
      <c r="D28" s="52"/>
      <c r="E28" s="44">
        <v>3</v>
      </c>
      <c r="F28" s="44">
        <v>4</v>
      </c>
      <c r="G28" s="30">
        <v>2</v>
      </c>
      <c r="H28" s="30"/>
      <c r="I28" s="62"/>
      <c r="J28" s="66"/>
    </row>
    <row r="29" spans="1:10" x14ac:dyDescent="0.2">
      <c r="A29" s="12" t="s">
        <v>13</v>
      </c>
      <c r="B29" s="14">
        <v>2</v>
      </c>
      <c r="C29" s="52">
        <v>2</v>
      </c>
      <c r="D29" s="52"/>
      <c r="E29" s="44">
        <v>3</v>
      </c>
      <c r="F29" s="44">
        <v>3</v>
      </c>
      <c r="G29" s="30">
        <v>1</v>
      </c>
      <c r="H29" s="30">
        <v>3</v>
      </c>
      <c r="I29" s="62"/>
      <c r="J29" s="66"/>
    </row>
    <row r="30" spans="1:10" x14ac:dyDescent="0.2">
      <c r="A30" s="12" t="s">
        <v>14</v>
      </c>
      <c r="B30" s="14">
        <v>7</v>
      </c>
      <c r="C30" s="52">
        <v>6</v>
      </c>
      <c r="D30" s="52"/>
      <c r="E30" s="44">
        <v>43</v>
      </c>
      <c r="F30" s="44">
        <v>22</v>
      </c>
      <c r="G30" s="30">
        <v>15</v>
      </c>
      <c r="H30" s="30">
        <v>13</v>
      </c>
      <c r="I30" s="62">
        <v>1</v>
      </c>
      <c r="J30" s="66"/>
    </row>
    <row r="31" spans="1:10" x14ac:dyDescent="0.2">
      <c r="A31" s="12" t="s">
        <v>0</v>
      </c>
      <c r="B31" s="14"/>
      <c r="C31" s="52"/>
      <c r="D31" s="52"/>
      <c r="E31" s="44">
        <v>2</v>
      </c>
      <c r="F31" s="44"/>
      <c r="G31" s="30"/>
      <c r="H31" s="30">
        <v>2</v>
      </c>
      <c r="I31" s="62"/>
      <c r="J31" s="66"/>
    </row>
    <row r="32" spans="1:10" x14ac:dyDescent="0.2">
      <c r="A32" s="12" t="s">
        <v>15</v>
      </c>
      <c r="B32" s="14"/>
      <c r="C32" s="52">
        <v>2</v>
      </c>
      <c r="D32" s="52"/>
      <c r="E32" s="44"/>
      <c r="F32" s="44"/>
      <c r="G32" s="30">
        <v>1</v>
      </c>
      <c r="H32" s="30">
        <v>1</v>
      </c>
      <c r="I32" s="62"/>
      <c r="J32" s="66"/>
    </row>
    <row r="33" spans="1:10" x14ac:dyDescent="0.2">
      <c r="A33" s="12" t="s">
        <v>16</v>
      </c>
      <c r="B33" s="14">
        <v>2</v>
      </c>
      <c r="C33" s="52">
        <v>3</v>
      </c>
      <c r="D33" s="52">
        <v>1</v>
      </c>
      <c r="E33" s="44">
        <v>7</v>
      </c>
      <c r="F33" s="44">
        <v>4</v>
      </c>
      <c r="G33" s="30">
        <v>4</v>
      </c>
      <c r="H33" s="30">
        <v>10</v>
      </c>
      <c r="I33" s="62"/>
      <c r="J33" s="66"/>
    </row>
    <row r="34" spans="1:10" x14ac:dyDescent="0.2">
      <c r="A34" s="8" t="s">
        <v>45</v>
      </c>
      <c r="B34" s="14"/>
      <c r="C34" s="52"/>
      <c r="D34" s="52"/>
      <c r="E34" s="44">
        <v>2</v>
      </c>
      <c r="F34" s="44"/>
      <c r="G34" s="30"/>
      <c r="H34" s="30">
        <v>1</v>
      </c>
      <c r="I34" s="62"/>
      <c r="J34" s="66"/>
    </row>
    <row r="35" spans="1:10" x14ac:dyDescent="0.2">
      <c r="A35" s="12" t="s">
        <v>46</v>
      </c>
      <c r="B35" s="14"/>
      <c r="C35" s="52"/>
      <c r="D35" s="52"/>
      <c r="E35" s="44"/>
      <c r="F35" s="44">
        <v>1</v>
      </c>
      <c r="G35" s="30">
        <v>2</v>
      </c>
      <c r="H35" s="30">
        <v>1</v>
      </c>
      <c r="I35" s="62"/>
      <c r="J35" s="66"/>
    </row>
    <row r="36" spans="1:10" x14ac:dyDescent="0.2">
      <c r="A36" s="12" t="s">
        <v>1</v>
      </c>
      <c r="B36" s="14">
        <v>5</v>
      </c>
      <c r="C36" s="52">
        <v>15</v>
      </c>
      <c r="D36" s="52"/>
      <c r="E36" s="44">
        <v>112</v>
      </c>
      <c r="F36" s="44">
        <v>67</v>
      </c>
      <c r="G36" s="30">
        <v>38</v>
      </c>
      <c r="H36" s="30">
        <v>105</v>
      </c>
      <c r="I36" s="62">
        <v>7</v>
      </c>
      <c r="J36" s="66">
        <v>1</v>
      </c>
    </row>
    <row r="37" spans="1:10" x14ac:dyDescent="0.2">
      <c r="A37" s="12" t="s">
        <v>17</v>
      </c>
      <c r="B37" s="14"/>
      <c r="C37" s="52"/>
      <c r="D37" s="52"/>
      <c r="E37" s="44"/>
      <c r="F37" s="44"/>
      <c r="G37" s="30"/>
      <c r="H37" s="30">
        <v>1</v>
      </c>
      <c r="I37" s="62"/>
      <c r="J37" s="66"/>
    </row>
    <row r="38" spans="1:10" x14ac:dyDescent="0.2">
      <c r="A38" s="50" t="s">
        <v>44</v>
      </c>
      <c r="B38" s="14"/>
      <c r="C38" s="52"/>
      <c r="D38" s="52"/>
      <c r="E38" s="44"/>
      <c r="F38" s="44"/>
      <c r="G38" s="30"/>
      <c r="H38" s="30">
        <v>1</v>
      </c>
      <c r="I38" s="62"/>
      <c r="J38" s="66"/>
    </row>
    <row r="39" spans="1:10" x14ac:dyDescent="0.2">
      <c r="A39" s="12" t="s">
        <v>18</v>
      </c>
      <c r="B39" s="14"/>
      <c r="C39" s="52"/>
      <c r="D39" s="52"/>
      <c r="E39" s="44"/>
      <c r="F39" s="44"/>
      <c r="G39" s="30">
        <v>1</v>
      </c>
      <c r="H39" s="30"/>
      <c r="I39" s="62"/>
      <c r="J39" s="66"/>
    </row>
    <row r="40" spans="1:10" x14ac:dyDescent="0.2">
      <c r="A40" s="12" t="s">
        <v>52</v>
      </c>
      <c r="B40" s="14">
        <v>7</v>
      </c>
      <c r="C40" s="52">
        <v>8</v>
      </c>
      <c r="D40" s="52"/>
      <c r="E40" s="44">
        <v>9</v>
      </c>
      <c r="F40" s="44">
        <v>12</v>
      </c>
      <c r="G40" s="30">
        <v>8</v>
      </c>
      <c r="H40" s="30">
        <v>8</v>
      </c>
      <c r="J40" s="62">
        <v>2</v>
      </c>
    </row>
    <row r="41" spans="1:10" ht="16" thickBot="1" x14ac:dyDescent="0.25">
      <c r="A41" s="20" t="s">
        <v>23</v>
      </c>
      <c r="B41" s="21"/>
      <c r="C41" s="55">
        <v>3</v>
      </c>
      <c r="D41" s="56"/>
      <c r="E41" s="48"/>
      <c r="F41" s="48"/>
      <c r="G41" s="33"/>
      <c r="H41" s="33"/>
      <c r="I41" s="63"/>
      <c r="J41" s="67"/>
    </row>
    <row r="42" spans="1:10" ht="5" customHeight="1" thickTop="1" x14ac:dyDescent="0.2">
      <c r="A42" s="12"/>
      <c r="B42" s="14"/>
      <c r="C42" s="52"/>
      <c r="D42" s="52"/>
      <c r="E42" s="25"/>
      <c r="F42" s="25"/>
      <c r="G42" s="30"/>
      <c r="H42" s="30"/>
      <c r="I42" s="62"/>
      <c r="J42" s="66"/>
    </row>
    <row r="43" spans="1:10" x14ac:dyDescent="0.2">
      <c r="A43" s="13" t="s">
        <v>32</v>
      </c>
      <c r="C43" s="57"/>
      <c r="D43" s="57"/>
      <c r="E43" s="25"/>
      <c r="F43" s="25"/>
      <c r="G43" s="30"/>
      <c r="H43" s="30"/>
      <c r="I43" s="62"/>
      <c r="J43" s="66"/>
    </row>
    <row r="44" spans="1:10" ht="16" thickBot="1" x14ac:dyDescent="0.25">
      <c r="A44" s="22" t="s">
        <v>54</v>
      </c>
      <c r="B44" s="21">
        <v>38</v>
      </c>
      <c r="C44" s="56">
        <v>23</v>
      </c>
      <c r="D44" s="56">
        <v>9</v>
      </c>
      <c r="E44" s="26">
        <v>2</v>
      </c>
      <c r="F44" s="26">
        <v>1</v>
      </c>
      <c r="G44" s="33">
        <v>1</v>
      </c>
      <c r="H44" s="33"/>
      <c r="I44" s="63">
        <v>3</v>
      </c>
      <c r="J44" s="67"/>
    </row>
    <row r="45" spans="1:10" ht="5" customHeight="1" thickTop="1" x14ac:dyDescent="0.2">
      <c r="A45" s="16"/>
      <c r="B45" s="14"/>
      <c r="C45" s="52"/>
      <c r="D45" s="52"/>
      <c r="E45" s="25"/>
      <c r="F45" s="25"/>
      <c r="G45" s="30"/>
      <c r="H45" s="30"/>
      <c r="I45" s="62"/>
      <c r="J45" s="66"/>
    </row>
    <row r="46" spans="1:10" x14ac:dyDescent="0.2">
      <c r="A46" s="13" t="s">
        <v>33</v>
      </c>
      <c r="B46" s="14"/>
      <c r="C46" s="52"/>
      <c r="D46" s="52"/>
      <c r="E46" s="25"/>
      <c r="F46" s="25"/>
      <c r="G46" s="30"/>
      <c r="H46" s="30"/>
      <c r="I46" s="62"/>
      <c r="J46" s="66"/>
    </row>
    <row r="47" spans="1:10" ht="16" thickBot="1" x14ac:dyDescent="0.25">
      <c r="A47" s="20" t="s">
        <v>26</v>
      </c>
      <c r="B47" s="21"/>
      <c r="C47" s="56"/>
      <c r="D47" s="56"/>
      <c r="E47" s="26"/>
      <c r="F47" s="26"/>
      <c r="G47" s="33"/>
      <c r="H47" s="33">
        <v>2</v>
      </c>
      <c r="I47" s="63"/>
      <c r="J47" s="67"/>
    </row>
    <row r="48" spans="1:10" ht="16" thickTop="1" x14ac:dyDescent="0.2">
      <c r="A48" s="12" t="s">
        <v>30</v>
      </c>
      <c r="B48" s="12"/>
      <c r="C48" s="52">
        <v>3</v>
      </c>
      <c r="D48" s="58"/>
      <c r="E48" s="25">
        <v>20</v>
      </c>
      <c r="F48" s="25">
        <v>15</v>
      </c>
      <c r="G48" s="30"/>
      <c r="H48" s="30">
        <v>10</v>
      </c>
      <c r="I48" s="62"/>
      <c r="J48" s="66"/>
    </row>
    <row r="49" spans="1:12" s="42" customFormat="1" ht="22" customHeight="1" thickBot="1" x14ac:dyDescent="0.25">
      <c r="A49" s="11" t="s">
        <v>2</v>
      </c>
      <c r="B49" s="23">
        <f>SUM(B9:B48)</f>
        <v>106</v>
      </c>
      <c r="C49" s="59">
        <f>SUM(C10:C48)</f>
        <v>90</v>
      </c>
      <c r="D49" s="59">
        <f>SUM(D13:D48)</f>
        <v>16</v>
      </c>
      <c r="E49" s="27">
        <v>325</v>
      </c>
      <c r="F49" s="27">
        <v>279</v>
      </c>
      <c r="G49" s="27">
        <v>174</v>
      </c>
      <c r="H49" s="27">
        <v>707</v>
      </c>
      <c r="I49" s="59">
        <v>26</v>
      </c>
      <c r="J49" s="69">
        <v>7</v>
      </c>
      <c r="L49" s="49">
        <f>SUM(B49:J49)</f>
        <v>1730</v>
      </c>
    </row>
    <row r="50" spans="1:12" s="1" customFormat="1" ht="16" thickTop="1" x14ac:dyDescent="0.2">
      <c r="A50" s="3"/>
      <c r="B50" s="9"/>
      <c r="C50" s="9"/>
      <c r="D50" s="10"/>
      <c r="E50" s="9"/>
      <c r="F50" s="5"/>
      <c r="G50" s="28"/>
      <c r="H50" s="28"/>
      <c r="I50" s="28"/>
      <c r="J50" s="68"/>
    </row>
    <row r="51" spans="1:12" s="1" customFormat="1" x14ac:dyDescent="0.2">
      <c r="A51" s="3"/>
      <c r="B51" s="9"/>
      <c r="C51" s="9"/>
      <c r="D51" s="9"/>
      <c r="E51" s="9"/>
      <c r="F51" s="9"/>
      <c r="G51" s="5"/>
      <c r="H51" s="5"/>
      <c r="I51" s="5"/>
      <c r="J51" s="68"/>
    </row>
    <row r="52" spans="1:12" s="1" customFormat="1" x14ac:dyDescent="0.2">
      <c r="A52" s="3"/>
      <c r="B52" s="9"/>
      <c r="C52" s="10"/>
      <c r="D52" s="9"/>
      <c r="E52" s="9"/>
      <c r="F52" s="5"/>
      <c r="G52" s="5"/>
      <c r="H52" s="5"/>
      <c r="I52" s="5"/>
      <c r="J52" s="68"/>
    </row>
  </sheetData>
  <mergeCells count="3">
    <mergeCell ref="B2:D2"/>
    <mergeCell ref="E2:F2"/>
    <mergeCell ref="G2:H2"/>
  </mergeCells>
  <printOptions horizontalCentered="1" verticalCentered="1"/>
  <pageMargins left="0" right="0" top="0" bottom="0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5</vt:lpstr>
      <vt:lpstr>'Taula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Balcazar Campos</dc:creator>
  <cp:lastModifiedBy>Joan Emili Aura Tortosa</cp:lastModifiedBy>
  <cp:lastPrinted>2026-07-27T00:07:28Z</cp:lastPrinted>
  <dcterms:created xsi:type="dcterms:W3CDTF">2025-11-13T17:09:26Z</dcterms:created>
  <dcterms:modified xsi:type="dcterms:W3CDTF">2026-07-30T01:55:21Z</dcterms:modified>
</cp:coreProperties>
</file>