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ili/Desktop/"/>
    </mc:Choice>
  </mc:AlternateContent>
  <xr:revisionPtr revIDLastSave="0" documentId="13_ncr:1_{A8E3A098-D856-9B46-B538-87A60EDF1AE5}" xr6:coauthVersionLast="47" xr6:coauthVersionMax="47" xr10:uidLastSave="{00000000-0000-0000-0000-000000000000}"/>
  <bookViews>
    <workbookView xWindow="0" yWindow="600" windowWidth="51200" windowHeight="28200" xr2:uid="{70B6C965-43C2-184E-86CD-3E0D99E622C7}"/>
  </bookViews>
  <sheets>
    <sheet name="Hoja1" sheetId="1" r:id="rId1"/>
  </sheets>
  <definedNames>
    <definedName name="_xlnm.Print_Area" localSheetId="0">Hoja1!$A$2:$N$58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4" i="1" l="1"/>
  <c r="L43" i="1"/>
  <c r="D14" i="1"/>
  <c r="F45" i="1"/>
  <c r="D45" i="1"/>
  <c r="B45" i="1"/>
  <c r="L46" i="1" l="1"/>
</calcChain>
</file>

<file path=xl/sharedStrings.xml><?xml version="1.0" encoding="utf-8"?>
<sst xmlns="http://schemas.openxmlformats.org/spreadsheetml/2006/main" count="79" uniqueCount="66">
  <si>
    <t>Salmo trutta</t>
  </si>
  <si>
    <t>Interior</t>
  </si>
  <si>
    <t>Exterior</t>
  </si>
  <si>
    <t>1 (I)</t>
  </si>
  <si>
    <t>Anguilla anguilla</t>
  </si>
  <si>
    <t>1 (I-IIa)</t>
  </si>
  <si>
    <t>1 (IV)</t>
  </si>
  <si>
    <t>Barbus guiraonis</t>
  </si>
  <si>
    <t>Dicentrarchus punctatus</t>
  </si>
  <si>
    <t>Chelon labrosus</t>
  </si>
  <si>
    <t>1(II)</t>
  </si>
  <si>
    <t>2 (1 S)</t>
  </si>
  <si>
    <t>Tossal de la Roca</t>
  </si>
  <si>
    <t>Chondrichtyes</t>
  </si>
  <si>
    <t>Sparus aurata</t>
  </si>
  <si>
    <t>Sparidae</t>
  </si>
  <si>
    <t>NII</t>
  </si>
  <si>
    <t>NR</t>
  </si>
  <si>
    <t>NMI</t>
  </si>
  <si>
    <t>NIIa</t>
  </si>
  <si>
    <t>Non ident</t>
  </si>
  <si>
    <t xml:space="preserve">El Collao </t>
  </si>
  <si>
    <t>NIIb</t>
  </si>
  <si>
    <t>NIIc</t>
  </si>
  <si>
    <t>NIId</t>
  </si>
  <si>
    <t>NIV</t>
  </si>
  <si>
    <t>Caballo</t>
  </si>
  <si>
    <t>actual 2.6 km</t>
  </si>
  <si>
    <t>Algarrobo</t>
  </si>
  <si>
    <t xml:space="preserve">Epi 6.7 - 5.8 km </t>
  </si>
  <si>
    <t>actual  6.5 km</t>
  </si>
  <si>
    <t xml:space="preserve">Epi  11.3  -10.3 km </t>
  </si>
  <si>
    <t>Higuera</t>
  </si>
  <si>
    <t>actual  0.9  km</t>
  </si>
  <si>
    <t xml:space="preserve">Epi  5.5  -4.4  km </t>
  </si>
  <si>
    <t>6: Sparidae</t>
  </si>
  <si>
    <r>
      <rPr>
        <b/>
        <sz val="12"/>
        <color theme="1"/>
        <rFont val="Aptos Narrow"/>
        <scheme val="minor"/>
      </rPr>
      <t xml:space="preserve">Phase I </t>
    </r>
    <r>
      <rPr>
        <sz val="12"/>
        <color theme="1"/>
        <rFont val="Aptos Narrow"/>
        <family val="2"/>
        <scheme val="minor"/>
      </rPr>
      <t xml:space="preserve">10199 - 9375  Boreal. Epi </t>
    </r>
  </si>
  <si>
    <r>
      <rPr>
        <b/>
        <sz val="12"/>
        <color theme="1"/>
        <rFont val="Aptos Narrow"/>
        <scheme val="minor"/>
      </rPr>
      <t>Phase II:</t>
    </r>
    <r>
      <rPr>
        <sz val="12"/>
        <color theme="1"/>
        <rFont val="Aptos Narrow"/>
        <family val="2"/>
        <scheme val="minor"/>
      </rPr>
      <t xml:space="preserve"> 9562 -8418 cal BP Early Mesolithic</t>
    </r>
  </si>
  <si>
    <t>Tot NR</t>
  </si>
  <si>
    <t>actual 3.6 km</t>
  </si>
  <si>
    <t>SM -3 (2015)</t>
  </si>
  <si>
    <t>Mugilidae</t>
  </si>
  <si>
    <t>Indeterminats</t>
  </si>
  <si>
    <t>Indeterminables</t>
  </si>
  <si>
    <t>Total NISP</t>
  </si>
  <si>
    <t>Total determinats</t>
  </si>
  <si>
    <t>Vèrtebres</t>
  </si>
  <si>
    <t>Cranial</t>
  </si>
  <si>
    <t>Dentició</t>
  </si>
  <si>
    <t>Otolits</t>
  </si>
  <si>
    <t>Cova Fosca d'Ares</t>
  </si>
  <si>
    <t>1 (molariforme)</t>
  </si>
  <si>
    <t>Epipalaeolithic</t>
  </si>
  <si>
    <t xml:space="preserve"> Sparidae</t>
  </si>
  <si>
    <t>RSL '± 70 km?</t>
  </si>
  <si>
    <r>
      <t xml:space="preserve">Anguilla anguilla </t>
    </r>
    <r>
      <rPr>
        <sz val="12"/>
        <color theme="1"/>
        <rFont val="Arial"/>
        <family val="2"/>
      </rPr>
      <t>(Linné, 1758)</t>
    </r>
  </si>
  <si>
    <r>
      <t xml:space="preserve">Barbus guiraonis </t>
    </r>
    <r>
      <rPr>
        <sz val="12"/>
        <color theme="1"/>
        <rFont val="Arial"/>
        <family val="2"/>
      </rPr>
      <t>(Steindachner 1866 )</t>
    </r>
  </si>
  <si>
    <r>
      <t xml:space="preserve">Dicentrarchus labrax </t>
    </r>
    <r>
      <rPr>
        <sz val="12"/>
        <color theme="1"/>
        <rFont val="Arial"/>
        <family val="2"/>
      </rPr>
      <t>(Linné, 1758)</t>
    </r>
  </si>
  <si>
    <r>
      <t xml:space="preserve">Caranx ronchus </t>
    </r>
    <r>
      <rPr>
        <sz val="12"/>
        <color theme="1"/>
        <rFont val="Arial"/>
        <family val="2"/>
      </rPr>
      <t>(Geoffroy Saint-Hilaire, 1817)</t>
    </r>
  </si>
  <si>
    <r>
      <t xml:space="preserve">Sparus aurata </t>
    </r>
    <r>
      <rPr>
        <sz val="12"/>
        <color theme="1"/>
        <rFont val="Arial"/>
        <family val="2"/>
      </rPr>
      <t>(Linné, 1758)</t>
    </r>
  </si>
  <si>
    <r>
      <t xml:space="preserve">Pagellus erythrinus </t>
    </r>
    <r>
      <rPr>
        <sz val="12"/>
        <color theme="1"/>
        <rFont val="Arial"/>
        <family val="2"/>
      </rPr>
      <t>(Linné, 1758)</t>
    </r>
  </si>
  <si>
    <r>
      <t xml:space="preserve">Pagrus pagrus </t>
    </r>
    <r>
      <rPr>
        <sz val="12"/>
        <color theme="1"/>
        <rFont val="Arial"/>
        <family val="2"/>
      </rPr>
      <t>(Linné, 1758)</t>
    </r>
  </si>
  <si>
    <r>
      <t xml:space="preserve">Chelon labrosus </t>
    </r>
    <r>
      <rPr>
        <sz val="12"/>
        <color theme="1"/>
        <rFont val="Arial"/>
        <family val="2"/>
      </rPr>
      <t>(Risso, 1827)</t>
    </r>
  </si>
  <si>
    <r>
      <t xml:space="preserve">Liza aurata </t>
    </r>
    <r>
      <rPr>
        <sz val="12"/>
        <color theme="1"/>
        <rFont val="Arial"/>
        <family val="2"/>
      </rPr>
      <t>(Risso, 1810)</t>
    </r>
  </si>
  <si>
    <r>
      <t xml:space="preserve">Mugil cephalus </t>
    </r>
    <r>
      <rPr>
        <sz val="10"/>
        <color theme="1"/>
        <rFont val="Arial"/>
        <family val="2"/>
      </rPr>
      <t>(Linné, 1758)</t>
    </r>
  </si>
  <si>
    <r>
      <rPr>
        <i/>
        <sz val="12"/>
        <color theme="1"/>
        <rFont val="Aptos Narrow"/>
        <scheme val="minor"/>
      </rPr>
      <t>Diplodus</t>
    </r>
    <r>
      <rPr>
        <sz val="12"/>
        <color theme="1"/>
        <rFont val="Aptos Narrow"/>
        <family val="2"/>
        <scheme val="minor"/>
      </rPr>
      <t xml:space="preserve"> 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</si>
</sst>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b/>
      <sz val="12"/>
      <color rgb="FFFF0000"/>
      <name val="Aptos Narrow"/>
      <scheme val="minor"/>
    </font>
    <font>
      <i/>
      <sz val="12"/>
      <color rgb="FFFF0000"/>
      <name val="Aptos Narrow"/>
      <scheme val="minor"/>
    </font>
    <font>
      <sz val="10"/>
      <color rgb="FF211D1E"/>
      <name val="Arial"/>
      <family val="2"/>
    </font>
    <font>
      <sz val="12"/>
      <color theme="1"/>
      <name val="Arial"/>
      <family val="2"/>
    </font>
    <font>
      <b/>
      <sz val="10"/>
      <color rgb="FF211D1E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Constant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320F-0B02-C64C-9A65-A9972B83298C}">
  <sheetPr>
    <pageSetUpPr fitToPage="1"/>
  </sheetPr>
  <dimension ref="A2:O62"/>
  <sheetViews>
    <sheetView tabSelected="1" workbookViewId="0">
      <selection activeCell="Y56" sqref="Y56"/>
    </sheetView>
  </sheetViews>
  <sheetFormatPr baseColWidth="10" defaultRowHeight="16" x14ac:dyDescent="0.2"/>
  <cols>
    <col min="1" max="1" width="44.33203125" bestFit="1" customWidth="1"/>
    <col min="2" max="3" width="10.83203125" style="2"/>
    <col min="5" max="5" width="7.5" customWidth="1"/>
    <col min="11" max="11" width="10.83203125" style="2"/>
    <col min="12" max="12" width="6" style="2" customWidth="1"/>
    <col min="13" max="14" width="10.83203125" style="2"/>
  </cols>
  <sheetData>
    <row r="2" spans="1:5" ht="19" x14ac:dyDescent="0.25">
      <c r="A2" s="34" t="s">
        <v>50</v>
      </c>
      <c r="B2" s="32" t="s">
        <v>54</v>
      </c>
    </row>
    <row r="3" spans="1:5" ht="19" x14ac:dyDescent="0.25">
      <c r="A3" s="34"/>
      <c r="B3" s="2" t="s">
        <v>52</v>
      </c>
    </row>
    <row r="4" spans="1:5" x14ac:dyDescent="0.2">
      <c r="A4" s="35" t="s">
        <v>15</v>
      </c>
      <c r="B4" s="31" t="s">
        <v>51</v>
      </c>
    </row>
    <row r="5" spans="1:5" ht="17" thickBot="1" x14ac:dyDescent="0.25">
      <c r="A5" s="6"/>
      <c r="B5" s="33">
        <v>1</v>
      </c>
      <c r="C5" s="7"/>
      <c r="D5" s="6"/>
    </row>
    <row r="6" spans="1:5" ht="17" thickTop="1" x14ac:dyDescent="0.2"/>
    <row r="7" spans="1:5" ht="19" x14ac:dyDescent="0.25">
      <c r="A7" s="34" t="s">
        <v>12</v>
      </c>
      <c r="B7" s="42"/>
      <c r="C7" s="42"/>
    </row>
    <row r="8" spans="1:5" x14ac:dyDescent="0.2">
      <c r="B8" s="2" t="s">
        <v>1</v>
      </c>
      <c r="C8" s="2" t="s">
        <v>2</v>
      </c>
    </row>
    <row r="9" spans="1:5" x14ac:dyDescent="0.2">
      <c r="A9" s="1" t="s">
        <v>0</v>
      </c>
      <c r="B9" s="2" t="s">
        <v>3</v>
      </c>
    </row>
    <row r="10" spans="1:5" x14ac:dyDescent="0.2">
      <c r="A10" s="1" t="s">
        <v>4</v>
      </c>
      <c r="B10" s="2" t="s">
        <v>5</v>
      </c>
      <c r="C10" s="2" t="s">
        <v>6</v>
      </c>
    </row>
    <row r="11" spans="1:5" x14ac:dyDescent="0.2">
      <c r="A11" s="1" t="s">
        <v>7</v>
      </c>
      <c r="B11" s="2">
        <v>0</v>
      </c>
      <c r="C11" s="2">
        <v>1</v>
      </c>
    </row>
    <row r="12" spans="1:5" x14ac:dyDescent="0.2">
      <c r="A12" s="1" t="s">
        <v>8</v>
      </c>
      <c r="B12" s="2" t="s">
        <v>11</v>
      </c>
    </row>
    <row r="13" spans="1:5" x14ac:dyDescent="0.2">
      <c r="A13" s="1" t="s">
        <v>9</v>
      </c>
      <c r="B13" s="2" t="s">
        <v>10</v>
      </c>
    </row>
    <row r="14" spans="1:5" ht="17" thickBot="1" x14ac:dyDescent="0.25">
      <c r="A14" s="14"/>
      <c r="B14" s="7">
        <v>5</v>
      </c>
      <c r="C14" s="7">
        <v>2</v>
      </c>
      <c r="D14" s="15">
        <f>SUM(B14:C14)</f>
        <v>7</v>
      </c>
    </row>
    <row r="15" spans="1:5" ht="17" thickTop="1" x14ac:dyDescent="0.2">
      <c r="A15" s="3"/>
      <c r="D15" s="5"/>
    </row>
    <row r="16" spans="1:5" x14ac:dyDescent="0.2">
      <c r="A16" s="3"/>
      <c r="B16" s="24" t="s">
        <v>46</v>
      </c>
      <c r="C16" s="24" t="s">
        <v>47</v>
      </c>
      <c r="D16" s="24" t="s">
        <v>48</v>
      </c>
      <c r="E16" s="24" t="s">
        <v>49</v>
      </c>
    </row>
    <row r="17" spans="1:5" x14ac:dyDescent="0.2">
      <c r="A17" s="3"/>
      <c r="B17" s="25"/>
      <c r="C17" s="25"/>
      <c r="D17" s="27"/>
      <c r="E17" s="25"/>
    </row>
    <row r="18" spans="1:5" x14ac:dyDescent="0.2">
      <c r="A18" s="36" t="s">
        <v>40</v>
      </c>
      <c r="B18" s="25"/>
      <c r="C18" s="25"/>
      <c r="D18" s="27"/>
      <c r="E18" s="25"/>
    </row>
    <row r="19" spans="1:5" x14ac:dyDescent="0.2">
      <c r="A19" s="37" t="s">
        <v>55</v>
      </c>
      <c r="B19" s="24">
        <v>14</v>
      </c>
      <c r="C19" s="24">
        <v>14</v>
      </c>
      <c r="D19" s="25"/>
      <c r="E19" s="25"/>
    </row>
    <row r="20" spans="1:5" x14ac:dyDescent="0.2">
      <c r="A20" s="37" t="s">
        <v>56</v>
      </c>
      <c r="B20" s="24">
        <v>1</v>
      </c>
      <c r="C20" s="24">
        <v>1</v>
      </c>
      <c r="D20" s="25"/>
      <c r="E20" s="25"/>
    </row>
    <row r="21" spans="1:5" x14ac:dyDescent="0.2">
      <c r="A21" s="37" t="s">
        <v>57</v>
      </c>
      <c r="B21" s="24">
        <v>1</v>
      </c>
      <c r="C21" s="24">
        <v>1</v>
      </c>
      <c r="D21" s="25"/>
      <c r="E21" s="25"/>
    </row>
    <row r="22" spans="1:5" x14ac:dyDescent="0.2">
      <c r="A22" s="37" t="s">
        <v>58</v>
      </c>
      <c r="B22" s="24">
        <v>8</v>
      </c>
      <c r="C22" s="24">
        <v>8</v>
      </c>
      <c r="D22" s="25"/>
      <c r="E22" s="25"/>
    </row>
    <row r="23" spans="1:5" x14ac:dyDescent="0.2">
      <c r="A23" s="28" t="s">
        <v>15</v>
      </c>
      <c r="B23" s="24">
        <v>1</v>
      </c>
      <c r="C23" s="24">
        <v>1</v>
      </c>
      <c r="D23" s="24">
        <v>18</v>
      </c>
      <c r="E23" s="24">
        <v>19</v>
      </c>
    </row>
    <row r="24" spans="1:5" x14ac:dyDescent="0.2">
      <c r="A24" s="37" t="s">
        <v>59</v>
      </c>
      <c r="B24" s="24">
        <v>4</v>
      </c>
      <c r="C24" s="24">
        <v>1</v>
      </c>
      <c r="D24" s="24">
        <v>5</v>
      </c>
      <c r="E24" s="25"/>
    </row>
    <row r="25" spans="1:5" x14ac:dyDescent="0.2">
      <c r="A25" s="37" t="s">
        <v>60</v>
      </c>
      <c r="B25" s="24">
        <v>1</v>
      </c>
      <c r="C25" s="24">
        <v>1</v>
      </c>
      <c r="D25" s="24">
        <v>2</v>
      </c>
      <c r="E25" s="25"/>
    </row>
    <row r="26" spans="1:5" x14ac:dyDescent="0.2">
      <c r="A26" s="37" t="s">
        <v>61</v>
      </c>
      <c r="B26" s="24">
        <v>1</v>
      </c>
      <c r="C26" s="24">
        <v>1</v>
      </c>
      <c r="D26" s="25"/>
      <c r="E26" s="25"/>
    </row>
    <row r="27" spans="1:5" x14ac:dyDescent="0.2">
      <c r="A27" s="28" t="s">
        <v>41</v>
      </c>
      <c r="B27" s="24">
        <v>10</v>
      </c>
      <c r="C27" s="24">
        <v>1</v>
      </c>
      <c r="D27" s="24">
        <v>11</v>
      </c>
      <c r="E27" s="25"/>
    </row>
    <row r="28" spans="1:5" x14ac:dyDescent="0.2">
      <c r="A28" s="37" t="s">
        <v>62</v>
      </c>
      <c r="B28" s="24">
        <v>10</v>
      </c>
      <c r="C28" s="24">
        <v>10</v>
      </c>
      <c r="D28" s="25"/>
      <c r="E28" s="25"/>
    </row>
    <row r="29" spans="1:5" x14ac:dyDescent="0.2">
      <c r="A29" s="37" t="s">
        <v>63</v>
      </c>
      <c r="B29" s="24">
        <v>6</v>
      </c>
      <c r="C29" s="24">
        <v>6</v>
      </c>
      <c r="D29" s="25"/>
      <c r="E29" s="25"/>
    </row>
    <row r="30" spans="1:5" x14ac:dyDescent="0.2">
      <c r="A30" s="38" t="s">
        <v>64</v>
      </c>
      <c r="B30" s="24">
        <v>3</v>
      </c>
      <c r="C30" s="24">
        <v>1</v>
      </c>
      <c r="D30" s="24">
        <v>5</v>
      </c>
      <c r="E30" s="25"/>
    </row>
    <row r="31" spans="1:5" ht="17" thickBot="1" x14ac:dyDescent="0.25">
      <c r="A31" s="39" t="s">
        <v>45</v>
      </c>
      <c r="B31" s="29">
        <v>60</v>
      </c>
      <c r="C31" s="29">
        <v>5</v>
      </c>
      <c r="D31" s="29">
        <v>18</v>
      </c>
      <c r="E31" s="30">
        <v>83</v>
      </c>
    </row>
    <row r="32" spans="1:5" ht="17" thickTop="1" x14ac:dyDescent="0.2">
      <c r="A32" s="35" t="s">
        <v>42</v>
      </c>
      <c r="B32" s="24">
        <v>1</v>
      </c>
      <c r="C32" s="24">
        <v>1</v>
      </c>
      <c r="D32" s="24">
        <v>2</v>
      </c>
      <c r="E32" s="25"/>
    </row>
    <row r="33" spans="1:15" x14ac:dyDescent="0.2">
      <c r="A33" s="35" t="s">
        <v>43</v>
      </c>
      <c r="B33" s="24">
        <v>15</v>
      </c>
      <c r="C33" s="24">
        <v>5</v>
      </c>
      <c r="D33" s="24">
        <v>1</v>
      </c>
      <c r="E33" s="24">
        <v>1</v>
      </c>
    </row>
    <row r="34" spans="1:15" x14ac:dyDescent="0.2">
      <c r="A34" s="35" t="s">
        <v>44</v>
      </c>
      <c r="B34" s="24">
        <v>75</v>
      </c>
      <c r="C34" s="24">
        <v>12</v>
      </c>
      <c r="D34" s="24">
        <v>18</v>
      </c>
      <c r="E34" s="24">
        <v>1</v>
      </c>
    </row>
    <row r="35" spans="1:15" x14ac:dyDescent="0.2">
      <c r="A35" s="40"/>
      <c r="B35" s="26"/>
      <c r="C35" s="26"/>
      <c r="D35" s="28"/>
      <c r="E35" s="28"/>
    </row>
    <row r="36" spans="1:15" ht="32" customHeight="1" x14ac:dyDescent="0.2">
      <c r="A36" s="16"/>
      <c r="B36" s="43" t="s">
        <v>37</v>
      </c>
      <c r="C36" s="44"/>
      <c r="D36" s="44"/>
      <c r="E36" s="44"/>
      <c r="F36" s="44"/>
      <c r="G36" s="44"/>
      <c r="H36" s="44"/>
      <c r="I36" s="44"/>
      <c r="J36" s="44"/>
      <c r="K36" s="45"/>
      <c r="L36" s="12"/>
      <c r="M36" s="49" t="s">
        <v>36</v>
      </c>
      <c r="N36" s="50"/>
    </row>
    <row r="37" spans="1:15" ht="19" x14ac:dyDescent="0.25">
      <c r="A37" s="34" t="s">
        <v>21</v>
      </c>
      <c r="B37" s="51" t="s">
        <v>16</v>
      </c>
      <c r="C37" s="51"/>
      <c r="D37" s="51" t="s">
        <v>19</v>
      </c>
      <c r="E37" s="51"/>
      <c r="F37" s="51" t="s">
        <v>22</v>
      </c>
      <c r="G37" s="51"/>
      <c r="H37" s="47" t="s">
        <v>23</v>
      </c>
      <c r="I37" s="47"/>
      <c r="J37" s="47" t="s">
        <v>24</v>
      </c>
      <c r="K37" s="48"/>
      <c r="L37" s="17"/>
      <c r="M37" s="47" t="s">
        <v>25</v>
      </c>
      <c r="N37" s="47"/>
    </row>
    <row r="38" spans="1:15" x14ac:dyDescent="0.2">
      <c r="A38" t="s">
        <v>39</v>
      </c>
      <c r="B38" s="9"/>
      <c r="C38" s="9"/>
      <c r="D38" s="9"/>
      <c r="E38" s="9"/>
      <c r="F38" s="9"/>
      <c r="G38" s="9"/>
      <c r="H38" s="8"/>
      <c r="I38" s="8"/>
      <c r="J38" s="8"/>
      <c r="K38" s="8"/>
      <c r="L38" s="18"/>
      <c r="M38" s="8"/>
      <c r="N38" s="8"/>
    </row>
    <row r="39" spans="1:15" x14ac:dyDescent="0.2">
      <c r="B39" s="2" t="s">
        <v>17</v>
      </c>
      <c r="C39" s="2" t="s">
        <v>18</v>
      </c>
      <c r="D39" s="2" t="s">
        <v>17</v>
      </c>
      <c r="E39" s="2" t="s">
        <v>18</v>
      </c>
      <c r="F39" s="2" t="s">
        <v>17</v>
      </c>
      <c r="G39" s="2" t="s">
        <v>18</v>
      </c>
      <c r="H39" s="4" t="s">
        <v>17</v>
      </c>
      <c r="I39" s="4" t="s">
        <v>18</v>
      </c>
      <c r="J39" s="4" t="s">
        <v>17</v>
      </c>
      <c r="K39" s="4" t="s">
        <v>18</v>
      </c>
      <c r="L39" s="19" t="s">
        <v>38</v>
      </c>
      <c r="M39" s="4" t="s">
        <v>17</v>
      </c>
      <c r="N39" s="4" t="s">
        <v>18</v>
      </c>
    </row>
    <row r="40" spans="1:15" x14ac:dyDescent="0.2">
      <c r="A40" t="s">
        <v>13</v>
      </c>
      <c r="D40" s="2"/>
      <c r="F40" s="2">
        <v>3</v>
      </c>
      <c r="G40">
        <v>1</v>
      </c>
      <c r="H40" s="2"/>
      <c r="J40" s="2"/>
      <c r="L40" s="20">
        <v>3</v>
      </c>
    </row>
    <row r="41" spans="1:15" x14ac:dyDescent="0.2">
      <c r="A41" s="3" t="s">
        <v>65</v>
      </c>
      <c r="D41" s="2"/>
      <c r="F41" s="2">
        <v>5</v>
      </c>
      <c r="G41">
        <v>1</v>
      </c>
      <c r="H41" s="2"/>
      <c r="J41" s="2"/>
      <c r="L41" s="20">
        <v>5</v>
      </c>
    </row>
    <row r="42" spans="1:15" x14ac:dyDescent="0.2">
      <c r="A42" s="1" t="s">
        <v>14</v>
      </c>
      <c r="B42" s="2">
        <v>1</v>
      </c>
      <c r="C42" s="2">
        <v>1</v>
      </c>
      <c r="D42" s="2">
        <v>37</v>
      </c>
      <c r="E42">
        <v>18</v>
      </c>
      <c r="F42" s="2">
        <v>68</v>
      </c>
      <c r="G42">
        <v>7</v>
      </c>
      <c r="H42" s="2">
        <v>6</v>
      </c>
      <c r="I42">
        <v>1</v>
      </c>
      <c r="J42" s="2">
        <v>10</v>
      </c>
      <c r="K42" s="2">
        <v>1</v>
      </c>
      <c r="L42" s="20">
        <v>122</v>
      </c>
      <c r="M42" s="2">
        <v>22</v>
      </c>
      <c r="N42" s="2">
        <v>9</v>
      </c>
    </row>
    <row r="43" spans="1:15" x14ac:dyDescent="0.2">
      <c r="A43" t="s">
        <v>15</v>
      </c>
      <c r="B43" s="2">
        <v>2</v>
      </c>
      <c r="D43" s="2">
        <v>2</v>
      </c>
      <c r="F43" s="2">
        <v>15</v>
      </c>
      <c r="H43" s="2"/>
      <c r="J43" s="2">
        <v>3</v>
      </c>
      <c r="L43" s="20">
        <f>SUM(B43:K43)</f>
        <v>22</v>
      </c>
      <c r="M43" s="2">
        <v>9</v>
      </c>
    </row>
    <row r="44" spans="1:15" x14ac:dyDescent="0.2">
      <c r="A44" t="s">
        <v>20</v>
      </c>
      <c r="B44" s="2">
        <v>1</v>
      </c>
      <c r="D44" s="2">
        <v>2</v>
      </c>
      <c r="F44" s="2">
        <v>16</v>
      </c>
      <c r="H44" s="2"/>
      <c r="J44" s="2"/>
      <c r="L44" s="20">
        <f>SUM(B44:K44)</f>
        <v>19</v>
      </c>
      <c r="M44" s="2">
        <v>2</v>
      </c>
    </row>
    <row r="45" spans="1:15" x14ac:dyDescent="0.2">
      <c r="B45" s="10">
        <f>SUM(B42:B44)</f>
        <v>4</v>
      </c>
      <c r="C45" s="10"/>
      <c r="D45" s="10">
        <f>SUM(D42:D44)</f>
        <v>41</v>
      </c>
      <c r="E45" s="11"/>
      <c r="F45" s="10">
        <f>SUM(F40:F44)</f>
        <v>107</v>
      </c>
      <c r="G45" s="11"/>
      <c r="H45" s="11">
        <v>6</v>
      </c>
      <c r="I45" s="11"/>
      <c r="J45" s="11">
        <v>13</v>
      </c>
      <c r="K45" s="10"/>
      <c r="L45" s="21"/>
      <c r="M45" s="10"/>
      <c r="N45" s="23"/>
      <c r="O45" s="5"/>
    </row>
    <row r="46" spans="1:15" ht="17" thickBot="1" x14ac:dyDescent="0.25">
      <c r="A46" s="6"/>
      <c r="B46" s="46">
        <v>171</v>
      </c>
      <c r="C46" s="46"/>
      <c r="D46" s="46"/>
      <c r="E46" s="46"/>
      <c r="F46" s="46"/>
      <c r="G46" s="46"/>
      <c r="H46" s="46"/>
      <c r="I46" s="46"/>
      <c r="J46" s="46"/>
      <c r="K46" s="7"/>
      <c r="L46" s="22">
        <f>SUM(L40:L45)</f>
        <v>171</v>
      </c>
      <c r="M46" s="13">
        <v>33</v>
      </c>
      <c r="N46" s="7"/>
    </row>
    <row r="47" spans="1:15" ht="17" thickTop="1" x14ac:dyDescent="0.2"/>
    <row r="48" spans="1:15" x14ac:dyDescent="0.2">
      <c r="A48" s="41" t="s">
        <v>26</v>
      </c>
      <c r="B48" s="2" t="s">
        <v>17</v>
      </c>
    </row>
    <row r="49" spans="1:11" x14ac:dyDescent="0.2">
      <c r="A49" t="s">
        <v>27</v>
      </c>
    </row>
    <row r="50" spans="1:11" x14ac:dyDescent="0.2">
      <c r="A50" t="s">
        <v>29</v>
      </c>
      <c r="B50" s="2" t="s">
        <v>35</v>
      </c>
    </row>
    <row r="52" spans="1:11" x14ac:dyDescent="0.2">
      <c r="A52" s="41" t="s">
        <v>28</v>
      </c>
    </row>
    <row r="53" spans="1:11" x14ac:dyDescent="0.2">
      <c r="A53" t="s">
        <v>30</v>
      </c>
    </row>
    <row r="54" spans="1:11" x14ac:dyDescent="0.2">
      <c r="A54" t="s">
        <v>31</v>
      </c>
    </row>
    <row r="56" spans="1:11" x14ac:dyDescent="0.2">
      <c r="A56" s="41" t="s">
        <v>32</v>
      </c>
    </row>
    <row r="57" spans="1:11" x14ac:dyDescent="0.2">
      <c r="A57" t="s">
        <v>33</v>
      </c>
      <c r="K57"/>
    </row>
    <row r="58" spans="1:11" x14ac:dyDescent="0.2">
      <c r="A58" t="s">
        <v>34</v>
      </c>
      <c r="B58" s="2" t="s">
        <v>53</v>
      </c>
    </row>
    <row r="60" spans="1:11" x14ac:dyDescent="0.2">
      <c r="B60"/>
      <c r="C60"/>
    </row>
    <row r="61" spans="1:11" x14ac:dyDescent="0.2">
      <c r="B61"/>
      <c r="C61"/>
    </row>
    <row r="62" spans="1:11" x14ac:dyDescent="0.2">
      <c r="B62"/>
      <c r="C62"/>
    </row>
  </sheetData>
  <mergeCells count="10">
    <mergeCell ref="B7:C7"/>
    <mergeCell ref="B36:K36"/>
    <mergeCell ref="B46:J46"/>
    <mergeCell ref="J37:K37"/>
    <mergeCell ref="M37:N37"/>
    <mergeCell ref="M36:N36"/>
    <mergeCell ref="H37:I37"/>
    <mergeCell ref="F37:G37"/>
    <mergeCell ref="D37:E37"/>
    <mergeCell ref="B37:C37"/>
  </mergeCells>
  <pageMargins left="0" right="0" top="0" bottom="0" header="0.3" footer="0.3"/>
  <pageSetup paperSize="9" scale="5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Emili Aura Tortosa</dc:creator>
  <cp:lastModifiedBy>Joan Emili Aura Tortosa</cp:lastModifiedBy>
  <dcterms:created xsi:type="dcterms:W3CDTF">2026-05-09T18:20:05Z</dcterms:created>
  <dcterms:modified xsi:type="dcterms:W3CDTF">2026-07-31T10:51:55Z</dcterms:modified>
</cp:coreProperties>
</file>