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drawings/drawing1.xml" ContentType="application/vnd.openxmlformats-officedocument.drawing+xml"/>
  <Override PartName="/xl/tables/table15.xml" ContentType="application/vnd.openxmlformats-officedocument.spreadsheetml.table+xml"/>
  <Override PartName="/xl/charts/chart1.xml" ContentType="application/vnd.openxmlformats-officedocument.drawingml.chart+xml"/>
  <Override PartName="/xl/tables/table16.xml" ContentType="application/vnd.openxmlformats-officedocument.spreadsheetml.table+xml"/>
  <Override PartName="/xl/tables/table17.xml" ContentType="application/vnd.openxmlformats-officedocument.spreadsheetml.table+xml"/>
  <Override PartName="/xl/drawings/drawing2.xml" ContentType="application/vnd.openxmlformats-officedocument.drawing+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SAM-AI\Desktop\Article\June_2026\Scopus_ArticleResults\Core_Candidate_Articles\Final_file\Final_new_style_22july\New3\KAIS_FINAL_REVISION_PACKAGE\Finished files_jul23\Files_afteropus5_26july_editing version\"/>
    </mc:Choice>
  </mc:AlternateContent>
  <xr:revisionPtr revIDLastSave="0" documentId="13_ncr:1_{DBC0D075-4CF7-4364-93D2-2FE4FE88D02A}" xr6:coauthVersionLast="47" xr6:coauthVersionMax="47" xr10:uidLastSave="{00000000-0000-0000-0000-000000000000}"/>
  <bookViews>
    <workbookView xWindow="-108" yWindow="-108" windowWidth="23256" windowHeight="13896" tabRatio="926" xr2:uid="{00000000-000D-0000-FFFF-FFFF00000000}"/>
  </bookViews>
  <sheets>
    <sheet name="Online_Resource_1" sheetId="1" r:id="rId1"/>
    <sheet name="Study_Extraction_174" sheetId="2" r:id="rId2"/>
    <sheet name="Strictness_by_Cluster_183" sheetId="10" r:id="rId3"/>
    <sheet name="Strictness_Crosstabs" sheetId="6" r:id="rId4"/>
    <sheet name="Descriptive_Summary_174" sheetId="3" r:id="rId5"/>
    <sheet name="Field_Definitions" sheetId="4" r:id="rId6"/>
    <sheet name="Venue_Summary_Data" sheetId="5" r:id="rId7"/>
    <sheet name="IEEE_Update_2024_2026" sheetId="7" r:id="rId8"/>
    <sheet name="Study_Extraction_183" sheetId="8" r:id="rId9"/>
    <sheet name="Descriptive_Summary_183" sheetId="9" r:id="rId10"/>
  </sheets>
  <externalReferences>
    <externalReference r:id="rId11"/>
  </externalReferenc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2" i="10" l="1"/>
  <c r="G12" i="10" s="1"/>
  <c r="F11" i="10"/>
  <c r="G11" i="10" s="1"/>
  <c r="F10" i="10"/>
  <c r="G10" i="10" s="1"/>
  <c r="F9" i="10"/>
  <c r="G9" i="10" s="1"/>
  <c r="F8" i="10"/>
  <c r="G8" i="10" s="1"/>
  <c r="F7" i="10"/>
  <c r="G7" i="10" s="1"/>
  <c r="F6" i="10"/>
  <c r="G6" i="10" s="1"/>
  <c r="F5" i="10"/>
  <c r="G5" i="10" s="1"/>
  <c r="B16" i="9"/>
  <c r="B15" i="9"/>
  <c r="B14" i="9"/>
  <c r="B11" i="9"/>
  <c r="B10" i="9"/>
  <c r="E23" i="6"/>
  <c r="D23" i="6"/>
  <c r="C23" i="6"/>
  <c r="B23" i="6"/>
  <c r="F23" i="6" s="1"/>
  <c r="E22" i="6"/>
  <c r="D22" i="6"/>
  <c r="C22" i="6"/>
  <c r="B22" i="6"/>
  <c r="F22" i="6" s="1"/>
  <c r="E21" i="6"/>
  <c r="D21" i="6"/>
  <c r="C21" i="6"/>
  <c r="B21" i="6"/>
  <c r="F21" i="6" s="1"/>
  <c r="E20" i="6"/>
  <c r="D20" i="6"/>
  <c r="C20" i="6"/>
  <c r="B20" i="6"/>
  <c r="F20" i="6" s="1"/>
  <c r="E19" i="6"/>
  <c r="D19" i="6"/>
  <c r="C19" i="6"/>
  <c r="B19" i="6"/>
  <c r="F19" i="6" s="1"/>
  <c r="E18" i="6"/>
  <c r="D18" i="6"/>
  <c r="C18" i="6"/>
  <c r="B18" i="6"/>
  <c r="F18" i="6" s="1"/>
  <c r="E17" i="6"/>
  <c r="D17" i="6"/>
  <c r="C17" i="6"/>
  <c r="B17" i="6"/>
  <c r="F17" i="6" s="1"/>
  <c r="E16" i="6"/>
  <c r="D16" i="6"/>
  <c r="C16" i="6"/>
  <c r="B16" i="6"/>
  <c r="F16" i="6" s="1"/>
  <c r="E15" i="6"/>
  <c r="D15" i="6"/>
  <c r="C15" i="6"/>
  <c r="B15" i="6"/>
  <c r="F15" i="6" s="1"/>
  <c r="E2" i="6"/>
  <c r="D2" i="6"/>
  <c r="C2" i="6"/>
  <c r="B2" i="6"/>
  <c r="F2" i="6" s="1"/>
</calcChain>
</file>

<file path=xl/sharedStrings.xml><?xml version="1.0" encoding="utf-8"?>
<sst xmlns="http://schemas.openxmlformats.org/spreadsheetml/2006/main" count="9060" uniqueCount="3157">
  <si>
    <t>Online Resource 1 — Combined evidence matrix</t>
  </si>
  <si>
    <t>Item</t>
  </si>
  <si>
    <t>Description</t>
  </si>
  <si>
    <t>Structured Scopus core</t>
  </si>
  <si>
    <t>Targeted IEEE primary additions</t>
  </si>
  <si>
    <t>Integrated primary evidence base</t>
  </si>
  <si>
    <t>Anchor studies</t>
  </si>
  <si>
    <t>Supporting studies</t>
  </si>
  <si>
    <t>Publication period</t>
  </si>
  <si>
    <t>2018–July 2026</t>
  </si>
  <si>
    <t>Structured-core sheet</t>
  </si>
  <si>
    <t>Study_Extraction_174</t>
  </si>
  <si>
    <t>Targeted-update sheet</t>
  </si>
  <si>
    <t>IEEE_Update_2024_2026</t>
  </si>
  <si>
    <t>Integrated matrix</t>
  </si>
  <si>
    <t>Study_Extraction_183</t>
  </si>
  <si>
    <t>Combined descriptive summary</t>
  </si>
  <si>
    <t>Descriptive_Summary_183</t>
  </si>
  <si>
    <t>Strictness coding</t>
  </si>
  <si>
    <t>Strict_Cold_Start preserves the detailed judgment. Strict_Cold_Start_Code provides a controlled summary: Yes = genuinely unseen users/items or explicit zero-history evaluation; Partial = limited-history, few-shot, low-degree, or target-domain scarcity with auxiliary evidence; No = no dedicated cold-start evaluation; Unclear = insufficient protocol detail.</t>
  </si>
  <si>
    <t>Taxonomy rule</t>
  </si>
  <si>
    <t>The eight evidence streams overlap and must not be summed.</t>
  </si>
  <si>
    <t>Cross-resource key</t>
  </si>
  <si>
    <t>Paper_ID links records across Online Resources 1 and 2 where applicable.</t>
  </si>
  <si>
    <t>Search and corpus documentation</t>
  </si>
  <si>
    <t>Exact Scopus and IEEE Xplore queries, relevance boundaries, duplicate handling, corpus counts, and the targeted-update disposition audit are provided in Online Resource 2.</t>
  </si>
  <si>
    <t>Manuscript count rule</t>
  </si>
  <si>
    <t>Report the evidence base as 183 primary studies while identifying the 174-study Scopus core and the nine-study targeted IEEE extension separately.</t>
  </si>
  <si>
    <t>Figure/table alignment</t>
  </si>
  <si>
    <t>Venue-summary decision</t>
  </si>
  <si>
    <t>Venue distribution is retained as supplementary descriptive data and is not a main-text figure.</t>
  </si>
  <si>
    <t>Paper_ID</t>
  </si>
  <si>
    <t>Title</t>
  </si>
  <si>
    <t>Authors</t>
  </si>
  <si>
    <t>Publication_Year</t>
  </si>
  <si>
    <t>Venue</t>
  </si>
  <si>
    <t>Venue_Type</t>
  </si>
  <si>
    <t>DOI</t>
  </si>
  <si>
    <t>Screening_Role</t>
  </si>
  <si>
    <t>Analytical_Role</t>
  </si>
  <si>
    <t>Problem_Focus</t>
  </si>
  <si>
    <t>Cold_Start_or_Scarcity_Type</t>
  </si>
  <si>
    <t>Strict_Cold_Start</t>
  </si>
  <si>
    <t>Recommender_Task</t>
  </si>
  <si>
    <t>Graph_Type_or_Structure</t>
  </si>
  <si>
    <t>Modality_or_Side_Information</t>
  </si>
  <si>
    <t>Method_or_Model</t>
  </si>
  <si>
    <t>Datasets</t>
  </si>
  <si>
    <t>Metrics</t>
  </si>
  <si>
    <t>Baselines</t>
  </si>
  <si>
    <t>Key_Findings</t>
  </si>
  <si>
    <t>Limitations_or_Cautions</t>
  </si>
  <si>
    <t>Taxonomy_Category</t>
  </si>
  <si>
    <t>Strict_Cold_Start_Code</t>
  </si>
  <si>
    <t>P0002</t>
  </si>
  <si>
    <t>IMETA-GNN: Meta Learning-Based Cold Start Optimization for Recommendation System</t>
  </si>
  <si>
    <t>Siddique N.; Zafar A.; Ayesha Akram B.; Waseem M.; Iqbal S.; Al-Yahya A.A.; Nabeel Asghar M.; Abdulrrehman Alaulamie A.</t>
  </si>
  <si>
    <t>IEEE Access</t>
  </si>
  <si>
    <t>Journal</t>
  </si>
  <si>
    <t>10.1109/ACCESS.2025.3564454</t>
  </si>
  <si>
    <t>Core Include</t>
  </si>
  <si>
    <t>Supporting</t>
  </si>
  <si>
    <t>Improve recommendation in cold-start settings by combining graph neural relational modeling with meta-learning so the model can adapt quickly from small support/query sets.</t>
  </si>
  <si>
    <t>User/item cold-start is treated as limited interaction data in task settings: Task 1 new users with existing items; Task 2 new items rated by existing users; support/query sets simulate few-shot adaptation.</t>
  </si>
  <si>
    <t>Yes</t>
  </si>
  <si>
    <t>Top-N / rating-style recommendation under meta-learning cold-start tasks</t>
  </si>
  <si>
    <t>User-item interaction graph; GNN component models user-item relational structure.</t>
  </si>
  <si>
    <t>User behavior/preferences, user-item ratings/interactions, item/user attributes; not a visual or multimodal recommender paper.</t>
  </si>
  <si>
    <t>MAML-style meta-learning + GNN user-item relation modeling; support/query task construction; optimization aimed at better parameter initialization/adaptation.</t>
  </si>
  <si>
    <t>MovieLens 100K; DBook / Amazon-like product-review setting is also mentioned in the experimental discussion.</t>
  </si>
  <si>
    <t>Support/query few-shot settings; MovieLens support set size 10 and query set size 25; Amazon/product-review setting support/query size 20. Metrics include Recall@N and NDCG@N; paper also reports accuracy values.</t>
  </si>
  <si>
    <t>MeLU, TMAG, META-GNN, HyperRS, and other meta-learning recommendation baselines mentioned.</t>
  </si>
  <si>
    <t>Claims improved cold-start recommendation, with reported accuracy around 82% on MovieLens 100K and 75% on DBook, and better performance than compared meta-learning baselines.</t>
  </si>
  <si>
    <t>Needs extra quality check: wording and experimental description are sometimes unclear; dataset naming is inconsistent; reported 'accuracy' needs verification against ranking metrics.</t>
  </si>
  <si>
    <t>Direct cold-start; Meta/Few-shot/Zero-shot; Visual/Multimodal</t>
  </si>
  <si>
    <t>P0003</t>
  </si>
  <si>
    <t>A Heterogeneous Graph Neural Model for Cold-start Recommendation</t>
  </si>
  <si>
    <t>Liu S.; Ounis I.; MacDonald C.; Meng Z.</t>
  </si>
  <si>
    <t>SIGIR 2020 - Proceedings of the 43rd International ACM SIGIR Conference on Research and Development in Information Retrieval</t>
  </si>
  <si>
    <t>Conference</t>
  </si>
  <si>
    <t>10.1145/3397271.3401252</t>
  </si>
  <si>
    <t>Address cold-start users with very few interactions by constructing heterogeneous graphs that combine interaction, social, and review-derived semantic signals.</t>
  </si>
  <si>
    <t>Cold-start users are defined explicitly as users with fewer than 10 historical interactions; regular users have 10 or more.</t>
  </si>
  <si>
    <t>Top-N recommendation / ranking for cold-start and regular users</t>
  </si>
  <si>
    <t>Heterogeneous graph with user-item interaction edges, predicted user-user social links, and item-item review/semantic links.</t>
  </si>
  <si>
    <t>Interaction logs, social network relations, textual reviews encoded via BERT/SBERT-style semantic similarity; no visual features.</t>
  </si>
  <si>
    <t>HGNR; predicts social links and review-based item links, builds heterogeneous graph, and applies graph neural recommendation aggregation.</t>
  </si>
  <si>
    <t>Yelp, LibraryThing, Epinions.</t>
  </si>
  <si>
    <t>Users with one interaction removed; cold-start threshold &lt;10 interactions; 20% interactions used as test; metrics are NDCG@10 and Hit Ratio@10.</t>
  </si>
  <si>
    <t>BPR, NeuMF, GC-MC, DiffNet, NGCF.</t>
  </si>
  <si>
    <t>HGNR outperforms competitive baselines and improves cold-start users more noticeably by exploiting social and review subgraphs.</t>
  </si>
  <si>
    <t>Depends on availability and quality of social/review signals; short conference paper, limited ablation depth; not visual/multimodal.</t>
  </si>
  <si>
    <t>Direct cold-start; Visual/Multimodal</t>
  </si>
  <si>
    <t>P0004</t>
  </si>
  <si>
    <t>User Cold-Start Recommendation via Inductive Heterogeneous Graph Neural Network</t>
  </si>
  <si>
    <t>Cai D.; Qian S.; Fang Q.; Hu J.; Xu C.</t>
  </si>
  <si>
    <t>ACM Transactions on Information Systems</t>
  </si>
  <si>
    <t>10.1145/3560487</t>
  </si>
  <si>
    <t>Anchor</t>
  </si>
  <si>
    <t>Generate representations for unseen new users by using modality-aware heterogeneous graph structure and inductive neighborhood aggregation.</t>
  </si>
  <si>
    <t>User cold-start: new users have unavailable or sparse action data; the paper also stresses sparsity of user attribute information.</t>
  </si>
  <si>
    <t>Top-N user cold-start recommendation for micro-video/movie-style platforms.</t>
  </si>
  <si>
    <t>Modality-aware heterogeneous graph (M-HG) with users, items, attributes/tags, and heterogeneous typed edges; random-walk sampling collects neighbors for new users.</t>
  </si>
  <si>
    <t>User/item attributes, tags, and multimodal side information depending on dataset; paper explicitly labels itself multimodal and heterogeneous.</t>
  </si>
  <si>
    <t>IHGNN with random-walk neighbor sampling, intra-type and inter-type attention aggregation, heterogeneous node-type information combination, and inductive prediction for unseen users.</t>
  </si>
  <si>
    <t>Kwai, TikTok, MovieLens.</t>
  </si>
  <si>
    <t>Training/test user splits such as 80%/20% and 60%/40%; top-k evaluation with k=10; metrics NDCG@10, Recall@10, Precision@10, AUC.</t>
  </si>
  <si>
    <t>State-of-the-art recommendation and graph baselines including NeuCF, GraphSAGE/heterogeneous methods, STAR-GCN, HeRec, HetGNN/MMGCN-type baselines discussed in the paper.</t>
  </si>
  <si>
    <t>Outperforms baselines on three datasets; shows attention over heterogeneous neighbors and modality-aware graph information helps new-user recommendation.</t>
  </si>
  <si>
    <t>Focused on user cold-start rather than item cold-start; assumes access to rich attributes/typed relations; comparatively complex graph construction.</t>
  </si>
  <si>
    <t>Visual/Multimodal; Graph contrastive/Sparse/Long-tail</t>
  </si>
  <si>
    <t>P0005</t>
  </si>
  <si>
    <t>MetaKG: Meta-learning on Knowledge Graph for Cold-start Recommendation</t>
  </si>
  <si>
    <t>Du Y.; Zhu X.; Chen L.; Fang Z.; Gao Y.</t>
  </si>
  <si>
    <t>IEEE Transactions on Knowledge and Data Engineering</t>
  </si>
  <si>
    <t>10.1109/TKDE.2022.3168775</t>
  </si>
  <si>
    <t>Use meta-learning over knowledge graphs to support recommendation across user cold-start, item cold-start, and user-item cold-start scenarios.</t>
  </si>
  <si>
    <t>Cold-start scenarios include UC (old items for new users), IC (new items for old users), and UIC (new items for new users); few-shot support/query tasks are used.</t>
  </si>
  <si>
    <t>Top-N KG-based recommendation under multiple cold-start scenarios.</t>
  </si>
  <si>
    <t>Collaborative knowledge graph combining user-item bipartite graph with KG entities/relations and high-order propagation.</t>
  </si>
  <si>
    <t>User-item interactions plus KG entities, relations, and semantic knowledge; not visual/multimodal.</t>
  </si>
  <si>
    <t>MetaKG with collaborative-aware meta learner, knowledge-aware meta learner, graph gated attention/aggregation layers, and adaptive task scheduler to select informative meta-learning tasks.</t>
  </si>
  <si>
    <t>Yelp2018, Last-FM, Amazon-book.</t>
  </si>
  <si>
    <t>10-core datasets; support/query per user with 10 query items; negative items are non-interacted items; metrics Recall@20 and NDCG@20.</t>
  </si>
  <si>
    <t>FM, NFM, CKE, CFKG, UGRec, MCRec, RippleNet, KGCN, KGAT, CKAN, MeLU, MetaHIN.</t>
  </si>
  <si>
    <t>MetaKG reports consistent gains across UC, IC, UIC and non-cold-start settings; claims first exploration of meta-learning in KG-based recommendation.</t>
  </si>
  <si>
    <t>Future work: interpretability for explainable KG cold-start recommendation and combination with non-sampling learning methods. Cold-start is constructed experimentally.</t>
  </si>
  <si>
    <t>Meta/Few-shot/Zero-shot; Visual/Multimodal; Knowledge graph</t>
  </si>
  <si>
    <t>P0006</t>
  </si>
  <si>
    <t>Differentiated Fashion Recommendation Using Knowledge Graph and Data Augmentation</t>
  </si>
  <si>
    <t>Yan C.; Chen Y.; Zhou L.</t>
  </si>
  <si>
    <t>10.1109/ACCESS.2019.2928848</t>
  </si>
  <si>
    <t>Improve fashion e-commerce recommendation by augmenting item tags/features, constructing a user-item knowledge graph, and using different recommendation paths for active and inactive users.</t>
  </si>
  <si>
    <t>Inactive users and data-quality problems create a cold-start-like recommendation situation; cold-start is discussed as an issue alleviated by the KG.</t>
  </si>
  <si>
    <t>Partial</t>
  </si>
  <si>
    <t>Fashion product recommendation / rating prediction and recommendation path selection for active vs inactive users.</t>
  </si>
  <si>
    <t>User-item knowledge graph built from fashion e-commerce data and product relations; graph is used for relation discovery and path-based recommendation rather than a GNN.</t>
  </si>
  <si>
    <t>Fashion metadata, fine-grained tags, product attributes, ratings, behavior data, and discussion of visual/image features; data augmentation via transfer/deep learning.</t>
  </si>
  <si>
    <t>Data filtering, transfer-learning-based data augmentation/tagging, factorization machine for active users, KG exploration for inactive users, differentiated recommendation strategy.</t>
  </si>
  <si>
    <t>Amazon Fashion dataset / Amazon fashion subset.</t>
  </si>
  <si>
    <t>Experiments on Amazon dataset; evaluates prediction/recommendation quality, including rating accuracy and recommendation effects for active/inactive users; exact metrics need final verification.</t>
  </si>
  <si>
    <t>Compares FM and recommendation strategies; not a broad GNN baseline study.</t>
  </si>
  <si>
    <t>Data augmentation improves FM rating prediction; KG helps broaden recommendations and alleviates cold-start for inactive users; differentiated strategy works better for active/inactive users.</t>
  </si>
  <si>
    <t>Fashion-specific, older, and not a GNN paper; graph component is heuristic/KG-based rather than graph learning. Best used as motivation/case study, not as main taxonomy evidence.</t>
  </si>
  <si>
    <t>Meta/Few-shot/Zero-shot; Visual/Multimodal; Knowledge graph; Cross-domain/Federated/Privacy; Fashion bridge</t>
  </si>
  <si>
    <t>P0007</t>
  </si>
  <si>
    <t>Feature-Structure Adaptive Completion Graph Neural Network for Cold-start Recommendation</t>
  </si>
  <si>
    <t>Lei S.; Chang X.; Yu Z.; He D.; Huo C.; Wang J.; Jin D.</t>
  </si>
  <si>
    <t>Proceedings of the AAAI Conference on Artificial Intelligence</t>
  </si>
  <si>
    <t>10.1609/aaai.v39i11.33309</t>
  </si>
  <si>
    <t>Handle cold-start recommendation by completing both missing features and missing graph structure in the user-item bipartite graph.</t>
  </si>
  <si>
    <t>Cold-start is caused by limited historical interactions for new users/items and by missing user/item feature information; scenarios include UCS, ICS, and warm-start comparison.</t>
  </si>
  <si>
    <t>Rating prediction / recommendation under UCS, ICS, and warm-start settings.</t>
  </si>
  <si>
    <t>User-item bipartite graph plus completed user-user, item-item, and user-item structure; uses PPR and kNN-style structure completion.</t>
  </si>
  <si>
    <t>Ratings, user/item features, and LLM-assisted textual/semantic feature completion; not a visual recommender paper, though multimedia context is mentioned.</t>
  </si>
  <si>
    <t>FS-GNN: LLM-informed feature completion, graph autoencoder denoising, three-channel structure completion, adaptive integration of feature and structure completion, LightGCN-style recommendation.</t>
  </si>
  <si>
    <t>MovieLens100K, MovieLens1M, Yelp.</t>
  </si>
  <si>
    <t>80/10/10 train/validation/test split; metrics MAE and RMSE; compares UCS, ICS, and WS settings.</t>
  </si>
  <si>
    <t>NeuMF/NFM, DropoutNet, LightGCN, MetaEmb, MeLU, MetaHIN, MeGNN, ColdGPT, AGNN.</t>
  </si>
  <si>
    <t>FS-GNN is best or competitive across multiple UCS/ICS settings; particularly strong where missing features and missing structure are both central.</t>
  </si>
  <si>
    <t>External LLM feature completion may introduce noise and reproducibility concerns; not primarily multimodal/visual; warm-start gains are less central than cold-start gains.</t>
  </si>
  <si>
    <t>Meta/Few-shot/Zero-shot; Visual/Multimodal; LLM/Semantic augmentation</t>
  </si>
  <si>
    <t>P0010</t>
  </si>
  <si>
    <t>Algorithms for Cold-Start Game Recommendation Based on GNN Pre-training Model</t>
  </si>
  <si>
    <t>Yang H.; Tian G.; Xu C.; Wang R.</t>
  </si>
  <si>
    <t>Computer Journal</t>
  </si>
  <si>
    <t>10.1093/comjnl/bxae044</t>
  </si>
  <si>
    <t>Apply GNN pre-training to cold-start game recommendation, reconstructing cold-start user/game embeddings and improving downstream recommendation.</t>
  </si>
  <si>
    <t>Cold-start users/games arise when new users register or new games have insufficient behavior data; the model simulates cold-start during training.</t>
  </si>
  <si>
    <t>Game recommendation on Steam-style platform; top-N recommendation and visualization of recommendations.</t>
  </si>
  <si>
    <t>User-game interaction graph with possible social/behavioral network information; GNN pre-training over collaborative graph structure.</t>
  </si>
  <si>
    <t>User-game interactions, social contacts/behavior, game metadata such as publisher/developer; no visual/multimodal features despite game domain.</t>
  </si>
  <si>
    <t>GNN pre-training, embedding reconstruction, meta-aggregator, adaptive neighbor sampler; related variants include GraphSAGE/GAT/FastGCN/FBNE/LightGCN-style comparisons.</t>
  </si>
  <si>
    <t>Steam dataset: 74,543 users, 4,317 games, 1,203,817 interactions, with publisher/developer metadata.</t>
  </si>
  <si>
    <t>Embedding quality and recommendation evaluation; Recall@20 and NDCG@20 are used.</t>
  </si>
  <si>
    <t>GraphSAGE, GAT, FastGCN, FBNE, LightGCN and related recommendation/GNN variants.</t>
  </si>
  <si>
    <t>Reports improved embedding quality and improved Recall/NDCG for cold-start game recommendation; demonstrates practical visualization system.</t>
  </si>
  <si>
    <t>Single domain/dataset; significant conceptual overlap with P0013; not multimodal/visual despite game context.</t>
  </si>
  <si>
    <t>P0011</t>
  </si>
  <si>
    <t>Multi-modal Knowledge Graphs for Recommender Systems</t>
  </si>
  <si>
    <t>Sun R.; Cao X.; Zhao Y.; Wan J.; Zhou K.; Zhang F.; Wang Z.; Zheng K.</t>
  </si>
  <si>
    <t>International Conference on Information and Knowledge Management, Proceedings</t>
  </si>
  <si>
    <t>10.1145/3340531.3411947</t>
  </si>
  <si>
    <t>Introduce multimodal knowledge graphs into recommender systems and propagate information over multimodal KG entities for better recommendation.</t>
  </si>
  <si>
    <t>Motivated by data sparsity and cold-start problems, but experiments are standard recommendation rather than explicit cold-start splits.</t>
  </si>
  <si>
    <t>Top-N recommendation with KG and multimodal side information.</t>
  </si>
  <si>
    <t>Multimodal knowledge graph with visual/text entities or attributes; graph attention propagation over KG and collaborative knowledge graph.</t>
  </si>
  <si>
    <t>Interactions + KG + visual/image features + textual descriptions/reviews. MovieLens uses Satori/TMDB and YouTube trailer/keyframe features; Dianping uses Meituan KG, dish images, reviews.</t>
  </si>
  <si>
    <t>MKGAT: multimodal graph attention network for entity information propagation; aggregated embeddings used for recommendation.</t>
  </si>
  <si>
    <t>MovieLens and Dianping; paper reports dataset stats for users, items, interactions, entities, relations, triplets.</t>
  </si>
  <si>
    <t>Top-N recommendation; Recall@20 and NDCG@20.</t>
  </si>
  <si>
    <t>NFM, CKE, KGAT and related KG/CF baselines.</t>
  </si>
  <si>
    <t>MKGAT improves over KGAT on MovieLens and Dianping; adding text and image modalities improves KG-based recommendation.</t>
  </si>
  <si>
    <t>Not a cold-start evaluation paper; future work calls for better multimodal fusion. Use for multimodal KG dimension, not as direct cold-start evidence.</t>
  </si>
  <si>
    <t>Direct cold-start; Visual/Multimodal; Knowledge graph; Graph contrastive/Sparse/Long-tail</t>
  </si>
  <si>
    <t>P0012</t>
  </si>
  <si>
    <t>LGMRec: Local and Global Graph Learning for Multimodal Recommendation</t>
  </si>
  <si>
    <t>Guo Z.; Li J.; Li G.; Wang C.; Shi S.; Ruan B.</t>
  </si>
  <si>
    <t>10.1609/aaai.v38i8.28688</t>
  </si>
  <si>
    <t>Improve multimodal recommendation by separating local collaborative/modal graph learning from global hypergraph dependency modeling.</t>
  </si>
  <si>
    <t>Targets sparse user-item interactions and robust user-interest modeling; not a strict new-user/new-item cold-start setup.</t>
  </si>
  <si>
    <t>Top-N multimodal recommendation on Amazon product datasets.</t>
  </si>
  <si>
    <t>Local user-item interaction graph and modality-aware graphs plus global hypergraph embedding to capture cross-user/item dependencies.</t>
  </si>
  <si>
    <t>Visual and textual item features; uses 4096-dimensional visual features and 384-dimensional textual features.</t>
  </si>
  <si>
    <t>LGMRec: local graph embedding module for collaborative and modality-related embeddings; global hypergraph embedding module; contrastive/hypergraph objectives; BPR objective.</t>
  </si>
  <si>
    <t>Amazon Baby, Sports and Outdoors, Clothing/Shoes/Jewelry.</t>
  </si>
  <si>
    <t>5-core filtering; 8:1:1 train/validation/test split; Recall@10/20 and NDCG@10/20.</t>
  </si>
  <si>
    <t>Various state-of-the-art multimodal recommendation baselines; graph-based and multimodal methods compared.</t>
  </si>
  <si>
    <t>Outperforms multimodal baselines; especially relevant for very sparse datasets and sparse user groups.</t>
  </si>
  <si>
    <t>Not a strict cold-start paper; future work aims to better model modality differences/commonalities.</t>
  </si>
  <si>
    <t>Direct cold-start; Visual/Multimodal; Graph contrastive/Sparse/Long-tail; Fashion bridge</t>
  </si>
  <si>
    <t>P0013</t>
  </si>
  <si>
    <t>Pre-Training Graph Neural Networks for Cold-Start Users and Items Representation</t>
  </si>
  <si>
    <t>Hao B.; Zhang J.; Yin H.; Li C.; Chen H.</t>
  </si>
  <si>
    <t>WSDM 2021 - Proceedings of the 14th ACM International Conference on Web Search and Data Mining</t>
  </si>
  <si>
    <t>10.1145/3437963.3441738</t>
  </si>
  <si>
    <t>Pre-train GNNs to explicitly optimize embeddings for cold-start users/items before downstream recommendation fine-tuning.</t>
  </si>
  <si>
    <t>Cold-start users/items have sparse interactions; the pretext task simulates cold-start users/items from sufficiently observed users/items.</t>
  </si>
  <si>
    <t>Recommendation with cold-start user/item embedding inference and downstream top-N ranking.</t>
  </si>
  <si>
    <t>User-item graph with high-order collaborative signals; pre-training GNN plus meta aggregator and adaptive neighbor sampler.</t>
  </si>
  <si>
    <t>Collaborative interactions only; no visual/multimodal side information.</t>
  </si>
  <si>
    <t>Pretext task reconstructs cold-start user/item embeddings; self-attention-based meta aggregator handles cold-start neighbors; adaptive neighbor sampler selects effective neighbors from feedback.</t>
  </si>
  <si>
    <t>MovieLens-1M, MOOCs, Last.fm.</t>
  </si>
  <si>
    <t>Embedding quality evaluation and recommendation task; BPR training; Recall@K and NDCG@K, with K=20 for MovieLens/MOOCs and K=200 for Last.fm.</t>
  </si>
  <si>
    <t>NCF, GraphSAGE, GAT, FastGCN, NGCF/LightGCN-style GNN recommendation baselines.</t>
  </si>
  <si>
    <t>Pre-training improves GNN cold-start recommendation; reported NDCG improvements over original GNNs and additional gains from meta aggregator/adaptive sampler.</t>
  </si>
  <si>
    <t>Future work: explore multiple pretext tasks. No multimodal/visual signals; cold-start is simulated.</t>
  </si>
  <si>
    <t>Direct cold-start; Meta/Few-shot/Zero-shot; Visual/Multimodal; Graph contrastive/Sparse/Long-tail</t>
  </si>
  <si>
    <t>P0014</t>
  </si>
  <si>
    <t>Attribute Graph Neural Networks for Strict Cold Start Recommendation</t>
  </si>
  <si>
    <t>Qian T.; Liang Y.; Li Q.; Xiong H.</t>
  </si>
  <si>
    <t>10.1109/TKDE.2020.3038234</t>
  </si>
  <si>
    <t>Address strict user/item cold-start rating prediction where target nodes have no observed interactions during training.</t>
  </si>
  <si>
    <t>Strict cold-start; all interactions of cold users/items are removed from training and only attributes are available.</t>
  </si>
  <si>
    <t>Yes - strict user/item cold-start</t>
  </si>
  <si>
    <t>Rating prediction / top-N recommendation support</t>
  </si>
  <si>
    <t>Attribute graph neural network; user/item attribute graph with gated-GNN and eVAE components.</t>
  </si>
  <si>
    <t>User attributes; item attributes from IMDb/Yelp; social links in Yelp treated as attributes.</t>
  </si>
  <si>
    <t>Embeds attributes, learns attribute graph representations, uses gated graph propagation and an attribute-informed variational component for strict cold-start nodes.</t>
  </si>
  <si>
    <t>MovieLens-100K, MovieLens-1M, Yelp 2017 with extended attributes.</t>
  </si>
  <si>
    <t>Strict cold-start splits; RMSE and MAE.</t>
  </si>
  <si>
    <t>Warm-start and cold-start baselines including GC-MC, NeuMF, STAR-GCN, IGMC, DropoutNet, MetaEmb and related methods.</t>
  </si>
  <si>
    <t>Strong core evidence for the review because it explicitly formulates and evaluates strict cold start with graph learning.</t>
  </si>
  <si>
    <t>Best used as a foundational strict-cold-start paper; verify complete baseline list before final manuscript table.</t>
  </si>
  <si>
    <t>Direct cold-start; Meta/Few-shot/Zero-shot</t>
  </si>
  <si>
    <t>P0015</t>
  </si>
  <si>
    <t>Resource Recommendation Based on Industrial Knowledge Graph in Low-Resource Conditions</t>
  </si>
  <si>
    <t>Liu Y.; Gu F.; Gu X.; Wu Y.; Guo J.; Zhang J.</t>
  </si>
  <si>
    <t>International Journal of Computational Intelligence Systems</t>
  </si>
  <si>
    <t>10.1007/s44196-022-00097-2</t>
  </si>
  <si>
    <t>Recommend industrial resources under low-resource/long-tail conditions using KG reasoning and few-shot relational learning.</t>
  </si>
  <si>
    <t>Low-resource / long-tail entities and sparse relational examples.</t>
  </si>
  <si>
    <t>Partial - few-shot/low-resource, not classic user-item strict cold start</t>
  </si>
  <si>
    <t>Industrial resource recommendation / KG few-shot relation reasoning.</t>
  </si>
  <si>
    <t>Industrial knowledge graph; schema-based reasoning paths; relational KG.</t>
  </si>
  <si>
    <t>KG entities, relations and schema information.</t>
  </si>
  <si>
    <t>Multi-head attention-based meta relational learning and schema-based reasoning over KG.</t>
  </si>
  <si>
    <t>NELL-One and Wiki-One few-shot KG benchmarks.</t>
  </si>
  <si>
    <t>MRR and Hits@N.</t>
  </si>
  <si>
    <t>Few-shot KG baselines including GMatching and MetaR.</t>
  </si>
  <si>
    <t>Useful for connecting low-resource recommendation to KG few-shot reasoning, but the evaluation is closer to few-shot link prediction than mainstream recommender evaluation.</t>
  </si>
  <si>
    <t>Use as adjacent/background evidence, not as a central user-item cold-start recommender paper.</t>
  </si>
  <si>
    <t>Direct cold-start; Meta/Few-shot/Zero-shot; Knowledge graph; Graph contrastive/Sparse/Long-tail</t>
  </si>
  <si>
    <t>P0016</t>
  </si>
  <si>
    <t>MetaGC-MC: A Graph-Based Meta-Learning Approach to Cold-Start Recommendation With/Without Auxiliary Information</t>
  </si>
  <si>
    <t>Shu H.; Chung F.-L.; Lin D.</t>
  </si>
  <si>
    <t>Information Sciences</t>
  </si>
  <si>
    <t>10.1016/j.ins.2022.12.030</t>
  </si>
  <si>
    <t>Solve user/item cold-start recommendation by combining graph-based matrix completion with meta-learning, both with and without auxiliary information.</t>
  </si>
  <si>
    <t>Cold-start users/items with very limited interaction history.</t>
  </si>
  <si>
    <t>Yes - explicit cold-start recommendation</t>
  </si>
  <si>
    <t>Rating prediction and ranking.</t>
  </si>
  <si>
    <t>Graph-based matrix completion; enclosing subgraph sampling around target user-item pairs.</t>
  </si>
  <si>
    <t>Can operate with or without auxiliary side information.</t>
  </si>
  <si>
    <t>Stochastic enclosing subgraph sampling, meta-prior learning and graph representation for cold-start recommendation.</t>
  </si>
  <si>
    <t>MovieLens-1M, DBook, Yelp.</t>
  </si>
  <si>
    <t>MAE, RMSE and nDCG@5.</t>
  </si>
  <si>
    <t>GC-MC, NeuMF, mp2vec, HERec, MetaEmb, MeLU, MetaHIN and related methods.</t>
  </si>
  <si>
    <t>Strong core paper: directly combines graph learning and meta-learning for cold-start recommendation.</t>
  </si>
  <si>
    <t>Needs careful comparison against P0017/P0018 because all three occupy graph + meta-learning cold-start space.</t>
  </si>
  <si>
    <t>P0017</t>
  </si>
  <si>
    <t>Boosting Meta-Learning Cold-Start Recommendation with Graph Neural Network</t>
  </si>
  <si>
    <t>Liu H.; Ma F.; Lin H.; Chen H.; Zhang X.; Wang L.; Yu H.; Zhang X.</t>
  </si>
  <si>
    <t>10.1145/3583780.3615283</t>
  </si>
  <si>
    <t>Improve meta-learning cold-start recommenders with GNN-based neighborhood translation learning.</t>
  </si>
  <si>
    <t>Four cold/warm scenarios: new items for new users, existing items for new users, new items for existing users, existing items for existing users.</t>
  </si>
  <si>
    <t>Top-N recommendation/ranking under cold-start settings.</t>
  </si>
  <si>
    <t>User-item interaction graph; GNN local and global neighborhood translation.</t>
  </si>
  <si>
    <t>Interaction histories and item/user information available in datasets.</t>
  </si>
  <si>
    <t>MeGNN as plug-in for meta-learning recommenders; global and local neighborhood translation; integrated with MeLU and TaNP.</t>
  </si>
  <si>
    <t>MovieLens-1M and DBook.</t>
  </si>
  <si>
    <t>NDCG@3, MAP@3 and Precision@3.</t>
  </si>
  <si>
    <t>NeuMF, DropoutNet, MeLU, TaNP plus MeGNN-boosted variants.</t>
  </si>
  <si>
    <t>Strong evidence that GNN neighborhood modeling can boost meta-learning cold-start recommendation.</t>
  </si>
  <si>
    <t>Future work notes integration with more meta-learning models and stronger theory.</t>
  </si>
  <si>
    <t>Meta/Few-shot/Zero-shot</t>
  </si>
  <si>
    <t>P0018</t>
  </si>
  <si>
    <t>Meta-Learning on Dynamic Node Clustering Knowledge Graph for Cold-Start Recommendation</t>
  </si>
  <si>
    <t>Pan H.; Luo S.; Li X.; Pan L.; Wu Z.</t>
  </si>
  <si>
    <t>Neurocomputing</t>
  </si>
  <si>
    <t>10.1016/j.neucom.2024.128192</t>
  </si>
  <si>
    <t>Address cold-start recommendation using a dynamic knowledge graph with node clustering and meta-learning.</t>
  </si>
  <si>
    <t>Cold-start users/items and sparse user-item/KG signals.</t>
  </si>
  <si>
    <t>Top-N recommendation.</t>
  </si>
  <si>
    <t>Dynamic knowledge graph combining user-item interactions, knowledge graph entities and attributes.</t>
  </si>
  <si>
    <t>User-item interactions, KG triples and attribute information.</t>
  </si>
  <si>
    <t>Dynamic node clustering, triple-gated attention and MAML-style meta-learning/global initialization.</t>
  </si>
  <si>
    <t>Yelp2018, Last-FM and Amazon-Book.</t>
  </si>
  <si>
    <t>Recall@20 and NDCG@20.</t>
  </si>
  <si>
    <t>KGCN, KGAT, CKAN, MeLU, MetaHIN, UltraGCN, MGDCF, MetaKG and related methods.</t>
  </si>
  <si>
    <t>Strong core paper: joins KG, dynamic graph clustering and meta-learning for cold-start recommendation.</t>
  </si>
  <si>
    <t>Important comparator for P0005 MetaKG and other meta-KG papers.</t>
  </si>
  <si>
    <t>P0019</t>
  </si>
  <si>
    <t>meta-GRS: A Graph Neural Network for Cross-Domain Recommender System via Meta-Learning</t>
  </si>
  <si>
    <t>Do P.M.T.; Zhang Q.; Zhang G.; Lu J.</t>
  </si>
  <si>
    <t>Procedia Computer Science</t>
  </si>
  <si>
    <t>10.1016/j.procs.2023.10.245</t>
  </si>
  <si>
    <t>Use GNN, meta-learning and adversarial learning for cross-domain recommendation under cold-start/data-sparse conditions.</t>
  </si>
  <si>
    <t>Cross-domain cold-start and extreme sparsity in target/overlapping domains.</t>
  </si>
  <si>
    <t>Partial/Yes - cross-domain cold-start rather than strict zero-interaction evaluation</t>
  </si>
  <si>
    <t>Rating prediction across domains.</t>
  </si>
  <si>
    <t>Cross-domain user-item graph with GNN-based transferable representations.</t>
  </si>
  <si>
    <t>Cross-domain Amazon category data.</t>
  </si>
  <si>
    <t>GNN representation learning, meta-learning and adversarial transfer for cross-domain recommendation.</t>
  </si>
  <si>
    <t>Amazon 2014 categories: CDs &amp; Vinyl, Movies &amp; TV, Books.</t>
  </si>
  <si>
    <t>RMSE and MAE.</t>
  </si>
  <si>
    <t>NeuMF, NGCF, LightGCN, EMCDR, PPGN, TMCDR, PTUPCDR and related cross-domain baselines.</t>
  </si>
  <si>
    <t>Good bridge between graph transfer, meta-learning and cold-start cross-domain recommendation.</t>
  </si>
  <si>
    <t>Classify as cross-domain cold-start rather than generic strict cold-start.</t>
  </si>
  <si>
    <t>Direct cold-start; Meta/Few-shot/Zero-shot; Graph contrastive/Sparse/Long-tail; Cross-domain/Federated/Privacy</t>
  </si>
  <si>
    <t>P0020</t>
  </si>
  <si>
    <t>Conjunctive Query Embedding-Based Few-Shot Item Recommendation</t>
  </si>
  <si>
    <t>Kim J.; Jung D.; Park H.</t>
  </si>
  <si>
    <t>Neural Networks</t>
  </si>
  <si>
    <t>10.1016/j.neunet.2025.108342</t>
  </si>
  <si>
    <t>Handle user cold-start/few-shot item recommendation by representing support interactions as conjunctive queries over a knowledge graph.</t>
  </si>
  <si>
    <t>Few-shot recommendation with K=1 or K=5 support interactions; user cold-start.</t>
  </si>
  <si>
    <t>Yes - explicit few-shot/user cold-start recommendation</t>
  </si>
  <si>
    <t>Few-shot item recommendation / top-N ranking.</t>
  </si>
  <si>
    <t>Knowledge graph and conjunctive query embedding space.</t>
  </si>
  <si>
    <t>KG entities/relations; no heavy additional metadata or complex meta-training required.</t>
  </si>
  <si>
    <t>Conjunctive query embeddings, uncertainty-aware representation of sparse user evidence and KG-based reasoning.</t>
  </si>
  <si>
    <t>MovieLens-1M, Yelp and BookCrossing.</t>
  </si>
  <si>
    <t>Hit@K, Recall@K, Precision@K, nDCG@K and MRR.</t>
  </si>
  <si>
    <t>BPRMF, RKGE, CAFE, LogicRec and other KG/cold-start baselines.</t>
  </si>
  <si>
    <t>Very strong fit for the review: directly addresses few-shot cold-start recommendation with KG query embedding.</t>
  </si>
  <si>
    <t>This uploaded file is P0020; it was not missing from the current upload.</t>
  </si>
  <si>
    <t>Meta/Few-shot/Zero-shot; Knowledge graph; Graph contrastive/Sparse/Long-tail</t>
  </si>
  <si>
    <t>P0021</t>
  </si>
  <si>
    <t>Application Research of Few-Shot Learning in AI Personalized Educational Resource Recommendation</t>
  </si>
  <si>
    <t>Yin Y.; Pi X.</t>
  </si>
  <si>
    <t>Proceedings of the 2025 International Conference on Artificial Intelligence and Educational Systems, ICAIES 2025</t>
  </si>
  <si>
    <t>10.1145/3744367.3744371</t>
  </si>
  <si>
    <t>Apply few-shot learning to personalized educational resource recommendation under sparse learner-resource data.</t>
  </si>
  <si>
    <t>Cold-start/data scarcity in online education recommendations.</t>
  </si>
  <si>
    <t>Partial - few-shot/cold-start application, but dataset details are less transparent</t>
  </si>
  <si>
    <t>Educational resource recommendation.</t>
  </si>
  <si>
    <t>Mentions knowledge graph and multimodal fusion; not primarily a GNN architecture paper.</t>
  </si>
  <si>
    <t>Learner behavior, educational-resource features, multimodal fusion and KG signals.</t>
  </si>
  <si>
    <t>Prototype-based few-shot learning, meta-optimization and multimodal feature fusion.</t>
  </si>
  <si>
    <t>Large online education platform; public availability unclear.</t>
  </si>
  <si>
    <t>Precision@K, Recall@K, NDCG@K and MRR at K=5/10/20.</t>
  </si>
  <si>
    <t>Educational recommendation and few-shot baselines; exact final list should be verified before manuscript table.</t>
  </si>
  <si>
    <t>Useful domain application showing few-shot recommendation in education; reported accuracy improvement of 27.3%.</t>
  </si>
  <si>
    <t>Use cautiously because reproducibility/public dataset detail appears limited. This uploaded file is P0021; it was not missing.</t>
  </si>
  <si>
    <t>Meta/Few-shot/Zero-shot; Visual/Multimodal; Knowledge graph; Graph contrastive/Sparse/Long-tail</t>
  </si>
  <si>
    <t>P0027</t>
  </si>
  <si>
    <t>Dual Graph Attention Networks for Deep Latent Representation of Multifaceted Social Effects in Recommender Systems</t>
  </si>
  <si>
    <t>Wu Q.; He P.; Zhang H.; Weng P.; Chen G.; Gao X.; Gao H.</t>
  </si>
  <si>
    <t>The Web Conference 2019 - Proceedings of the World Wide Web Conference, WWW 2019</t>
  </si>
  <si>
    <t>10.1145/3308558.3313442</t>
  </si>
  <si>
    <t>Model multifaceted social effects with dual graph attention networks for social recommendation.</t>
  </si>
  <si>
    <t>Data sparsity and cold-start motivation through social signals.</t>
  </si>
  <si>
    <t>No/Partial - sparsity/social recommendation, not strict cold-start protocol</t>
  </si>
  <si>
    <t>Social recommendation and rating/click prediction.</t>
  </si>
  <si>
    <t>Dual graph attention over social and item-domain relations.</t>
  </si>
  <si>
    <t>Social links and user-item interactions.</t>
  </si>
  <si>
    <t>Dual graph attention and contextual multi-armed bandit fusion for social effects.</t>
  </si>
  <si>
    <t>Epinions and WeChat Top Story/commercial data.</t>
  </si>
  <si>
    <t>MAE/RMSE for explicit feedback; Precision@K and AUC for implicit feedback.</t>
  </si>
  <si>
    <t>Social recommendation baselines including neural/social embedding approaches; verify exact list before final table.</t>
  </si>
  <si>
    <t>Good background for graph attention over social context and sparsity, but not a strict cold-start paper.</t>
  </si>
  <si>
    <t>Place in social/context graph background, not the core cold-start set.</t>
  </si>
  <si>
    <t>Direct cold-start; Graph contrastive/Sparse/Long-tail</t>
  </si>
  <si>
    <t>No</t>
  </si>
  <si>
    <t>P0035</t>
  </si>
  <si>
    <t>Sequential-Knowledge-Aware Next POI Recommendation: A Meta-Learning Approach</t>
  </si>
  <si>
    <t>Cui Y.; Sun H.; Zhao Y.; Yin H.; Zheng K.</t>
  </si>
  <si>
    <t>10.1145/3460198</t>
  </si>
  <si>
    <t>Improve next-POI recommendation under data sparsity using sequential knowledge and meta-learning.</t>
  </si>
  <si>
    <t>Sparse POI interaction sequences and cold-start-like limited user histories.</t>
  </si>
  <si>
    <t>Partial - sparse sequential recommendation, not strict zero-interaction cold start</t>
  </si>
  <si>
    <t>Next POI recommendation.</t>
  </si>
  <si>
    <t>Sequential knowledge graph with user/POI transitions and relational context.</t>
  </si>
  <si>
    <t>POI sequence, KG/semantic/location context.</t>
  </si>
  <si>
    <t>Meta-SKR; GRU sequence modeling, GNN/attention over sequential KG and meta-learning based on latent embedding optimization.</t>
  </si>
  <si>
    <t>Gowalla, Weeplaces and Yelp.</t>
  </si>
  <si>
    <t>Accuracy@K and related ranking metrics.</t>
  </si>
  <si>
    <t>Sequential and POI recommendation baselines; verify exact list for final manuscript.</t>
  </si>
  <si>
    <t>Useful domain-specific evidence for meta-learning and KG-aware sparse recommendation.</t>
  </si>
  <si>
    <t>Do not treat as central strict cold-start unless final protocol includes sparse sequential POI studies.</t>
  </si>
  <si>
    <t>P0036</t>
  </si>
  <si>
    <t>MMKDGAT: Multi-Modal Knowledge Graph-Aware Deep Graph Attention Network for Remote Sensing Image Recommendation</t>
  </si>
  <si>
    <t>Wang F.; Zhu X.; Cheng X.; Zhang Y.; Li Y.</t>
  </si>
  <si>
    <t>Expert Systems with Applications</t>
  </si>
  <si>
    <t>10.1016/j.eswa.2023.121278</t>
  </si>
  <si>
    <t>Recommend remote sensing images using a multimodal knowledge graph and deep graph attention.</t>
  </si>
  <si>
    <t>Data sparsity/cold-start motivation in remote sensing image recommendation.</t>
  </si>
  <si>
    <t>Partial - multimodal/sparse setting, not clearly strict cold-start protocol</t>
  </si>
  <si>
    <t>Remote sensing image recommendation.</t>
  </si>
  <si>
    <t>Multi-modal knowledge graph with graph attention.</t>
  </si>
  <si>
    <t>Visual information, attribute characteristics and KG triples.</t>
  </si>
  <si>
    <t>Multi-modal KG construction and deep graph attention propagation.</t>
  </si>
  <si>
    <t>RS-50K and RS-200K constructed from FROM-GLC-2017; KG with entities, relations and triples.</t>
  </si>
  <si>
    <t>BPRMF, CKE, KGAT, NGCF and LightGCN.</t>
  </si>
  <si>
    <t>Highly relevant to visual/multimodal graph recommendation, although domain-specific.</t>
  </si>
  <si>
    <t>Use as visual/multimodal bridge, not as proof of general strict cold-start.</t>
  </si>
  <si>
    <t>P0037</t>
  </si>
  <si>
    <t>Knowledge Graph Enhanced Contextualized Attention-Based Network for Responsible User-Specific Recommendation</t>
  </si>
  <si>
    <t>Elahi E.; Anwar S.; Shah B.; Halim Z.; Ullah A.; Rida I.; Waqas M.</t>
  </si>
  <si>
    <t>ACM Transactions on Intelligent Systems and Technology</t>
  </si>
  <si>
    <t>10.1145/3641288</t>
  </si>
  <si>
    <t>Use KG-enhanced contextualized attention for responsible and user-specific recommendation.</t>
  </si>
  <si>
    <t>Motivated by sparsity/cold-start in KG recommendation, but evaluation focuses on CTR/user-specific recommendation.</t>
  </si>
  <si>
    <t>Partial - KG sparsity/cold-start motivation, not strict cold-start protocol</t>
  </si>
  <si>
    <t>CTR prediction and user-specific recommendation.</t>
  </si>
  <si>
    <t>Knowledge graph with contextual attention and user-specific attention.</t>
  </si>
  <si>
    <t>KG entities/relations and user-item interactions.</t>
  </si>
  <si>
    <t>Relational/contextual encoding and user-specific attention over KG signals.</t>
  </si>
  <si>
    <t>MovieLens-20M, Last.FM and Book-Crossing.</t>
  </si>
  <si>
    <t>AUC and F1 for CTR prediction.</t>
  </si>
  <si>
    <t>NCF, RippleNet, KGNN-LS, KGCN, KGAT, CKAN and related KG recommenders.</t>
  </si>
  <si>
    <t>Strong KG-attention comparator for graph recommendation, but not central cold-start evidence.</t>
  </si>
  <si>
    <t>Use as KG/contextual attention background; avoid overclaiming cold-start contribution.</t>
  </si>
  <si>
    <t>Direct cold-start; Knowledge graph; Graph contrastive/Sparse/Long-tail</t>
  </si>
  <si>
    <t>P0038</t>
  </si>
  <si>
    <t>Learning to Transfer Graph Embeddings for Inductive Graph-Based Recommendation</t>
  </si>
  <si>
    <t>Wu L.; Yang Y.; Chen L.; Lian D.; Hong R.; Wang M.</t>
  </si>
  <si>
    <t>10.1145/3397271.3401145</t>
  </si>
  <si>
    <t>Transfer graph embeddings for inductive recommendation when new users/items or video segments appear at test time.</t>
  </si>
  <si>
    <t>Cold-start users with limited highlight records and new segments at test stage.</t>
  </si>
  <si>
    <t>Yes/Partial - inductive graph recommendation with cold-start users/items</t>
  </si>
  <si>
    <t>Personalized video highlight recommendation.</t>
  </si>
  <si>
    <t>Inductive graph-based transfer learning over user-segment/video relations.</t>
  </si>
  <si>
    <t>Rich visual video content and user interaction records.</t>
  </si>
  <si>
    <t>TransGRec transfers graph embeddings for new nodes and visual segment recommendation.</t>
  </si>
  <si>
    <t>Video highlight recommendation dataset with user-segment records.</t>
  </si>
  <si>
    <t>Detection MAP, NMSD, HR, Recall and NDCG.</t>
  </si>
  <si>
    <t>Video2GIF, SVM-D, PHD-GIFs, DropoutNet, CDL and LapReg.</t>
  </si>
  <si>
    <t>Important visual/content-rich inductive graph recommendation bridge.</t>
  </si>
  <si>
    <t>Domain is video highlight recommendation; use as inductive visual graph evidence rather than mainstream product RS.</t>
  </si>
  <si>
    <t>Direct cold-start; Visual/Multimodal; Cross-domain/Federated/Privacy</t>
  </si>
  <si>
    <t>P0040</t>
  </si>
  <si>
    <t>Temporal-Weighted Bipartite Graph Model for Sparse Expert Recommendation in Community Question Answering</t>
  </si>
  <si>
    <t>Krishna V.; Antulov-Fantulin N.</t>
  </si>
  <si>
    <t>UMAP 2023 - Proceedings of the 31st ACM Conference on User Modeling, Adaptation and Personalization</t>
  </si>
  <si>
    <t>10.1145/3565472.3592957</t>
  </si>
  <si>
    <t>Recommend experts in CQA platforms under sparse historical data using temporal-weighted bipartite graph modeling.</t>
  </si>
  <si>
    <t>Sparse expert historical behavior and cold-start users.</t>
  </si>
  <si>
    <t>Partial - domain-specific sparse/cold-start expert recommendation, not GNN</t>
  </si>
  <si>
    <t>Expert recommendation in community question answering.</t>
  </si>
  <si>
    <t>Temporal-weighted bipartite graph and graph diffusion with semantic information.</t>
  </si>
  <si>
    <t>Temporal behavior, questions/answers and semantic information.</t>
  </si>
  <si>
    <t>Temporal weighting, bipartite graph diffusion and semantic matching.</t>
  </si>
  <si>
    <t>Six Stack Exchange datasets.</t>
  </si>
  <si>
    <t>Ranking metrics reported in paper; exact final list should be checked before table use.</t>
  </si>
  <si>
    <t>Expert recommendation baselines; verify exact list before final manuscript.</t>
  </si>
  <si>
    <t>Useful example of graph-based sparse/cold-start recommendation outside product RS.</t>
  </si>
  <si>
    <t>Not a GNN; best as adjacent graph-model evidence.</t>
  </si>
  <si>
    <t>P0041</t>
  </si>
  <si>
    <t>Multi-Level Graph Contrastive Learning for Cold-Start Recommendation in Mashup Development</t>
  </si>
  <si>
    <t>Sun M.; Xu Y.; Tan Z.; You D.; Chen Z.</t>
  </si>
  <si>
    <t>10.1016/j.ins.2025.122319</t>
  </si>
  <si>
    <t>Address cold-start recommendation in mashup/API development using multi-level graph contrastive learning.</t>
  </si>
  <si>
    <t>Cold mashups sampled from API/mashup datasets; cold-start evaluation.</t>
  </si>
  <si>
    <t>Mashup/API recommendation.</t>
  </si>
  <si>
    <t>Multi-level graph representations and contrastive views for mashup/service recommendation.</t>
  </si>
  <si>
    <t>Mashup/API textual and relational information.</t>
  </si>
  <si>
    <t>Multi-level graph contrastive learning over heterogeneous mashup/API structures.</t>
  </si>
  <si>
    <t>PWA and HGA cloud API datasets.</t>
  </si>
  <si>
    <t>HR@K, NDCG@K, F1 and AUC.</t>
  </si>
  <si>
    <t>Mashup/API recommendation and graph contrastive baselines; verify exact list before final manuscript.</t>
  </si>
  <si>
    <t>Strong cold-start + graph contrastive learning evidence, although domain-specific.</t>
  </si>
  <si>
    <t>Use as core method evidence if domain-specific recommender systems are within review boundary.</t>
  </si>
  <si>
    <t>Graph contrastive/Sparse/Long-tail</t>
  </si>
  <si>
    <t>P0043</t>
  </si>
  <si>
    <t>Improving Content Recommendation: Knowledge Graph-Based Semantic Contrastive Learning for Diversity and Cold-Start Users</t>
  </si>
  <si>
    <t>Kim Y.; Rome S.; Foley K.; Nankani M.; Melamed R.; Morales J.; Yadav A.; Peifer M.; Hamidian S.; Huang H.H.</t>
  </si>
  <si>
    <t>2024 Joint International Conference on Computational Linguistics, Language Resources and Evaluation, LREC-COLING 2024 - Main Conference Proceedings</t>
  </si>
  <si>
    <t>Not reported</t>
  </si>
  <si>
    <t>Improve content recommendation diversity and cold-start user performance through KG-based semantic contrastive learning.</t>
  </si>
  <si>
    <t>Cold-start users and sparse content recommendation signals.</t>
  </si>
  <si>
    <t>Partial - the study explicitly targets cold-start users, but the available extraction evidence does not establish a strict zero-history/unseen-user split; classify as limited-history or subgroup cold-start.</t>
  </si>
  <si>
    <t>Content recommendation / CTR and ranking.</t>
  </si>
  <si>
    <t>Knowledge graph with semantic contrastive learning.</t>
  </si>
  <si>
    <t>KG semantics, content/item attributes and user interactions.</t>
  </si>
  <si>
    <t>Semantic contrastive learning over KG-enhanced representations for diversity and cold-start users.</t>
  </si>
  <si>
    <t>MovieLens and Book-Crossing.</t>
  </si>
  <si>
    <t>Recall, NDCG, AUC, F1, alignment/uniformity and diversity-oriented measures.</t>
  </si>
  <si>
    <t>KG and contrastive recommendation baselines; verify exact list before final manuscript.</t>
  </si>
  <si>
    <t>Good bridge between KG contrastive learning, diversity and cold-start users.</t>
  </si>
  <si>
    <t>Cold-start is evaluated as a user subgroup/limited-history setting rather than a verified strict unseen-entity protocol.</t>
  </si>
  <si>
    <t>P0044</t>
  </si>
  <si>
    <t>H2GRL: Heterogeneous-Homogeneous Graph Contrastive Learning for Long-Tail Recommendation</t>
  </si>
  <si>
    <t>Zeng C.; Qian Y.; Tang Y.</t>
  </si>
  <si>
    <t>10.1016/j.eswa.2025.128727</t>
  </si>
  <si>
    <t>Improve long-tail recommendation by combining heterogeneous and homogeneous graph contrastive learning.</t>
  </si>
  <si>
    <t>Long-tail/cold-node representation imbalance and sparse interactions.</t>
  </si>
  <si>
    <t>No/Partial - long-tail rather than strict cold-start</t>
  </si>
  <si>
    <t>Heterogeneous graph plus structural and semantic homogeneous graphs.</t>
  </si>
  <si>
    <t>Interaction graph and item/user semantic/structural information.</t>
  </si>
  <si>
    <t>Heterogeneous-homogeneous graph contrastive learning and popularity-aware weighting to balance hot/cold nodes.</t>
  </si>
  <si>
    <t>Four public benchmark datasets including Yelp2018, Amazon-Book and Gowalla; verify fourth dataset before final table.</t>
  </si>
  <si>
    <t>Graph collaborative filtering and contrastive recommendation baselines; verify exact list.</t>
  </si>
  <si>
    <t>Strong long-tail graph contrastive paper; helps broaden article beyond strict cold-start.</t>
  </si>
  <si>
    <t>Classify as long-tail/sparsity, not strict cold-start.</t>
  </si>
  <si>
    <t>P0046</t>
  </si>
  <si>
    <t>Heterogeneous Graph Neural Collaborative Filtering with Attribute Completion for Sparse Recommendation</t>
  </si>
  <si>
    <t>Pujahari A.; Mishra T.K.; Pati R.</t>
  </si>
  <si>
    <t>10.1016/j.eswa.2025.130866</t>
  </si>
  <si>
    <t>Improve sparse recommendation by completing missing attributes and propagating over a heterogeneous graph.</t>
  </si>
  <si>
    <t>Sparse user-item interactions and missing item/user attributes.</t>
  </si>
  <si>
    <t>No/Partial - sparse recommendation and attribute completion, not strict cold-start</t>
  </si>
  <si>
    <t>Heterogeneous graph neural collaborative filtering with attribute completion.</t>
  </si>
  <si>
    <t>User/item attributes and interaction graph.</t>
  </si>
  <si>
    <t>Transformer self-attention for missing item features, weighted graph attention and GNN-based collaborative filtering.</t>
  </si>
  <si>
    <t>Yelp, Douban Music, FilmTrust and Last.fm.</t>
  </si>
  <si>
    <t>NDCG and Recall.</t>
  </si>
  <si>
    <t>Sparse recommendation, graph CF and attribute-aware baselines; verify exact list before final table.</t>
  </si>
  <si>
    <t>Useful for sparse recommendation and missing-side-information taxonomy.</t>
  </si>
  <si>
    <t>Not a strict cold-start paper; use as attribute completion/sparsity evidence.</t>
  </si>
  <si>
    <t>Direct cold-start; Visual/Multimodal; Graph contrastive/Sparse/Long-tail</t>
  </si>
  <si>
    <t>P0047</t>
  </si>
  <si>
    <t>Dual-Channel Heterogeneous Graph Neural Network for Automatic Algorithm Recommendation</t>
  </si>
  <si>
    <t>Zhang X.; Sun Y.; Zhou X.</t>
  </si>
  <si>
    <t>Mathematics</t>
  </si>
  <si>
    <t>10.3390/math13223674</t>
  </si>
  <si>
    <t>Recommend algorithms for datasets by modeling dataset-algorithm relations with dual-channel heterogeneous GNNs.</t>
  </si>
  <si>
    <t>Low-resource algorithm recommendation / limited dataset-algorithm observations.</t>
  </si>
  <si>
    <t>Partial - recommender-adjacent algorithm selection, not user-item cold-start</t>
  </si>
  <si>
    <t>Automatic algorithm recommendation.</t>
  </si>
  <si>
    <t>Heterogeneous bipartite dataset-algorithm graph with semantic and meta-feature channels.</t>
  </si>
  <si>
    <t>Dataset text/semantic descriptions, dataset meta-features and algorithm performance edges.</t>
  </si>
  <si>
    <t>BERT semantic channel, meta-feature channel, heterogeneous GNN/attention, cross-channel contrastive learning and RF performance prediction.</t>
  </si>
  <si>
    <t>121 datasets and 179 algorithms; edges encode algorithm performance/accuracy.</t>
  </si>
  <si>
    <t>Relative Maximum Value, accuracy, Expected Calibration Error and prediction-confidence distribution.</t>
  </si>
  <si>
    <t>Random Forest, Auto-Sklearn, LightGCN and HGAT.</t>
  </si>
  <si>
    <t>Interesting recommender-adjacent multimodal heterogeneous-GNN application, but outside standard product/user-item RS.</t>
  </si>
  <si>
    <t>Use only if the review includes broader recommender-system applications; otherwise move to background.</t>
  </si>
  <si>
    <t>Meta/Few-shot/Zero-shot; Visual/Multimodal; Graph contrastive/Sparse/Long-tail</t>
  </si>
  <si>
    <t>P0048</t>
  </si>
  <si>
    <t>KGNS: Knowledge Graph-Driven Neighbor Selection for Long-Tail Recommendations</t>
  </si>
  <si>
    <t>Zhang Z.; Zhang Y.; Ren Y.</t>
  </si>
  <si>
    <t>Information Processing and Management</t>
  </si>
  <si>
    <t>10.1016/j.ipm.2025.104561</t>
  </si>
  <si>
    <t>Improve long-tail recommendations by selecting informative KG neighbors.</t>
  </si>
  <si>
    <t>Long-tail items/users and sparse interaction evidence.</t>
  </si>
  <si>
    <t>No/Partial - long-tail recommendation, not strict cold-start</t>
  </si>
  <si>
    <t>Top-N long-tail recommendation.</t>
  </si>
  <si>
    <t>Knowledge graph with neighbor selection for long-tail nodes.</t>
  </si>
  <si>
    <t>KG entities/relations and interaction graph.</t>
  </si>
  <si>
    <t>KG-driven neighbor selection to balance recommendation accuracy and diversity.</t>
  </si>
  <si>
    <t>MovieLens, LastFM and Yelp2018.</t>
  </si>
  <si>
    <t>Precision, Recall, Average Diversity and Average Recommendation Popularity.</t>
  </si>
  <si>
    <t>BPR-MF, CKE, KGAT, KGCN, RippleNet and related KG baselines.</t>
  </si>
  <si>
    <t>Useful for KG-enhanced long-tail recommendation and accuracy-diversity tradeoff.</t>
  </si>
  <si>
    <t>P0050</t>
  </si>
  <si>
    <t>Enhancing Graph-based Recommendations with Majority-Voting LLM-Rerank Augmentation</t>
  </si>
  <si>
    <t>Nguyen M.-A.; Nguyen B.; Ha Lan N.T.; Hoang T.-A.; Le D.-T.; Le D.D.</t>
  </si>
  <si>
    <t>Machine Learning</t>
  </si>
  <si>
    <t>10.1007/s10994-026-07051-9</t>
  </si>
  <si>
    <t>Use LLM-generated rerank augmentation with majority voting to enrich sparse user-item interactions for graph recommendation.</t>
  </si>
  <si>
    <t>Data sparsity and popularity bias caused by limited interactions.</t>
  </si>
  <si>
    <t>Partial - sparse graph recommendation; few-shot prompting used for augmentation, not strict zero-interaction cold start.</t>
  </si>
  <si>
    <t>Top-N recommendation / graph recommendation.</t>
  </si>
  <si>
    <t>Graph contrastive learning framework with augmented user-item interactions.</t>
  </si>
  <si>
    <t>Item textual descriptions and LLM-generated semantic signals.</t>
  </si>
  <si>
    <t>Few-shot LLM prompting, majority-voting synthetic interactions, graph contrastive learning to reduce distribution shift and popularity bias.</t>
  </si>
  <si>
    <t>MovieLens-100K, MovieLens-1M, Yelp2018, Amazon Book/Scientific, Netflix mentioned in experiments.</t>
  </si>
  <si>
    <t>Recall@10, NDCG@10, Accuracy@10 and related ranking measures.</t>
  </si>
  <si>
    <t>LLMRec, Llama4Rec and graph/contrastive recommendation baselines; verify complete list before manuscript table.</t>
  </si>
  <si>
    <t>Shows LLM-rerank augmentation can improve graph recommendation under sparse interactions and reduce popularity bias.</t>
  </si>
  <si>
    <t>Very new/future-dated in screening records; final claims should be checked against full publication status.</t>
  </si>
  <si>
    <t>Meta/Few-shot/Zero-shot; Graph contrastive/Sparse/Long-tail; LLM/Semantic augmentation</t>
  </si>
  <si>
    <t>P0052</t>
  </si>
  <si>
    <t>Multi-view graph contrastive learning for recommendations with sparse user-item interactions</t>
  </si>
  <si>
    <t>Niu Y.; Ma Y.; Chen M.; Peng X.</t>
  </si>
  <si>
    <t>10.1016/j.eswa.2026.132448</t>
  </si>
  <si>
    <t>Improve graph recommendation under sparse user-item interactions through user-, item-, and global-level contrastive learning.</t>
  </si>
  <si>
    <t>Sparse user-item interactions and extreme data sparsity.</t>
  </si>
  <si>
    <t>Partial - sparse recommendation rather than strict cold-start protocol.</t>
  </si>
  <si>
    <t>Top-N recommendation under sparsity.</t>
  </si>
  <si>
    <t>User-item graph, item-side KG/semantic views and global user-item contrastive structures.</t>
  </si>
  <si>
    <t>Structural KG view and semantic item-similarity view.</t>
  </si>
  <si>
    <t>Multi-view graph contrastive learning with user-side structural perturbation, item-side semantic/structural views, and bidirectional global contrastive objective.</t>
  </si>
  <si>
    <t>Book-Crossing, Last.FM and MovieLens-1M.</t>
  </si>
  <si>
    <t>Ranking metrics; paper reports sparse-setting recommendation performance. Verify exact final metric list before table.</t>
  </si>
  <si>
    <t>16 state-of-the-art baselines according to abstract; verify names before final manuscript.</t>
  </si>
  <si>
    <t>Strong sparse graph-contrastive paper; directly supports the broader data-scarce recommendation section.</t>
  </si>
  <si>
    <t>Not a strict cold-start paper; classify as sparse interaction/contrastive learning.</t>
  </si>
  <si>
    <t>P0055</t>
  </si>
  <si>
    <t>Emotion-aware film recommendation with heterogeneous graph neural networks</t>
  </si>
  <si>
    <t>Halias Y.; Lipianina-Honcharenko K.; Komar M.; Telka M.; Lukianchuk V.</t>
  </si>
  <si>
    <t>CEUR Workshop Proceedings</t>
  </si>
  <si>
    <t>Predict emotional reactions to films and recommend films using a heterogeneous graph over users, movies and emotions.</t>
  </si>
  <si>
    <t>Mentions cold-start sensitivity and future few-shot adaptation; not primarily a cold-start method.</t>
  </si>
  <si>
    <t>No/Partial - emotion-aware HGNN with cold-start limitation.</t>
  </si>
  <si>
    <t>Film recommendation and emotion prediction.</t>
  </si>
  <si>
    <t>Heterogeneous graph with User, Movie and Emotion nodes plus viewed, rated, dominant-emotion and preferred-emotion relations.</t>
  </si>
  <si>
    <t>Emotion embeddings and multimodal node features.</t>
  </si>
  <si>
    <t>Two-layer relational GCN/HGNN with class-balanced loss over a 68k-node/130k-edge graph.</t>
  </si>
  <si>
    <t>Constructed/processed film-emotion dataset; exact source should be checked before final table.</t>
  </si>
  <si>
    <t>Accuracy, Macro F1, Hit Rate@10 and NDCG@10.</t>
  </si>
  <si>
    <t>Logistic regression and Random Forest baselines; possibly others.</t>
  </si>
  <si>
    <t>Useful as domain/application evidence for heterogeneous graphs and emotion-aware multimodal recommendation.</t>
  </si>
  <si>
    <t>Reports weaker performance for rare emotions and cold-start sensitivity; not central to strict cold-start review.</t>
  </si>
  <si>
    <t>P0059</t>
  </si>
  <si>
    <t>DCDIR: A Deep Cross-Domain Recommendation System for Cold Start Users in Insurance Domain</t>
  </si>
  <si>
    <t>Bi Y.; Song L.; Yao M.; Wu Z.; Wang J.; Xiao J.</t>
  </si>
  <si>
    <t>10.1145/3397271.3401193</t>
  </si>
  <si>
    <t>Recommend insurance products for cold-start users by transferring preferences from another domain.</t>
  </si>
  <si>
    <t>Cold-start users in insurance where product complexity and low purchase frequency make interactions sparse.</t>
  </si>
  <si>
    <t>Yes - explicit cold-start user recommendation in a domain-specific CDR setting.</t>
  </si>
  <si>
    <t>Insurance recommendation / cross-domain recommendation.</t>
  </si>
  <si>
    <t>Insurance product knowledge graph with meta-path reasoning; source-domain behavioral sequence modeling.</t>
  </si>
  <si>
    <t>Knowledge graph, user behavior sequences and cross-domain signals.</t>
  </si>
  <si>
    <t>Target-domain meta-path KG features, source-domain GRU dynamic interest modeling and MLP feature mapping across domains.</t>
  </si>
  <si>
    <t>Company/private insurance and source-domain datasets.</t>
  </si>
  <si>
    <t>Recall and NDCG; Recall@3 appears in extracted text.</t>
  </si>
  <si>
    <t>Cross-domain recommendation and sequential/feature mapping baselines; verify exact list before final table.</t>
  </si>
  <si>
    <t>Strong domain-specific cold-start cross-domain recommendation paper, with KG used for complex products.</t>
  </si>
  <si>
    <t>Private company data reduces reproducibility; domain is insurance rather than visual/multimodal product RS.</t>
  </si>
  <si>
    <t>Direct cold-start; Meta/Few-shot/Zero-shot; Visual/Multimodal; Knowledge graph; Graph contrastive/Sparse/Long-tail; Cross-domain/Federated/Privacy</t>
  </si>
  <si>
    <t>P0064</t>
  </si>
  <si>
    <t>Improving conversational recommender system by pretraining billion-scale knowledge graph</t>
  </si>
  <si>
    <t>Wong C.-M.; Feng F.; Zhang W.; Vong C.-M.; Chen H.; Zhang Y.; He P.; Chen H.; Zhao K.; Chen H.</t>
  </si>
  <si>
    <t>Proceedings - International Conference on Data Engineering</t>
  </si>
  <si>
    <t>10.1109/ICDE51399.2021.00291</t>
  </si>
  <si>
    <t>Improve conversational recommender CTR prediction by pretraining entity representations on a billion-scale conversational KG.</t>
  </si>
  <si>
    <t>Conversational RS data scarcity/sparseness; limited category-level data.</t>
  </si>
  <si>
    <t>Partial - data scarcity, not strict cold-start protocol.</t>
  </si>
  <si>
    <t>Conversational recommender CTR prediction.</t>
  </si>
  <si>
    <t>Billion-scale conversational knowledge graph with GCN/KG pretraining.</t>
  </si>
  <si>
    <t>Conversational text/entity representation, user state and dialogue interactions.</t>
  </si>
  <si>
    <t>KGM pretraining on CKG, K-DCN fine-tuning with user-state and dialogue-interaction representations.</t>
  </si>
  <si>
    <t>Private Alime e-commerce conversational dataset; CKG has roughly 500M entities and 6B triples.</t>
  </si>
  <si>
    <t>AUC and online/offline CTR-oriented metrics.</t>
  </si>
  <si>
    <t>DCN, Wide&amp;Deep, DNN, GBDT and Logistic Regression.</t>
  </si>
  <si>
    <t>Useful for KG pretraining and data scarcity in conversational recommendation.</t>
  </si>
  <si>
    <t>Private industrial data and huge infrastructure; secondary for cold-start graph survey.</t>
  </si>
  <si>
    <t>P0066</t>
  </si>
  <si>
    <t>RAKCR: Reviews sentiment-aware based knowledge graph convolutional networks for Personalized Recommendation</t>
  </si>
  <si>
    <t>Cui Y.; Yu H.; Guo X.; Cao H.; Wang L.</t>
  </si>
  <si>
    <t>10.1016/j.eswa.2024.123403</t>
  </si>
  <si>
    <t>Integrate review sentiment and KG convolution to model user preferences and improve personalized recommendation.</t>
  </si>
  <si>
    <t>KG and reviews are used to alleviate data sparsity and cold-start problems.</t>
  </si>
  <si>
    <t>Partial - sparsity/cold-start motivation, not strict cold-start protocol.</t>
  </si>
  <si>
    <t>CTR prediction / personalized recommendation.</t>
  </si>
  <si>
    <t>Knowledge graph convolutional network enriched with review sentiment.</t>
  </si>
  <si>
    <t>Ratings, review text/sentiment and KG relations.</t>
  </si>
  <si>
    <t>Review sentiment-aware KG convolutional network with fine-grained aspect sentiment and user/item representation learning.</t>
  </si>
  <si>
    <t>MovieLens-20M, Amazon-Book and Yelp.</t>
  </si>
  <si>
    <t>AUC and F1.</t>
  </si>
  <si>
    <t>State-of-the-art KG-based recommendation models; verify complete list before final table.</t>
  </si>
  <si>
    <t>Good evidence for text/review + KG graph recommendation under sparsity.</t>
  </si>
  <si>
    <t>Not a strict cold-start method; use in side-information/KG text section.</t>
  </si>
  <si>
    <t>P0068</t>
  </si>
  <si>
    <t>Mobile App Cross-Domain Recommendation with Multi-Graph Neural Network</t>
  </si>
  <si>
    <t>Ouyang Y.; Guo B.; Tang X.; He X.; Xiong J.; Yu Z.</t>
  </si>
  <si>
    <t>ACM Transactions on Knowledge Discovery from Data</t>
  </si>
  <si>
    <t>10.1145/3442201</t>
  </si>
  <si>
    <t>Use multi-graph neural networks for cross-domain mobile-app recommendation under sparse app behavior.</t>
  </si>
  <si>
    <t>Behavior sparsity across app-store domains; transfer across recommendation and search domains.</t>
  </si>
  <si>
    <t>Partial/Yes - cross-domain sparsity and transfer, not necessarily strict zero-interaction cold start.</t>
  </si>
  <si>
    <t>Mobile app recommendation and cross-domain embedding.</t>
  </si>
  <si>
    <t>Multi-graph app co-occurrence graphs across domains.</t>
  </si>
  <si>
    <t>Behavior domains: recommendation and search; app co-occurrence signals.</t>
  </si>
  <si>
    <t>DMGE multi-graph neural embedding with adaptive weighting across domains.</t>
  </si>
  <si>
    <t>Tencent App Store and YouTube datasets; Tencent graph includes recommendation and search domains.</t>
  </si>
  <si>
    <t>Recall@100, MRR and link-prediction metrics such as AUC/F1.</t>
  </si>
  <si>
    <t>Graph/app embedding baselines; verify exact list before manuscript.</t>
  </si>
  <si>
    <t>Useful cross-domain graph transfer evidence; not visual but aligned with sparse-domain transfer.</t>
  </si>
  <si>
    <t>Domain-specific mobile apps and partial cold-start framing.</t>
  </si>
  <si>
    <t>Visual/Multimodal; Graph contrastive/Sparse/Long-tail; Cross-domain/Federated/Privacy</t>
  </si>
  <si>
    <t>P0069</t>
  </si>
  <si>
    <t>Dual-view multi-modal contrastive learning for graph-based recommender systems</t>
  </si>
  <si>
    <t>Guo F.; Wang Z.; Wang X.; Lu Q.; Ji S.</t>
  </si>
  <si>
    <t>Computers and Electrical Engineering</t>
  </si>
  <si>
    <t>10.1016/j.compeleceng.2024.109213</t>
  </si>
  <si>
    <t>Learn user/item representations for graph-based recommendation using modality-specific and cross-modal contrastive learning.</t>
  </si>
  <si>
    <t>Data sparsity in graph-based multimodal recommendation.</t>
  </si>
  <si>
    <t>Partial - sparse multimodal recommendation, not strict cold-start protocol.</t>
  </si>
  <si>
    <t>Top-N graph-based multimodal recommendation.</t>
  </si>
  <si>
    <t>User-item graph with multimodal item features and contrastive views.</t>
  </si>
  <si>
    <t>Image, sound/text and other multimodal content depending on dataset.</t>
  </si>
  <si>
    <t>DMM-Rec with specific-modal contrastive learning and cross-modal contrastive learning.</t>
  </si>
  <si>
    <t>TikTok and Amazon Baby/Sports datasets.</t>
  </si>
  <si>
    <t>Recall and NDCG at 10/20.</t>
  </si>
  <si>
    <t>Ten baselines according to abstract; verify exact names before final table.</t>
  </si>
  <si>
    <t>Strong multimodal graph-contrastive recommendation paper for sparse settings.</t>
  </si>
  <si>
    <t>Not strict cold-start; use as multimodal/sparsity evidence.</t>
  </si>
  <si>
    <t>P0070</t>
  </si>
  <si>
    <t>COHESION: Composite Graph Convolutional Network with Dual-Stage Fusion for Multimodal Recommendation</t>
  </si>
  <si>
    <t>Xu J.; Chen Z.; Wang W.; Hu X.; Kim S.-W.; Ngai E.C.H.</t>
  </si>
  <si>
    <t>SIGIR 2025 - Proceedings of the 48th International ACM SIGIR Conference on Research and Development in Information Retrieval</t>
  </si>
  <si>
    <t>10.1145/3726302.3729927</t>
  </si>
  <si>
    <t>Unify modality fusion and graph representation learning for multimodal recommendation.</t>
  </si>
  <si>
    <t>Multimodal side information is used to address data sparsity and improve recommendation.</t>
  </si>
  <si>
    <t>Partial - multimodal sparsity, not strict cold-start protocol.</t>
  </si>
  <si>
    <t>Top-N multimodal recommendation.</t>
  </si>
  <si>
    <t>Composite graph convolutional network over user-item, user-user and item-item structures.</t>
  </si>
  <si>
    <t>Multiple item modalities including visual/textual signals depending on dataset.</t>
  </si>
  <si>
    <t>Dual-stage fusion in COHESION: representation learning supports fusion and fusion improves graph representation.</t>
  </si>
  <si>
    <t>Three public datasets from Amazon-style multimodal recommendation; extracted names include Baby, Sports, Clothing/Electronics.</t>
  </si>
  <si>
    <t>Recall@10/20 and NDCG@10/20.</t>
  </si>
  <si>
    <t>Competitive multimodal recommendation baselines; verify exact list before final table.</t>
  </si>
  <si>
    <t>Strong recent multimodal graph recommendation paper; good for visual/multimodal section.</t>
  </si>
  <si>
    <t>Sparsity-focused, not strict cold-start.</t>
  </si>
  <si>
    <t>P0072</t>
  </si>
  <si>
    <t>Graph Convolutional Neural Network for Multimodal Movie Recommendation</t>
  </si>
  <si>
    <t>Mondal P.; Chakder D.; Raj S.; Saha S.; Onoe N.</t>
  </si>
  <si>
    <t>Proceedings of the ACM Symposium on Applied Computing</t>
  </si>
  <si>
    <t>10.1145/3555776.3577853</t>
  </si>
  <si>
    <t>Develop a multimodal movie recommender using KG text embeddings, audio/video trailer features and GCN-based movie embeddings.</t>
  </si>
  <si>
    <t>Aims to reduce dependency on rating information and address cold-start in movie recommendation.</t>
  </si>
  <si>
    <t>Partial - cold-start motivation through side information; not strict protocol.</t>
  </si>
  <si>
    <t>Movie rating prediction and ranking.</t>
  </si>
  <si>
    <t>GCN over movie/item graph and KG-derived text embeddings.</t>
  </si>
  <si>
    <t>Text, audio, video/trailer and ratings.</t>
  </si>
  <si>
    <t>Knowledge graph text embedding, audio/video embedders and GCN movie representation concatenated with user embeddings.</t>
  </si>
  <si>
    <t>MovieLens-100K and MMTF-14K.</t>
  </si>
  <si>
    <t>RMSE, MAE, MAP, MRR and NDCG variants.</t>
  </si>
  <si>
    <t>Text/multimodal/movie recommendation baselines; verify exact names before final table.</t>
  </si>
  <si>
    <t>Good visual/multimodal movie recommendation bridge.</t>
  </si>
  <si>
    <t>Domain-specific and partial cold-start evidence.</t>
  </si>
  <si>
    <t>Visual/Multimodal; Knowledge graph</t>
  </si>
  <si>
    <t>P0073</t>
  </si>
  <si>
    <t>Improving multi-modal transportation recommendation systems through contrastive De-biased heterogenous graph neural networks</t>
  </si>
  <si>
    <t>Yan H.; Liao Y.; Ma Z.; Ma X.</t>
  </si>
  <si>
    <t>Transportation Research Part C: Emerging Technologies</t>
  </si>
  <si>
    <t>10.1016/j.trc.2024.104689</t>
  </si>
  <si>
    <t>Improve multi-modal transportation recommendation under bias, sparsity and long-tail OD distributions.</t>
  </si>
  <si>
    <t>Sparse and long-tail travel-request data; cold-start-like OD pairs absent from history.</t>
  </si>
  <si>
    <t>Partial - domain-specific sparse/long-tail/cold-start-like travel requests.</t>
  </si>
  <si>
    <t>Multi-modal transportation recommendation.</t>
  </si>
  <si>
    <t>Contrastive de-biased heterogeneous graph neural network over users, locations, modes and requests.</t>
  </si>
  <si>
    <t>Transportation modes, OD pairs, user/travel-request context.</t>
  </si>
  <si>
    <t>CDHGNN with contrastive self-supervision and de-biasing strategies for heterogeneous transportation graphs.</t>
  </si>
  <si>
    <t>Real-world navigation application dataset; chronologically split 70/10/20.</t>
  </si>
  <si>
    <t>Weighted F1, precision and recall.</t>
  </si>
  <si>
    <t>NMTRec, Hydra, HMTRL, THAN and related transportation baselines.</t>
  </si>
  <si>
    <t>Useful domain-specific example of heterogeneous GNN under sparsity/long-tail.</t>
  </si>
  <si>
    <t>Transportation domain and private data; secondary for general recommendation review.</t>
  </si>
  <si>
    <t>P0075</t>
  </si>
  <si>
    <t>M3KGR: A momentum contrastive multi-modal knowledge graph learning framework for recommendation</t>
  </si>
  <si>
    <t>Wei Z.; Wang K.; Li F.; Ma Y.</t>
  </si>
  <si>
    <t>10.1016/j.ins.2024.120812</t>
  </si>
  <si>
    <t>Enhance multi-modal knowledge graph recommendation using momentum contrastive learning and multimodal attention.</t>
  </si>
  <si>
    <t>Data sparsity and noise in KG recommender systems.</t>
  </si>
  <si>
    <t>Partial - sparse/noisy multimodal KG recommendation, not strict cold-start.</t>
  </si>
  <si>
    <t>Visual/textual/multimodal KG information.</t>
  </si>
  <si>
    <t>M3KGR uses multi-modal enhanced attention and momentum contrast to improve KG representation learning.</t>
  </si>
  <si>
    <t>Three real datasets; extracted names include MovieLens-1M/10M and Amazon-Book.</t>
  </si>
  <si>
    <t>Recall@5/10/20 and NDCG@5/10/20.</t>
  </si>
  <si>
    <t>KG and multimodal recommendation baselines; verify exact list before final table.</t>
  </si>
  <si>
    <t>Strong multimodal KG recommendation paper for the visual/multimodal graph section.</t>
  </si>
  <si>
    <t>Not strict cold-start; classify as sparsity/noise mitigation.</t>
  </si>
  <si>
    <t>P0076</t>
  </si>
  <si>
    <t>Don't Lose Yourself: Boosting Multimodal Recommendation via Reducing Node-neighbor Discrepancy in Graph Convolutional Network</t>
  </si>
  <si>
    <t>Chen Z.; Xu J.; Hu H.</t>
  </si>
  <si>
    <t>ICASSP, IEEE International Conference on Acoustics, Speech and Signal Processing - Proceedings</t>
  </si>
  <si>
    <t>10.1109/ICASSP49660.2025.10887910</t>
  </si>
  <si>
    <t>Reduce over-smoothing/personalization loss in GCN-based multimodal recommendation.</t>
  </si>
  <si>
    <t>Multimodal data helps with sparsity, but GCN aggregation can erase personalized modality information.</t>
  </si>
  <si>
    <t>Partial - sparsity/multimodal, not strict cold-start protocol.</t>
  </si>
  <si>
    <t>GCN-based multimodal graph collaborative filtering.</t>
  </si>
  <si>
    <t>Visual and textual item information.</t>
  </si>
  <si>
    <t>RedNnD reduces node-neighbor discrepancy and preserves ego-node personalized multimodal information during aggregation.</t>
  </si>
  <si>
    <t>Three public datasets; extracted names include Amazon Baby, Sports and Office/Electronics.</t>
  </si>
  <si>
    <t>Recall@20 and NDCG@20 plus robustness evaluation.</t>
  </si>
  <si>
    <t>Existing GCN-based multimodal frameworks; verify exact list before final table.</t>
  </si>
  <si>
    <t>Strong for multimodal graph recommendation and robustness/over-smoothing discussion.</t>
  </si>
  <si>
    <t>Not a direct cold-start paper; use in multimodal graph limitation/future research.</t>
  </si>
  <si>
    <t>P0077</t>
  </si>
  <si>
    <t>Relation-propagation meta-learning on an explicit preference graph for cold-start recommendation</t>
  </si>
  <si>
    <t>Liu H.; Wang L.; Li P.; Qian C.; Zhao P.; Wu X.</t>
  </si>
  <si>
    <t>Knowledge-Based Systems</t>
  </si>
  <si>
    <t>10.1016/j.knosys.2023.110579</t>
  </si>
  <si>
    <t>Improve cold-start recommendation by modeling fine-grained local preferences at different rating levels in an explicit preference graph.</t>
  </si>
  <si>
    <t>Cold-start users/items with limited interactions.</t>
  </si>
  <si>
    <t>Yes - explicit cold-start recommendation.</t>
  </si>
  <si>
    <t>Rating prediction/ranking under cold-start.</t>
  </si>
  <si>
    <t>Explicit preference graph and heterogeneous information network with relation propagation.</t>
  </si>
  <si>
    <t>Ratings/preferences and graph relations.</t>
  </si>
  <si>
    <t>RPMLG-Rec combines relation propagation with optimization-based meta-learning to adapt to cold-start tasks.</t>
  </si>
  <si>
    <t>Two real-world datasets; extracted names include Douban/Yelp/Amazon references.</t>
  </si>
  <si>
    <t>RMSE, Recall@5 and nDCG@5.</t>
  </si>
  <si>
    <t>Meta-learning and graph-based cold-start baselines; verify exact names before final manuscript.</t>
  </si>
  <si>
    <t>Very strong core paper for graph + meta-learning cold-start section.</t>
  </si>
  <si>
    <t>Needs direct comparison with MetaKG, MetaGC-MC and MeGNN family.</t>
  </si>
  <si>
    <t>P0078</t>
  </si>
  <si>
    <t>RTN-GNNR: Fusing Review Text Features and Node Features for Graph Neural Network Recommendation</t>
  </si>
  <si>
    <t>Xiao B.; Xie X.; Yang C.; Wang Y.</t>
  </si>
  <si>
    <t>10.1109/ACCESS.2022.3218882</t>
  </si>
  <si>
    <t>Fuse review text features with graph node features for GNN recommendation.</t>
  </si>
  <si>
    <t>Review text is used to mitigate data sparsity in user-item interaction graphs.</t>
  </si>
  <si>
    <t>Partial - data sparsity, not strict cold-start.</t>
  </si>
  <si>
    <t>Rating prediction / review-based recommendation.</t>
  </si>
  <si>
    <t>User-item interaction graph with GNN and review text feature fusion.</t>
  </si>
  <si>
    <t>Structured node features and unstructured review text.</t>
  </si>
  <si>
    <t>Review Text and Node feature fusion with attention and FM/MLP feature interactions.</t>
  </si>
  <si>
    <t>Five Amazon datasets, including Baby, Sports and Toys categories.</t>
  </si>
  <si>
    <t>RMSE and MSE.</t>
  </si>
  <si>
    <t>Review-based and GNN recommendation baselines; verify exact list before final table.</t>
  </si>
  <si>
    <t>Useful for text-aware graph recommendation under sparsity.</t>
  </si>
  <si>
    <t>Not strict cold-start; mostly rating prediction/review fusion.</t>
  </si>
  <si>
    <t>P0079</t>
  </si>
  <si>
    <t>Knowledge-Aware Cross-Semantic Alignment for Domain-Level Zero-Shot Recommendation</t>
  </si>
  <si>
    <t>Jiang J.; Zhao H.; He M.; Wu L.; Zhang K.; Fan J.</t>
  </si>
  <si>
    <t>10.1145/3583780.3614945</t>
  </si>
  <si>
    <t>Solve domain-level zero-shot recommendation where the target domain has no historical interactions.</t>
  </si>
  <si>
    <t>Domain-level zero-shot / extreme cold-start target domain.</t>
  </si>
  <si>
    <t>Yes - zero-shot domain recommendation.</t>
  </si>
  <si>
    <t>Cross-domain/domain-level zero-shot recommendation.</t>
  </si>
  <si>
    <t>Knowledge-aware semantic alignment; class semantic descriptions and cross-domain relation structure.</t>
  </si>
  <si>
    <t>Semantic class descriptions and domain knowledge.</t>
  </si>
  <si>
    <t>K-CSA learns transferable source-domain semantic information with cross-semantic contrastive alignment and multi-head self-attention.</t>
  </si>
  <si>
    <t>Several real-world cross-domain datasets; extracted names include Amazon Books/Movies and LastFM/MovieLens.</t>
  </si>
  <si>
    <t>MRR@10/100 and ranking metrics.</t>
  </si>
  <si>
    <t>Cross-domain and zero-shot recommendation baselines; verify exact list before manuscript.</t>
  </si>
  <si>
    <t>Strong core evidence for zero-shot/cross-domain cold-start recommendation.</t>
  </si>
  <si>
    <t>Not graph-GNN in the same way as some other papers; classify under zero-shot transfer/semantic alignment.</t>
  </si>
  <si>
    <t>Meta/Few-shot/Zero-shot; Knowledge graph; Graph contrastive/Sparse/Long-tail; Cross-domain/Federated/Privacy</t>
  </si>
  <si>
    <t>P0081</t>
  </si>
  <si>
    <t>User recommendation method integrating hierarchical graph attention network with multimodal knowledge graph</t>
  </si>
  <si>
    <t>Han X.; Dou X.</t>
  </si>
  <si>
    <t>Frontiers in Neurorobotics</t>
  </si>
  <si>
    <t>10.3389/fnbot.2025.1587973</t>
  </si>
  <si>
    <t>Integrate hierarchical graph attention, multimodal item features and knowledge graph information to improve user recommendation.</t>
  </si>
  <si>
    <t>Uses KG and multimodal information to address cold-start for new users/items and improve sparse recommendation.</t>
  </si>
  <si>
    <t>Partial - cold-start motivation, not clearly strict cold-start protocol.</t>
  </si>
  <si>
    <t>User/item recommendation.</t>
  </si>
  <si>
    <t>Hierarchical graph attention network with multimodal knowledge graph.</t>
  </si>
  <si>
    <t>Visual and textual item features plus KG relations.</t>
  </si>
  <si>
    <t>Collaborative KG neural layer, image feature extraction, text feature extraction and prediction layer.</t>
  </si>
  <si>
    <t>MovieLens-1M, Amazon-Book and other Amazon/Netflix-style sources mentioned.</t>
  </si>
  <si>
    <t>Recall@5/10/15/20/25, NDCG, HR and related ranking metrics.</t>
  </si>
  <si>
    <t>KG/GNN/multimodal recommendation baselines; verify exact list before manuscript table.</t>
  </si>
  <si>
    <t>Useful KG + multimodal graph attention paper; supports visual/multimodal bridge.</t>
  </si>
  <si>
    <t>Not strict cold-start; use as multimodal/KG side-information evidence.</t>
  </si>
  <si>
    <t>P0083</t>
  </si>
  <si>
    <t>BKGNN-TI: A Bilinear Knowledge-Aware Graph Neural Network Fusing Text Information for Recommendation</t>
  </si>
  <si>
    <t>Zhang Y.; Li C.; Cai J.; Liu Y.; Wang H.</t>
  </si>
  <si>
    <t>10.1007/s44196-022-00154-w</t>
  </si>
  <si>
    <t>Fuse KG and text information to improve recommendation and alleviate data sparsity/cold-start problems.</t>
  </si>
  <si>
    <t>KG-based recommendation for data sparsity and cold-start in collaborative filtering.</t>
  </si>
  <si>
    <t>Partial - cold-start/sparsity motivation, not strict protocol.</t>
  </si>
  <si>
    <t>Recommendation / CTR-style prediction.</t>
  </si>
  <si>
    <t>Knowledge-aware GNN with bilinear and linear collectors over KG neighborhoods.</t>
  </si>
  <si>
    <t>KG structure and item text information.</t>
  </si>
  <si>
    <t>Bilinear collector for second-order neighbor interactions, linear collector for high-order connectivity, text information fusion.</t>
  </si>
  <si>
    <t>MovieLens-20M and related movie recommendation datasets.</t>
  </si>
  <si>
    <t>AUC, F1, Precision, Recall and ranking variants.</t>
  </si>
  <si>
    <t>KG recommendation baselines; verify exact list before final manuscript.</t>
  </si>
  <si>
    <t>Strong text+KG graph recommendation paper for side-information section.</t>
  </si>
  <si>
    <t>Does not provide strict cold-start evaluation.</t>
  </si>
  <si>
    <t>P0084</t>
  </si>
  <si>
    <t>Single &amp; cross: A graph-enhanced framework for cross-domain recommendation with transfer learning</t>
  </si>
  <si>
    <t>Chang Y.; Zhang Z.; Zhang Y.</t>
  </si>
  <si>
    <t>10.1016/j.knosys.2025.114156</t>
  </si>
  <si>
    <t>Improve cross-domain recommendation by extracting domain-specific and cross-domain transferable signals.</t>
  </si>
  <si>
    <t>Cross-domain transfer is used to alleviate data sparsity and cold-start problems.</t>
  </si>
  <si>
    <t>Partial/Core - cross-domain cold-start/transfer, not strict zero-interaction user protocol.</t>
  </si>
  <si>
    <t>Top-N cross-domain recommendation.</t>
  </si>
  <si>
    <t>Graph-enhanced cross-domain framework over single-domain and cross-domain associations.</t>
  </si>
  <si>
    <t>Domain interaction data; cross-domain non-overlapping item associations.</t>
  </si>
  <si>
    <t>Single&amp;Cross framework for domain-specific and cross-domain transfer learning with graph representation.</t>
  </si>
  <si>
    <t>Amazon and Douban cross-domain datasets; Amazon-I/Amazon-II mentioned.</t>
  </si>
  <si>
    <t>HR@10, NDCG@10, MRR@10 and related top-N metrics.</t>
  </si>
  <si>
    <t>Cross-domain recommendation baselines; verify final list.</t>
  </si>
  <si>
    <t>Important transfer/cross-domain graph paper for data-scarce recommendation.</t>
  </si>
  <si>
    <t>Not multimodal; more transfer-learning than visual recommendation.</t>
  </si>
  <si>
    <t>P0085</t>
  </si>
  <si>
    <t>MMHCL: Multi-Modal Hypergraph Contrastive Learning for Recommendation</t>
  </si>
  <si>
    <t>Guo X.; Zhang T.; Wang F.; Wang X.; Zhang X.; Liu X.; Cui Z.</t>
  </si>
  <si>
    <t>ACM Transactions on Multimedia Computing, Communications and Applications</t>
  </si>
  <si>
    <t>10.1145/3762665</t>
  </si>
  <si>
    <t>Use hypergraphs and contrastive learning to model higher-order multimodal relations for recommendation.</t>
  </si>
  <si>
    <t>Alleviates data sparsity and cold-start by exploiting denser second-order semantics.</t>
  </si>
  <si>
    <t>Partial - sparsity/cold-start motivation, not strict protocol.</t>
  </si>
  <si>
    <t>User-user and item-item hypergraphs plus user-item first-order interaction graph.</t>
  </si>
  <si>
    <t>Multimodal item content and interaction signals.</t>
  </si>
  <si>
    <t>MMHCL constructs u2u and i2i hypergraphs and uses synergistic contrastive learning.</t>
  </si>
  <si>
    <t>Three multimodal recommendation datasets; extracted names include TikTok, Amazon Clothing and Sports.</t>
  </si>
  <si>
    <t>Multimodal GNN and hypergraph recommendation baselines; verify exact list.</t>
  </si>
  <si>
    <t>Strong hypergraph contrastive paper for multimodal sparse recommendation.</t>
  </si>
  <si>
    <t>Not strict cold-start; use under graph contrastive/multimodal sparsity.</t>
  </si>
  <si>
    <t>P0086</t>
  </si>
  <si>
    <t>Collaborative denoised graph contrastive learning for multi-modal recommendation</t>
  </si>
  <si>
    <t>Xu F.; Zhu Z.; Fu Y.; Wang R.; Liu P.</t>
  </si>
  <si>
    <t>10.1016/j.ins.2024.121017</t>
  </si>
  <si>
    <t>Denoise collaborative and multimodal signals using graph contrastive learning for multimodal recommendation.</t>
  </si>
  <si>
    <t>Implicit feedback alleviates sparsity but is noisy and unreliable; method addresses sparse/noisy interactions.</t>
  </si>
  <si>
    <t>Partial - sparse/noisy multimodal recommendation, not strict cold-start protocol.</t>
  </si>
  <si>
    <t>Graph learning with multimodal item representations and collaborative denoising.</t>
  </si>
  <si>
    <t>Visual/textual multimodal item features.</t>
  </si>
  <si>
    <t>CDGCL with modality-aware item representation, collaborative denoising and contrastive learning.</t>
  </si>
  <si>
    <t>Amazon-style Baby, Clothing and Sports datasets.</t>
  </si>
  <si>
    <t>Graph-based multimodal recommendation baselines.</t>
  </si>
  <si>
    <t>Useful recent multimodal GCL paper focused on denoising.</t>
  </si>
  <si>
    <t>Not strict cold-start; classify as sparse/noisy multimodal recommendation.</t>
  </si>
  <si>
    <t>P0089</t>
  </si>
  <si>
    <t>Dynamic Node Graph Neural Network for Multimodal Music Recommendation</t>
  </si>
  <si>
    <t>Bai G.; Zhang T.</t>
  </si>
  <si>
    <t>Journal of Internet Technology</t>
  </si>
  <si>
    <t>10.70003/160792642025052603013</t>
  </si>
  <si>
    <t>Handle multimodal music cold-start matching and dynamic node addition using teacher-student GNN distillation.</t>
  </si>
  <si>
    <t>Music cold-start matching and new-node inference in graph neural networks.</t>
  </si>
  <si>
    <t>Partial - the study explicitly addresses music cold-start matching and dynamic node addition, but the reported protocol does not clearly establish a strict zero-history holdout for target entities.</t>
  </si>
  <si>
    <t>Music recommendation.</t>
  </si>
  <si>
    <t>Dynamic node graph neural network with GNN teacher model.</t>
  </si>
  <si>
    <t>Multimodal music features and user-music collaborative signals.</t>
  </si>
  <si>
    <t>Knowledge distillation from GNN teacher to dynamic-node student for adding new nodes at inference.</t>
  </si>
  <si>
    <t>Music recommendation datasets; extracted mentions include music/video/electronics categories.</t>
  </si>
  <si>
    <t>Recall@50, NDCG@50 and MSE.</t>
  </si>
  <si>
    <t>Music/multimodal recommendation baselines; verify exact names.</t>
  </si>
  <si>
    <t>Useful for cold-start/dynamic-node multimodal recommendation.</t>
  </si>
  <si>
    <t>Domain-specific music study; evidence supports a cold-start/inductive setting, but not a fully documented strict unseen-entity protocol.</t>
  </si>
  <si>
    <t>Visual/Multimodal</t>
  </si>
  <si>
    <t>P0090</t>
  </si>
  <si>
    <t>MAGIC: Noise Mitigation and Knowledge Alignment for Knowledge Graph-Based Multi-modal Recommendation</t>
  </si>
  <si>
    <t>Zhu S.; Zhang Y.; Zhang L.; Chen X.; Zhao L.</t>
  </si>
  <si>
    <t>ICMR 2025 - Proceedings of the 2025 International Conference on Multimedia Retrieval</t>
  </si>
  <si>
    <t>10.1145/3731715.3733378</t>
  </si>
  <si>
    <t>Mitigate noise and align knowledge in KG-based multimodal recommendation.</t>
  </si>
  <si>
    <t>MMRS uses text/images and KG to mitigate data sparsity and cold-start; auxiliary info contains noise.</t>
  </si>
  <si>
    <t>Top-N KG-based multimodal recommendation.</t>
  </si>
  <si>
    <t>Knowledge graph-based multimodal recommendation graph.</t>
  </si>
  <si>
    <t>Text, images, KG triples and interaction history.</t>
  </si>
  <si>
    <t>MAGIC performs noise mitigation and knowledge alignment between history interactions and auxiliary KG/multimodal data.</t>
  </si>
  <si>
    <t>MovieLens-1M, Amazon-Book, Amazon-KG/Clothing/Electronics mentioned.</t>
  </si>
  <si>
    <t>Recall@20, NDCG@20 and precision/recall.</t>
  </si>
  <si>
    <t>KG and multimodal recommendation baselines.</t>
  </si>
  <si>
    <t>Strong KG + multimodal alignment paper for recent multimodal section.</t>
  </si>
  <si>
    <t>Not strict cold-start; place in noise/alignment subsection.</t>
  </si>
  <si>
    <t>Direct cold-start; Visual/Multimodal; Knowledge graph; Graph contrastive/Sparse/Long-tail; Fashion bridge</t>
  </si>
  <si>
    <t>P0094</t>
  </si>
  <si>
    <t>MetaFRS- Federated Learning based Cold Start Recommendation System using Meta-Learning</t>
  </si>
  <si>
    <t>Kumar U.; Ameria D.; Gupta P.</t>
  </si>
  <si>
    <t>2023 International Conference on Evolutionary Algorithms and Soft Computing Techniques, EASCT 2023</t>
  </si>
  <si>
    <t>10.1109/EASCT59475.2023.10392700</t>
  </si>
  <si>
    <t>Address cold-start recommendation while preserving privacy through federated learning and meta-learning.</t>
  </si>
  <si>
    <t>Cold-start users/items with limited user-item interactions.</t>
  </si>
  <si>
    <t>Rating prediction/recommendation under federated setting.</t>
  </si>
  <si>
    <t>Graph Federated Learning with GAT for user-item and user-user interactions.</t>
  </si>
  <si>
    <t>User-item interactions and user neighbor relations.</t>
  </si>
  <si>
    <t>MetaFRS combines federated learning, meta-learning, GAT attention and local differential privacy.</t>
  </si>
  <si>
    <t>MovieLens ML-100K, ML-1M and ML-10M.</t>
  </si>
  <si>
    <t>Non-distributed recommenders and federated recommender baselines including VAE-based CF and FCF-style methods; verify exact list.</t>
  </si>
  <si>
    <t>Important explicit cold-start paper, especially for privacy/federated angle.</t>
  </si>
  <si>
    <t>Less central to visual/multimodal theme; use as cold-start meta/federated side branch.</t>
  </si>
  <si>
    <t>Direct cold-start; Meta/Few-shot/Zero-shot; Visual/Multimodal; Cross-domain/Federated/Privacy</t>
  </si>
  <si>
    <t>P0095</t>
  </si>
  <si>
    <t>Frequency-refined Graph Convolution Network with Cross-modal Wavelet Denoising for Recommendation</t>
  </si>
  <si>
    <t>Peng F.; He C.; Cheng J.; Hu H.; Zhang W.; Mo Y.</t>
  </si>
  <si>
    <t>MM 2025 - Proceedings of the 33rd ACM International Conference on Multimedia, Co-Located with MM 2025</t>
  </si>
  <si>
    <t>10.1145/3746027.3755249</t>
  </si>
  <si>
    <t>Suppress modal and graph noise in multimodal recommendation using spectral/wavelet denoising and graph convolution.</t>
  </si>
  <si>
    <t>Multimodal features address sparsity but introduce noise and weak fusion.</t>
  </si>
  <si>
    <t>Partial - data sparsity and multimodal noise, not strict cold-start protocol.</t>
  </si>
  <si>
    <t>Frequency-refined GCN with cross-modal wavelet denoising and edge pruning.</t>
  </si>
  <si>
    <t>Visual and textual item features.</t>
  </si>
  <si>
    <t>FreRec decomposes multimodal features via wavelets, applies adaptive soft-thresholding and degree-sensitive edge pruning.</t>
  </si>
  <si>
    <t>Amazon Review datasets including Baby, Sports, Clothing and Electronics.</t>
  </si>
  <si>
    <t>Multimodal GNN recommendation baselines.</t>
  </si>
  <si>
    <t>Strong recent paper for multimodal noise/denoising.</t>
  </si>
  <si>
    <t>Not strict cold-start; use in multimodal graph limitations and future directions.</t>
  </si>
  <si>
    <t>P0097</t>
  </si>
  <si>
    <t>UPGCN: User Perception-Guided Graph Convolutional Network for Multimodal Recommendation</t>
  </si>
  <si>
    <t>Zhou B.; Liang Y.</t>
  </si>
  <si>
    <t>Applied Sciences (Switzerland)</t>
  </si>
  <si>
    <t>10.3390/app142210187</t>
  </si>
  <si>
    <t>Guide multimodal GCN recommendation with user-specific perceptions of different modalities.</t>
  </si>
  <si>
    <t>Cold-start and data sparsity are addressed by integrating item features and multimodal information.</t>
  </si>
  <si>
    <t>User perception-guided graph convolutional network.</t>
  </si>
  <si>
    <t>Multimodal item features such as visual/textual signals.</t>
  </si>
  <si>
    <t>UPGCN distinguishes user preferences across feature types and modality similarity/complementarity.</t>
  </si>
  <si>
    <t>Recall@20, NDCG@20 and related ranking metrics.</t>
  </si>
  <si>
    <t>Multimodal GCN recommendation baselines.</t>
  </si>
  <si>
    <t>Useful for personalized multimodal fusion and user-perception modeling.</t>
  </si>
  <si>
    <t>Not strict cold-start; classify under multimodal sparsity.</t>
  </si>
  <si>
    <t>P0100</t>
  </si>
  <si>
    <t>Spectral filtering and multi-view graph representation learning for multimodal recommendation</t>
  </si>
  <si>
    <t>Zheng Y.; Zhao C.; Kong W.</t>
  </si>
  <si>
    <t>Applied Soft Computing</t>
  </si>
  <si>
    <t>10.1016/j.asoc.2026.115092</t>
  </si>
  <si>
    <t>Reduce multimodal noise and preference homogenization through spectral filtering and multi-view graph learning.</t>
  </si>
  <si>
    <t>Multimodal information helps sparsity but can amplify noise and over-smoothing.</t>
  </si>
  <si>
    <t>Partial - sparsity/multimodal, not strict protocol.</t>
  </si>
  <si>
    <t>Multi-view graph representation learning with spectral filtering.</t>
  </si>
  <si>
    <t>Multimodal item features.</t>
  </si>
  <si>
    <t>SMG-Rec uses learnable adaptive spectral filters and multi-view graph representation learning to suppress noise and preserve personalization.</t>
  </si>
  <si>
    <t>Amazon Review datasets including Baby, Sports and Clothing.</t>
  </si>
  <si>
    <t>Multimodal graph recommendation baselines.</t>
  </si>
  <si>
    <t>Strong recent multimodal denoising/representation paper.</t>
  </si>
  <si>
    <t>Future-dated; verify publication finality before final manuscript.</t>
  </si>
  <si>
    <t>Visual/Multimodal; Graph contrastive/Sparse/Long-tail; Fashion bridge</t>
  </si>
  <si>
    <t>P0107</t>
  </si>
  <si>
    <t>Multimodal heterogeneous graph neural networks for recommendation via large language models’ guidance</t>
  </si>
  <si>
    <t>Chen J.; Yang K.; Zhao Z.; Sun X.; Hu Z.</t>
  </si>
  <si>
    <t>10.1016/j.eswa.2026.132733</t>
  </si>
  <si>
    <t>Use LLM guidance to construct/guide multimodal heterogeneous graph neural networks for recommendation.</t>
  </si>
  <si>
    <t>Targets sparse user interactions and multimodal content where manual meta-paths are difficult.</t>
  </si>
  <si>
    <t>Partial - sparsity and multimodal recommendation, not strict cold-start protocol.</t>
  </si>
  <si>
    <t>Recommendation with HIN and multimodal content.</t>
  </si>
  <si>
    <t>Multimodal heterogeneous information network with LLM-guided graph/meta-path reasoning.</t>
  </si>
  <si>
    <t>Multimodal content and heterogeneous node/relation types.</t>
  </si>
  <si>
    <t>MHGRec-LG uses LLM guidance to improve HIN-based multimodal graph recommendation and reduce manual meta-path dependence.</t>
  </si>
  <si>
    <t>Amazon and BookCrossing-style datasets mentioned.</t>
  </si>
  <si>
    <t>Precision@10, Recall, NDCG, HR, MAP/AUC-related measures.</t>
  </si>
  <si>
    <t>HIN/GNN/multimodal recommendation baselines.</t>
  </si>
  <si>
    <t>Relevant for LLM-guided graph recommendation and future directions.</t>
  </si>
  <si>
    <t>Future-dated; not a strict cold-start study.</t>
  </si>
  <si>
    <t>Direct cold-start; Meta/Few-shot/Zero-shot; Visual/Multimodal; Graph contrastive/Sparse/Long-tail; LLM/Semantic augmentation</t>
  </si>
  <si>
    <t>P0108</t>
  </si>
  <si>
    <t>Multimodal City Image Short Video Recommendation Based on Graph Neural Network</t>
  </si>
  <si>
    <t>Zhao J.-X.; Wang X.-T.</t>
  </si>
  <si>
    <t>Journal of Network Intelligence</t>
  </si>
  <si>
    <t>City image short-video recommendation; dynamic user interests, multimodal short-video content, diversity and accuracy.</t>
  </si>
  <si>
    <t>Includes cold-start style evaluation for new users/videos in the constructed dataset, but cold-start is not the central algorithmic contribution.</t>
  </si>
  <si>
    <t>Top-N city-image short-video recommendation under new-user and new-video cold-start.</t>
  </si>
  <si>
    <t>User-video/content graph; visual/video, textual/semantic, temporal/spatio-contextual city image signals.</t>
  </si>
  <si>
    <t>TSMR-style graph neural framework with spatio-temporal awareness, multi-interest modeling, multi-source fusion and ranking losses.</t>
  </si>
  <si>
    <t>CityVideoRec, a constructed city-image short-video multimodal dataset.</t>
  </si>
  <si>
    <t>NDCG, MRR, MAP, diversity/novelty, hit-style ranking metrics reported in the paper.</t>
  </si>
  <si>
    <t>BPR; NCF; NGCF; LightGCN; MMGCN; TGN; SLMRec; MrTransformer</t>
  </si>
  <si>
    <t>Adds a domain-specific visual short-video case for multimodal graph recommendation and dynamic preference modeling.</t>
  </si>
  <si>
    <t>Domain-specific and self-constructed dataset; use as visual/multimodal evidence, not as a central cold-start method.</t>
  </si>
  <si>
    <t>P0109</t>
  </si>
  <si>
    <t>G-TRAC: Graph-textual Representations Alignment for Cold-start Recommendations</t>
  </si>
  <si>
    <t>Chang L.-Y.; Fang Y.; Tsai M.-F.; Wang C.-J.</t>
  </si>
  <si>
    <t>WSDM 2026 - Proceedings of the 19th ACM International Conference on Web Search and Data Mining</t>
  </si>
  <si>
    <t>10.1145/3773966.3779358</t>
  </si>
  <si>
    <t>Cold-start users/items with little or no historical interaction data.</t>
  </si>
  <si>
    <t>Core target; chronological warm/cold user split and cold-user evaluation setup.</t>
  </si>
  <si>
    <t>Top-N user cold-start, item cold-start, and warm-start recommendation.</t>
  </si>
  <si>
    <t>User-item interaction graph plus user review text and item descriptions; graph-text alignment.</t>
  </si>
  <si>
    <t>G-TRAC aligns graph-based collaborative representations with transformer-based textual representations for cold-start recommendation.</t>
  </si>
  <si>
    <t>Amazon All Beauty and Amazon Musical Instruments.</t>
  </si>
  <si>
    <t>HR@K and NDCG@K style ranking evaluation.</t>
  </si>
  <si>
    <t>DropoutNet; MeLU; MetaHIN; HERec; TIGER; P5; CLCRec; CCFCRec; LightGCN; MF-BPR</t>
  </si>
  <si>
    <t>Strong bridge between graph recommendation and language/textual signals for cold-start scenarios.</t>
  </si>
  <si>
    <t>Text-centric rather than visual/multimodal; useful for the textual side-information branch of the taxonomy.</t>
  </si>
  <si>
    <t>P0114</t>
  </si>
  <si>
    <t>GNNRec: A Graph-Based Neural Network Model for Efficient and Robust Product Recommendation</t>
  </si>
  <si>
    <t>Merlec M.M.; Maria K.W.K.; Landry M.K.M.; In H.P.</t>
  </si>
  <si>
    <t>10.1109/ACCESS.2026.3653007</t>
  </si>
  <si>
    <t>Large-scale product recommendation under sparsity, cold-start and scalability limitations.</t>
  </si>
  <si>
    <t>Evaluates robustness under sparsity and low-interaction/zero-interaction settings.</t>
  </si>
  <si>
    <t>Top-K product recommendation/ranking and rating prediction under partial and complete user cold-start.</t>
  </si>
  <si>
    <t>User-product interaction graph; textual/SBERT and multi-relational signals appear in the model discussion.</t>
  </si>
  <si>
    <t>GNNRec graph-based neural recommendation model using collaborative graph structure, embeddings and link prediction ideas; compared with LightGCN/NGCF-style baselines.</t>
  </si>
  <si>
    <t>Amazon Product Reviews dataset subsets.</t>
  </si>
  <si>
    <t>AUC, NDCG@K, ranking metrics; robustness/sparsity analysis.</t>
  </si>
  <si>
    <t>BPR-MF; NCF; GCN; GAT; GraphSAGE; NGCF</t>
  </si>
  <si>
    <t>Practical scalable GNN product recommender with explicit analysis of data sparsity and cold-start behavior.</t>
  </si>
  <si>
    <t>Broad product recommender; not primarily visual/multimodal despite side-information signals.</t>
  </si>
  <si>
    <t>P0115</t>
  </si>
  <si>
    <t>HGAT-MHRec: A multimodal multi-objective hybrid recommendation framework using heterogeneous graph attention and deep autoencoders</t>
  </si>
  <si>
    <t>Kolahkaj M.</t>
  </si>
  <si>
    <t>10.1016/j.knosys.2026.115741</t>
  </si>
  <si>
    <t>Multimodal recommendation where collaborative filtering and content-only methods suffer from sparsity, cold-start, weak diversity and interpretability.</t>
  </si>
  <si>
    <t>Addresses cold-start and sparsity conceptually through multimodal side information, but cold-start is not the only focus.</t>
  </si>
  <si>
    <t>Multi-objective Top-N multimodal photo recommendation under new-item cold-start.</t>
  </si>
  <si>
    <t>Heterogeneous user/item/content graph; image, text, tags and metadata-like multimodal signals.</t>
  </si>
  <si>
    <t>HGAT-MHRec: heterogeneous graph attention plus deep autoencoders and multi-objective optimization.</t>
  </si>
  <si>
    <t>YFCC100M multimodal subset; reported as 5,000 users and 200,000 photos in the paper.</t>
  </si>
  <si>
    <t>Precision@K, Recall@K, NDCG@K, diversity, novelty and coverage-style metrics.</t>
  </si>
  <si>
    <t>PMPR; CoLLM; IGAT; MMGCN; FREEDOM; DualGNN; DUI-SoRec; GACF; DBCACF; LightGCN; OS; PreADBCACF; KCT</t>
  </si>
  <si>
    <t>Useful for the heterogeneous multimodal graph attention branch of the taxonomy.</t>
  </si>
  <si>
    <t>Dataset/domain is multimedia-photo oriented; cold-start claims should be worded as sparsity/cold-start mitigation rather than strict cold-start protocol unless verified in detail.</t>
  </si>
  <si>
    <t>P0116</t>
  </si>
  <si>
    <t>A multi-head mixed attention mechanism enhanced multimodal knowledge graph for personalized recommendation</t>
  </si>
  <si>
    <t>Zhang S.; Yang L.; Cheng Q.</t>
  </si>
  <si>
    <t>10.1016/j.neucom.2025.132393</t>
  </si>
  <si>
    <t>KG-based recommendation under cold-start and weak cross-modal relationship modeling.</t>
  </si>
  <si>
    <t>Knowledge graphs are used to alleviate cold-start; multimodal alignment improves cold-start/data-scarce recommendation.</t>
  </si>
  <si>
    <t>Top-K personalized multimodal knowledge-graph recommendation.</t>
  </si>
  <si>
    <t>Multimodal KG combining user-item interactions, KG triples, text/image or movie/book multimodal descriptors.</t>
  </si>
  <si>
    <t>MHMA-KGRec: multi-head mixed attention mechanism with multimodal fusion and contrastive learning over a multimodal knowledge graph.</t>
  </si>
  <si>
    <t>MKG-movie100K, MKG-movie1M and MKG-Book derived from MovieLens-100K, MovieLens-1M, Amazon-Book and DBpedia.</t>
  </si>
  <si>
    <t>NDCG@10 and other ranking/accuracy metrics including recall/precision style comparisons.</t>
  </si>
  <si>
    <t>RippleNet; KGNN-LS; KGAT; CKAN; KGIN; CGKR; MAGIC</t>
  </si>
  <si>
    <t>Strong KG + multimodal attention paper for the main taxonomy.</t>
  </si>
  <si>
    <t>Not necessarily a strict cold-start benchmark split; use as KG-based cold-start mitigation evidence.</t>
  </si>
  <si>
    <t>P0117</t>
  </si>
  <si>
    <t>MMHRCKAN-Net: A Residual-Gated Attention Network for Multimodal Knowledge Graph Recommendation</t>
  </si>
  <si>
    <t>Zhang J.; Yang K.</t>
  </si>
  <si>
    <t>Engineering Letters</t>
  </si>
  <si>
    <t>Data sparsity and limited semantic expressiveness in KG-based recommendation; underuse of image/text content.</t>
  </si>
  <si>
    <t>Uses KG and multimodal side information to mitigate sparsity; cold-start is adjacent rather than the only target.</t>
  </si>
  <si>
    <t>Top-K implicit-feedback multimodal knowledge-graph recommendation.</t>
  </si>
  <si>
    <t>Knowledge graph with text descriptions and image features; residual gating and attention fusion.</t>
  </si>
  <si>
    <t>MMHRCKAN-Net residual-gated attention network for multimodal KG recommendation.</t>
  </si>
  <si>
    <t>MovieLens-1M aligned to KG and Book-Crossing/Amazon-sourced book information as described in the paper.</t>
  </si>
  <si>
    <t>AUC, F1-score, Precision, Recall and NDCG@100.</t>
  </si>
  <si>
    <t>CKE; Wide&amp;Deep; PER; RippleNet; SHINE; KGCN; KGAT; CKAN; NGCF; LightGCN; MKGCN; DiffMM</t>
  </si>
  <si>
    <t>Adds an attention/gating variant for multimodal KG recommendation.</t>
  </si>
  <si>
    <t>Publication metadata weaker/no DOI in workbook; use as supporting rather than anchor evidence.</t>
  </si>
  <si>
    <t>Direct cold-start; Meta/Few-shot/Zero-shot; Visual/Multimodal; Knowledge graph; Graph contrastive/Sparse/Long-tail</t>
  </si>
  <si>
    <t>P0118</t>
  </si>
  <si>
    <t>CF-SBERTHet: Collaborative and Textual Knowledge Enhanced Semantic Graphs for Sparse Recommendations</t>
  </si>
  <si>
    <t>Ma H.; Najafabadi M.K.; Wu Q.; Kong W.; Jie H.; Sun F.; Bai X.; Ahmadi M.</t>
  </si>
  <si>
    <t>Expert Systems</t>
  </si>
  <si>
    <t>10.1111/exsy.70297</t>
  </si>
  <si>
    <t>Extreme user-item interaction sparsity and underutilized textual context in e-commerce recommendation.</t>
  </si>
  <si>
    <t>Targets sparse recommendations explicitly; interaction sparsities above 99% are discussed, making it important for data-scarce framing.</t>
  </si>
  <si>
    <t>Rating prediction under extreme sparse e-commerce interactions.</t>
  </si>
  <si>
    <t>Heterogeneous graph combining collaborative relations and Sentence-BERT textual embeddings/reviews.</t>
  </si>
  <si>
    <t>CF-SBERTHet constructs collaborative and textual knowledge-enhanced semantic heterogeneous graphs with review-based edge weights.</t>
  </si>
  <si>
    <t>Amazon 2023 Fashion, Beauty, Musical Instruments, Movies and TV.</t>
  </si>
  <si>
    <t>MF; Homogeneous GNN; ChatGPT (Few-Shot); MLP; PEMF-CD; HeterGNN+SkipGram; PMF; HFT; DeepCoNN; MFNR; AENAR; MacridVAE; LightGCN; RC-DFM; ELECRec; Rec-SAVER</t>
  </si>
  <si>
    <t>Strong example of textual semantic graph construction for sparse recommendation.</t>
  </si>
  <si>
    <t>Rating-prediction metrics rather than top-N ranking; not visual/multimodal except textual modality.</t>
  </si>
  <si>
    <t>P0119</t>
  </si>
  <si>
    <t>Social graph diffusion and disentangled representations learning for multimodal recommendation</t>
  </si>
  <si>
    <t>Zhang Z.; Zhang H.; Wang B.; Zhu J.</t>
  </si>
  <si>
    <t>Journal of King Saud University - Computer and Information Sciences</t>
  </si>
  <si>
    <t>10.1007/s44443-026-00612-x</t>
  </si>
  <si>
    <t>Noisy multimodal signals, heterogeneous collaborative/modal information and need to disentangle preferences.</t>
  </si>
  <si>
    <t>Mainly addresses sparsity/noise; cold-start is not the central benchmark.</t>
  </si>
  <si>
    <t>Top-K multimodal recommendation with social-graph diffusion under interaction sparsity.</t>
  </si>
  <si>
    <t>Social/user graph diffusion combined with item modalities such as text/vision.</t>
  </si>
  <si>
    <t>SGDMR: social graph diffusion plus disentangled representation learning and self-supervised objectives.</t>
  </si>
  <si>
    <t>LastFM, IJCAI-style/Tmall-style or social/e-commerce datasets, and Amazon-Beauty as reported.</t>
  </si>
  <si>
    <t>HR/NDCG/accuracy-style top-N recommendation metrics.</t>
  </si>
  <si>
    <t>BPR; TrustMF; LightGCN; GRCN; DCRec; DSL; SimGCL; VBPR; BM3; Diff-MSR; MENTOR</t>
  </si>
  <si>
    <t>Represents social diffusion and disentangled multimodal graph learning.</t>
  </si>
  <si>
    <t>Sparsity/multimodal relevance, not strict cold-start; cite cautiously.</t>
  </si>
  <si>
    <t>P0124</t>
  </si>
  <si>
    <t>Causal Meta-learning with Multi-view Graphs for Cold-start Recommendation</t>
  </si>
  <si>
    <t>Liu H.; Zhang W.; Li P.; Zhao P.; Wu X.</t>
  </si>
  <si>
    <t>10.1145/3732943</t>
  </si>
  <si>
    <t>Cold-start recommendation with sparse interactions and multiple item relations/preference distributions.</t>
  </si>
  <si>
    <t>Core target; explicitly designed and evaluated for cold-start recommendation.</t>
  </si>
  <si>
    <t>Rating prediction and Top-5 ranking for user cold-start, item cold-start, joint user-item cold-start, and warm-start scenarios.</t>
  </si>
  <si>
    <t>Multi-view item/user graphs; causal relational structure; auxiliary side information depending on dataset.</t>
  </si>
  <si>
    <t>CausalMMG: causal meta-learning over multi-view graphs to model item relations and user preference distributions.</t>
  </si>
  <si>
    <t>MovieLens-1M and additional real-world recommendation datasets reported in the paper.</t>
  </si>
  <si>
    <t>RMSE/MAE and ranking/accuracy metrics depending on task setting; cold-start comparative evaluation.</t>
  </si>
  <si>
    <t>FM; CausalE; DropoutNet; MetaEmb; MeLU; MetaHIN; TanP; AGNN; CVAR</t>
  </si>
  <si>
    <t>One of the strongest anchor papers for graph + meta-learning + cold-start taxonomy.</t>
  </si>
  <si>
    <t>Not visual/multimodal by default; best used as a cold-start graph/meta-learning anchor.</t>
  </si>
  <si>
    <t>P0126</t>
  </si>
  <si>
    <t>Enhancing Recommender Systems Using Graph Neural Networks, Long Short-Term Memory and Textual Embeddings</t>
  </si>
  <si>
    <t>Chen T.; Andreopoulos W.</t>
  </si>
  <si>
    <t>Proceedings of the IEEE International Conference on Big Data Computing Service and Applications, BigDataService</t>
  </si>
  <si>
    <t>10.1109/BigDataService65758.2025.00037</t>
  </si>
  <si>
    <t>Cold-start, data sparsity, recent behavior modeling and use of review/metadata side information.</t>
  </si>
  <si>
    <t>Discusses cold-start and sparsity; method uses side information and sequential modeling as mitigation.</t>
  </si>
  <si>
    <t>Top-5 hybrid sequential and graph-based recommendation using GNN, LSTM, and textual embeddings.</t>
  </si>
  <si>
    <t>User-item graphs plus textual embeddings/reviews and sequence information.</t>
  </si>
  <si>
    <t>Hybrid framework combining graph neural networks, LSTM/sequence models and textual embeddings.</t>
  </si>
  <si>
    <t>Amazon Review dataset and MovieLens.</t>
  </si>
  <si>
    <t>Precision@K, NDCG@K and related ranking metrics.</t>
  </si>
  <si>
    <t>SURGE; SelfGNN</t>
  </si>
  <si>
    <t>Useful for background on hybrid graph/sequence/text methods in sparse recommender systems.</t>
  </si>
  <si>
    <t>Student project/thesis-style paper; use as secondary or background, not a central anchor.</t>
  </si>
  <si>
    <t>Meta/Few-shot/Zero-shot; Graph contrastive/Sparse/Long-tail</t>
  </si>
  <si>
    <t>P0127</t>
  </si>
  <si>
    <t>Triple contrastive learning framework for domain-level zero-shot recommendation</t>
  </si>
  <si>
    <t>Zhou H.; Chen X.; Cha W.; Gu R.; Wang P.</t>
  </si>
  <si>
    <t>10.1016/j.neucom.2025.131354</t>
  </si>
  <si>
    <t>Domain-level zero-shot recommendation where the target domain lacks interaction history.</t>
  </si>
  <si>
    <t>Core target as zero-shot domain recommendation, an extreme cold-start condition.</t>
  </si>
  <si>
    <t>Top-K domain-level zero-shot recommendation in a target domain with no interaction history.</t>
  </si>
  <si>
    <t>Knowledge graph and item content across source/target domains; domain-level alignment.</t>
  </si>
  <si>
    <t>TCLF: triple contrastive learning framework aligning knowledge graph, graph structure and content/topic representations for domain transfer.</t>
  </si>
  <si>
    <t>Amazon Movies &amp; TV, Amazon Books and other public cross-domain datasets such as LastFM/ML-style sources reported.</t>
  </si>
  <si>
    <t>Hit Ratio/HR, NDCG, Precision/Recall or coverage/diversity-style metrics depending on dataset.</t>
  </si>
  <si>
    <t>Random; SBert; ColdGPT; Frizen; CLCRec; CCFCRec; MMSSL; PromptRec; Tiger</t>
  </si>
  <si>
    <t>Strong anchor for zero-shot/cross-domain cold-start graph recommendation.</t>
  </si>
  <si>
    <t>Domain-level cold-start differs from new-user/new-item cold-start; distinguish this in the taxonomy.</t>
  </si>
  <si>
    <t>P0131</t>
  </si>
  <si>
    <t>Topological Data Analysis and Graph-Based Learning for Multimodal Recommendation</t>
  </si>
  <si>
    <t>Bachiri K.; Yahyaouy A.; Malek M.; Rogovschi N.</t>
  </si>
  <si>
    <t>10.1109/ACCESS.2025.3582480</t>
  </si>
  <si>
    <t>Modality heterogeneity, data sparsity, redundancy and weak higher-order structural modeling in multimodal recommendation.</t>
  </si>
  <si>
    <t>Addresses sparsity/noise and robustness; cold-start is adjacent rather than strict.</t>
  </si>
  <si>
    <t>Top-20 multimodal recommendation with topological-data-analysis-enhanced graph learning.</t>
  </si>
  <si>
    <t>Multimodal similarity graphs built from text/image/interaction features with topological descriptors.</t>
  </si>
  <si>
    <t>TDA-MMRec combines persistent homology/topological descriptors with graph-based multimodal learning.</t>
  </si>
  <si>
    <t>Large-scale multimodal recommendation datasets including Amazon-style domains such as Baby/Musical/Book-related sources reported.</t>
  </si>
  <si>
    <t>Recall@K, NDCG@K, Precision@K and robustness/noise analysis.</t>
  </si>
  <si>
    <t>LightGCN; NGCF; GRCN; MMGCN; VBPR; MMSSL; LATTICE</t>
  </si>
  <si>
    <t>Adds a novel topological structure-learning perspective to the multimodal graph taxonomy.</t>
  </si>
  <si>
    <t>Method is uncommon and may be peripheral to cold-start unless framed under sparsity/robustness.</t>
  </si>
  <si>
    <t>P0137</t>
  </si>
  <si>
    <t>APGCN-CF: A Spatio-Temporal-Aware Graph Convolutional Network Framework for Minor Agricultural Product Recommendation in Rural E-Commerce</t>
  </si>
  <si>
    <t>Hou W.; Zhu K.; Liu P.; Jiang H.; Zhang Y.; Yu X.</t>
  </si>
  <si>
    <t>10.3390/app15084362</t>
  </si>
  <si>
    <t>Minor agricultural product recommendation in rural e-commerce under spatio-temporal dynamics, sparsity and cold-start.</t>
  </si>
  <si>
    <t>Explicitly discusses data sparsity and cold-start in rural e-commerce product recommendation.</t>
  </si>
  <si>
    <t>Top-N minor agricultural product recommendation in rural e-commerce.</t>
  </si>
  <si>
    <t>User-product/context graph with spatio-temporal factors and agricultural product attributes.</t>
  </si>
  <si>
    <t>APGCN-CF: spatio-temporal-aware graph convolutional network combined with collaborative filtering.</t>
  </si>
  <si>
    <t>Real-world minor agricultural product datasets, focusing on scallions and garlic.</t>
  </si>
  <si>
    <t>Precision, Recall and F1-score; additional recommendation metrics/ablation analysis.</t>
  </si>
  <si>
    <t>User-CF; Item-CF; MF; SVD; NGCF</t>
  </si>
  <si>
    <t>Useful domain-specific evidence for e-commerce/product cold-start and sparse graphs.</t>
  </si>
  <si>
    <t>Agricultural-product domain is distant from visual/multimodal fashion focus; use as secondary product-domain evidence.</t>
  </si>
  <si>
    <t>P0138</t>
  </si>
  <si>
    <t>CRCC: Collaborative Relation Context Consistency on the Knowledge Graph for Recommender Systems</t>
  </si>
  <si>
    <t>Wang L.-E.; Zeng H.; Li S.; Li X.; Zhuo S.; Xie J.; Qu B.; Sun Z.; Liu T.</t>
  </si>
  <si>
    <t>Proceedings of the International Conference on Software Engineering and Knowledge Engineering, SEKE</t>
  </si>
  <si>
    <t>10.18293/SEKE2023-190</t>
  </si>
  <si>
    <t>Knowledge graph recommendation where user-item collaborative relations and KG relation context need better consistency.</t>
  </si>
  <si>
    <t>Addresses KG-enhanced recommendation and data sparsity indirectly; not a central cold-start protocol.</t>
  </si>
  <si>
    <t>CTR prediction and Top-K knowledge-graph-enhanced recommendation.</t>
  </si>
  <si>
    <t>Knowledge graph plus user-item interaction graph; primarily semantic/KG relations rather than image/text modality.</t>
  </si>
  <si>
    <t>CRCC: collaborative relation context consistency on the knowledge graph; relation-aware context modeling and user-item prediction.</t>
  </si>
  <si>
    <t>Three benchmark KG recommendation datasets related to Microsoft Satori; includes Book-Crossing and other public KG datasets reported in the paper.</t>
  </si>
  <si>
    <t>AUC, F1, Recall@K and KG recommendation evaluation metrics.</t>
  </si>
  <si>
    <t>BPRMF; CKE; PER; RippleNet; KGCN; KGNN-LS; KGAT; CKAN; KGIN</t>
  </si>
  <si>
    <t>Supports the KG relation-consistency branch of the taxonomy.</t>
  </si>
  <si>
    <t>Secondary evidence; not cold-start-specific and not multimodal/visual.</t>
  </si>
  <si>
    <t>P0141</t>
  </si>
  <si>
    <t>LLMRec: Large Language Models with Graph Augmentation for Recommendation</t>
  </si>
  <si>
    <t>Wei W.; Ren X.; Tang J.; Wang Q.; Su L.; Cheng S.; Wang J.; Yin D.; Huang C.</t>
  </si>
  <si>
    <t>WSDM 2024 - Proceedings of the 17th ACM International Conference on Web Search and Data Mining</t>
  </si>
  <si>
    <t>10.1145/3616855.3635853</t>
  </si>
  <si>
    <t>Data sparsity and weak side-information exploitation in recommender systems.</t>
  </si>
  <si>
    <t>Targets sparse recommendation and improves representations for sparse user-item interactions; cold-start adjacent rather than strictly cold-start-only.</t>
  </si>
  <si>
    <t>Top-K item recommendation with LLM-based graph and side-information augmentation.</t>
  </si>
  <si>
    <t>User-item graph augmented with LLM-derived semantic side information; text/content augmentation.</t>
  </si>
  <si>
    <t>LLMRec uses large language models to augment the interaction graph and generate/align item-user semantic signals for graph recommendation.</t>
  </si>
  <si>
    <t>Real-world recommendation datasets including MovieLens/Netflix-style item content sources reported by the paper.</t>
  </si>
  <si>
    <t>Recall@K, NDCG@K and top-N ranking metrics.</t>
  </si>
  <si>
    <t>MF-BPR; NGCF; LightGCN; VBPR; MMGCN; GRCN; LATTICE; CLCRec; MMSSL; MICRO</t>
  </si>
  <si>
    <t>Strong paper for the LLM-augmented graph recommendation subsection.</t>
  </si>
  <si>
    <t>Not visual-first; position as semantic/LLM augmentation for sparse graph recommendation.</t>
  </si>
  <si>
    <t>Visual/Multimodal; Graph contrastive/Sparse/Long-tail; LLM/Semantic augmentation</t>
  </si>
  <si>
    <t>P0152</t>
  </si>
  <si>
    <t>EEDN: Enhanced Encoder-Decoder Network with Local and Global Context Learning for POI Recommendation</t>
  </si>
  <si>
    <t>Wang X.; Fukumoto F.; Cui J.; Suzuki Y.; Li J.; Yu D.</t>
  </si>
  <si>
    <t>SIGIR 2023 - Proceedings of the 46th International ACM SIGIR Conference on Research and Development in Information Retrieval</t>
  </si>
  <si>
    <t>10.1145/3539618.3591678</t>
  </si>
  <si>
    <t>POI recommendation with local and global context, check-in sequence sparsity and next-location prediction.</t>
  </si>
  <si>
    <t>Addresses sparse check-in behavior indirectly, but not a core cold-start paper.</t>
  </si>
  <si>
    <t>Top-K point-of-interest recommendation from implicit check-in sequences.</t>
  </si>
  <si>
    <t>Location/check-in context; POI sequences and graph/contextual dependencies; not visual/multimodal.</t>
  </si>
  <si>
    <t>EEDN: enhanced encoder-decoder network combining local and global context learning for POI recommendation.</t>
  </si>
  <si>
    <t>Gowalla, Foursquare and Yelp2018 check-in datasets.</t>
  </si>
  <si>
    <t>Recall@K, NDCG@K and POI recommendation ranking metrics.</t>
  </si>
  <si>
    <t>CPIR; ENMF; SAE-NAD; STaTRL; LightGCN; SEPT; DirectAU; SGL; NCL; SimGCL</t>
  </si>
  <si>
    <t>Provides secondary evidence for location/POI recommendation under sparse sequential contexts.</t>
  </si>
  <si>
    <t>Outside visual/multimodal recommender focus; use minimally if needed.</t>
  </si>
  <si>
    <t>P0154</t>
  </si>
  <si>
    <t>PromptMM: Multi-Modal Knowledge Distillation for Recommendation with Prompt-Tuning</t>
  </si>
  <si>
    <t>Wei W.; Tang J.; Xia L.; Jiang Y.; Huang C.</t>
  </si>
  <si>
    <t>WWW 2024 - Proceedings of the ACM Web Conference</t>
  </si>
  <si>
    <t>10.1145/3589334.3645359</t>
  </si>
  <si>
    <t>Overfitting and noisy high-dimensional multimodal encoders in multimodal recommendation.</t>
  </si>
  <si>
    <t>Not a strict cold-start paper, but multimodal side information is used to improve sparse recommendation and generalization.</t>
  </si>
  <si>
    <t>Top-K multimodal recommendation with prompt-tuned knowledge distillation.</t>
  </si>
  <si>
    <t>Visual, textual and acoustic item modalities; multimodal preference modeling with prompt-tuned/distilled representations.</t>
  </si>
  <si>
    <t>PromptMM: prompt-tuning and multimodal knowledge distillation for lightweight multimodal recommendation.</t>
  </si>
  <si>
    <t>TikTok and Amazon-style multimodal datasets such as Electronics, plus other multimodal benchmark data reported.</t>
  </si>
  <si>
    <t>Recall@K, NDCG@K and top-N recommendation metrics.</t>
  </si>
  <si>
    <t>BPR-MF; NGCF; LightGCN; VBPR; MMGCN; GRCN; LATTICE; CLCRec; SLMRec</t>
  </si>
  <si>
    <t>Strong for multimodal representation compression/distillation and prompt-based multimodal recommendation.</t>
  </si>
  <si>
    <t>Prompt/distillation focus; do not overstate cold-start unless specific cold-start experiments are extracted later.</t>
  </si>
  <si>
    <t>Direct cold-start; Visual/Multimodal; Graph contrastive/Sparse/Long-tail; LLM/Semantic augmentation</t>
  </si>
  <si>
    <t>P0159</t>
  </si>
  <si>
    <t>Self-supervised Multimodal Graph Convolutional Network for collaborative filtering</t>
  </si>
  <si>
    <t>Kim S.; Yun S.; Lee J.; Chang G.; Roh W.; Sohn D.-N.; Lee J.-T.; Park H.; Kim S.</t>
  </si>
  <si>
    <t>10.1016/j.ins.2023.119760</t>
  </si>
  <si>
    <t>Multimodal collaborative filtering where user-item interaction sparsity and modality noise reduce recommendation accuracy.</t>
  </si>
  <si>
    <t>Addresses sparsity through self-supervised multimodal graph learning; not purely cold-start.</t>
  </si>
  <si>
    <t>Top-20 multimodal collaborative-filtering recommendation.</t>
  </si>
  <si>
    <t>User-item graph with multimodal item features such as image/text/audio depending on dataset.</t>
  </si>
  <si>
    <t>Self-supervised Multimodal Graph Convolutional Network with self-supervised objectives over multimodal user-item graphs.</t>
  </si>
  <si>
    <t>Amazon, Book-Crossing and MovieLens-1M benchmark datasets.</t>
  </si>
  <si>
    <t>Recall@K and NDCG@K style ranking metrics.</t>
  </si>
  <si>
    <t>MF-BPR; NGCF; LightGCN; SGL; VBPR; MMGCN; MEGCF; MMGCL; SLMRec; MMSSL</t>
  </si>
  <si>
    <t>Strong anchor for the self-supervised multimodal graph convolution branch.</t>
  </si>
  <si>
    <t>Cold-start should be worded as sparsity/data-scarcity mitigation unless the exact cold-start protocol is used.</t>
  </si>
  <si>
    <t>P0161</t>
  </si>
  <si>
    <t>Content-based Graph Reconstruction for Cold-start Item Recommendation</t>
  </si>
  <si>
    <t>Kim J.; Kim E.; Yeo K.; Jeon Y.; Kim C.; Lee S.; Lee J.</t>
  </si>
  <si>
    <t>SIGIR 2024 - Proceedings of the 47th International ACM SIGIR Conference on Research and Development in Information Retrieval</t>
  </si>
  <si>
    <t>10.1145/3626772.3657801</t>
  </si>
  <si>
    <t>Cold-start item recommendation where new items lack user interaction edges but have content features.</t>
  </si>
  <si>
    <t>Core target; designed for cold-start item recommendation.</t>
  </si>
  <si>
    <t>Top-K strict cold-start item recommendation.</t>
  </si>
  <si>
    <t>Interaction graph reconstructed using item content; multimodal item visual/text features in cold-start datasets.</t>
  </si>
  <si>
    <t>Content-based Graph Reconstruction reconstructs item graph structure from multimodal/content features for cold-start items.</t>
  </si>
  <si>
    <t>TikTok, MovieLens-1M and Yahoo Movie cold-start recommendation datasets.</t>
  </si>
  <si>
    <t>Recall@K, NDCG@K and ranking metrics under cold-start item settings.</t>
  </si>
  <si>
    <t>DropoutNet; Heater; AGNN; CLCRec; CVAR; CCFCRec</t>
  </si>
  <si>
    <t>One of the strongest papers in this batch for the main review question.</t>
  </si>
  <si>
    <t>Content-focused cold-start item setting; distinguish from user cold-start and domain-level cold-start.</t>
  </si>
  <si>
    <t>P0164</t>
  </si>
  <si>
    <t>Enhancing review-based user representation on learned social graph for recommendation</t>
  </si>
  <si>
    <t>Liu H.; Chen Y.; Li P.; Zhao P.; Wu X.</t>
  </si>
  <si>
    <t>10.1016/j.knosys.2023.110438</t>
  </si>
  <si>
    <t>Sparse review data and weak social relation modeling in review-based recommendation.</t>
  </si>
  <si>
    <t>Targets data sparsity in reviews; cold-start adjacent rather than strict.</t>
  </si>
  <si>
    <t>Rating prediction from review text and a learned user social graph.</t>
  </si>
  <si>
    <t>Review text plus learned social/user graph; social and textual signals.</t>
  </si>
  <si>
    <t>Learns a social graph and enhances review-based user representation through graph/social context.</t>
  </si>
  <si>
    <t>Seven datasets including Amazon-Digital Music and other review-based recommendation datasets.</t>
  </si>
  <si>
    <t>RMSE, MAE and recommendation accuracy metrics.</t>
  </si>
  <si>
    <t>User-based CF; Item-based CF; SVD++; DeepCoNN; PARL; CARL; SSG; GCE</t>
  </si>
  <si>
    <t>Useful for textual review + learned social graph representation in sparse recommendation.</t>
  </si>
  <si>
    <t>Not visual/multimodal; use as textual/social branch evidence.</t>
  </si>
  <si>
    <t>P0168</t>
  </si>
  <si>
    <t>GACRec: Generative adversarial contrastive learning for improved long-tail item recommendation</t>
  </si>
  <si>
    <t>Qin B.; Huang Z.; Tian X.; Chen Y.; Wang W.</t>
  </si>
  <si>
    <t>10.1016/j.knosys.2024.112146</t>
  </si>
  <si>
    <t>Long-tail items with sparse interactions and poor representations.</t>
  </si>
  <si>
    <t>Long-tail and zero-shot learning are close to cold-start/data-scarce conditions.</t>
  </si>
  <si>
    <t>Top-K long-tail item recommendation for overall, popular, and tail items.</t>
  </si>
  <si>
    <t>Graph contrastive learning over user-item/item representations; not primarily visual but relevant to long-tail graph learning.</t>
  </si>
  <si>
    <t>GACRec: generative adversarial contrastive learning to create virtual feature representations for tail items.</t>
  </si>
  <si>
    <t>Three benchmark datasets including MovieLens/LastFM-style public datasets reported.</t>
  </si>
  <si>
    <t>Precision, Recall, NDCG and long-tail recommendation metrics.</t>
  </si>
  <si>
    <t>BPR; DIN; MeLU; Two-Tower; NGCF; LightGCN; SGL; NCF; SimGCL; DGRec; XSimGCL</t>
  </si>
  <si>
    <t>Strong for the long-tail/zero-shot graph contrastive branch.</t>
  </si>
  <si>
    <t>Long-tail item focus is not identical to new-item cold-start; distinguish terminology.</t>
  </si>
  <si>
    <t>P0169</t>
  </si>
  <si>
    <t>M2GNN: Metapath and Multi-interest Aggregated Graph Neural Network for Tag-based Cross-domain Recommendation</t>
  </si>
  <si>
    <t>Huai Z.; Yang Y.; Zhang M.; Zhang Z.; Li Y.; Wu W.</t>
  </si>
  <si>
    <t>10.1145/3539618.3591720</t>
  </si>
  <si>
    <t>Tag-based cross-domain recommendation with sparse target-domain interactions and heterogeneous interests.</t>
  </si>
  <si>
    <t>Cross-domain transfer alleviates sparsity/cold-start in target domains; not strictly visual.</t>
  </si>
  <si>
    <t>Top-K tag-based cross-domain recommendation under sparse target-domain interactions.</t>
  </si>
  <si>
    <t>Heterogeneous cross-domain graph with tags, users, POIs/items and metapath-guided propagation.</t>
  </si>
  <si>
    <t>M2GNN: metapath and multi-interest aggregated GNN for tag-based cross-domain recommendation.</t>
  </si>
  <si>
    <t>Meituan/Dianping industrial dataset and public cross-domain dataset reported.</t>
  </si>
  <si>
    <t>Recall@K and ranking metrics.</t>
  </si>
  <si>
    <t>MF; LightGCN; EMCDR; PTUPCDR; CATN; MTNet; HeroGRAPH; HCDIR; GA-MTCDR-P</t>
  </si>
  <si>
    <t>Useful for cross-domain/transfer graph recommendation taxonomy.</t>
  </si>
  <si>
    <t>Tag/location/domain-transfer focus; secondary to visual/multimodal unless positioned under transfer/cold-start.</t>
  </si>
  <si>
    <t>Meta/Few-shot/Zero-shot; Visual/Multimodal; Graph contrastive/Sparse/Long-tail; Cross-domain/Federated/Privacy</t>
  </si>
  <si>
    <t>P0170</t>
  </si>
  <si>
    <t>Deep Reinforcement Learning-based Music Recommendation with Knowledge Graph Using Acoustic Features</t>
  </si>
  <si>
    <t>Sakurai K.; Togo R.; Ogawa T.; Haseyama M.</t>
  </si>
  <si>
    <t>ITE Transactions on Media Technology and Applications</t>
  </si>
  <si>
    <t>10.3169/MTA.10.8</t>
  </si>
  <si>
    <t>Music recommendation on platforms with limited user preference information and cold-start problems.</t>
  </si>
  <si>
    <t>Explicitly frames acoustic feature edges as a solution to cold-start caused by lack of user preference information.</t>
  </si>
  <si>
    <t>Top-10 music recommendation under simulated user cold-start with reduced listening-history edges.</t>
  </si>
  <si>
    <t>Music knowledge graph enriched with acoustic features; music/audio content modality.</t>
  </si>
  <si>
    <t>Deep reinforcement learning-based music recommendation with knowledge graph and acoustic feature edges.</t>
  </si>
  <si>
    <t>Music/YouTube-style music content dataset built/used in the paper.</t>
  </si>
  <si>
    <t>Recommendation accuracy/ranking metrics and graph-analysis measures reported.</t>
  </si>
  <si>
    <t>KGAT; Ai et al. heterogeneous knowledge-base embedding model; BPR; CKE; Liang et al. content-aware collaborative music recommendation</t>
  </si>
  <si>
    <t>Useful as an audio/acoustic modality example for cold-start graph recommendation.</t>
  </si>
  <si>
    <t>Domain-specific music/audio paper; not central to visual/fashion branch.</t>
  </si>
  <si>
    <t>Visual/Multimodal; Knowledge graph; Fashion bridge</t>
  </si>
  <si>
    <t>P0174</t>
  </si>
  <si>
    <t>MoRGH: movie recommender system using GNNs on heterogeneous graphs</t>
  </si>
  <si>
    <t>Ziaee S.S.; Rahmani H.; Nazari M.</t>
  </si>
  <si>
    <t>Knowledge and Information Systems</t>
  </si>
  <si>
    <t>10.1007/s10115-024-02196-2</t>
  </si>
  <si>
    <t>Movie recommendation using heterogeneous user/movie graphs and inductive graph learning.</t>
  </si>
  <si>
    <t>Inductive learning can support new nodes, but cold-start is not the strongest explicit contribution.</t>
  </si>
  <si>
    <t>Movie rating prediction using an inductive heterogeneous graph neural network.</t>
  </si>
  <si>
    <t>Heterogeneous movie graph with movie-movie/user-user or metadata relations.</t>
  </si>
  <si>
    <t>MoRGH: movie recommender using GNNs and graph autoencoder/inductive learning on heterogeneous graphs.</t>
  </si>
  <si>
    <t>MovieLens-style movie recommendation datasets.</t>
  </si>
  <si>
    <t>RMSE/accuracy-style movie recommendation metrics.</t>
  </si>
  <si>
    <t>MC; IMC; GMC; GRALS; sRGCNN; GC-MC; F-EAE; PinSage; IGMC; UBCF; GHRS; PMF; I-RBM; NNMF; I-AutoRec; CF-NADE</t>
  </si>
  <si>
    <t>Supporting GNN/heterogeneous graph recommendation background.</t>
  </si>
  <si>
    <t>Preprint-like metadata in PDF; use cautiously and secondary.</t>
  </si>
  <si>
    <t>P0176</t>
  </si>
  <si>
    <t>A personalized paper recommendation method based on knowledge graph and transformer encoder with a self-attention mechanism</t>
  </si>
  <si>
    <t>Gao L.; Lan Y.; Yu Z.; Zhu J.-M.</t>
  </si>
  <si>
    <t>Applied Intelligence</t>
  </si>
  <si>
    <t>10.1007/s10489-023-05108-z</t>
  </si>
  <si>
    <t>Personalized paper recommendation under data sparsity and cold-start limitations.</t>
  </si>
  <si>
    <t>Discusses data sparsity and cold start in paper recommendation.</t>
  </si>
  <si>
    <t>Top-10 personalized scholarly-paper recommendation.</t>
  </si>
  <si>
    <t>Paper knowledge graph with author, DOI, keywords and semantic text embeddings.</t>
  </si>
  <si>
    <t>Knowledge graph plus BERT/Transformer encoder and self-attention; RippleNet-like KG traversal for recommendation.</t>
  </si>
  <si>
    <t>DBLP and AMiner paper recommendation datasets.</t>
  </si>
  <si>
    <t>Precision, Recall, NDCG/MRR/MAP style ranking metrics.</t>
  </si>
  <si>
    <t>RCTR; TMRM; VOPRec; Metapath</t>
  </si>
  <si>
    <t>Supports semantic/textual KG recommendation but is domain-specific.</t>
  </si>
  <si>
    <t>Scientific-paper domain; secondary for this review.</t>
  </si>
  <si>
    <t>Visual/Multimodal; Knowledge graph; Graph contrastive/Sparse/Long-tail</t>
  </si>
  <si>
    <t>P0178</t>
  </si>
  <si>
    <t>Combining feature importance and neighbor node interactions for cold start recommendation</t>
  </si>
  <si>
    <t>Zhang J.; Ma C.; Zhong C.; Zhao P.; Mu X.</t>
  </si>
  <si>
    <t>Engineering Applications of Artificial Intelligence</t>
  </si>
  <si>
    <t>10.1016/j.engappai.2022.104864</t>
  </si>
  <si>
    <t>Cold-start recommendation where preference embedding is missing due to absent historical interaction data.</t>
  </si>
  <si>
    <t>Core target; designed and evaluated for cold-start recommendation.</t>
  </si>
  <si>
    <t>Rating prediction for strict cold-start users and strict cold-start items.</t>
  </si>
  <si>
    <t>User/item attribute features and neighbor interactions in graph neural modeling.</t>
  </si>
  <si>
    <t>FINI: combines feature importance and neighbor node interactions for cold-start recommendation.</t>
  </si>
  <si>
    <t>MovieLens 100K and Yelp datasets.</t>
  </si>
  <si>
    <t>RMSE, MAE and accuracy/error metrics for cold-start recommendation.</t>
  </si>
  <si>
    <t>LinMap; DropoutNet; GC-MC; STAR-GCN; Heater; JTCN; AGNN</t>
  </si>
  <si>
    <t>Strong anchor for feature/neighbor interaction GNN approaches to cold-start.</t>
  </si>
  <si>
    <t>Mostly attribute/interaction based, not visual/multimodal.</t>
  </si>
  <si>
    <t>P0179</t>
  </si>
  <si>
    <t>KLLMs4Rec: Knowledge graph-enhanced LLMs sentiment extraction for personalized recommendations</t>
  </si>
  <si>
    <t>Cui Y.; Wang K.; Yu H.; Guo X.; Cao H.</t>
  </si>
  <si>
    <t>10.1016/j.eswa.2025.127430</t>
  </si>
  <si>
    <t>Auxiliary reviews and KG information are noisy/limited; need better sentiment/user preference extraction.</t>
  </si>
  <si>
    <t>Addresses sparse/review-based recommendation indirectly; not a strict cold-start protocol.</t>
  </si>
  <si>
    <t>CTR prediction and Top-K personalized recommendation using KG-enhanced LLM sentiment extraction.</t>
  </si>
  <si>
    <t>Knowledge graph plus review text and sentiment/semantic preference signals.</t>
  </si>
  <si>
    <t>KLLMs4Rec: LLM-based sentiment extraction enhanced with KG for personalized recommendation.</t>
  </si>
  <si>
    <t>MovieLens-20M, Amazon-Book and Yelp datasets.</t>
  </si>
  <si>
    <t>Recall@K, NDCG@K, precision/ranking metrics and diversity/coverage-style measures.</t>
  </si>
  <si>
    <t>DeepCoNN; DAML; CARP; BPRMF; NFM; KGAT; KGCL; KGRec; LightGCN</t>
  </si>
  <si>
    <t>Strong LLM + KG + sentiment paper for textual side-information augmentation.</t>
  </si>
  <si>
    <t>Text/sentiment focus rather than visual/multimodal; use under semantic augmentation.</t>
  </si>
  <si>
    <t>Direct cold-start; Visual/Multimodal; Knowledge graph; Graph contrastive/Sparse/Long-tail; LLM/Semantic augmentation</t>
  </si>
  <si>
    <t>P0181</t>
  </si>
  <si>
    <t>A light heterogeneous graph collaborative filtering model using textual information</t>
  </si>
  <si>
    <t>Wang C.; Guo Z.; Li G.; Li J.; Pan P.; Liu K.</t>
  </si>
  <si>
    <t>10.1016/j.knosys.2021.107602</t>
  </si>
  <si>
    <t>Graph-based CF suffers from data sparsity; textual side information is underused.</t>
  </si>
  <si>
    <t>Targets data sparsity through textual side information, not strict cold-start.</t>
  </si>
  <si>
    <t>Top-N recommendation using textual information in a light heterogeneous graph collaborative-filtering model.</t>
  </si>
  <si>
    <t>User-item-description/comment heterogeneous graph; textual information as side nodes.</t>
  </si>
  <si>
    <t>Light RGCN-based heterogeneous graph collaborative filtering with pretrained NLP text-node initialization and neural matching.</t>
  </si>
  <si>
    <t>Three Amazon public datasets, including Music/Clothing-style subsets reported.</t>
  </si>
  <si>
    <t>HR/NDCG/MAP-style top-N metrics and accuracy comparisons.</t>
  </si>
  <si>
    <t>SVD; MLP; NeuMF; DeepCF; ANR; NGCF; LightGCN</t>
  </si>
  <si>
    <t>Good example of lightweight heterograph + text side-information to mitigate sparse interactions.</t>
  </si>
  <si>
    <t>Older, text-only; not visual/multimodal and not strict cold-start.</t>
  </si>
  <si>
    <t>P0187</t>
  </si>
  <si>
    <t>Firzen: Firing Strict Cold-Start Items with Frozen Heterogeneous and Homogeneous Graphs for Recommendation</t>
  </si>
  <si>
    <t>He H.; He X.; Peng Y.; Shan Z.; Su X.</t>
  </si>
  <si>
    <t>10.1109/ICDE60146.2024.00354</t>
  </si>
  <si>
    <t>Strict cold-start items absent from training and test interactions plus warm-start/cold-start trade-off.</t>
  </si>
  <si>
    <t>Core target: strict cold-start item recommendation and warm-start unified evaluation.</t>
  </si>
  <si>
    <t>Top-K strict cold-start item recommendation and warm-start item recommendation.</t>
  </si>
  <si>
    <t>Collaborative KG, item-item relation graph, user-user co-occurrence graph, multimodal item content such as text/images and KG facts.</t>
  </si>
  <si>
    <t>Firzen uses frozen heterogeneous collaborative KG and frozen homogeneous item-item/user-user graphs to handle strict cold-start and warm-start recommendation.</t>
  </si>
  <si>
    <t>Four strict cold-start benchmarks from Amazon datasets plus Weixin Channels industrial dataset.</t>
  </si>
  <si>
    <t>MRR@20, Recall/Precision-style top-K and warm/cold-start performance comparisons.</t>
  </si>
  <si>
    <t>BPR; LightGCN; SGL; SimpleX; CKE; KGAT; KGCN; KGNNLS; VBPR; DRAGON; BM3; MMSSL; DropoutNet; CLCRec; MKGAT</t>
  </si>
  <si>
    <t>One of the strongest papers for the main review; excellent anchor for strict cold-start multimodal/KG graph recommendation.</t>
  </si>
  <si>
    <t>ArXiv/ICDE-style PDF; confirm final publication metadata if citing.</t>
  </si>
  <si>
    <t>Direct cold-start; Meta/Few-shot/Zero-shot; Visual/Multimodal; Knowledge graph</t>
  </si>
  <si>
    <t>P0194</t>
  </si>
  <si>
    <t>Improving Bundles Recommendation Coverage in Sparse Product Graphs</t>
  </si>
  <si>
    <t>Agarwal S.; Das Gupta A.; Pande A.</t>
  </si>
  <si>
    <t>WWW 2022 - Companion Proceedings of the Web Conference 2022</t>
  </si>
  <si>
    <t>10.1145/3487553.3524715</t>
  </si>
  <si>
    <t>Bundle recommendations fail for new/sparse products with limited purchase history.</t>
  </si>
  <si>
    <t>Explicitly addresses cold-start product bundle coverage by predicting bundle links without robust historical interactions.</t>
  </si>
  <si>
    <t>Product-bundle link prediction and bundle recommendation for new or interaction-sparse products.</t>
  </si>
  <si>
    <t>Product graph built from add-to-cart/product co-occurrence data; link prediction for bundle relations.</t>
  </si>
  <si>
    <t>BundlesSEAL formulates product bundle recommendation as graph link prediction over product graphs.</t>
  </si>
  <si>
    <t>Target retailer data plus Amazon product metadata validation.</t>
  </si>
  <si>
    <t>Coverage increase, revenue uplift, link prediction metrics such as AUC/MRR.</t>
  </si>
  <si>
    <t>Common Neighbor; Adamic-Adar; Personalized PageRank; DGCNN; GraphSAGE; GCN; GIN; BundlesGraph; legacy co-purchase baseline</t>
  </si>
  <si>
    <t>Strong e-commerce/product cold-start graph example; useful for product/fashion application bridge.</t>
  </si>
  <si>
    <t>Bundle recommendation differs from item/user recommendation; use as product graph coverage evidence.</t>
  </si>
  <si>
    <t>Meta/Few-shot/Zero-shot; Graph contrastive/Sparse/Long-tail; Fashion bridge</t>
  </si>
  <si>
    <t>P0195</t>
  </si>
  <si>
    <t>Knowledge Memory Graph convolution network for cross-domain recommendation</t>
  </si>
  <si>
    <t>Wang Y.; Xie Q.; Tang M.; Bao Z.; Li L.; Liu Y.</t>
  </si>
  <si>
    <t>10.1016/j.knosys.2025.113415</t>
  </si>
  <si>
    <t>Cross-domain recommendation faces sparsity, fine-grained preference modeling, interpretability and GNN over-smoothing.</t>
  </si>
  <si>
    <t>Cross-domain transfer is used to mitigate data sparsity and cold-start-like target-domain weakness.</t>
  </si>
  <si>
    <t>Top-20 cross-domain recommendation with knowledge-graph and memory-network transfer.</t>
  </si>
  <si>
    <t>Cross-domain user-item graphs plus encyclopedic KG and memory-enhanced semantic preference representations.</t>
  </si>
  <si>
    <t>KMGCDR combines graph convolution with external KG-enhanced memory network for cross-domain recommendation.</t>
  </si>
  <si>
    <t>Amazon and Facebook cross-domain recommendation datasets/scenarios.</t>
  </si>
  <si>
    <t>Recall, NDCG/MRR and cross-domain accuracy metrics.</t>
  </si>
  <si>
    <t>EMCDR; SSCDR; CoNet; PTUP; PPGN; DRLCDR; BiTGCF; Pop; BPR; LightGCN; NCL; CKE; RippleNet</t>
  </si>
  <si>
    <t>Strong transfer/KG/memory paper for cross-domain graph recommendation taxonomy.</t>
  </si>
  <si>
    <t>Not visual; position as transfer/KG memory rather than multimodal cold-start.</t>
  </si>
  <si>
    <t>Visual/Multimodal; Knowledge graph; Graph contrastive/Sparse/Long-tail; Cross-domain/Federated/Privacy</t>
  </si>
  <si>
    <t>P0196</t>
  </si>
  <si>
    <t>Adaptive Graph Integration for Cross-Domain Recommendation via Heterogeneous Graph Coordinators</t>
  </si>
  <si>
    <t>Zhang H.; Shen C.; Sun X.; Tan J.; Rong Y.; Piao C.; Cheng H.; Yi L.</t>
  </si>
  <si>
    <t>10.1145/3726302.3729886</t>
  </si>
  <si>
    <t>Multi-domain knowledge transfer can help sparse target domains but risks negative transfer.</t>
  </si>
  <si>
    <t>Targets cross-domain data sparsity and weak target domains; not strict cold-start but highly relevant.</t>
  </si>
  <si>
    <t>Top-10 cross-domain recommendation across multiple product and media domains.</t>
  </si>
  <si>
    <t>Multi-domain heterogeneous interaction graphs; graph coordinators dynamically integrate domain knowledge.</t>
  </si>
  <si>
    <t>HAGO uses heterogeneous adaptive graph coordinators and multi-domain graph pretraining.</t>
  </si>
  <si>
    <t>Cross-domain benchmark datasets such as Amazon/Douban-style domains reported.</t>
  </si>
  <si>
    <t>Recall/NDCG/HR/MRR-style cross-domain ranking metrics.</t>
  </si>
  <si>
    <t>NGCF; LightGCN; XSimGCL; CMF; EMCDR; DeepAPF; SSCDR; BiTGCF; CUT</t>
  </si>
  <si>
    <t>Strong recent paper for adaptive multi-domain graph transfer and negative-transfer control.</t>
  </si>
  <si>
    <t>Cross-domain, not visual/multimodal by itself.</t>
  </si>
  <si>
    <t>Direct cold-start; Visual/Multimodal; Graph contrastive/Sparse/Long-tail; Cross-domain/Federated/Privacy</t>
  </si>
  <si>
    <t>P0197</t>
  </si>
  <si>
    <t>GLAMOR: Graph-based LAnguage MOdel embedding for citation Recommendation</t>
  </si>
  <si>
    <t>Ali Z.; Qi G.; Ullah I.; Mohammed A.A.Q.; Kefalas P.; Muhammad K.</t>
  </si>
  <si>
    <t>RecSys 2024 - Proceedings of the 18th ACM Conference on Recommender Systems</t>
  </si>
  <si>
    <t>10.1145/3640457.3688171</t>
  </si>
  <si>
    <t>Citation recommendation suffers from insufficient multi-relational data, name ambiguity and cold-start issues.</t>
  </si>
  <si>
    <t>Explicitly claims improved cold-start citation recommendation.</t>
  </si>
  <si>
    <t>Top-K citation recommendation, including citation prediction for cold-start papers.</t>
  </si>
  <si>
    <t>Citation/academic KG plus text/language-model embeddings.</t>
  </si>
  <si>
    <t>GLAMOR builds KG over papers/authors/concepts and uses random-walk-generated text to fine-tune language-model embeddings.</t>
  </si>
  <si>
    <t>DBLP-V121 and DBLP-V132 citation datasets.</t>
  </si>
  <si>
    <t>Precision/Recall/NDCG/top-K citation metrics.</t>
  </si>
  <si>
    <t>CCA; SPECTER2; SCR-NTR; TCRec; PR-HNE; ApeGNN; LLMRec</t>
  </si>
  <si>
    <t>Useful for KG + language-model embeddings under cold-start, but domain-specific.</t>
  </si>
  <si>
    <t>Citation domain; secondary to recommender/product/multimodal scope.</t>
  </si>
  <si>
    <t>Visual/Multimodal; Knowledge graph; Graph contrastive/Sparse/Long-tail; LLM/Semantic augmentation</t>
  </si>
  <si>
    <t>P0200</t>
  </si>
  <si>
    <t>Consistency and Discrepancy-Based Contrastive Tripartite Graph Learning for Recommendations</t>
  </si>
  <si>
    <t>Guo L.; Zhu Y.; Gao M.; Tao Y.; Yu J.; Chen C.</t>
  </si>
  <si>
    <t>Proceedings of the ACM SIGKDD International Conference on Knowledge Discovery and Data Mining</t>
  </si>
  <si>
    <t>10.1145/3637528.3672056</t>
  </si>
  <si>
    <t>Tripartite graph recommendation exacerbates cold-start due to arbitrary user groups/item bundles.</t>
  </si>
  <si>
    <t>Core target; paper explicitly says severe/extreme cold-start scenarios.</t>
  </si>
  <si>
    <t>Top-K tripartite-graph recommendation for user groups, item bundles, and social recommendation under severe sparsity.</t>
  </si>
  <si>
    <t>Tripartite graph over users, items and groups/bundles; metapath high-order relationships.</t>
  </si>
  <si>
    <t>Consistency and Discrepancy-based graph contrastive learning using metapath metrics and contrastive divergence loss.</t>
  </si>
  <si>
    <t>Mafengwo, Youshu and Last-FM tripartite/group/bundle recommendation datasets.</t>
  </si>
  <si>
    <t>Recall, NDCG, Precision/F1 and tripartite recommendation ranking metrics.</t>
  </si>
  <si>
    <t>BPR; LINE; NGCF; LightGCN; BUIR; ColdNAS; SGL; SimGCL; XSimGCL; ALDI; DAM; BGCN; AGFN; AGREE; HCR; GroupIM; CrossCBR; ConsRec; SBPR; DiffNet; SocialLGN</t>
  </si>
  <si>
    <t>Excellent anchor for graph contrastive learning under extreme cold-start.</t>
  </si>
  <si>
    <t>Tripartite group/bundle setting differs from standard item/user cold-start.</t>
  </si>
  <si>
    <t>P0210</t>
  </si>
  <si>
    <t>RWESA-GNNR: Fusing Random Walk Embedding and Sentiment Analysis for Graph Neural Network Recommendation</t>
  </si>
  <si>
    <t>Gu J.; Xu Y.; Liu W.</t>
  </si>
  <si>
    <t>Information Technology and Control</t>
  </si>
  <si>
    <t>10.5755/j01.itc.53.1.33495</t>
  </si>
  <si>
    <t>GNN recommenders suffer from interpretability and data sparsity issues.</t>
  </si>
  <si>
    <t>Addresses data sparsity indirectly; not strict cold-start.</t>
  </si>
  <si>
    <t>Rating prediction using random-walk graph embeddings and review-text sentiment features.</t>
  </si>
  <si>
    <t>User-item graph plus review text sentiment and semantic features.</t>
  </si>
  <si>
    <t>RWESA-GNNR fuses random walk embeddings, graph neural recommendation and review sentiment/semantic features.</t>
  </si>
  <si>
    <t>Three Amazon review datasets.</t>
  </si>
  <si>
    <t>Accuracy/recommendation improvement, precision/recall/F1-style evaluation.</t>
  </si>
  <si>
    <t>BPRMF; PinSage; DeepCoNN; NARRE; LightGCN; HA-GNNN</t>
  </si>
  <si>
    <t>Supports textual sentiment + graph branch.</t>
  </si>
  <si>
    <t>Secondary; not visual and not strict cold-start.</t>
  </si>
  <si>
    <t>P0214</t>
  </si>
  <si>
    <t>Enhancing Interactive Graph Representation Learning for Review-based Item Recommendation</t>
  </si>
  <si>
    <t>Shen G.; Tan J.; Liu Z.; Kong X.</t>
  </si>
  <si>
    <t>Computer Science and Information Systems</t>
  </si>
  <si>
    <t>10.2298/CSIS210228064S</t>
  </si>
  <si>
    <t>Review-based CF suffers from cold-start and data sparsity; static review encoders miss high-order interactions.</t>
  </si>
  <si>
    <t>Motivated by cold-start/sparsity, but primarily rating prediction with reviews.</t>
  </si>
  <si>
    <t>Review-based item rating prediction with interactive graph representation learning.</t>
  </si>
  <si>
    <t>Review text as edges in user-review-item graph; text-enhanced collaborative signals.</t>
  </si>
  <si>
    <t>IGRec builds a user-review-item graph, adds user-user and item-item metapath links, uses attention and multilayer GCN for rating prediction.</t>
  </si>
  <si>
    <t>Five Amazon 5-core review datasets including Amazon Instant Video and Office Products.</t>
  </si>
  <si>
    <t>Rating prediction metrics and accuracy comparisons.</t>
  </si>
  <si>
    <t>DeepCoNN; D_ATTN; NARRE; NGCF; MPCN; DAML</t>
  </si>
  <si>
    <t>Useful for review-text graph interaction modeling under sparsity.</t>
  </si>
  <si>
    <t>Not visual/multimodal; supporting evidence only.</t>
  </si>
  <si>
    <t>P0219</t>
  </si>
  <si>
    <t>A hybrid filtering for micro-video hashtag recommendation using graph-based deep neural network</t>
  </si>
  <si>
    <t>Bansal S.; Gowda K.; Rehman M.Z.U.; Raghaw C.S.; Kumar N.</t>
  </si>
  <si>
    <t>10.1016/j.engappai.2024.109417</t>
  </si>
  <si>
    <t>Micro-video hashtag recommendation needs modality-specific preferences and cold-start user handling.</t>
  </si>
  <si>
    <t>Explicit cold-start user solution with content and social influence; strong multimodal cold-start application.</t>
  </si>
  <si>
    <t>Hashtag recommendation for micro-videos, including recommendation for new cold-start users.</t>
  </si>
  <si>
    <t>Micro-video multimodal data, modality-specific tagging patterns, user-user and modality-modality interactions.</t>
  </si>
  <si>
    <t>MISHON constructs heterogeneous graph over users, modalities and micro-videos and uses message passing; adds content/social cold-start strategy.</t>
  </si>
  <si>
    <t>Three real-world micro-video datasets.</t>
  </si>
  <si>
    <t>F1-score and recommendation metrics; cold-start F1 improvement reported.</t>
  </si>
  <si>
    <t>MACON; UVCAN; AMNN; DualGNN; LUDP; HashTation; SEGTRM</t>
  </si>
  <si>
    <t>Strong visual/multimodal application paper for cold-start user recommendation.</t>
  </si>
  <si>
    <t>Hashtag recommendation, not standard item recommendation; use as multimodal application evidence.</t>
  </si>
  <si>
    <t>P0220</t>
  </si>
  <si>
    <t>The Use of Attentive Knowledge Graph Perceptual Propagation for Improving Recommendations</t>
  </si>
  <si>
    <t>Wang C.; Huang B.</t>
  </si>
  <si>
    <t>10.3390/app13084667</t>
  </si>
  <si>
    <t>Collaborative filtering suffers from sparsity and cold starts; KG can provide auxiliary information.</t>
  </si>
  <si>
    <t>Explicitly frames KG as alleviating sparsity/cold-start but not a strict cold-start benchmark.</t>
  </si>
  <si>
    <t>Knowledge graph plus user-item interactions and contextual/structural KG information.</t>
  </si>
  <si>
    <t>AKGP uses attentive KG perceptual propagation, multilayer propagation and stratified sampling joint learning.</t>
  </si>
  <si>
    <t>MovieLens-1M, Last-FM, Book-Crossing and industrial product design/maintenance records.</t>
  </si>
  <si>
    <t>AUC, F1, Recall/Precision-style KG recommendation metrics.</t>
  </si>
  <si>
    <t>BPRMF; NeuMF; CKE; RippleNet; KGCN; KGAT</t>
  </si>
  <si>
    <t>Good KG attention propagation paper for cold-start/sparsity background.</t>
  </si>
  <si>
    <t>Not multimodal/visual; use as KG-propagation support.</t>
  </si>
  <si>
    <t>P0228</t>
  </si>
  <si>
    <t>A Federated Graph Neural Network with Differential Privacy for Cross-domain Recommender Systems</t>
  </si>
  <si>
    <t>Do P.M.T.; Lu J.; Zhang Q.; Zhang G.</t>
  </si>
  <si>
    <t>10.1145/3742791</t>
  </si>
  <si>
    <t>Cross-domain recommendation alleviates sparsity but raises privacy concerns.</t>
  </si>
  <si>
    <t>Targets data sparsity/cross-domain weak domains; privacy-preserving cold-start-adjacent setting.</t>
  </si>
  <si>
    <t>Top-5 privacy-preserving cross-domain recommendation with federated learning and differential privacy.</t>
  </si>
  <si>
    <t>Cross-domain user-item graphs with federated transfer; no raw data sharing.</t>
  </si>
  <si>
    <t>Federated transfer learning with GNN encoder, differential privacy at aggregation layers and latent-overlap user preference aggregation.</t>
  </si>
  <si>
    <t>Real-world cross-domain datasets reported.</t>
  </si>
  <si>
    <t>Recommendation accuracy/ranking metrics under privacy constraints.</t>
  </si>
  <si>
    <t>LightGCN; FCF; impactOfDP; PPGN; Bi-TGCF; DisenCDR; PriCDR; P2FCDR; PPCDR</t>
  </si>
  <si>
    <t>Important privacy/federated graph branch, useful for future research directions.</t>
  </si>
  <si>
    <t>Not visual/multimodal; likely background/advanced issue.</t>
  </si>
  <si>
    <t>P0247</t>
  </si>
  <si>
    <t>MPGCF: Multi-objective and popularity-smoothing graph collaborative filtering for long-tail web API recommendation</t>
  </si>
  <si>
    <t>Kang G.; Li Y.; Zhou X.; Xiao X.; Liu J.; Xu Y.</t>
  </si>
  <si>
    <t>10.1016/j.eswa.2026.131920</t>
  </si>
  <si>
    <t>Sparse Mashup-API interactions and popularity bias/long-tail exposure problems.</t>
  </si>
  <si>
    <t>Long-tail/data sparsity focus, not strict cold-start.</t>
  </si>
  <si>
    <t>Top-K long-tail Web API recommendation with multi-objective graph collaborative filtering.</t>
  </si>
  <si>
    <t>Mashup-API graph plus textual Web API functional descriptions.</t>
  </si>
  <si>
    <t>MPGCF uses multi-objective structural embeddings, popularity smoothing, semantic-level contrastive learning and textual description fusion.</t>
  </si>
  <si>
    <t>Real-world Web API dataset from ProgrammableWeb/RapidAPI context.</t>
  </si>
  <si>
    <t>Recall@5, NDCG@5, Coverage@5, Tail@5, diversity/novelty.</t>
  </si>
  <si>
    <t>MTFM; NAFM; BPRMF; NGCF; LightGCN; LightGCL; DLTSR; LSRCC; SGL</t>
  </si>
  <si>
    <t>Useful for long-tail, popularity bias and multi-objective graph CF branch.</t>
  </si>
  <si>
    <t>Service/API recommendation is peripheral to visual/multimodal recommender scope.</t>
  </si>
  <si>
    <t>P0250</t>
  </si>
  <si>
    <t>Dual-view fusion of structure and behavior: A robust learning item recommendation framework against interest drift and cold-start</t>
  </si>
  <si>
    <t>Luo N.; Zhao Y.; Zhang J.; Ni Y.</t>
  </si>
  <si>
    <t>10.1016/j.ipm.2026.104778</t>
  </si>
  <si>
    <t>Online learning item recommendation under evolving interests, cold-start and sparse interactions.</t>
  </si>
  <si>
    <t>Relative user cold-start / limited-history recommendation; interaction sparsity; interest drift; not a strict zero-history unseen-entity protocol.</t>
  </si>
  <si>
    <t>Top-K online learning-item recommendation under relative user cold-start, sparse interactions, and interest drift.</t>
  </si>
  <si>
    <t>Learner-item bipartite interaction graph plus an inferred learner-learner community graph; multi-subgraph LA-LightGCN structural view combined with a sequential SASRec behavioral view.</t>
  </si>
  <si>
    <t>Implicit learner-item interactions, inferred learner-community relations, and chronological behavior sequences; no visual, textual, or external item metadata used in the experiments.</t>
  </si>
  <si>
    <t>DVPRec dual-view framework combining graph structural view, sequential behavioral Transformer view and adaptive gating.</t>
  </si>
  <si>
    <t>EdNet-KT1 and filtered Assistments2017.</t>
  </si>
  <si>
    <t>Recall@10, NDCG@10, MRR and AUC-style metrics.</t>
  </si>
  <si>
    <t>SBPR; DiffNet; DiffNet++; LightGCN; IMP-GCN; SocialLGN; SASRec</t>
  </si>
  <si>
    <t>DVPRec outperformed the seven graph-based and sequential baselines on EdNet-KT1 and Assistments2017. Targeted robustness analyses used users with ≤20 training interactions and a first-five-interaction simulation.</t>
  </si>
  <si>
    <t>Cold-start evaluation is relative/limited-history rather than strict zero-history: users retain up to 20 training interactions, and the early-stage simulation uses the first five interactions. The datasets were also filtered to retain active users, and no auxiliary item metadata were used.</t>
  </si>
  <si>
    <t>P0023</t>
  </si>
  <si>
    <t>Meta-Learning Enhanced Recommendation for Cold-Start Tourist Cities: A Multi-Component Adaptive Framework</t>
  </si>
  <si>
    <t>Liu T.; Deng F.; Zhang H.</t>
  </si>
  <si>
    <t>Informatica (Slovenia)</t>
  </si>
  <si>
    <t>10.31449/inf.v49i32.9336</t>
  </si>
  <si>
    <t>Secondary Include</t>
  </si>
  <si>
    <t>Improve recommendation for cold-start tourist cities with limited historical tourist data by transferring knowledge from related tourism recommendation tasks and adapting from small amounts of initial data.</t>
  </si>
  <si>
    <t>Cold-start city / new-destination data scarcity; limited tourist feedback and immature recommendation systems; few-shot/meta-learning style adaptation.</t>
  </si>
  <si>
    <t>Tourism destination recommendation / top-k city or attraction recommendation under cold-start city settings.</t>
  </si>
  <si>
    <t>No proposed graph model; GNN-Rec is used only as a baseline. Main model combines meta-learning, attention-based feature mining, collaborative filtering extension and reinforcement-learning feedback optimization.</t>
  </si>
  <si>
    <t>Tourism city attributes, attraction information, early tourist feedback, contextual/tourism-resource features; no visual/multimodal graph modeling.</t>
  </si>
  <si>
    <t>Multi-component adaptive framework: meta-knowledge module for transfer, attention feature mining, dynamically weighted collaborative filtering, and RL-based feedback optimization.</t>
  </si>
  <si>
    <t>Five cold-start tourism city subsets: Asia, Europe, Africa, South America, Oceania; examples include Chiang Rai, Hoi An, Veliko Tarnovo, Chefchaouen, Cartagena, Queenstown.</t>
  </si>
  <si>
    <t>Recommendation accuracy, Recall, MAP; also top-k accuracy at K=5 and K=10 in the experimental discussion.</t>
  </si>
  <si>
    <t>CBR, CF, NCF, GNN-Rec.</t>
  </si>
  <si>
    <t>Provides a recent example of meta-learning for domain-level cold-start recommendation and reports gains over CBR/CF/NCF/GNN-Rec across five tourism cold-start subsets.</t>
  </si>
  <si>
    <t>Use cautiously: not graph-centric, not visual/multimodal, and the paper's repeated improvement claims and dataset construction require quality screening. Better as background for cold-start/meta-learning, not as core evidence.</t>
  </si>
  <si>
    <t>P0031</t>
  </si>
  <si>
    <t>Double-Scale Self-Supervised Hypergraph Learning for Group Recommendation</t>
  </si>
  <si>
    <t>Zhang J.; Gao M.; Yu J.; Guo L.; Li J.; Yin H.</t>
  </si>
  <si>
    <t>10.1145/3459637.3482426</t>
  </si>
  <si>
    <t>Model high-order intra-group and inter-group user interactions in group recommendation and alleviate severe group-item interaction sparsity.</t>
  </si>
  <si>
    <t>Sparse group-item and user-item interactions; no strict new-user/new-item cold-start protocol.</t>
  </si>
  <si>
    <t>Top-N group recommendation.</t>
  </si>
  <si>
    <t>Hierarchical hypergraph with user-level and group-level hypergraphs; hypergraph convolutional network captures tuplewise intra-group and inter-group correlations.</t>
  </si>
  <si>
    <t>Group memberships, user social/activity/check-in/rating interactions; no visual or textual content modalities.</t>
  </si>
  <si>
    <t>S2-HHGR / double-scale self-supervised hypergraph learning: hierarchical hypergraph convolution plus double-scale node dropout to create SSL signals and maximize mutual information between augmented hypergraph views.</t>
  </si>
  <si>
    <t>Douban, Weeplaces, CAMRa2011; 70/10/20 train/validation/test group split.</t>
  </si>
  <si>
    <t>NDCG@20, NDCG@50, Recall@20, Recall@50.</t>
  </si>
  <si>
    <t>Popularity, NeuMF, AGREE, MoSAN, SIGR, GroupIM; HHGR as non-SSL variant.</t>
  </si>
  <si>
    <t>Shows that hypergraph modeling and double-scale self-supervision can improve group recommendation under sparse interactions by exploiting high-order group/user relations.</t>
  </si>
  <si>
    <t>Peripheral to the main review because it is group recommendation, not cold-start or multimodal recommendation. Use mainly to support the hypergraph/self-supervised sparsity branch.</t>
  </si>
  <si>
    <t>P0033</t>
  </si>
  <si>
    <t>Self-supervised Graph Neural Networks for Multi-behavior Recommendation</t>
  </si>
  <si>
    <t>Gu S.; Wang X.; Shi C.; Xiao D.</t>
  </si>
  <si>
    <t>IJCAI International Joint Conference on Artificial Intelligence</t>
  </si>
  <si>
    <t>10.24963/ijcai.2022/285</t>
  </si>
  <si>
    <t>Exploit both differences and commonalities among target and auxiliary user behaviors so that auxiliary behavior signals alleviate limited supervision in target-behavior recommendation.</t>
  </si>
  <si>
    <t>Limited supervision / sparse target behavior signals; not a strict cold-start setting.</t>
  </si>
  <si>
    <t>Top-N multi-behavior recommendation / target behavior prediction.</t>
  </si>
  <si>
    <t>Behavior-specific user-item bipartite graphs; GCN executed for each behavior; star-style contrastive learning between target and auxiliary behavior subgraphs.</t>
  </si>
  <si>
    <t>Multiple implicit behavior types such as view/click/add-to-cart/purchase or tip/dislike/neutral/like; no image/text/modal content.</t>
  </si>
  <si>
    <t>S-MBRec: supervised task captures behavior differences; star-style contrastive SSL captures commonality between target and auxiliary behavior embeddings; joint optimization.</t>
  </si>
  <si>
    <t>Beibei (view, add-to-cart, purchase), Taobao (click, add-to-cart, purchase), Yelp (tip, dislike, neutral, like).</t>
  </si>
  <si>
    <t>Recall@10/40/80 and NDCG@10/40/80.</t>
  </si>
  <si>
    <t>NCF, NGCF, ENMF, LightGCN, NMTR, EHCF, RGCN, MB-GMN.</t>
  </si>
  <si>
    <t>Demonstrates that graph SSL over multiple behavior views can reduce sparse-supervision effects and improve target-behavior recommendation over single- and multi-behavior baselines.</t>
  </si>
  <si>
    <t>No strict cold-start or multimodal content; assumes availability of rich auxiliary behaviors. Use as evidence for graph SSL and sparse-supervision mechanisms, not as a direct cold-start anchor.</t>
  </si>
  <si>
    <t>P0039</t>
  </si>
  <si>
    <t>A Multi-strategy-based Pre-training Method for Cold-start Recommendation</t>
  </si>
  <si>
    <t>Hao B.; Yin H.; Zhang J.; Li C.; Chen H.</t>
  </si>
  <si>
    <t>10.1145/3544107</t>
  </si>
  <si>
    <t>Improve cold-start recommendation by extending PT-GNN with long-range dependency modeling and contrastive pretext tasks for cold-start user/item embedding quality.</t>
  </si>
  <si>
    <t>Strict cold-start users/items simulated under meta-learning; sparse interactions for target users/items; also studies different sparsity rates.</t>
  </si>
  <si>
    <t>Top-N recommendation and user/item embedding inference under cold-start scenarios.</t>
  </si>
  <si>
    <t>User-item interaction graph; GNN encoder for short-range dependencies plus Transformer encoder for long-range dependencies across high-order neighbors/subgraphs.</t>
  </si>
  <si>
    <t>User-item interactions; no visual/multimodal content; graph structure and collaborative signals are central.</t>
  </si>
  <si>
    <t>MPT: multi-strategy GNN pre-training with embedding reconstruction and embedding contrastive learning under meta-learning task construction; combines GNN and Transformer encoders.</t>
  </si>
  <si>
    <t>MovieLens-1M, MOOCs, Gowalla.</t>
  </si>
  <si>
    <t>Recall@20 and NDCG@20; intrinsic embedding inference and extrinsic recommendation evaluations.</t>
  </si>
  <si>
    <t>NCF, PinSage, GCMC, NGCF, LightGCN, SGL, PT-GNN variants, and GNN/MPT variants.</t>
  </si>
  <si>
    <t>Strong evidence that combining GNN pre-training, Transformer long-range modeling, contrastive pretext tasks, and meta-learning improves cold-start recommendation over vanilla GNN and PT-GNN baselines.</t>
  </si>
  <si>
    <t>Not multimodal/visual; cold-start is experimentally constructed rather than a live deployment. Still very strong for the direct graph cold-start taxonomy branch.</t>
  </si>
  <si>
    <t>Direct cold-start; Meta/Few-shot/Zero-shot; Graph contrastive/Sparse/Long-tail</t>
  </si>
  <si>
    <t>P0058</t>
  </si>
  <si>
    <t>DiffMM: Multi-Modal Diffusion Model for Recommendation</t>
  </si>
  <si>
    <t>Jiang Y.; Xia L.; Wei W.; Luo D.; Lin K.; Huang C.</t>
  </si>
  <si>
    <t>MM 2024 - Proceedings of the 32nd ACM International Conference on Multimedia</t>
  </si>
  <si>
    <t>10.1145/3664647.3681498</t>
  </si>
  <si>
    <t>Address data sparsity in multimodal recommendation by generating modality-aware user-item graphs and aligning multimodal context with collaborative relation modeling.</t>
  </si>
  <si>
    <t>Interaction sparsity / data scarcity; not strict cold-start, although experiments analyze users with different interaction counts.</t>
  </si>
  <si>
    <t>Top-K multimodal recommendation.</t>
  </si>
  <si>
    <t>User-item collaborative graph enriched with modality-specific item features; modality-aware graph diffusion generates a user-item graph; multi-modal graph aggregation; cross-modal contrastive augmentation.</t>
  </si>
  <si>
    <t>Visual, textual and acoustic/modal item features; TikTok and Amazon multimodal content.</t>
  </si>
  <si>
    <t>DiffMM: modality-aware graph diffusion model, modality-aware signal injection, multi-modal graph aggregation, and cross-modal contrastive learning.</t>
  </si>
  <si>
    <t>TikTok, Amazon-Baby, Amazon-Sports.</t>
  </si>
  <si>
    <t>Recall@20, Precision@20, NDCG@20; all-rank evaluation; additional sparsity analysis by user interaction-count groups.</t>
  </si>
  <si>
    <t>MF-BPR, NGCF, LightGCN, DiffRec, SGL, NCL, HCCF, VBPR, LightGCN-M, DiffRec-M, MMGCN, GRCN, LATTICE, CLCRec, MMGCL, SLMRec, LightGT, BM3.</t>
  </si>
  <si>
    <t>Shows that modality-aware graph diffusion plus cross-modal contrastive learning improves multimodal recommendation and is especially useful under sparse interaction conditions.</t>
  </si>
  <si>
    <t>Not an explicit cold-start paper; method is complex and depends on multimodal features and diffusion training. Use as multimodal sparsity/graph-augmentation anchor.</t>
  </si>
  <si>
    <t>P0060</t>
  </si>
  <si>
    <t>Socially-aware Dual Contrastive Learning for Cold-Start Recommendation</t>
  </si>
  <si>
    <t>Du J.; Ye Z.; Yao L.; Guo B.; Yu Z.</t>
  </si>
  <si>
    <t>SIGIR 2022 - Proceedings of the 45th International ACM SIGIR Conference on Research and Development in Information Retrieval</t>
  </si>
  <si>
    <t>10.1145/3477495.3531780</t>
  </si>
  <si>
    <t>Model cold users by combining user-user social relations, user-item interactions and item-item mutual information while reducing popularity bias through contrastive learning.</t>
  </si>
  <si>
    <t>User cold-start; cold users have item interactions shielded and only social relations available; also evaluates warm settings.</t>
  </si>
  <si>
    <t>Top-K social recommendation for warm and cold-start users.</t>
  </si>
  <si>
    <t>Social recommendation graph combining user-user social relations and user-item interactions; dynamic GNN-based user embeddings conditioned on query item; item-item contrastive branch.</t>
  </si>
  <si>
    <t>Social relations plus user-item interactions and item similarity/mutual information; no visual/text modalities.</t>
  </si>
  <si>
    <t>SDCRec: socially-aware dual contrastive learning with user-item collaborative contrastive branch and item-item mutual information branch; dynamic neighbor aggregation for each query user-item pair.</t>
  </si>
  <si>
    <t>Ciao and Epinions social recommendation datasets.</t>
  </si>
  <si>
    <t>NDCG@10 and MRR@10 in warm and cold-start settings.</t>
  </si>
  <si>
    <t>PMF, SoRec, SoReg, SoMF, CUNE, GraphRec, ConsisRec; plus contrastive-enhanced baseline variants.</t>
  </si>
  <si>
    <t>Provides direct evidence that contrastive graph learning with social relations can improve cold-start user recommendation and mitigate popularity bias.</t>
  </si>
  <si>
    <t>Focused on user cold-start and social recommendation, not item cold-start or multimodal content. Short SIGIR paper; less methodological detail than full journal papers.</t>
  </si>
  <si>
    <t>P0148</t>
  </si>
  <si>
    <t>Improving Knowledge-aware Recommendation with Multi-level Interactive Contrastive Learning</t>
  </si>
  <si>
    <t>Zou D.; Wei W.; Wang Z.; Mao X.-L.; Zhu F.; Fang R.; Chen D.</t>
  </si>
  <si>
    <t>10.1145/3511808.3557358</t>
  </si>
  <si>
    <t>Improve knowledge-aware recommendation when sparse user-item interactions and redundant KG facts degrade GNN-based KG recommendation.</t>
  </si>
  <si>
    <t>Sparse user-item interactions and KG noise/redundancy; cold-start motivation appears in the introduction, but no strict cold-start protocol.</t>
  </si>
  <si>
    <t>CTR prediction and top-K knowledge-aware recommendation.</t>
  </si>
  <si>
    <t>Collaborative filtering graph plus knowledge graph; local and non-local KG/CF graphs; GNN layer-wise interactive contrastive learning.</t>
  </si>
  <si>
    <t>Knowledge graph entities/relations and user-item interactions; no visual/multimodal content.</t>
  </si>
  <si>
    <t>KGIC: constructs local and non-local graphs for users/items in KG, performs intra-graph contrast between CF and KG layers and inter-graph contrast between local and non-local graphs.</t>
  </si>
  <si>
    <t>Book-Crossing, MovieLens-1M, Last.FM with Microsoft Satori sub-KGs.</t>
  </si>
  <si>
    <t>AUC and F1 for CTR prediction; Recall@5/10/20/50/100 for top-K recommendation.</t>
  </si>
  <si>
    <t>BPRMF, CKE, RippleNet, PER, KGCN, KGNN-LS, KGAT, CKAN and other KG/GNN recommendation baselines.</t>
  </si>
  <si>
    <t>Shows that multi-level contrastive interaction between CF and KG signals improves KG-enhanced recommendation under sparse interaction and noisy KG conditions.</t>
  </si>
  <si>
    <t>No explicit cold-start evaluation and no multimodal features. Use as KG contrastive/sparse-interaction evidence rather than a cold-start anchor.</t>
  </si>
  <si>
    <t>Knowledge graph; Graph contrastive/Sparse/Long-tail</t>
  </si>
  <si>
    <t>P0153</t>
  </si>
  <si>
    <t>MENTOR: Multi-level Self-supervised Learning for Multimodal Recommendation</t>
  </si>
  <si>
    <t>Xu J.; Chen Z.; Yang S.; Li J.; Wang H.; Ngai E.C.H.</t>
  </si>
  <si>
    <t>10.1609/aaai.v39i12.33408</t>
  </si>
  <si>
    <t>Improve multimodal recommendation under data sparsity by aligning visual/textual/fused modalities at multiple levels while preserving historical interaction information.</t>
  </si>
  <si>
    <t>Interaction/data sparsity and label dependence in multimodal recommendation; not strict cold-start.</t>
  </si>
  <si>
    <t>Top-N multimodal item recommendation.</t>
  </si>
  <si>
    <t>Heterogeneous user-item graphs and homogeneous item-item semantic graphs; GCN-based multimodal information encoder with multi-level cross-modal alignment.</t>
  </si>
  <si>
    <t>Visual product features, textual product descriptions, ID/interactions and fused visual-textual modality; Amazon product images/descriptions.</t>
  </si>
  <si>
    <t>MENTOR: multimodal encoder using user-item and item-item graphs, multilevel cross-modal alignment under ID guidance, optional general feature enhancement with graph perturbation and feature masking.</t>
  </si>
  <si>
    <t>Amazon Baby, Amazon Sports, Amazon Clothing; 5-core preprocessing; visual 4096-dimensional features and textual 384-dimensional sentence-transformer features.</t>
  </si>
  <si>
    <t>Recall@10/20 and NDCG@10/20; 8:1:1 train/validation/test split.</t>
  </si>
  <si>
    <t>MF-BPR, LightGCN, LayerGCN, VBPR, MMGCN, DualGNN, LATTICE, FREEDOM, SLMRec, BM3, MMSSL, LGMRec, DiffMM.</t>
  </si>
  <si>
    <t>Demonstrates that multi-level self-supervised modality alignment can improve multimodal recommendation while retaining interaction information and reducing modality-gap problems.</t>
  </si>
  <si>
    <t>Not strict cold-start; focuses on general multimodal sparsity rather than new-user/new-item protocols. Very relevant to visual/text multimodal graph branch.</t>
  </si>
  <si>
    <t>P0193</t>
  </si>
  <si>
    <t>LightSAGE: Graph Neural Networks for Large Scale Item Retrieval in Shopee's Advertisement Recommendation</t>
  </si>
  <si>
    <t>Nguyen D.M.; Wang C.; Shen Y.; Zeng Y.</t>
  </si>
  <si>
    <t>Proceedings of the 17th ACM Conference on Recommender Systems, RecSys 2023</t>
  </si>
  <si>
    <t>10.1145/3604915.3608863</t>
  </si>
  <si>
    <t>Apply GNNs to large-scale e-commerce item retrieval while solving practical graph construction, scalability, sparsity and long-tail/cold-start item problems.</t>
  </si>
  <si>
    <t>Long-tail and cold-start items in industrial recommendation; new or rarely clicked items may not appear in training graph.</t>
  </si>
  <si>
    <t>Large-scale item-to-item retrieval for advertisement/product recommendation.</t>
  </si>
  <si>
    <t>Item graph constructed from direct clicks and high-precision collaborative filtering links; LightSAGE GNN architecture; inference graph and content/graph-based fallback for long-tail items.</t>
  </si>
  <si>
    <t>E-commerce user behavior, item content features such as category/price/brand for long-tail fallback; no multimodal visual/text feature modeling in the paper.</t>
  </si>
  <si>
    <t>LightSAGE: simplified scalable GNN for item embeddings; high-precision graph construction from direct clicks + CF links; content-based and graph-based long-tail handling at inference.</t>
  </si>
  <si>
    <t>Shopee production click data: one market, 30 days, about 30M users, 30M products and 3B clicks; online A/B test in Shopee advertisement system.</t>
  </si>
  <si>
    <t>Offline AUC for link prediction; unique recall and tail unique recall for future clicks; online A/B metrics include impressions/clicks and deployment impact.</t>
  </si>
  <si>
    <t>Node2vec, PinSAGE, GAT; ablation variants for click-sequence graph, direct-click graph, CF links, content fallback and graph long-tail handling.</t>
  </si>
  <si>
    <t>Shows practical deployment of graph recommendation at e-commerce scale and demonstrates large improvements in tail unique recall through graph construction and long-tail/cold-start item handling.</t>
  </si>
  <si>
    <t>Industry system paper with limited reproducibility; not a strict academic cold-start benchmark and not multimodal. Use as application/e-commerce bridge and deployment evidence.</t>
  </si>
  <si>
    <t>Direct cold-start; Graph contrastive/Sparse/Long-tail; Fashion bridge</t>
  </si>
  <si>
    <t>P0218</t>
  </si>
  <si>
    <t>A Multiplex Hypergraph Attribute-Based Graph Collaborative Filtering for Cold-Start POI Recommendation</t>
  </si>
  <si>
    <t>Anjiri S.N.; Ding D.; Song Y.; Sun Y.</t>
  </si>
  <si>
    <t>IEEE Transactions on Big Data</t>
  </si>
  <si>
    <t>10.1109/TBDATA.2025.3533908</t>
  </si>
  <si>
    <t>Within the scope of location-based services and personalized recommendations, the challenges of recommending new and unvisited points of interest (POIs) to mobile users are compounded by the sparsity of check-in data. Traditional recommendation models often overlook user and POI attributes, which exacerbates data sparsity and cold-start problems. To address this issue, a novel multiplex hypergraph attribute-based graph collaborative filtering is proposed for POI recommendation to create a rob...</t>
  </si>
  <si>
    <t>Explicit cold-start/few-shot focus.</t>
  </si>
  <si>
    <t>Yes - explicit new-user and new-POI cold-start experiments</t>
  </si>
  <si>
    <t>Top-N POI recommendation under sparse check-ins and user/POI cold-start</t>
  </si>
  <si>
    <t>Three-layer multiplex hypergraph linking users, POIs, attributes, visit frequency and preference; VGAE-adversarial encoder plus GraphSAGE/GRU variants</t>
  </si>
  <si>
    <t>User and POI attributes, temporal and spatial context, visit frequency</t>
  </si>
  <si>
    <t>MHGCFrec: multiplex hypergraph attribute-based graph CF with adaptive variational graph autoencoder adversarial learning and dual GNN aggregation</t>
  </si>
  <si>
    <t>Foursquare and Yelp</t>
  </si>
  <si>
    <t>Recall@N and NDCG@N; separate user- and POI-cold-start analyses</t>
  </si>
  <si>
    <t>Paper-specific graph, collaborative, sequential, KG or multimodal baselines; see full text for exact configurations.</t>
  </si>
  <si>
    <t>Directly evaluates cold-start users and POIs and reports consistent gains over graph and hypergraph baselines</t>
  </si>
  <si>
    <t>Attribute availability and hypergraph construction cost may limit transfer; evaluation remains domain-specific</t>
  </si>
  <si>
    <t>P0045</t>
  </si>
  <si>
    <t>Adaptive Graph Neural Networks for Cold-Start Multimedia Recommendation</t>
  </si>
  <si>
    <t>Li Z.; Wang J.; Chen Z.; Wu K.; Wei Y.; Huang H.</t>
  </si>
  <si>
    <t>Proceedings - IEEE International Conference on Data Mining, ICDM</t>
  </si>
  <si>
    <t>10.1109/ICDM59182.2024.00027</t>
  </si>
  <si>
    <t>In recommendation systems, the user cold-start problem remains a critical challenge due to sparse user-item interactions. Recently, emerging research efforts have been devoted to leveraging Graph Neural Networks (GNNs) for recommendation systems, yielding promising performance. However, few of them investigate the natural mechanism of GNNs, i.e., which neighbors to include and how to aggregate emerging multimedia information, to solve data sparsity problems. It is important to determine user-...</t>
  </si>
  <si>
    <t>Yes - explicit user cold-start with reduced interaction rates</t>
  </si>
  <si>
    <t>User cold-start multimedia recommendation</t>
  </si>
  <si>
    <t>User-item graph augmented with multimedia-derived social relations; adaptive, user-specific receptive fields</t>
  </si>
  <si>
    <t>Text/image-derived social information and interaction sparsity</t>
  </si>
  <si>
    <t>READ: sparsity-aware and sociality-aware adaptive receptive-field GNN</t>
  </si>
  <si>
    <t>Two proprietary industrial multimedia datasets and Yelp benchmark</t>
  </si>
  <si>
    <t>AUC, F1-score and ACC under 5%, 10%, 15% and 20% training rates</t>
  </si>
  <si>
    <t>Adaptive breadth/depth and social aggregation improve cold-start performance across industrial and benchmark data</t>
  </si>
  <si>
    <t>Two datasets are proprietary; the benchmark protocol models limited interactions rather than zero-history users</t>
  </si>
  <si>
    <t>P0182</t>
  </si>
  <si>
    <t>Enhancing user experience: a content-based recommendation approach for addressing cold start in music recommendation</t>
  </si>
  <si>
    <t>Jangid M.; Kumar R.</t>
  </si>
  <si>
    <t>Journal of Intelligent Information Systems</t>
  </si>
  <si>
    <t>10.1007/s10844-024-00872-x</t>
  </si>
  <si>
    <t>Recommendation systems play a major role in modern music streaming platforms, assisting consumers in finding new music that suits their tastes. However, a significant challenge persists when it comes to recommending new songs that lack historical data. This study introduces a Content based Attentive Sequential Recommendation Model (CASRM) that deals with item cold start issue and recommends relevant and fresh music using Gated Graph Neural Networks (GNNs). Music metadata such as artists, albu...</t>
  </si>
  <si>
    <t>Yes - explicit new-song/item cold-start</t>
  </si>
  <si>
    <t>Sequential music recommendation for newly added songs</t>
  </si>
  <si>
    <t>Session/song graph encoded with gated graph neural networks</t>
  </si>
  <si>
    <t>Artists, albums, genres, tags and session/listening sequences</t>
  </si>
  <si>
    <t>CASRM: content-based attentive sequential recommendation with GGNN item/session representations</t>
  </si>
  <si>
    <t>Last.fm, 30Music and LFM-1b</t>
  </si>
  <si>
    <t>Precision, Recall, F1, MRR and diversity at multiple cutoffs</t>
  </si>
  <si>
    <t>Content embeddings enable recommendation of new songs and outperform sequential/content baselines on three music datasets</t>
  </si>
  <si>
    <t>Cold-start construction and temporal realism vary across datasets; metadata quality is assumed</t>
  </si>
  <si>
    <t>P0001</t>
  </si>
  <si>
    <t>Cybertron: task-adaptive intent attention graph neural networks for few-shot recommendation</t>
  </si>
  <si>
    <t>Yang K.; Yu R.</t>
  </si>
  <si>
    <t>10.1007/s10115-025-02584-2</t>
  </si>
  <si>
    <t>With growing mobile internet usage, powerful recommendation algorithms are emerging but struggle with real-world challenges such as sparsity, new users, and tiny datasets. Conventional algorithms require retraining for new users or contexts, leading to computational intensity.</t>
  </si>
  <si>
    <t>Yes - inductive new-user and transferable tiny-dataset tasks</t>
  </si>
  <si>
    <t>Few-shot Top-N recommendation and cross-dataset transfer</t>
  </si>
  <si>
    <t>Automatically generated dynamic user-item subgraphs with multi-scale GNN propagation</t>
  </si>
  <si>
    <t>Support/query interactions and learned intent representations</t>
  </si>
  <si>
    <t>Cybertron: intent cross-attention, subgraph generation, dynamic subgraph GNN and meta-learning</t>
  </si>
  <si>
    <t>Steam, MovieLens-1M and Wanda</t>
  </si>
  <si>
    <t>Precision@10/20, Recall@10/20 and NDCG@10/20</t>
  </si>
  <si>
    <t>Shows inductive performance on new users and transfer from large datasets to the small Wanda dataset</t>
  </si>
  <si>
    <t>The tiny proprietary Wanda dataset and task construction limit external reproducibility</t>
  </si>
  <si>
    <t>P0022</t>
  </si>
  <si>
    <t>Recommendation Algorithm Based on Meta-Learning Complementary Knowledge Graphs</t>
  </si>
  <si>
    <t>Yang R.; Cheng Y.; Zhang X.</t>
  </si>
  <si>
    <t>2025 5th International Conference on Electronic Information Engineering and Computer Communication, EIECC 2025</t>
  </si>
  <si>
    <t>10.1109/EIECC67963.2025.11409528</t>
  </si>
  <si>
    <t>Recommendation systems play a crucial role in personalized services, but traditional recommendation methods often face challenges such as data sparsity and cold start problems. In recent years, knowledge graphs have been incorporated into recommendation algorithms to enhance semantic reasoning capabilities; however, adapting to different users and scenarios remains a significant challenge.</t>
  </si>
  <si>
    <t>Yes/Partial - explicit rapid adaptation to new users/items, but protocol details are limited</t>
  </si>
  <si>
    <t>Knowledge-graph recommendation under few-shot user/item conditions</t>
  </si>
  <si>
    <t>Knowledge graph with entity-relation embeddings coupled to user-item recommendation</t>
  </si>
  <si>
    <t>KG entities/relations and limited support/query interactions</t>
  </si>
  <si>
    <t>MAML-style inner/outer-loop adaptation with KG completion/constraint losses</t>
  </si>
  <si>
    <t>MovieLens-100K and MovieLens-1M</t>
  </si>
  <si>
    <t>AUC, ACC and F1-score</t>
  </si>
  <si>
    <t>Combines meta-learning and KG constraints to improve adaptation under sparse observations</t>
  </si>
  <si>
    <t>Short conference paper; limited baseline detail and no strong zero-interaction protocol</t>
  </si>
  <si>
    <t>P0213</t>
  </si>
  <si>
    <t>Attentional Meta-path Contrastive Graph Convolutional Networks for Knowledge Concept Recommendation</t>
  </si>
  <si>
    <t>Wang W.; Wei L.; Li Y.; Zhu Y.; Li B.; Zhang L.</t>
  </si>
  <si>
    <t>Proceedings - 2022 10th International Conference on Advanced Cloud and Big Data, CBD 2022</t>
  </si>
  <si>
    <t>10.1109/CBD58033.2022.00043</t>
  </si>
  <si>
    <t>Knowledge concept recommendation provides more professional service to learners with different backgrounds on Massive open online courses(MOOCs) platforms, which was introduced to track and keep students' interests in a fine-grained view. While some studies construct a heterogeneous information network(HIN) with types of entities and their relationships in MOOCs, which capture the representation of learners and concepts from the HIN to alleviate the influence of the data sparsity, two main li...</t>
  </si>
  <si>
    <t>Data sparsity, limited interactions, long-tail or cold-start-adjacent setting.</t>
  </si>
  <si>
    <t>No/Partial - data-sparsity focus rather than strict cold-start</t>
  </si>
  <si>
    <t>Knowledge-concept recommendation in MOOCs</t>
  </si>
  <si>
    <t>Heterogeneous information network with learner/concept meta-path graphs</t>
  </si>
  <si>
    <t>Learner-concept interactions and typed MOOC entities/relations</t>
  </si>
  <si>
    <t>AMCGRec: meta-path GCN, attention across paths and InfoNCE contrastive objective</t>
  </si>
  <si>
    <t>MOOCCube from XuetangX</t>
  </si>
  <si>
    <t>HR, NDCG and MRR at multiple cutoffs</t>
  </si>
  <si>
    <t>Higher-order meta-path contrast and attention improve knowledge-concept recommendation</t>
  </si>
  <si>
    <t>Single MOOC dataset; no held-out unseen-user/item protocol</t>
  </si>
  <si>
    <t>P0106</t>
  </si>
  <si>
    <t>Fused modality-enhanced graph convolutional network for multimodal recommendation</t>
  </si>
  <si>
    <t>Xu H.; Xia H.; Wang X.</t>
  </si>
  <si>
    <t>10.1007/s10115-025-02652-7</t>
  </si>
  <si>
    <t>Data sparsity remains a critical challenge that hinders the performance of recommendation systems. Multimodal recommendation, which aims to alleviate this issue by enriching item and user representations through heterogeneous modality information, has garnered widespread attention. While existing studies have achieved notable success, their early or late fusion strategies inadequately balance modality-specific characteristics with cross-modal correlations. Moreover, static fusion paradigms ar...</t>
  </si>
  <si>
    <t>No/Partial - explicit sparsity but not strict unseen entities</t>
  </si>
  <si>
    <t>Top-N multimodal recommendation</t>
  </si>
  <si>
    <t>Fused-modality-enhanced user-item graph plus behavior-augmented item-item graph</t>
  </si>
  <si>
    <t>Visual and textual item features; fused multimodal representation</t>
  </si>
  <si>
    <t>FM-GCN with cross-attention fusion, self-prompted denoising diffusion and decoupled feature distillation</t>
  </si>
  <si>
    <t>Amazon Baby, Sports, Clothing and Electronics</t>
  </si>
  <si>
    <t>Recall@20 and NDCG@20</t>
  </si>
  <si>
    <t>Reports average gains of 6.18%-8.10% and shows dynamic fused-modality graph construction is effective</t>
  </si>
  <si>
    <t>No strict cold-start split; diffusion/distillation add complexity</t>
  </si>
  <si>
    <t>P0096</t>
  </si>
  <si>
    <t>FGCM: Modality-Behavior Fusion Model Integrated with Graph Contrastive Learning for Multimodal Recommendation</t>
  </si>
  <si>
    <t>Mo F.; Xiao L.; Song Q.; Gao X.; Song W.; Wang S.</t>
  </si>
  <si>
    <t>IEEE Multimedia</t>
  </si>
  <si>
    <t>10.1109/MMUL.2025.3542757</t>
  </si>
  <si>
    <t>Multimodal recommender systems (MRSs) aim to integrate information from multiple modalities, for better capturing users’ preferences. However, existing MRSs usually face the challenge of data sparsity, especially for the limited user–item interactions. It is not uncommon that a user interacts with only a few items out of millions. More importantly, the interaction information is easy to be overwhelmed, leading to poor recommendation performance. To tackle these significant gaps for further im...</t>
  </si>
  <si>
    <t>No/Partial - sparse-interaction setting</t>
  </si>
  <si>
    <t>User-item interaction graph with graph contrastive augmentation</t>
  </si>
  <si>
    <t>Visual/textual modality features and behavioral ID signals</t>
  </si>
  <si>
    <t>FGCM: noise-perturbed graph contrastive learning and modality-behavior fuser</t>
  </si>
  <si>
    <t>Amazon Baby, Sports and Clothing</t>
  </si>
  <si>
    <t>Recall@10/20 and NDCG@10/20</t>
  </si>
  <si>
    <t>Adaptive fusion of behavior and modality signals improves sparse multimodal recommendation</t>
  </si>
  <si>
    <t>Cold-start is motivational; no genuine unseen-entity evaluation</t>
  </si>
  <si>
    <t>P0129</t>
  </si>
  <si>
    <t>Robust Multimodal Recommendation Based on Heterogeneous Graph Enhancement and Interest Modeling</t>
  </si>
  <si>
    <t>Ma L.; Ma Y.; Ji S.; You M.; He Y.; Wang Y.</t>
  </si>
  <si>
    <t>Proceedings - 2025 International Conference on Computer, Internet of Things and Smart City, CIoTSC 2025</t>
  </si>
  <si>
    <t>10.1109/CIoTSC67482.2025.11413195</t>
  </si>
  <si>
    <t>To mitigate data sparsity and cold-start challenges in recommendation systems, this work proposes a multimodal heterogeneous graph neural network model that integrates long-term and short-term user interests. First, a multimodal heterogeneous information fusion module is designed to map unstructured visual/textual features to a unified embedding space, suppressing noisy interactions in the heterogeneous network through graph augmentation. Second, a dual-interest learning framework is construc...</t>
  </si>
  <si>
    <t>Partial - cold-start/sparsity motivation without a strict protocol</t>
  </si>
  <si>
    <t>Top-N multimodal recommendation with long/short-term interest</t>
  </si>
  <si>
    <t>Multimodal heterogeneous graph with graph augmentation and GCN propagation</t>
  </si>
  <si>
    <t>Visual/textual content plus temporal behavior sequences</t>
  </si>
  <si>
    <t>Heterogeneous graph enhancement with GCN long-term interest and Bi-GRU temporal-attention short-term interest</t>
  </si>
  <si>
    <t>Recall and NDCG</t>
  </si>
  <si>
    <t>Reports average gains of 15.59% Recall and 16.34% NDCG over baselines</t>
  </si>
  <si>
    <t>Conference-scale report; unclear strict cold-start construction and limited reproducibility detail</t>
  </si>
  <si>
    <t>P0130</t>
  </si>
  <si>
    <t>Multimodal Graph Learning and Sequential Modeling for Video Recommendation</t>
  </si>
  <si>
    <t>Proceedings of the International Joint Conference on Neural Networks</t>
  </si>
  <si>
    <t>10.1109/IJCNN64981.2025.11228880</t>
  </si>
  <si>
    <t>The proliferation of multimedia content demands advanced video recommendation systems capable of capturing complex multimodal, heterogeneity, cold-start scenarios and dynamic user-item interactions. In this paper, we introduce a framework that integrates graph-based modeling, multimodal representation learning, and sequential modeling to address these challenges. Our approach begins with the transformation of a Heterogeneous Information Network (HIN) into a homogeneous video graph, preserving...</t>
  </si>
  <si>
    <t>Yes/Partial - dedicated cold-start simulation on held-out interaction groups</t>
  </si>
  <si>
    <t>Video recommendation with sequential preferences</t>
  </si>
  <si>
    <t>Meta-path-transformed video graph plus sequential GRU user modeling</t>
  </si>
  <si>
    <t>Visual, textual, tag/category and temporal interaction features</t>
  </si>
  <si>
    <t>HIN-to-homogeneous graph transformation, geometric multimodal alignment, GRU sequence encoder and multi-objective loss</t>
  </si>
  <si>
    <t>YouTube and IMDb</t>
  </si>
  <si>
    <t>Precision, Recall, NDCG, F1 and AUC; cold-start performance across five groups</t>
  </si>
  <si>
    <t>Combines graph, multimodal and sequential signals and includes cold-start and explainability analyses</t>
  </si>
  <si>
    <t>Dataset construction and split details are partly synthetic; no strict zero-history deployment test</t>
  </si>
  <si>
    <t>P0082</t>
  </si>
  <si>
    <t>Multi-modal Graph Attention Network for Video Recommendation</t>
  </si>
  <si>
    <t>Liu H.; Li C.; Tian L.</t>
  </si>
  <si>
    <t>5th IEEE International Conference on Computer and Communication Engineering Technology, CCET 2022</t>
  </si>
  <si>
    <t>10.1109/CCET55412.2022.9906399</t>
  </si>
  <si>
    <t>In view of the problems of cold start and data interaction in recommendation systems, and most current recommendation algorithms ignore the diversity of data types, the combination of multimodal data and knowledge graph is bound to improve the pertinence of video recommendation. In this paper, we propose Multi-modal Knowledge Graph Attention Network (MMKGV) model, and all the entity nodes of the knowledge graph are innovatively introduced into multimodal information. The high-order recursive ...</t>
  </si>
  <si>
    <t>Partial - cold-start and sparsity motivation, not a strict protocol</t>
  </si>
  <si>
    <t>Top-N video recommendation</t>
  </si>
  <si>
    <t>Multimodal knowledge graph with graph-attention propagation</t>
  </si>
  <si>
    <t>Video visual/textual features and KG entities/relations</t>
  </si>
  <si>
    <t>MMKGV: multimodal KG construction, triplet inference and GAT aggregation</t>
  </si>
  <si>
    <t>TikTok and Kwai</t>
  </si>
  <si>
    <t>Recall, NDCG and precision-style ranking measures</t>
  </si>
  <si>
    <t>Using multimodal features on KG entities improves video recommendation over comparison methods</t>
  </si>
  <si>
    <t>Cold-start evidence is indirect and evaluation/reporting is limited</t>
  </si>
  <si>
    <t>P0132</t>
  </si>
  <si>
    <t>Graph Contrastive Recommendation Algorithm Based on Multimodal Feature Fusion*</t>
  </si>
  <si>
    <t>Zhang Z.; Ma L.; Zhang H.</t>
  </si>
  <si>
    <t>Proceedings of the International Conference on Computer Supported Cooperative Work in Design, CSCWD</t>
  </si>
  <si>
    <t>10.1109/CSCWD64889.2025.11033645</t>
  </si>
  <si>
    <t>Recommendation algorithms, as an extremely important information filtering and pushing tool, have been widely applied in many fields such as e-commerce, social networks, and online audio-visual entertainment. In research in recent years, multimodal recommendation algorithms that integrate multimodal information of items (such as text, images, etc.) and users' historical interaction information have achieved good results. However, most of the existing multimodal recommendation algorithms adopt...</t>
  </si>
  <si>
    <t>No/Partial - sparsity and long-tail focus</t>
  </si>
  <si>
    <t>Micro-video Top-N recommendation</t>
  </si>
  <si>
    <t>User-item graph with long-tail graph augmentation</t>
  </si>
  <si>
    <t>Text and video/image features</t>
  </si>
  <si>
    <t>GCRMFF: cross-attention feature-level fusion, graph contrastive learning and long-tail augmentation</t>
  </si>
  <si>
    <t>TikTok and MicroLens</t>
  </si>
  <si>
    <t>Recall@K and NDCG@K</t>
  </si>
  <si>
    <t>Feature-level fusion and long-tail augmentation improve performance on two micro-video datasets</t>
  </si>
  <si>
    <t>No explicit cold-start split; conference paper provides limited reproducibility artifacts</t>
  </si>
  <si>
    <t>P0122</t>
  </si>
  <si>
    <t>Multi-modal Recommendation based on Graph Neural Networks</t>
  </si>
  <si>
    <t>Zhou Z.; Yan X.</t>
  </si>
  <si>
    <t>2025 4th International Symposium on Computer Applications and Information Technology, ISCAIT 2025</t>
  </si>
  <si>
    <t>10.1109/ISCAIT64916.2025.11010536</t>
  </si>
  <si>
    <t>The growth of the internet and AI has caused information overload, making it harder for users to find relevant content. Deep learning-based recommendation systems help by analyzing user-product latent interactions for recommendations. However, these systems have limitations, including their inability to fully capture the nuances of users' long-term and short-term interests, as well as the persistent problem of data sparsity.</t>
  </si>
  <si>
    <t>No/Partial - data-sparsity focus</t>
  </si>
  <si>
    <t>Top-N multimodal product recommendation</t>
  </si>
  <si>
    <t>User-item interaction graph with modality-specific graph learning</t>
  </si>
  <si>
    <t>Visual and textual item features</t>
  </si>
  <si>
    <t>MHGR: multimodal GNN with local-interest modeling and contrastive learning</t>
  </si>
  <si>
    <t>Reports gains over LGMRec and other multimodal baselines, especially on Clothing</t>
  </si>
  <si>
    <t>No strict cold-start protocol and limited methodological detail</t>
  </si>
  <si>
    <t>P0087</t>
  </si>
  <si>
    <t>Deep recommendation system based on knowledge graph and review text</t>
  </si>
  <si>
    <t>Liu N.; Zhao J.</t>
  </si>
  <si>
    <t>Journal of Intelligent and Fuzzy Systems</t>
  </si>
  <si>
    <t>10.3233/JIFS-230584</t>
  </si>
  <si>
    <t>With the explosive increase of information, recommendation system is applied in a variety of areas. However, the performance of recommendation system is limited due to issues such as data sparsity, cold starts and poor semantic understanding. In order to make full use of external information to assist recommendation, deeply mine the semantic information of review text and further improve the performance of recommendation system, a deep recommendation system based on knowledge graph and review...</t>
  </si>
  <si>
    <t>Partial - cold-start/data-sparsity motivation, not strict unseen entities</t>
  </si>
  <si>
    <t>Rating prediction/personalized recommendation</t>
  </si>
  <si>
    <t>Knowledge graph entity linkage combined with latent-factor user-item structure</t>
  </si>
  <si>
    <t>User/item review text, social records and KG attributes</t>
  </si>
  <si>
    <t>Drs-kgrt: BERT-based review/social encoding, KG entity extraction and matrix-factorization/deep prediction</t>
  </si>
  <si>
    <t>Douban and Amazon Movie Review</t>
  </si>
  <si>
    <t>RMSE, MAE and accuracy-style measures</t>
  </si>
  <si>
    <t>Joint review, social and KG information improves prediction over benchmark recommenders</t>
  </si>
  <si>
    <t>Evaluation targets general sparsity; strict cold-start effect is not isolated</t>
  </si>
  <si>
    <t>P0104</t>
  </si>
  <si>
    <t>Multi-modal Knowledge Graph Recommendation based on Self-Supervised Learning</t>
  </si>
  <si>
    <t>Yan C.; Xia Q.; Hu Y.; Li L.</t>
  </si>
  <si>
    <t>2024 6th International Conference on Frontier Technologies of Information and Computer, ICFTIC 2024</t>
  </si>
  <si>
    <t>10.1109/ICFTIC64248.2024.10913022</t>
  </si>
  <si>
    <t>Incorporating multi-modal information into user-item interaction graphs has emerged as a promising strategy to improve recommendation quality by capturing richer semantic relationships.</t>
  </si>
  <si>
    <t>Partial - claims cold-start alleviation but evaluates general recommendation</t>
  </si>
  <si>
    <t>Multimodal KG Top-N recommendation</t>
  </si>
  <si>
    <t>User-item interaction graph enriched into a multimodal knowledge graph</t>
  </si>
  <si>
    <t>Structured KG, images and text</t>
  </si>
  <si>
    <t>Self-supervised multimodal KG encoder with bootstrap/contrastive views and reconstruction/alignment/masking losses</t>
  </si>
  <si>
    <t>Amazon Product Reviews and MovieLens-100K</t>
  </si>
  <si>
    <t>Combines multimodal KG and self-supervision without negative sampling or complex augmentations</t>
  </si>
  <si>
    <t>Experimental detail and cold-start protocol are limited; results should be interpreted as sparsity evidence</t>
  </si>
  <si>
    <t>P0105</t>
  </si>
  <si>
    <t>Multi-modal Recommendation based on Knowledge Graph</t>
  </si>
  <si>
    <t>Chen X.; Wang Y.; Yang J.</t>
  </si>
  <si>
    <t>2023 9th International Conference on Computer and Communications, ICCC 2023</t>
  </si>
  <si>
    <t>10.1109/ICCC59590.2023.10507494</t>
  </si>
  <si>
    <t>In recommendation tasks, data sparsity is a key problem that restricts the improvement of recommendation performance. Researchers usually use supplementary information, such as item attributes and user profiles, to alleviate the sparsity. In this paper, we consider both multi-modal features and knowledge graph as the supplementary information. The multimodal features can provide richer item properties from multiple perspectives, and from the knowledge graph, we can find latent connections bet...</t>
  </si>
  <si>
    <t>No/Partial - data sparsity rather than strict cold-start</t>
  </si>
  <si>
    <t>Rating/Top-N recommendation</t>
  </si>
  <si>
    <t>Knowledge graph with propagated user preference representations</t>
  </si>
  <si>
    <t>Image and text item features plus KG relations</t>
  </si>
  <si>
    <t>MRKG: multimodal feature fusion followed by preference propagation over KG</t>
  </si>
  <si>
    <t>MovieLens with linked image/text/KG information</t>
  </si>
  <si>
    <t>AUC and ACC</t>
  </si>
  <si>
    <t>End-to-end fusion and KG propagation outperform comparison models and ablations</t>
  </si>
  <si>
    <t>Single main dataset and no explicit cold-start split</t>
  </si>
  <si>
    <t>P0241</t>
  </si>
  <si>
    <t>Sentiment-Driven Knowledge Graph Attention Network for Enhanced Recommendation Systems</t>
  </si>
  <si>
    <t>Raman R.; Rajan D.K.; Desai I.; Sanjay C.P.</t>
  </si>
  <si>
    <t>International Conference on Smart Systems for Applications in Electrical Sciences, ICSSES 2025</t>
  </si>
  <si>
    <t>10.1109/ICSSES64899.2025.11009350</t>
  </si>
  <si>
    <t>Recommender systems are essential for providing personalized content to users across various domains, yet traditional models struggle to capture the full complexity of user preferences, particularly when facing sparse data or implicit feedback.</t>
  </si>
  <si>
    <t>Partial - cold-start/data-sparsity claim without strict protocol</t>
  </si>
  <si>
    <t>Rating prediction and personalized ranking</t>
  </si>
  <si>
    <t>Knowledge graph attention network</t>
  </si>
  <si>
    <t>Review sentiment and contextual KG features</t>
  </si>
  <si>
    <t>SK-GAN: sentiment embeddings injected into KG and attention-guided aggregation</t>
  </si>
  <si>
    <t>MovieLens and Amazon Product Reviews</t>
  </si>
  <si>
    <t>Precision, Recall, F1 and RMSE</t>
  </si>
  <si>
    <t>Sentiment-guided attention improves relevance and prediction accuracy in reported experiments</t>
  </si>
  <si>
    <t>Method and evaluation reporting are high-level; results need independent replication</t>
  </si>
  <si>
    <t>P0054</t>
  </si>
  <si>
    <t>Improving Recommendation Precision via Integration of Pre-trained Embeddings and Knowledge Graphs</t>
  </si>
  <si>
    <t>Kumar C.; Alam M.</t>
  </si>
  <si>
    <t>2025 IEEE 7th International Conference on Computing, Communication and Automation, ICCCA 2025</t>
  </si>
  <si>
    <t>10.1109/ICCCA66364.2025.11325289</t>
  </si>
  <si>
    <t>Recommender systems are widely deployed in e-commerce and digital platforms, yet their precision often degrades in scenarios with sparse interactions, long-tail items, and cold-start entities. Pre-trained embeddings capture rich semantic priors from large-scale external corpora, while knowledge graphs (KGs) encode structured domain relationships. However, these two sources of information are typically used independently, limiting their potential benefits.</t>
  </si>
  <si>
    <t>Partial - reports cold-start/long-tail subsets but not fully specified strict splits</t>
  </si>
  <si>
    <t>E-commerce Top-N recommendation</t>
  </si>
  <si>
    <t>Domain KG plus community graph and collaborative interactions</t>
  </si>
  <si>
    <t>Pre-trained text/graph/multimodal embeddings and contextual variables</t>
  </si>
  <si>
    <t>CEKG-Net: adapter-based embedding/KG alignment, contrastive objective and community propagation</t>
  </si>
  <si>
    <t>RetailRocket and Taobao</t>
  </si>
  <si>
    <t>NDCG@10, Recall@10 and MRR</t>
  </si>
  <si>
    <t>Aligned semantic priors and KG structure improve cold-start and long-tail performance</t>
  </si>
  <si>
    <t>Short conference paper; pre-training sources and leakage controls require clearer reporting</t>
  </si>
  <si>
    <t>Direct cold-start; Knowledge graph; Graph contrastive/Sparse/Long-tail; LLM/Semantic augmentation</t>
  </si>
  <si>
    <t>P0167</t>
  </si>
  <si>
    <t>Next-POI Recommendation via Spatial-Temporal Knowledge Graph Contrastive Learning and Trajectory Prompt</t>
  </si>
  <si>
    <t>Chen W.; Huang H.; Zhang Z.; Wang T.; Lin Y.; Chang L.; Wan H.</t>
  </si>
  <si>
    <t>10.1109/TKDE.2025.3545958</t>
  </si>
  <si>
    <t>Next POI (Point-of-Interest) recommendation aims to forecast users' future movements based on their historical check-in trajectories, holding significant value in location-based services. Existing methods address trajectory data sparsity by integrating rich auxiliary information or using spatial-temporal knowledge graphs (STKGs), showing promising results. Yet, they face two main challenges: i) Due to the difficulty of transforming structured trajectory data into trajectory text describing us...</t>
  </si>
  <si>
    <t>No/Partial - trajectory sparsity, not strict new-user/item cold-start</t>
  </si>
  <si>
    <t>Next-POI ranking</t>
  </si>
  <si>
    <t>Spatial-temporal knowledge graph</t>
  </si>
  <si>
    <t>Trajectory text, spatial/temporal context and POI knowledge</t>
  </si>
  <si>
    <t>STKG-PLM: trajectory prompt for a pre-trained language model plus STKG contrastive denoising</t>
  </si>
  <si>
    <t>Foursquare NYC, Foursquare TKY and Gowalla</t>
  </si>
  <si>
    <t>MRR and Recall@K/Hit@K ranking measures</t>
  </si>
  <si>
    <t>Prompted trajectory semantics and contrastive STKG learning improve next-POI recommendation</t>
  </si>
  <si>
    <t>Not a direct cold-start method; potential external-knowledge and temporal leakage require control</t>
  </si>
  <si>
    <t>Knowledge graph; Graph contrastive/Sparse/Long-tail; LLM/Semantic augmentation</t>
  </si>
  <si>
    <t>P0203</t>
  </si>
  <si>
    <t>New Recommender System for Online Courses Using Knowledge Graph Modeling</t>
  </si>
  <si>
    <t>Bhaskaran S.; Bharathiraja N.; Pradeepa K.; Vinoth Kumar M.; Ravindhar N.V.; Marappan R.</t>
  </si>
  <si>
    <t>2023 International Conference on Computer Communication and Informatics, ICCCI 2023</t>
  </si>
  <si>
    <t>10.1109/ICCCI56745.2023.10128262</t>
  </si>
  <si>
    <t>Nowadays, customers can get recommendations for products and services that fit their anticipated needs in the context of a large body of data. Advances in this area provide novel concepts and enable technology for use in e-learning settings. The existing recommendation systems typically focus on improving the item side, but they don't consider the user characteristics in the recommendation. Thus, they're ineffective and hence not a good fit for a virtual classroom setting. This research focus...</t>
  </si>
  <si>
    <t>Yes/Partial - explicit new-user cold-start using static attributes</t>
  </si>
  <si>
    <t>Online-course recommendation</t>
  </si>
  <si>
    <t>Semantic knowledge graph combined with collaborative filtering</t>
  </si>
  <si>
    <t>Static user features and course semantics</t>
  </si>
  <si>
    <t>KG-based semantic modeling with collaborative filtering</t>
  </si>
  <si>
    <t>Study-specific online-course data (paper reports a course/user evaluation set)</t>
  </si>
  <si>
    <t>Accuracy, precision, recall and F1-style measures</t>
  </si>
  <si>
    <t>Static user features help maintain recommendation quality for new users</t>
  </si>
  <si>
    <t>Dataset and protocol descriptions are limited; small conference study</t>
  </si>
  <si>
    <t>P0212</t>
  </si>
  <si>
    <t>CRM-SBKG: Effective Citation Recommendation by Siamese BERT and Knowledge Graph</t>
  </si>
  <si>
    <t>Yuan M.; Wan J.; Wang D.</t>
  </si>
  <si>
    <t>2023 IEEE 2nd International Conference on Electrical Engineering, Big Data and Algorithms, EEBDA 2023</t>
  </si>
  <si>
    <t>10.1109/EEBDA56825.2023.10090832</t>
  </si>
  <si>
    <t>Citation recommendation focuses on recommending references to the given document automatically. While the existing works have achieved improvements in citation recommendation, their quality may still be degraded due to the cold-start problem or insufficient use of features. To alleviate these problems, we investigate the possibility of fully utilizing a document's features from different dimensions. Specifically, we present a citation recommendation model based on Siamese BERT and Knowledge G...</t>
  </si>
  <si>
    <t>Partial - cold-start/insufficient-feature motivation, not strict unseen-document evaluation</t>
  </si>
  <si>
    <t>Citation recommendation</t>
  </si>
  <si>
    <t>Citation knowledge graph plus document-relation graph</t>
  </si>
  <si>
    <t>Document text and KG entity features</t>
  </si>
  <si>
    <t>CRM-SBKG: Siamese BERT text encoder, KG feature extraction and mixture scoring</t>
  </si>
  <si>
    <t>Open Academic Graph and DBLP</t>
  </si>
  <si>
    <t>MAP, MRR, Recall and F1-style ranking metrics</t>
  </si>
  <si>
    <t>Combining semantic text and entity relations improves citation recommendation</t>
  </si>
  <si>
    <t>Citation recommendation is adjacent to user-item RS and the cold-start protocol is indirect</t>
  </si>
  <si>
    <t>P0101</t>
  </si>
  <si>
    <t>Multi-Graph Contrastive Learning With LLM-Empowered Semantic Augmentation for E-Commerce Recommendation</t>
  </si>
  <si>
    <t>Chen W.; Liu J.; Li B.; Ji Z.; Yin S.</t>
  </si>
  <si>
    <t>IEEE Transactions on Consumer Electronics</t>
  </si>
  <si>
    <t>10.1109/TCE.2025.3606550</t>
  </si>
  <si>
    <t>Recommender systems are crucial in improving the user shopping experience and business revenue in e-commerce. Graph neural networks (GNNs) become a prominent method for their powerful high-order interaction capabilities. Nevertheless, it has been a long-standing challenge for GNN-based methods to learn sufficient feature representations for user or product nodes with sparse interaction information. To tackle this challenge, researchers introduce side information to enhance the learning of fea...</t>
  </si>
  <si>
    <t>No/Partial - sparse node representations rather than strict zero-history</t>
  </si>
  <si>
    <t>User-product, product-product complementarity and user-user similarity graphs</t>
  </si>
  <si>
    <t>LLM-derived product complementarity and standardized review semantics</t>
  </si>
  <si>
    <t>MCLR: LLM semantic augmentation plus tailored multi-graph contrastive fusion</t>
  </si>
  <si>
    <t>Amazon Clothing, Sports and Electronics domains</t>
  </si>
  <si>
    <t>LLM-derived relations and multi-graph contrastive learning improve sparse user/product representations</t>
  </si>
  <si>
    <t>LLM choice/prompt reproducibility and semantic leakage need explicit reporting</t>
  </si>
  <si>
    <t>Visual/Multimodal; Knowledge graph; Graph contrastive/Sparse/Long-tail; LLM/Semantic augmentation; Fashion bridge</t>
  </si>
  <si>
    <t>P0135</t>
  </si>
  <si>
    <t>Light spectral-based graph convolutional networks: optimizing ranking and longtail awareness for e-commerce recommendation systems</t>
  </si>
  <si>
    <t>Alshareet O.; Awasthi A.</t>
  </si>
  <si>
    <t>10.1007/s10115-025-02553-9</t>
  </si>
  <si>
    <t>This research paper presents a novel recommendation model called light spectral graph convolutional networks (LSGCN) aimed at improving the ranking and diversity of recommended items in collaborative filtering (CF)-based Recommender Systems (RSs), particularly hybrid RSs. LSGCN is a hybrid model that combines spectral and spatial approaches, integrating simplified graph convolution and a node propagation control layer to eliminate eigen-decomposition and nonlinear activation from the previous...</t>
  </si>
  <si>
    <t>No/Partial - long-tail/cold-start motivation, no strict unseen-entity protocol</t>
  </si>
  <si>
    <t>E-commerce collaborative ranking and diversity</t>
  </si>
  <si>
    <t>User-item graph with light spectral/spatial propagation</t>
  </si>
  <si>
    <t>Interaction graph and popularity/long-tail signals</t>
  </si>
  <si>
    <t>LSGCN: simplified spectral graph convolution with node propagation control</t>
  </si>
  <si>
    <t>MovieLens-100K, Amazon product data and Gowalla (as reported)</t>
  </si>
  <si>
    <t>Precision, Recall, NDCG, RMSE/MAE and diversity/long-tail measures</t>
  </si>
  <si>
    <t>Improves ranking and long-tail awareness with statistical significance tests</t>
  </si>
  <si>
    <t>Cold-start is not separately evaluated; mixed ranking and rating metrics complicate comparison</t>
  </si>
  <si>
    <t>P0233</t>
  </si>
  <si>
    <t>Privacy preserving cold-start recommendation for out-of-matrix users via content baskets</t>
  </si>
  <si>
    <t>Sun M.; Wang A.</t>
  </si>
  <si>
    <t>International Journal of Data Science and Analytics</t>
  </si>
  <si>
    <t>10.1007/s41060-023-00388-7</t>
  </si>
  <si>
    <t>Guest users, single-time clients who use an online service anonymously without prior registration, are common in real-world recommendation applications, requiring industrial recommendation systems to handle the “cold-start” problem in which no existing interactions between new users and recommendable items can be drawn from to make predictions.Prior work addresses this problem by learning profiling user representations to bootstrap recommendations for new users. However, this process can ofte...</t>
  </si>
  <si>
    <t>Yes - guest/out-of-matrix users with no prior profile</t>
  </si>
  <si>
    <t>Guest-user recommendation from seed-item baskets</t>
  </si>
  <si>
    <t>Item-item graph whose edges encode co-recommendation relations; inductive GNN</t>
  </si>
  <si>
    <t>BERT text descriptions and user-provided content baskets</t>
  </si>
  <si>
    <t>Inductive content-basket GNN that composes item text and graph message passing</t>
  </si>
  <si>
    <t>AnimeULike and a standard recommender benchmark</t>
  </si>
  <si>
    <t>MRR, Recall and ranking accuracy</t>
  </si>
  <si>
    <t>Enables privacy-preserving recommendations for anonymous users and generalizes to unseen items</t>
  </si>
  <si>
    <t>Requires users to provide a representative seed basket; domain transfer remains untested</t>
  </si>
  <si>
    <t>P0225</t>
  </si>
  <si>
    <t>An in-depth analysis of Recommender systems for integration of knowledge graphs Utilising federated XAI Model</t>
  </si>
  <si>
    <t>International Journal of Information Technology (Singapore)</t>
  </si>
  <si>
    <t>10.1007/s41870-025-02491-3</t>
  </si>
  <si>
    <t>Recommender systems have emerged as a valuable means of improving user experiences available in a number of modern domains such as e-commerce, entertainment, social networks, and so on in the conditions of information overload. However, these systems suffer from challenges like data sparsity, cold-start problem etc. that hinders its optimal recommendation. As a solution to these challenges, the given paper introduces a federated explainable artificial intelligence (XAI) framework for integrat...</t>
  </si>
  <si>
    <t>Partial - data-sparsity/cold-start objective, empirical protocol unclear</t>
  </si>
  <si>
    <t>Federated explainable KG recommendation</t>
  </si>
  <si>
    <t>Knowledge graph integrated across federated clients</t>
  </si>
  <si>
    <t>KG relations, user context and explainability signals</t>
  </si>
  <si>
    <t>Federated XAI/KG integration framework</t>
  </si>
  <si>
    <t>Amazon review/Kaggle-sourced recommendation data as described</t>
  </si>
  <si>
    <t>Argues that federated KG integration can improve privacy, explanation and sparse recommendation</t>
  </si>
  <si>
    <t>Evaluation and implementation details are limited; treat as exploratory evidence</t>
  </si>
  <si>
    <t>Direct cold-start; Knowledge graph; Cross-domain/Federated/Privacy</t>
  </si>
  <si>
    <t>P0051</t>
  </si>
  <si>
    <t>LLM-Boosted Graph Contrastive Learning for Cold-Start Cross-Domain Recommendation</t>
  </si>
  <si>
    <t>Gautam C.; Sinha B.B.</t>
  </si>
  <si>
    <t>Proceedings of the 4th IEEE International Conference on Interdisciplinary Approaches in Technology and Management for Social Innovation, IATMSI 2026</t>
  </si>
  <si>
    <t>10.1109/IATMSI68868.2026.11465311</t>
  </si>
  <si>
    <t>In today's digital world, recommender systems are crucial for helping users navigate vast online content. They struggle with the cold-start problem for new users/items with little or no interaction data. Cross-domain recommendation (CDR) transfers knowledge from data-rich source domains to sparse target domains, but graph-based CDR models still face poor initialization for extremely cold-start entities. We propose LGCCDR, an LLM-boosted graph contrastive learning framework that (i.) generates...</t>
  </si>
  <si>
    <t>Yes conceptually - extreme zero/near-zero interaction entities; empirical validation is absent/limited</t>
  </si>
  <si>
    <t>Cold-start cross-domain recommendation</t>
  </si>
  <si>
    <t>Unified cross-domain user-item graphs with contrastive alignment</t>
  </si>
  <si>
    <t>LLM-derived text semantics from reviews/descriptions</t>
  </si>
  <si>
    <t>Conceptual LLM-initialized graph contrastive CDR framework</t>
  </si>
  <si>
    <t>Discusses Amazon and Douban benchmark families; no complete empirical study</t>
  </si>
  <si>
    <t>No validated metric results reported</t>
  </si>
  <si>
    <t>Proposes semantically meaningful initialization for disconnected cold entities</t>
  </si>
  <si>
    <t>Primarily conceptual and lacks a full empirical evaluation; should not support performance claims</t>
  </si>
  <si>
    <t>Direct cold-start; Graph contrastive/Sparse/Long-tail; Cross-domain/Federated/Privacy; LLM/Semantic augmentation</t>
  </si>
  <si>
    <t>Unclear</t>
  </si>
  <si>
    <t>P0240</t>
  </si>
  <si>
    <t>MMInfluencer: A Multimodal AI Framework for Influencer Marketing Tasks Using Large Language Models</t>
  </si>
  <si>
    <t>Yang J.; Wang D.; Zhu L.; Yan H.; Zhang Q.</t>
  </si>
  <si>
    <t>IEEE Transactions on Computational Social Systems</t>
  </si>
  <si>
    <t>10.1109/TCSS.2025.3597544</t>
  </si>
  <si>
    <t>Influencer marketing involves brands partnering with influencers to promote products, often through combined text and image posts on social media platforms. This multimodal data is critical for identifying suitable products for effective marketing practice. In this study, we presented MMInfluencer, a novel framework that addressed the critical upstream challenge of knowledge extraction from unstructured multimodal social media data. Our framework operationalized communication theories, the he...</t>
  </si>
  <si>
    <t>Yes - emerging-influencer zero-shot and scarce-data cold-start analyses</t>
  </si>
  <si>
    <t>Influencer-product category prediction and recommendation</t>
  </si>
  <si>
    <t>LLM-extracted multimodal influencer knowledge graph</t>
  </si>
  <si>
    <t>Instagram text, images and biographies</t>
  </si>
  <si>
    <t>MMInfluencer: theory-guided LLM KG extraction with Node2Vec/graph learning and RAG comparison</t>
  </si>
  <si>
    <t>1,000 Instagram influencers and linked marketing/product data</t>
  </si>
  <si>
    <t>AUROC, NDCG@20 and accuracy with significance tests</t>
  </si>
  <si>
    <t>KG improves recommendation strongly under zero-shot and cold-start conditions; RAG alone performs poorly</t>
  </si>
  <si>
    <t>Single social-media domain; KG extraction depends on proprietary LLM prompting and human assessment</t>
  </si>
  <si>
    <t>Direct cold-start; Visual/Multimodal; Knowledge graph; Graph contrastive/Sparse/Long-tail; LLM/Semantic augmentation; Fashion bridge</t>
  </si>
  <si>
    <t>P0165</t>
  </si>
  <si>
    <t>Personalized Clothing Recommendation Based on Knowledge Graph</t>
  </si>
  <si>
    <t>Wen Y.; Liu X.; Xu B.</t>
  </si>
  <si>
    <t>ICALIP 2018 - 6th International Conference on Audio, Language and Image Processing</t>
  </si>
  <si>
    <t>10.1109/ICALIP.2018.8455311</t>
  </si>
  <si>
    <t>Most clothing recommender systems employed the approach of collaborative filtering and content-based which pay more attention to predicting the user's item preferences based on massive historical data. These systems can easily lead to the dilemma of cold start and data sparseness, furthermore, they overlooked user's context, such as weather, occasion, requirements, emotions and also correlations between clothing items. In this paper, we construct knowledge graph of user, knowledge graph of cl...</t>
  </si>
  <si>
    <t>Yes/Partial - claims cold-start improvement through ontology/context matching</t>
  </si>
  <si>
    <t>Personalized clothing recommendation</t>
  </si>
  <si>
    <t>Separate user, clothing and context knowledge graphs/ontologies</t>
  </si>
  <si>
    <t>Weather, occasion, requirements, emotions and clothing attributes</t>
  </si>
  <si>
    <t>Apriori association mining, ontology similarity and Top-N graph matching</t>
  </si>
  <si>
    <t>Small clothing/context dataset constructed by the authors</t>
  </si>
  <si>
    <t>Recommendation accuracy/quality and user-study-style comparison</t>
  </si>
  <si>
    <t>Contextual KG matching improves recommendation quality and addresses new-user/item information gaps</t>
  </si>
  <si>
    <t>Early small-scale study with limited protocol and reproducibility</t>
  </si>
  <si>
    <t>Direct cold-start; Knowledge graph; Fashion bridge</t>
  </si>
  <si>
    <t>P0024</t>
  </si>
  <si>
    <t>Enhancing Fashion Recommendations Through Multimodal Graph Neural Networks with Cold-Start User Handling</t>
  </si>
  <si>
    <t>Rathnayaka M.L.; Liyanaarachchi K.L.P.P.</t>
  </si>
  <si>
    <t>ICIIS 2025 - Next-Gen Engineering for Industry 5.0: Innovating Intelligent Systems for Human Centric Future: Proceedings of 2025 IEEE 19th International Conference on Industrial and Information Systems</t>
  </si>
  <si>
    <t>10.1109/ICIIS69028.2026.11450909</t>
  </si>
  <si>
    <t>In fashion e-commerce, providing relevant product recommendations to new users is a challenge known as the "cold-start". This problem is very difficult because these users have little to no interaction history. To address this gap, this study proposes a novel recommendation system (RS) built on a multimodal Graph Neural Network (GNN). The solution is designed to fuse rich product information (product images, textual descriptions, and price) with a simple but effective demographic attribute: t...</t>
  </si>
  <si>
    <t>Yes - explicit cold-start users with sparse/no interactions</t>
  </si>
  <si>
    <t>Fashion product Top-N recommendation</t>
  </si>
  <si>
    <t>User-item graph with multimodal item features and age-aware user nodes</t>
  </si>
  <si>
    <t>Images, text descriptions, price and user age</t>
  </si>
  <si>
    <t>Age-aware multimodal GNN fusion model</t>
  </si>
  <si>
    <t>Large-scale Kaggle fashion product/interactions dataset</t>
  </si>
  <si>
    <t>NDCG@10 and Recall@10</t>
  </si>
  <si>
    <t>Age-aware model substantially improves NDCG@10 and Recall@10 over a no-demographic baseline</t>
  </si>
  <si>
    <t>Single demographic attribute raises fairness/privacy concerns; conference evaluation is narrow</t>
  </si>
  <si>
    <t>P0136</t>
  </si>
  <si>
    <t>MHPAG: A Multi-Modal Hierarchical Pairwise Attention Graph for Personalized Clothing Recommendation</t>
  </si>
  <si>
    <t>Chen Y.; Ma Y.</t>
  </si>
  <si>
    <t>International Conference on Intelligent Communication Networks and Computational Techniques, ICICNCT 2025</t>
  </si>
  <si>
    <t>10.1109/ICICNCT66124.2025.11232636</t>
  </si>
  <si>
    <t>In this era, the rapid growth of e-commerce led for the demand of intelligent and personalized clothing recommendation systems to improve customer satisfaction and minimize decision fatigue. Traditional methods that mainly depend on collaborative filtering and content-based methods are confronted with issues like cold-start, limited context awareness, and poor scalability.</t>
  </si>
  <si>
    <t>Yes/Partial - counterfactual augmentation and meta-learning target cold-start/sparsity</t>
  </si>
  <si>
    <t>Relational graph attention network with hierarchical pairwise attention</t>
  </si>
  <si>
    <t>User attributes, temporal interactions and multimodal clothing features</t>
  </si>
  <si>
    <t>MHPAG with probabilistic user embeddings, temporal encoders, relational GAT, counterfactual augmentation and meta-learning</t>
  </si>
  <si>
    <t>Clothing recommendation dataset described in the paper</t>
  </si>
  <si>
    <t>Accuracy, Precision, Recall and F1-score</t>
  </si>
  <si>
    <t>Reports approximately 93%-94% classification/ranking metrics and gains over baselines</t>
  </si>
  <si>
    <t>Dataset provenance and split realism are insufficiently detailed; unusually high scores warrant replication</t>
  </si>
  <si>
    <t>Direct cold-start; Meta/Few-shot/Zero-shot; Visual/Multimodal; Graph contrastive/Sparse/Long-tail; Fashion bridge</t>
  </si>
  <si>
    <t>P0074</t>
  </si>
  <si>
    <t>A Hybrid LLM and Graph-Enhanced Transformer Framework for Cold-Start Session-Based Fashion Recommendation</t>
  </si>
  <si>
    <t>Liu J.</t>
  </si>
  <si>
    <t>2025 7th International Conference on Electronics and Communication, Network and Computer Technology, ECNCT 2025</t>
  </si>
  <si>
    <t>10.1109/ECNCT66493.2025.11172530</t>
  </si>
  <si>
    <t>Session-based recommendation in areas like fashion is hard because of cold-start problems, changing user needs, and the difficulty of using product labels. Traditional models, such as sequence models or graph methods, often do not work well when user behavior is sparse or when the system needs to understand meaning. To solve these problems, we present RecAgent-LLaMA, a multi-step conversational recommendation system based on LLaMA-2-7B. It includes prompt-based semantic search, session modeli...</t>
  </si>
  <si>
    <t>Yes/Partial - cold-start sessions and sparse behavior, but evaluation detail is limited</t>
  </si>
  <si>
    <t>Session-based fashion recommendation</t>
  </si>
  <si>
    <t>Session graph encoded with GAT and Transformer-XL</t>
  </si>
  <si>
    <t>Product metadata, categorical features and LLM-derived semantics</t>
  </si>
  <si>
    <t>RecAgent-LLaMA: prompt candidate generation, Transformer-XL/GAT session encoding, intent detection and cross-attention reranking</t>
  </si>
  <si>
    <t>Fashion session dataset described in the paper</t>
  </si>
  <si>
    <t>Recall@20, NDCG@20, MRR and AUC</t>
  </si>
  <si>
    <t>Hybrid model outperforms popularity, GRU4Rec and Transformer-XL baselines in reported tests</t>
  </si>
  <si>
    <t>Very short paper, limited dataset provenance and possible LLM evaluation leakage</t>
  </si>
  <si>
    <t>Direct cold-start; Visual/Multimodal; Graph contrastive/Sparse/Long-tail; LLM/Semantic augmentation; Fashion bridge</t>
  </si>
  <si>
    <t>P0134</t>
  </si>
  <si>
    <t>Application of AI-driven heterogeneous graph neural network in visual design element association mining and intelligent recommendation</t>
  </si>
  <si>
    <t>Fan H.</t>
  </si>
  <si>
    <t>Proceedings of 2025 5th International Symposium on Artificial Intelligence and Big Data, AIBDF 2025</t>
  </si>
  <si>
    <t>10.1109/AIBDF67964.2025.11440703</t>
  </si>
  <si>
    <t>Recommendation of visual design elements is crucial for enhancing design efficiency in fields such as advertising and UI/UX. However, existing methods face multiple limitations, including challenges in matching heterogeneous design elements, suboptimal association mining, and severe cold-start issues.</t>
  </si>
  <si>
    <t>Partial - cold-start claim and comparative experiment, not strict zero-history</t>
  </si>
  <si>
    <t>Visual-design element recommendation</t>
  </si>
  <si>
    <t>Heterogeneous graph of graphics, colors, fonts, scenes and relations</t>
  </si>
  <si>
    <t>Computer-vision and semantic features</t>
  </si>
  <si>
    <t>Cross-modal heterogeneous node mapping, relation attention and multi-granularity recommendation</t>
  </si>
  <si>
    <t>DesignNet and a real-world commercial design-platform dataset</t>
  </si>
  <si>
    <t>Precision@10, Recall@10, F1@10 and NDCG@10</t>
  </si>
  <si>
    <t>Reports improvements in precision, recall and F1 over baselines</t>
  </si>
  <si>
    <t>Dataset/access details and exact cold-start split are limited; design recommendation is application-adjacent</t>
  </si>
  <si>
    <t>P0261</t>
  </si>
  <si>
    <t>Handling new users and items: a comparative study of inductive recommenders</t>
  </si>
  <si>
    <t>Jendal T.E.; Lissandrini M.; Dolog P.; Hose K.</t>
  </si>
  <si>
    <t>Data Mining and Knowledge Discovery</t>
  </si>
  <si>
    <t>10.1007/s10618-025-01134-2</t>
  </si>
  <si>
    <t>Compare inductive recommenders for users and items that were not present during training and evaluate temporal rather than only random splits.</t>
  </si>
  <si>
    <t>Strict inductive new-user, new-item, joint new-user/new-item, and new-item-without-ratings settings; also analyzes sparsity and popularity effects.</t>
  </si>
  <si>
    <t>Top-K recommendation for unseen users and/or items under temporal inductive evaluation.</t>
  </si>
  <si>
    <t>Collaborative user-item graph, item graphs, and collaborative knowledge graphs used by the compared inductive architectures.</t>
  </si>
  <si>
    <t>Item text/metadata and external knowledge graphs; no visual modality is required for the main comparison.</t>
  </si>
  <si>
    <t>Comparative framework covering aggregation-based inductive recommenders such as GraphSAGE/PinSAGE-style models, GInRec, INMO, IDCF and sequential/CF baselines.</t>
  </si>
  <si>
    <t>MovieLens, Amazon-Book, Yelp; associated MindReader, KGAT and Y2KG knowledge graphs.</t>
  </si>
  <si>
    <t>NDCG@20, Recall@20, Precision@20, Coverage@20, PR-AUC.</t>
  </si>
  <si>
    <t>Random, TopPop, PPR-KG, BPR-MF, GraphSAGE variants, PinSAGE, GInRec, INMO, IDCF, BERT4Rec and related inductive methods.</t>
  </si>
  <si>
    <t>Aggregation is consistently important for inductive recommendation; temporal and popularity effects materially change conclusions, and completely new items without ratings remain especially difficult.</t>
  </si>
  <si>
    <t>A comparative evaluation rather than a new recommender; user-side zero-history is not always available at inference, and results depend on metadata/KG quality and temporal split design.</t>
  </si>
  <si>
    <t>P0266</t>
  </si>
  <si>
    <t>GCN-based Explainable Recommendation using a Knowledge Graph and a Language Model</t>
  </si>
  <si>
    <t>Lee J.; Kim K.; Sohn M.; Kim J.</t>
  </si>
  <si>
    <t>Proceedings - 2023 IEEE International Conference on Big Data, BigData 2023</t>
  </si>
  <si>
    <t>10.1109/BigData59044.2023.10386124</t>
  </si>
  <si>
    <t>Use knowledge-graph and review-text evidence to improve explainable GCN recommendation when interaction-only collaborative filtering cannot serve new items.</t>
  </si>
  <si>
    <t>New-item cold-start motivation plus sparse interactions; full experiments primarily evaluate overall recommendation rather than a clean unseen-item split.</t>
  </si>
  <si>
    <t>Top-K explainable item recommendation.</t>
  </si>
  <si>
    <t>Parallel GCN propagation on a user-item interaction graph and a knowledge graph, followed by score fusion and path-based explanations.</t>
  </si>
  <si>
    <t>Public KG facts, item tags, and BERT-derived review-text embeddings.</t>
  </si>
  <si>
    <t>GCN-based explainable recommender with item-to-KG entity alignment and language-model review embeddings.</t>
  </si>
  <si>
    <t>MovieLens-1M aligned to DBpedia and review/text resources reported by the study.</t>
  </si>
  <si>
    <t>Recall@10/50/100 and NDCG@10/50/100.</t>
  </si>
  <si>
    <t>BPR-MF, NCF, BiVAE, LightGCN.</t>
  </si>
  <si>
    <t>The combined interaction-graph, KG and review-text model outperforms the reported baselines and produces explanation paths while avoiding a single merged graph.</t>
  </si>
  <si>
    <t>Cold-start capability is argued from auxiliary information but is not isolated by a strict zero-interaction protocol; KG alignment and review availability are required.</t>
  </si>
  <si>
    <t>Direct cold-start; Knowledge graph; Visual/Multimodal; LLM/Semantic augmentation</t>
  </si>
  <si>
    <t>P0268</t>
  </si>
  <si>
    <t>MeKB-Rec: Personal Knowledge Graph Learning for Cross-Domain Recommendation</t>
  </si>
  <si>
    <t>Su X.; Zhou Y.; Shan Z.; Chen Q.</t>
  </si>
  <si>
    <t>Represent transferable user interests as personal knowledge graphs for cross-domain recommendation to users with no or very few target-domain behaviors.</t>
  </si>
  <si>
    <t>Cross-domain zero-shot and few-shot user recommendation; no behavior or few interactions in the target domain while source-domain evidence is available.</t>
  </si>
  <si>
    <t>Cross-domain top-K recommendation/retrieval for cold-start users.</t>
  </si>
  <si>
    <t>Personal knowledge graph linking users to knowledge-base entities across source and target domains.</t>
  </si>
  <si>
    <t>Source-domain behavior, entity links, item semantics and pretrained-language-model representations.</t>
  </si>
  <si>
    <t>MeKB-Rec: personal-KG construction, semantic representation learning and cross-domain transfer with pretrained language models.</t>
  </si>
  <si>
    <t>Amazon Books, Movies and TV, CDs and Vinyl cross-domain pairs; large-scale WeiXin production scenarios.</t>
  </si>
  <si>
    <t>HR@10, NDCG@10, online DAU and user CTR metrics.</t>
  </si>
  <si>
    <t>YouTubeDNN, CMF, CoNet, EMCDR, DDTCDR, SSCDR and other cross-domain baselines.</t>
  </si>
  <si>
    <t>Large gains are reported for zero-shot and few-shot users, including 105% HR@10 improvement for zero-shot users and significant online gains in a production deployment.</t>
  </si>
  <si>
    <t>Requires reliable entity linking and source-domain behavior; zero-shot is target-domain zero-shot rather than absence of all user evidence.</t>
  </si>
  <si>
    <t>Direct cold-start; Meta/Few-shot/Zero-shot; Knowledge graph; Cross-domain/Federated/Privacy; LLM/Semantic augmentation</t>
  </si>
  <si>
    <t>P0272</t>
  </si>
  <si>
    <t>Relation-Centric knowledge graph generation for recommendation based on conditional diffusion model</t>
  </si>
  <si>
    <t>Tian L.; Li N.; Zhang Z.; Hou W.; Liu H.; Song X.; Chen K.; Zhou B.; Gao L.</t>
  </si>
  <si>
    <t>10.1016/j.neunet.2026.108849</t>
  </si>
  <si>
    <t>Repair incomplete and long-tail knowledge graphs so knowledge-aware recommendation remains robust under sparse interactions and missing relations.</t>
  </si>
  <si>
    <t>General data sparsity, cold-start users, long-tail items, KG sparsity/noise; cold-start evaluation is degree-based rather than unseen-entity.</t>
  </si>
  <si>
    <t>Top-K knowledge-aware recommendation.</t>
  </si>
  <si>
    <t>User-item interaction graph combined with an original and conditionally generated relation-centric auxiliary knowledge graph.</t>
  </si>
  <si>
    <t>Knowledge-graph entities and relations; no image/audio modality.</t>
  </si>
  <si>
    <t>RKGRec: relation-attention network, relation-guided conditional diffusion for KG generation, and joint recommendation/KG optimization.</t>
  </si>
  <si>
    <t>Amazon-Book, Last-FM and Yelp2018-style knowledge-aware recommendation benchmarks reported in the experiments.</t>
  </si>
  <si>
    <t>Recall@K, NDCG@K, diversity/coverage and robustness analyses.</t>
  </si>
  <si>
    <t>BPRMF, LightGCN, KGAT, KGIN, MCCLK, KGCL and diffusion/KG-aware recommendation baselines.</t>
  </si>
  <si>
    <t>RKGRec improves recommendation accuracy and diversity and remains robust for cold-start users, long-tail items, interaction noise and KG noise/sparsity.</t>
  </si>
  <si>
    <t>Cold-start results concern low-interaction users; generated KG facts may introduce semantic errors and add training complexity.</t>
  </si>
  <si>
    <t>P0282</t>
  </si>
  <si>
    <t>Graph contrastive learning with global trajectory flow for next-POI recommendation</t>
  </si>
  <si>
    <t>Zhang H.; Wang G.; Xu K.; Yang K.; Ni W.</t>
  </si>
  <si>
    <t>International Journal of Machine Learning and Cybernetics</t>
  </si>
  <si>
    <t>10.1007/s13042-026-03063-y</t>
  </si>
  <si>
    <t>Improve next-POI recommendation from sparse trajectories by combining global mobility flow, modality-aware graphs and contrastive learning.</t>
  </si>
  <si>
    <t>Sparse check-ins and inactive/short-trajectory users; cold-start is evaluated as limited-history rather than completely unseen users.</t>
  </si>
  <si>
    <t>Next-POI recommendation.</t>
  </si>
  <si>
    <t>Global trajectory-flow graph plus KNN-sparsified modality-aware POI similarity graphs.</t>
  </si>
  <si>
    <t>Temporal trajectories, geographic/category/context features and POI semantic modalities.</t>
  </si>
  <si>
    <t>Graph-enhanced contrastive learning over Transformer-derived POI embeddings.</t>
  </si>
  <si>
    <t>Foursquare NYC, Foursquare Tokyo and Gowalla-style LBSN benchmarks reported by the study.</t>
  </si>
  <si>
    <t>Recall@K, NDCG@K and cold-start subgroup comparisons.</t>
  </si>
  <si>
    <t>Sequential and graph POI recommenders including ST-RNN, DeepMove, LSTPM, LightGCN and graph-contrastive variants.</t>
  </si>
  <si>
    <t>The global-flow and modality-aware graph design improves next-POI ranking and performs better for inactive users and short trajectories.</t>
  </si>
  <si>
    <t>The cold-start protocol is relative/limited-history and relies on global mobility regularities that may vary across cities.</t>
  </si>
  <si>
    <t>P0283</t>
  </si>
  <si>
    <t>A Hybrid Attribute Enhanced Graph Neural Framework for Mitigating Data Sparsity and Cold Start Recommendations</t>
  </si>
  <si>
    <t>Alwin Infant P.; Kumar P.M.</t>
  </si>
  <si>
    <t>International Journal of Information Technology and Computer Science</t>
  </si>
  <si>
    <t>10.5815/ijitcs.2026.03.09</t>
  </si>
  <si>
    <t>Combine semantic user/item attributes with graph propagation so new entities can be represented independently of interaction density.</t>
  </si>
  <si>
    <t>Inductive new-user/new-item cold-start and controlled interaction sparsity.</t>
  </si>
  <si>
    <t>Rating prediction and top-K recommendation under sparse and inductive cold-start conditions.</t>
  </si>
  <si>
    <t>User-item bipartite graph refined by semantic similarity and attribute-enhanced initial node representations.</t>
  </si>
  <si>
    <t>Textual descriptions, user/item attributes, behavioral sequences and temporal/context metadata.</t>
  </si>
  <si>
    <t>AE-GNF / semantic-aware graph refinement with modality-specific encoders and normalized graph propagation.</t>
  </si>
  <si>
    <t>MovieLens-1M, Amazon Electronics, Amazon Books, Amazon Prime Movies, LastFM-360K.</t>
  </si>
  <si>
    <t>RMSE, MAE, HR@10, NDCG@10, coverage and intra-list diversity.</t>
  </si>
  <si>
    <t>Matrix factorization, content-based methods, GraphSAGE, NGCF and related graph-CF baselines.</t>
  </si>
  <si>
    <t>Attribute-derived embeddings permit inductive recommendation without prior interaction edges and improve accuracy, diversity and robustness across sparsity levels.</t>
  </si>
  <si>
    <t>Requires sufficiently informative and consistently available attributes; the paper is recent and its claimed strict-inductive behavior should be replicated independently.</t>
  </si>
  <si>
    <t>P0286</t>
  </si>
  <si>
    <t>Lightgcn-CF Hybrid Recommendation Algorithm Integrating Graph Convolutional Networks and Collaborative Filtering for Cross-Border Product Selection Optimization</t>
  </si>
  <si>
    <t>Li B.; Zhang H.</t>
  </si>
  <si>
    <t>Proceedings of 2025 6th International Conference on Big Data Economy and Information Management, BDEIM 2025</t>
  </si>
  <si>
    <t>10.1145/3800000.3800213</t>
  </si>
  <si>
    <t>Incorporate logistics and tariff constraints into graph recommendation while generating pseudo-interactions for newly introduced cross-border products.</t>
  </si>
  <si>
    <t>New-product cold-start with no or minimal interactions plus cross-border business constraints.</t>
  </si>
  <si>
    <t>Top-K cross-border product recommendation/selection.</t>
  </si>
  <si>
    <t>User-item bipartite LightGCN graph enriched with logistics and tariff node features.</t>
  </si>
  <si>
    <t>Product attributes, shipping cost, delivery time, tariffs and interaction intensity.</t>
  </si>
  <si>
    <t>LightGCN-CF hybrid with content-based pseudo-interactions and adaptive graph/CF fusion.</t>
  </si>
  <si>
    <t>Shopee and Lazada cross-border e-commerce datasets.</t>
  </si>
  <si>
    <t>Recall@10, NDCG@10, cold-start product coverage and business-cost indicators.</t>
  </si>
  <si>
    <t>Collaborative filtering, LightGCN and hybrid/content-aware recommendation baselines.</t>
  </si>
  <si>
    <t>Reports 9.7% Recall@10 improvement overall and 18.2% improvement in cold-start scenarios; logistics and tariff features contribute measurable gains.</t>
  </si>
  <si>
    <t>Conference evidence with application-specific datasets and business assumptions; reproducibility and independence of the cold-start split require checking.</t>
  </si>
  <si>
    <t>P0308</t>
  </si>
  <si>
    <t>Personalized Learning Path Optimization Model for Financial Management Courses Based on Graph Neural Networks and Reinforcement Learning</t>
  </si>
  <si>
    <t>Ding Q.; Hu X.; Li Y.</t>
  </si>
  <si>
    <t>Proceedings of 2025 International Conference on Generative Artificial Intelligence for Business, GAIB 2025</t>
  </si>
  <si>
    <t>10.1145/3766918.3766984</t>
  </si>
  <si>
    <t>Optimize personalized course sequences by combining heterogeneous educational graphs with reinforcement learning and test robustness for students without prior history.</t>
  </si>
  <si>
    <t>Student cold-start with no prior learning history in a simulated educational evaluation.</t>
  </si>
  <si>
    <t>Personalized learning-path recommendation and sequential course planning.</t>
  </si>
  <si>
    <t>Heterogeneous student-course-knowledge-concept graph.</t>
  </si>
  <si>
    <t>Student profiles, course/knowledge concepts, interaction sequences and learning outcomes.</t>
  </si>
  <si>
    <t>GNN representation learning plus PPO reinforcement-learning path policy.</t>
  </si>
  <si>
    <t>Simulated financial-management course dataset.</t>
  </si>
  <si>
    <t>Path accuracy, course completion rate, knowledge gain, recommendation diversity and cold-start path accuracy.</t>
  </si>
  <si>
    <t>Mainstream learning-path, GNN and reinforcement-learning baselines reported by the paper.</t>
  </si>
  <si>
    <t>The joint GNN-RL model improves path accuracy and learning outcomes and remains robust in the designated cold-start scenario.</t>
  </si>
  <si>
    <t>Evaluation uses simulated educational data and therefore provides limited evidence of deployment realism or generalizability.</t>
  </si>
  <si>
    <t>P0309</t>
  </si>
  <si>
    <t>Graph convolutional neural network recommendation system with feature enhancement based on collaborative filtering</t>
  </si>
  <si>
    <t>Xu Y.; Zhang Y.; Zhou H.; Hu J.</t>
  </si>
  <si>
    <t>KSII Transactions on Internet and Information Systems</t>
  </si>
  <si>
    <t>10.3837/tiis.2025.11.009</t>
  </si>
  <si>
    <t>Enhance GCN collaborative filtering with matrix-factorization features to improve representation quality under sparse and cold-start conditions.</t>
  </si>
  <si>
    <t>Data sparsity and low-degree/limited-interaction users or items; no clean unseen-entity split.</t>
  </si>
  <si>
    <t>Rating prediction.</t>
  </si>
  <si>
    <t>Heterogeneous user-item, user-user and item-item graphs with GCN propagation.</t>
  </si>
  <si>
    <t>Rating/interactions and matrix-factorization-derived user/item features.</t>
  </si>
  <si>
    <t>GCN-CF: MF feature extraction, heterogeneous-graph convolution and linear-regression prediction.</t>
  </si>
  <si>
    <t>MovieLens 100K, MovieLens 1M, Amazon Beauty.</t>
  </si>
  <si>
    <t>LightGCN, CNMF-RS, ISR-RRM, GHRS, CoCNN, MoRGH, CAERS-CF.</t>
  </si>
  <si>
    <t>GCN-CF reports lower RMSE than the listed graph and hybrid baselines across the three datasets.</t>
  </si>
  <si>
    <t>Cold-start is not operationalized as a strict holdout; the method still derives initial features from observed interaction matrices.</t>
  </si>
  <si>
    <t>P0317</t>
  </si>
  <si>
    <t>CAGR: A Dual-View Collaborative Attention Framework with Graph Neural Networks for Recommendation System</t>
  </si>
  <si>
    <t>Yue Z.; Jin F.; Wang Y.; Zhang G.; Zhou Y.; Wang H.</t>
  </si>
  <si>
    <t>Proceedings - 2025 International Conference on Culture-Oriented Science and Technology, CoST 2025</t>
  </si>
  <si>
    <t>10.1109/CoST68045.2025.00069</t>
  </si>
  <si>
    <t>Fuse graph collaborative signals with semantic user/item attributes through contrastive learning and collaborative attention.</t>
  </si>
  <si>
    <t>Sparse and limited-interaction users; cold-start is relative rather than zero-history.</t>
  </si>
  <si>
    <t>Top-K recommendation.</t>
  </si>
  <si>
    <t>User-item collaborative graph with dual behavioral and semantic views.</t>
  </si>
  <si>
    <t>User profiles, contextual features and item content/attributes.</t>
  </si>
  <si>
    <t>CAGR: graph contrastive learning, multi-head attention fusion and a Co-Action feature-interaction network.</t>
  </si>
  <si>
    <t>MovieLens-1M.</t>
  </si>
  <si>
    <t>Recall@K, NDCG@K and ranking comparisons for limited-interaction users.</t>
  </si>
  <si>
    <t>LightGCN, NGCF, NeuMF and semantic/contrastive recommendation baselines reported by the study.</t>
  </si>
  <si>
    <t>CAGR improves recommendation quality, particularly for users with limited interactions, by combining collaborative and attribute interactions.</t>
  </si>
  <si>
    <t>Single-dataset conference evaluation and no strict unseen-user protocol.</t>
  </si>
  <si>
    <t>P0334</t>
  </si>
  <si>
    <t>Towards Developing a Multi-Modal Video Recommendation System</t>
  </si>
  <si>
    <t>Pingali S.; Mondal P.; Chakder D.; Saha S.; Ghosh A.</t>
  </si>
  <si>
    <t>10.1109/IJCNN55064.2022.9892382</t>
  </si>
  <si>
    <t>Build a multimodal video/movie recommender using text, metadata, audio, video and knowledge-graph features to compensate for sparse rating data.</t>
  </si>
  <si>
    <t>General data sparsity and cold-start motivation; no dedicated strict cold-start evaluation.</t>
  </si>
  <si>
    <t>Movie/video similarity regression and personalized recommendation.</t>
  </si>
  <si>
    <t>Knowledge graph used for text representation; multimodal user-item embedding architecture rather than graph propagation over all modalities.</t>
  </si>
  <si>
    <t>Text summaries, metadata, audio and video signals.</t>
  </si>
  <si>
    <t>Multimodal feature concatenation with KG-derived text features and a Siamese regression network.</t>
  </si>
  <si>
    <t>Extended MovieLens-100K with text, audio and video content.</t>
  </si>
  <si>
    <t>Regression/prediction performance and recommendation comparisons reported by the paper.</t>
  </si>
  <si>
    <t>Single-modality and multimodal/Siamese comparison configurations.</t>
  </si>
  <si>
    <t>Adding multimodal content improves movie/video embeddings and recommendation over rating-only inputs.</t>
  </si>
  <si>
    <t>Cold-start is discussed as motivation but not tested with unseen users/items; the augmented dataset and modality extraction limit comparability.</t>
  </si>
  <si>
    <t>P0335</t>
  </si>
  <si>
    <t>SHGCN: Socially Enhanced Heterogeneous Graph Convolutional Network for Multi-behavior Prediction</t>
  </si>
  <si>
    <t>Zhang L.; Zhang W.; Likang W.U.; Ming H.E.; Zhao H.</t>
  </si>
  <si>
    <t>ACM Transactions on the Web</t>
  </si>
  <si>
    <t>10.1145/3617510</t>
  </si>
  <si>
    <t>Use social relations and positive, neutral and negative behaviors in a heterogeneous graph for multi-behavior recommendation.</t>
  </si>
  <si>
    <t>Data sparsity and cold-start are motivating problems; experiments use standard multi-behavior prediction rather than a dedicated cold-start split.</t>
  </si>
  <si>
    <t>Multi-behavior interaction prediction.</t>
  </si>
  <si>
    <t>Multi-behavior heterogeneous user-item graph plus user-user social graph.</t>
  </si>
  <si>
    <t>Like/neutral/dislike behaviors and social links.</t>
  </si>
  <si>
    <t>SHGCN with behavior-heterogeneous graph convolution, social graph convolution, pooling and dynamic adaptive loss.</t>
  </si>
  <si>
    <t>Epinions and Ciao.</t>
  </si>
  <si>
    <t>AUC and F1; efficiency, ablation and behavior-weight analyses.</t>
  </si>
  <si>
    <t>MLP, R-GCN, GraphSAGE, GAT, GIN, HGT and multi-behavior/social recommendation baselines.</t>
  </si>
  <si>
    <t>SHGCN improves AUC over the strongest reported baseline and confirms the value of social and negative/neutral behavior signals.</t>
  </si>
  <si>
    <t>No explicit cold-start subset is isolated; social links and multiple behaviors may be unavailable for truly new users.</t>
  </si>
  <si>
    <t>P0342</t>
  </si>
  <si>
    <t>Warming Up Cold-Start CTR Prediction by Learning Item-Specific Feature Interactions</t>
  </si>
  <si>
    <t>Wang Y.; Piao H.; Dong D.; Yao Q.; Zhou J.</t>
  </si>
  <si>
    <t>10.1145/3637528.3671784</t>
  </si>
  <si>
    <t>Warm up new-item CTR prediction by learning item-specific feature-interaction graphs from item characteristics.</t>
  </si>
  <si>
    <t>Strict zero-instance, few-instance and sufficient-instance new-item cold-start.</t>
  </si>
  <si>
    <t>Click-through-rate prediction for newly emerging items.</t>
  </si>
  <si>
    <t>Item-specific feature graph generated by a hypernetwork and processed by a customized GNN.</t>
  </si>
  <si>
    <t>Item categorical/content characteristics and interaction examples as they accumulate.</t>
  </si>
  <si>
    <t>EmerG: hypernetwork-generated feature graph, high-order GNN message passing and meta-learning across item tasks.</t>
  </si>
  <si>
    <t>MovieLens-1M, Taobao and industrial/benchmark CTR datasets reported in the study.</t>
  </si>
  <si>
    <t>AUC and log loss across zero-, few- and sufficient-instance regimes.</t>
  </si>
  <si>
    <t>Wide&amp;Deep, DeepFM, DCN, AutoInt and cold-start/meta-learning CTR baselines.</t>
  </si>
  <si>
    <t>EmerG performs best across no, few and sufficient interaction instances and shows that item-specific feature interactions are useful during item warm-up.</t>
  </si>
  <si>
    <t>CTR prediction is a specialized recommendation task; performance depends on informative item features and task construction.</t>
  </si>
  <si>
    <t>Direct cold-start; Meta/Few-shot/Zero-shot; Graph contrastive/Sparse/Long-tail; Fashion bridge</t>
  </si>
  <si>
    <t>P0356</t>
  </si>
  <si>
    <t>Modeling higher-order social influence using multi-head graph attention autoencoder</t>
  </si>
  <si>
    <t>Meydani E.; Duesing C.; Trier M.</t>
  </si>
  <si>
    <t>Information Systems</t>
  </si>
  <si>
    <t>10.1016/j.is.2024.102474</t>
  </si>
  <si>
    <t>Model higher-order explicit and implicit social influence with graph attention for robust social recommendation.</t>
  </si>
  <si>
    <t>Cold-start users defined by sparse history/low activity in real-world social recommendation datasets.</t>
  </si>
  <si>
    <t>Rating prediction / social recommendation.</t>
  </si>
  <si>
    <t>User-user social graph and user-item interaction graph with higher-order community-derived implicit links.</t>
  </si>
  <si>
    <t>Explicit social relations, implicit community connections and ratings.</t>
  </si>
  <si>
    <t>GATE-SR: multi-head graph-attention autoencoder for higher-order social influence.</t>
  </si>
  <si>
    <t>Ciao, Epinions and FilmTrust-style social recommendation datasets.</t>
  </si>
  <si>
    <t>RMSE, MAE and cold-start subgroup comparisons.</t>
  </si>
  <si>
    <t>Matrix factorization, social regularization, TrustSVD, graph autoencoder and GAT-based social recommenders.</t>
  </si>
  <si>
    <t>The model performs especially well for cold-start users and highlights the value of influential higher-order neighbors.</t>
  </si>
  <si>
    <t>Cold-start is low-history rather than unseen; social-network availability and community quality are strong assumptions.</t>
  </si>
  <si>
    <t>P0358</t>
  </si>
  <si>
    <t>MERLIN: Multimodal &amp; Multilingual Embedding for Recommendations at Large-scale via Item Associations</t>
  </si>
  <si>
    <t>Tiady S.; Jain A.; Sanny D.R.; Gupta K.; Virinchi S.; Gupta S.; Saladi A.; Gupta D.</t>
  </si>
  <si>
    <t>10.1145/3627673.3680106</t>
  </si>
  <si>
    <t>Generate large-scale multilingual and multimodal product recommendations from a heterogeneous directed product-association graph, including cold-start products.</t>
  </si>
  <si>
    <t>New-product cold-start using catalog metadata before co-purchase evidence is available.</t>
  </si>
  <si>
    <t>Product-to-product recommendation and link prediction.</t>
  </si>
  <si>
    <t>Heterogeneous directed product graph built from category, co-purchase and co-view associations.</t>
  </si>
  <si>
    <t>Multilingual titles/text, categories and product images.</t>
  </si>
  <si>
    <t>MERLIN GNN with category-noise filtering, SentenceBERT text tuning, visual knowledge distillation and dual embeddings.</t>
  </si>
  <si>
    <t>Large Amazon internal datasets plus external product-association benchmarks.</t>
  </si>
  <si>
    <t>Offline ranking/link-prediction metrics and online/large-scale system comparisons reported by the study.</t>
  </si>
  <si>
    <t>Graph, text-only, image-only and industrial product-association baselines.</t>
  </si>
  <si>
    <t>MERLIN supports asymmetric product relations and generates recommendations for cold-start products using title, category and image metadata while outperforming strong baselines.</t>
  </si>
  <si>
    <t>Industrial dataset details and some online metrics are not fully reproducible; requires rich catalog metadata.</t>
  </si>
  <si>
    <t>P0369</t>
  </si>
  <si>
    <t>A Scalable and Efficient Signal Integration System for Job Matching</t>
  </si>
  <si>
    <t>Liu P.; Arora R.; Shi X.; Le B.H.; Shen Q.; Shen J.; Jiang C.; Zhiltsov N.; Bannur P.; Zhu Y.; Dong L.; Wei H.; Guo Q.; Simon L.; Hong L.; Zhang W.</t>
  </si>
  <si>
    <t>10.1145/3711896.3737185</t>
  </si>
  <si>
    <t>Integrate LLM textual representations and GNN relational signals in an industrial job-matching system.</t>
  </si>
  <si>
    <t>Relative cold-start for users with limited or no recent job-seeking activity; not necessarily globally unseen users.</t>
  </si>
  <si>
    <t>Candidate-job matching and retrieval.</t>
  </si>
  <si>
    <t>Large-scale member-job-company relational graph used by GNN embedding pipelines.</t>
  </si>
  <si>
    <t>Member profiles, job postings, company pages and network relations.</t>
  </si>
  <si>
    <t>STAR: scalable LLM-GNN signal integration with adaptive sampling, embedding versioning and production deployment.</t>
  </si>
  <si>
    <t>LinkedIn industrial member/job interaction and text data.</t>
  </si>
  <si>
    <t>Offline retrieval/ranking metrics, embedding quality and production business metrics.</t>
  </si>
  <si>
    <t>Production retrieval/embedding systems and ablated LLM-only/GNN-only configurations.</t>
  </si>
  <si>
    <t>The system provides scalable deployment evidence and reports that GNN network effects mitigate relative cold-start while LLMs encode long-form profile and job text.</t>
  </si>
  <si>
    <t>Cold-start definition is inactivity/recent-signal scarcity; proprietary data and production infrastructure limit reproducibility.</t>
  </si>
  <si>
    <t>Direct cold-start; Visual/Multimodal; LLM/Semantic augmentation</t>
  </si>
  <si>
    <t>P0373</t>
  </si>
  <si>
    <t>Graph-Augmented Transformer Framework for Context-Aware Recommender Systems on Amazon E-Commerce Data</t>
  </si>
  <si>
    <t>Badouch M.; Boulmane E.-S.; Boutaounte M.; Mahmoud H.</t>
  </si>
  <si>
    <t>Journal of Information and Communication Technology</t>
  </si>
  <si>
    <t>10.32890/jict2026.25.2.3</t>
  </si>
  <si>
    <t>Combine graph retrieval and Transformer sequence modeling for context-aware e-commerce recommendation under sparse interactions.</t>
  </si>
  <si>
    <t>Sparse histories and robustness under cold-start conditions; protocol appears limited-history rather than fully unseen.</t>
  </si>
  <si>
    <t>Top-K e-commerce product recommendation.</t>
  </si>
  <si>
    <t>Dynamic user-item bipartite graph feeding graph embeddings into a Transformer reranker.</t>
  </si>
  <si>
    <t>Amazon reviews, product metadata, temporal and semantic behavior context.</t>
  </si>
  <si>
    <t>Graph-Augmented Transformer combining a LightGCN-style retriever and BERT4Rec/SASRec-style attention.</t>
  </si>
  <si>
    <t>Amazon Reviews 2023.</t>
  </si>
  <si>
    <t>NDCG, Recall, calibration, diversity and cold-start/short-history robustness.</t>
  </si>
  <si>
    <t>LightGCN, SASRec, BERT4Rec and single-paradigm graph/sequential baselines.</t>
  </si>
  <si>
    <t>The hybrid framework improves ranking, calibration and diversity and is particularly useful for short-history users while remaining scalable.</t>
  </si>
  <si>
    <t>The reported very large dataset is filtered for experiments; cold-start definition and leakage controls require careful replication.</t>
  </si>
  <si>
    <t>P0384</t>
  </si>
  <si>
    <t>Multi-graph collaborative and global hypergraph sampling for multimodal recommendation</t>
  </si>
  <si>
    <t>Huang G.; Pan Y.; Luo J.</t>
  </si>
  <si>
    <t>Multimedia Tools and Applications</t>
  </si>
  <si>
    <t>10.1007/s11042-026-21488-z</t>
  </si>
  <si>
    <t>Model local multimodal relations and global high-order dependencies through multi-graph fusion and hypergraph sampling.</t>
  </si>
  <si>
    <t>Extremely sparse interaction matrices; cold-start is a motivating claim but not isolated as a strict protocol.</t>
  </si>
  <si>
    <t>Top-K multimodal product recommendation.</t>
  </si>
  <si>
    <t>User-item interaction graph, modality-specific item semantic graphs and user co-occurrence graph fused into a global hypergraph.</t>
  </si>
  <si>
    <t>Sentence-transformer text embeddings and image features.</t>
  </si>
  <si>
    <t>CGTC with type-aware global hypergraph sampling and intra-modal contrastive learning.</t>
  </si>
  <si>
    <t>Amazon Baby, Sports and Clothing.</t>
  </si>
  <si>
    <t>Recall@10/20 and NDCG@10/20 with five random seeds.</t>
  </si>
  <si>
    <t>MF, LightGCN, MGDN and leading multimodal graph recommenders including LATTICE-style models.</t>
  </si>
  <si>
    <t>CGTC consistently exceeds strong baselines, with up to 16.24% Recall@20 and 13.33% NDCG@20 improvement on Clothing.</t>
  </si>
  <si>
    <t>Random 8:1:1 splitting primarily measures sparse recommendation, not genuine cold-start; computational cost grows with multiple graph structures.</t>
  </si>
  <si>
    <t>P0392</t>
  </si>
  <si>
    <t>Corrective aggregation and preference-aware for multimodal recommendation systems</t>
  </si>
  <si>
    <t>Zhou D.; Hou X.; Zhang Y.; Zhou Y.; Yu D.; Li Z.</t>
  </si>
  <si>
    <t>10.1016/j.eswa.2026.131914</t>
  </si>
  <si>
    <t>Correct noisy user/item aggregation and multimodal preference bias under sparse interactions.</t>
  </si>
  <si>
    <t>General sparse multimodal recommendation; no explicit cold-start protocol.</t>
  </si>
  <si>
    <t>User-item interaction graph plus dynamically corrected user-user and item-item homogeneous graphs.</t>
  </si>
  <si>
    <t>Cross-modal item features and behavioral interactions.</t>
  </si>
  <si>
    <t>CoPARec with degree-aware aggregation, negative preference modeling, homogeneous-graph correction and representation alignment.</t>
  </si>
  <si>
    <t>Three public multimodal recommendation benchmarks reported by the paper, including Amazon-style product datasets.</t>
  </si>
  <si>
    <t>Recall/NDCG/Precision at multiple K values and robustness/extended experiments.</t>
  </si>
  <si>
    <t>IDFREE and state-of-the-art graph/multimodal recommendation baselines.</t>
  </si>
  <si>
    <t>CoPARec reports approximately 14% average improvement and strong gains over IDFREE by reducing aggregation-induced bias and noisy modality relations.</t>
  </si>
  <si>
    <t>Evidence concerns sparse interactions, not unseen entities; graph correction depends on modality distance quality.</t>
  </si>
  <si>
    <t>P0394</t>
  </si>
  <si>
    <t>Let two graphs talk: Self-supervised dual-graph reconstruction for multimodal recommendation</t>
  </si>
  <si>
    <t>Ma H.; Zhang Y.; Zhou Y.; Yang B.; Yu D.; Li Z.</t>
  </si>
  <si>
    <t>Information Fusion</t>
  </si>
  <si>
    <t>10.1016/j.inffus.2026.104299</t>
  </si>
  <si>
    <t>Reconstruct denoised item-item and content-guided user-item graphs for multimodal recommendation under sparsity and cold-start pressure.</t>
  </si>
  <si>
    <t>Sparse user-item graph and cold-start/low-connectivity items; no clean strict unseen-entity split is stated.</t>
  </si>
  <si>
    <t>Dual reconstructed item-item and user-item graphs using spatial, spectral and co-occurrence views.</t>
  </si>
  <si>
    <t>Visual and textual item features plus collaborative interactions.</t>
  </si>
  <si>
    <t>DuGRec with dual-graph reconstruction and multi-view contrastive learning.</t>
  </si>
  <si>
    <t>Five public multimodal recommendation datasets, including Amazon product categories and MicroLens-style data.</t>
  </si>
  <si>
    <t>LightGCN and recent multimodal graph models including LATTICE, FREEDOM, MGCN, BM3, MambaRec and COHESION.</t>
  </si>
  <si>
    <t>DuGRec improves Recall@10 by 7.94% and NDCG@10 by 9.78% on average and reconstructs content-guided links that reduce sparsity and cold-start effects.</t>
  </si>
  <si>
    <t>Cold-start is inferred from sparse connectivity rather than strict held-out entities; graph reconstruction may reinforce content-similarity bias.</t>
  </si>
  <si>
    <t>P0397</t>
  </si>
  <si>
    <t>Supervision Densification is All You Need for Graph Neural Recommenders</t>
  </si>
  <si>
    <t>Lee P.-R.; Li C.-T.</t>
  </si>
  <si>
    <t>Proceedings of the IEEE International Conference on Big Data, BigData</t>
  </si>
  <si>
    <t>10.1109/BigData66926.2025.11402515</t>
  </si>
  <si>
    <t>Increase supervision density in graph neural recommendation by iteratively adding high-confidence unseen user-item links.</t>
  </si>
  <si>
    <t>Sparse supervision, low-degree/cold-start users and long-tail items; cold-start is limited-history.</t>
  </si>
  <si>
    <t>Top-K graph collaborative filtering.</t>
  </si>
  <si>
    <t>User-item bipartite interaction graph iteratively densified with predicted links.</t>
  </si>
  <si>
    <t>Collaborative interactions only; architecture-agnostic backbone.</t>
  </si>
  <si>
    <t>PARIS Predict-Add-Refine self-training/densification scheme.</t>
  </si>
  <si>
    <t>Multiple public recommendation datasets across domains reported in the study.</t>
  </si>
  <si>
    <t>Recall@K, NDCG@K, ranking loss and subgroup gains by graph density.</t>
  </si>
  <si>
    <t>LightGCN, NGCF, UltraGCN, SimGCL, LightGCL, AdaGCL, GraphAug and related graph recommenders.</t>
  </si>
  <si>
    <t>Theoretical and empirical results show consistent gains, with larger marginal improvements as the original graph becomes sparser and for cold-start users.</t>
  </si>
  <si>
    <t>Pseudo-link addition may propagate errors and does not solve zero-history entities without initial signals.</t>
  </si>
  <si>
    <t>P0398</t>
  </si>
  <si>
    <t>Unifying Graph Collaborative Filtering and Large Language Models Via Cross-Modal Contrastive Learning for Scalable Recommendation</t>
  </si>
  <si>
    <t>Xu Z.</t>
  </si>
  <si>
    <t>2025 IEEE 3rd International Conference on Electrical, Automation and Computer Engineering, ICEACE 2025</t>
  </si>
  <si>
    <t>10.1109/ICEACE67491.2025.11439400</t>
  </si>
  <si>
    <t>Unify collaborative graph signals and LLM-derived item semantics for scalable recommendation with sparse interactions and cold-start issues.</t>
  </si>
  <si>
    <t>Sparse interactions, cold-start and long-tail items; no explicit zero-history protocol.</t>
  </si>
  <si>
    <t>Scalable top-K product recommendation.</t>
  </si>
  <si>
    <t>LightGCN user-item interaction graph aligned with a semantic item representation view.</t>
  </si>
  <si>
    <t>Unstructured item descriptions encoded by Llama plus collaborative interactions.</t>
  </si>
  <si>
    <t>LightGCN + Llama semantic encoder with cross-modal contrastive alignment, fusion and distributed training.</t>
  </si>
  <si>
    <t>Amazon Electronics.</t>
  </si>
  <si>
    <t>Precision, Recall, F1 and NDCG at multiple K values; scalability and explainability analyses.</t>
  </si>
  <si>
    <t>Collaborative-filtering, graph-only, semantic-only and fusion/contrastive ablations.</t>
  </si>
  <si>
    <t>Combining graph, LLM and contrastive learning improves top-K performance and semantic explainability and is reported to help cold-start/long-tail items.</t>
  </si>
  <si>
    <t>Single-domain conference evaluation; strict cold-start and billion-edge scalability claims require independent validation.</t>
  </si>
  <si>
    <t>P0422</t>
  </si>
  <si>
    <t>Higher-order knowledge-enhanced recommendation with heterogeneous hypergraph multi-attention</t>
  </si>
  <si>
    <t>Sakong D.; Vu V.H.; Huynh T.T.; Nguyen P.L.; Yin H.; Nguyen Q.V.H.; Nguyen T.T.</t>
  </si>
  <si>
    <t>10.1016/j.ins.2024.121165</t>
  </si>
  <si>
    <t>Capture group-wise high-order interactions across user-item and knowledge graphs while improving robustness to missing data, noise and cold-start.</t>
  </si>
  <si>
    <t>Limited-interaction cold-start users plus missing/noisy data; not unseen-user strict cold-start.</t>
  </si>
  <si>
    <t>Collaborative knowledge heterogeneous hypergraph with separate interaction and KG hypergraph encoders.</t>
  </si>
  <si>
    <t>User-item interactions and KG entities/relations.</t>
  </si>
  <si>
    <t>KHGRec with heterogeneous hypergraph multi-attention, cross-view self-supervised learning and attentive fusion.</t>
  </si>
  <si>
    <t>Four real-world KG recommendation datasets including LastFM, MovieLens, Amazon-Book and Yelp2018-style benchmarks.</t>
  </si>
  <si>
    <t>Recall@20, NDCG@20, runtime, noise/missing-data and cold-start subgroup tests.</t>
  </si>
  <si>
    <t>BPRMF, LightGCN, KGAT, KGIN, KGCL, MCCLK and hypergraph/KG recommendation baselines.</t>
  </si>
  <si>
    <t>KHGRec provides an average 5.18% relative improvement and stronger performance for low-interaction cold-start users, noisy KGs and missing data.</t>
  </si>
  <si>
    <t>Cold-start users are selected by low interaction frequency; multiple hypergraph encoders increase complexity and depend on KG quality.</t>
  </si>
  <si>
    <t>P0452</t>
  </si>
  <si>
    <t>Knowledge-Reinforced Cross-Domain Recommendation</t>
  </si>
  <si>
    <t>Huang L.; Huang X.-D.; Zou H.; Gao Y.; Wang C.-D.; Yu P.S.</t>
  </si>
  <si>
    <t>IEEE Transactions on Neural Networks and Learning Systems</t>
  </si>
  <si>
    <t>10.1109/TNNLS.2024.3500096</t>
  </si>
  <si>
    <t>Transfer preferences between domains through a cross-domain knowledge graph when overlapping users are insufficient.</t>
  </si>
  <si>
    <t>Cross-domain cold-start users held out from overlap/training in the target domain, with auxiliary KG evidence.</t>
  </si>
  <si>
    <t>Cross-domain rating prediction/recommendation for cold-start users.</t>
  </si>
  <si>
    <t>Cross-domain knowledge graph connecting source and target domain KGs through users, brands, categories and words.</t>
  </si>
  <si>
    <t>Source/target ratings and KG entities/relations.</t>
  </si>
  <si>
    <t>KR-CDR: reinforcement-learning path discovery, meta-network and attention-based meta-path aggregation.</t>
  </si>
  <si>
    <t>Five Amazon cross-domain tasks plus a single-domain task.</t>
  </si>
  <si>
    <t>RMSE/MAE or accuracy, HR, Precision, AUC and F1 depending on task; cold-start sensitivity analyses.</t>
  </si>
  <si>
    <t>Single-domain methods and cross-domain baselines including CMF, EMCDR, DDTCDR and other mapping/graph-transfer methods.</t>
  </si>
  <si>
    <t>KR-CDR outperforms state-of-the-art methods and remains effective when overlapping users are scarce by using KG meta-paths.</t>
  </si>
  <si>
    <t>Requires cross-domain KGs and entity alignment; target users may still have source-domain histories, so the setting is strict only with respect to target-domain interactions.</t>
  </si>
  <si>
    <t>Direct cold-start; Meta/Few-shot/Zero-shot; Knowledge graph; Cross-domain/Federated/Privacy</t>
  </si>
  <si>
    <t>P0500</t>
  </si>
  <si>
    <t>Large language model enhanced embeddings for knowledge aware recommender systems</t>
  </si>
  <si>
    <t>Mehta H.D.; Polignano M.; Semeraro G.; De Luca E.W.</t>
  </si>
  <si>
    <t>Discover Artificial Intelligence</t>
  </si>
  <si>
    <t>10.1007/s44163-026-01404-y</t>
  </si>
  <si>
    <t>Construct a domain knowledge graph from item text with LLMs and inject KG embeddings into a broad range of recommenders.</t>
  </si>
  <si>
    <t>Sparsity and cold-start motivation; the principal evaluation measures general top-K gains rather than a clean unseen-entity split.</t>
  </si>
  <si>
    <t>Top-K movie recommendation with knowledge-aware semantic augmentation.</t>
  </si>
  <si>
    <t>LLM-induced movie-domain knowledge graph plus downstream graph and non-graph recommendation architectures.</t>
  </si>
  <si>
    <t>Movie metadata/text, external semantic resources and LLM-generated entities/relations.</t>
  </si>
  <si>
    <t>Two-phase LLM KG-construction pipeline with self-consistency, TransE/DistMult embeddings and hybrid integration across 15 recommenders.</t>
  </si>
  <si>
    <t>MovieLens-derived movie recommendation data with Gemma, Llama and Qwen KG-generation configurations.</t>
  </si>
  <si>
    <t>AUC, Precision@5, Recall@5, F1@5, NDCG@5 and MRR plus intrinsic KG-quality metrics.</t>
  </si>
  <si>
    <t>Normal/no-KG variants across 15 models, including LightGCN, SASRec and multiple CF/feature-interaction recommenders.</t>
  </si>
  <si>
    <t>KG-enhanced variants improve all 15 downstream models, with roughly +0.14 average NDCG@5 gains and consistent semantic benefits.</t>
  </si>
  <si>
    <t>LLM-induced facts can be brittle; results depend on prompt/model choice, entity alignment and confidence weighting, and strict cold-start is not separately evaluated.</t>
  </si>
  <si>
    <t>P0530</t>
  </si>
  <si>
    <t>GCTN: Graph Competitive Transfer Network for Cross-Domain Multi-Behavior Prediction</t>
  </si>
  <si>
    <t>Zhang L.; Zhang W.; Wu L.; Zhao H.</t>
  </si>
  <si>
    <t>10.1109/TKDE.2025.3554610</t>
  </si>
  <si>
    <t>Jointly exploit multi-behavior and cross-domain information through competitive graph transfer mechanisms.</t>
  </si>
  <si>
    <t>Cross-domain data sparsity and cold-start motivation with varying overlap; no completely unseen global-user protocol.</t>
  </si>
  <si>
    <t>Cross-domain multi-behavior interaction prediction.</t>
  </si>
  <si>
    <t>Heterogeneous multi-behavior user-item graphs in source and target domains with overlapping users.</t>
  </si>
  <si>
    <t>Positive, neutral and negative behavior signals and cross-domain overlap.</t>
  </si>
  <si>
    <t>GCTN with intra-domain behavior competition, inter-domain competition and graph-based knowledge transfer.</t>
  </si>
  <si>
    <t>Douban Book/Movie/Music and Amazon CD/Movie.</t>
  </si>
  <si>
    <t>AUC and F1, overlap-ratio, efficiency and ablation analyses.</t>
  </si>
  <si>
    <t>MLP, R-GCN, GraphSAGE, GAT, GIN, HGT, MB-CGCN and cross-domain/multi-behavior baselines.</t>
  </si>
  <si>
    <t>GCTN improves AUC and F1 and shows that behavior and domain competition support prediction when target-domain evidence is sparse.</t>
  </si>
  <si>
    <t>Transfer requires overlapping users and the study does not isolate zero-history target entities; domain mismatch can cause negative transfer.</t>
  </si>
  <si>
    <t>Direct cold-start; Meta/Few-shot/Zero-shot; Cross-domain/Federated/Privacy; Graph contrastive/Sparse/Long-tail</t>
  </si>
  <si>
    <t>P0366</t>
  </si>
  <si>
    <t>DAMGO: Dynamic adaptive multi-graph optimization and fusion for multimodal recommendation</t>
  </si>
  <si>
    <t>Zhang E.; Huang X.; Wang X.</t>
  </si>
  <si>
    <t>10.1016/j.eswa.2025.130899</t>
  </si>
  <si>
    <t>Improve multimodal recommendation under sparse interactions and long-tail exposure by dynamically optimizing item-item and user-user graph structures.</t>
  </si>
  <si>
    <t>General interaction sparsity and long-tail item recommendation. Cold-start is discussed as a consequence of weak item connectivity, but the evaluation uses random splits rather than unseen items.</t>
  </si>
  <si>
    <t>Top-N multimodal recommendation under sparse and long-tail conditions.</t>
  </si>
  <si>
    <t>User-item interaction graph augmented with a modality-complementary item-item graph and a multi-source interest-expanded user-user graph; modal graphs are periodically reconstructed.</t>
  </si>
  <si>
    <t>Visual and textual item features, behavioral co-occurrence, and user collaborative signals.</t>
  </si>
  <si>
    <t>DAMGO: modality-complementary graph enhancement, multi-source user-neighbor expansion, common/specific modality decoupling, self-supervised cross-level alignment, and dynamic graph updates.</t>
  </si>
  <si>
    <t>Amazon Review Baby; Sports and Outdoors; Clothing, Shoes and Jewelry.</t>
  </si>
  <si>
    <t>Recall@10/20; NDCG@10/20; five random seeds and paired t-tests.</t>
  </si>
  <si>
    <t>MF-BPR; LightGCN; VBPR; MGCN; LGMRec; SOIL; MENTOR; SMORE; GUME.</t>
  </si>
  <si>
    <t>DAMGO reports statistically significant improvements across three datasets, with its graph-connectivity mechanisms particularly useful on the sparsest Clothing data and for long-tail items.</t>
  </si>
  <si>
    <t>Random 8:1:1 interaction splits do not establish strict cold-start capability. The method depends on initial multimodal feature quality and adds dynamic graph-reconstruction cost.</t>
  </si>
  <si>
    <t>P0492</t>
  </si>
  <si>
    <t>Dual-gated multi-behavior recommendation with variational graph autoencoder</t>
  </si>
  <si>
    <t>Huang N.; Jiao P.; Liu J.; Zhao Z.; Liang C.; Xiao F.</t>
  </si>
  <si>
    <t>10.1016/j.eswa.2026.132410</t>
  </si>
  <si>
    <t>Model sparse multi-behavior recommendation through variational graph inference and behavior-aware gating that suppresses noisy auxiliary behaviors.</t>
  </si>
  <si>
    <t>Highly sparse multi-behavior interactions. The architecture discusses zero-history attribute initialization, but the reported sparsity analysis groups users by interaction count and does not hold users or items out of training.</t>
  </si>
  <si>
    <t>Top-N purchase prediction from click, cart, collect, and purchase behaviors.</t>
  </si>
  <si>
    <t>Behavior-specific user-item bipartite graphs encoded by a LightGCN-based variational graph autoencoder and fused through a dual-gated module.</t>
  </si>
  <si>
    <t>Multi-behavior interaction logs; user/item attributes are proposed only for zero-history initialization.</t>
  </si>
  <si>
    <t>DGMB: structure-constrained VGAE, behavior-level and feature-level dual gates, joint decoder, and variational regularization.</t>
  </si>
  <si>
    <t>Beibei; Taobao.</t>
  </si>
  <si>
    <t>Recall@10/20/40; NDCG@10/20/40; sparsity-stratified Recall@20; Recall_new@20 and NDCG_new@20.</t>
  </si>
  <si>
    <t>BPR; NCF; NGCF; LightGCN; VAE; MVGAE; NMTR; EHCF; DualVAE; VAE++; GNMR; MBGCN; MBRec; CRGCN; MB-CGCN.</t>
  </si>
  <si>
    <t>DGMB achieves strong gains under highly sparse multi-behavior conditions and improves stability by selectively filtering auxiliary behaviors; a pure VAE baseline remains stronger for unconstrained novel-item generation.</t>
  </si>
  <si>
    <t>The paper's zero-history mechanism is not validated with a clean unseen-user or unseen-item protocol. Its 'new-item' metric concerns user-unobserved candidates rather than globally new items.</t>
  </si>
  <si>
    <t>P0537</t>
  </si>
  <si>
    <t>Alleviating Cold-Start Problems in Recommendation through Pseudo-Labelling over Knowledge Graph</t>
  </si>
  <si>
    <t>Togashi R.; Otani M.; Satoh S.</t>
  </si>
  <si>
    <t>Proceedings of the Fourteenth ACM International Conference on Web Search and Data Mining (WSDM 2021)</t>
  </si>
  <si>
    <t>10.1145/3437963.3441773</t>
  </si>
  <si>
    <t>Supplemental Include</t>
  </si>
  <si>
    <t>Use knowledge-graph-aware pseudo-labelling and sampling to extract positive signals from unobserved user-item pairs while reducing popularity bias.</t>
  </si>
  <si>
    <t>New-user and new-item cold-start are operationalized mainly through low interaction counts and popularity strata; users and items remain in the transductive dataset.</t>
  </si>
  <si>
    <t>KG-aware top-N implicit-feedback recommendation for sparse users and items.</t>
  </si>
  <si>
    <t>User-specific GNN propagation over an item-related knowledge graph combined with the user-item interaction matrix.</t>
  </si>
  <si>
    <t>Knowledge-graph entities and relations plus implicit user-item interactions.</t>
  </si>
  <si>
    <t>KGPL: KG-aware item sampling for pseudo-labels, popularity-aware negative sampling, and co-training with two GNN recommenders.</t>
  </si>
  <si>
    <t>MovieLens 1M; Last.FM; BookCrossing.</t>
  </si>
  <si>
    <t>Precision and Recall at 10/20/50/100; user- and item-popularity subgroup analyses; paired Tukey HSD significance testing.</t>
  </si>
  <si>
    <t>RippleNet; MKR; KGAT; KGNN-LS; TopPopular.</t>
  </si>
  <si>
    <t>KGPL improves performance for many low-history users and promotes less-popular items without sacrificing overall accuracy, although TopPopular remains strong on the extremely sparse BookCrossing dataset.</t>
  </si>
  <si>
    <t>The 6:2:2 random interaction split and popularity-based subgroup analysis do not test truly unseen entities. The method is transductive and depends on KG coverage and pseudo-label quality.</t>
  </si>
  <si>
    <t>Direct cold-start; Knowledge graph</t>
  </si>
  <si>
    <t>P0568</t>
  </si>
  <si>
    <t>Embedding Guarantor: Knowledge-Enhanced Graph Learning for New Item Cold-Start Recommendation</t>
  </si>
  <si>
    <t>Zhang Z.; Zhu Y.; Dong M.; Ota K.; Zhang Y.; Ren Y.</t>
  </si>
  <si>
    <t>IEEE Transactions on Emerging Topics in Computational Intelligence</t>
  </si>
  <si>
    <t>10.1109/TETCI.2024.3516087</t>
  </si>
  <si>
    <t>Generate reliable embeddings for newly released items and their cold-start neighbors by combining a collaborative knowledge graph with guaranteed embeddings and gated aggregation.</t>
  </si>
  <si>
    <t>New-item incomplete cold-start (at most five interactions) and complete cold-start (all new-item interactions masked).</t>
  </si>
  <si>
    <t>Top-N recommendation for incomplete and complete new-item cold-start.</t>
  </si>
  <si>
    <t>Collaborative knowledge graph joining the user-item interaction graph and item knowledge graph, with multi-layer knowledge-enhanced graph aggregation.</t>
  </si>
  <si>
    <t>Knowledge-graph entities/relations and item semantic information; release-time information is used to separate old and new items.</t>
  </si>
  <si>
    <t>KEGL: TransR-based collaborative KG embedding, knowledge-enhanced guaranteed embedding generator, gated attention aggregator, and two-stage optimization.</t>
  </si>
  <si>
    <t>Amazon-Book; Yelp2018.</t>
  </si>
  <si>
    <t>Precision; Recall; Hit Ratio; NDCG for N=5 to 50; ten repeated validation runs.</t>
  </si>
  <si>
    <t>BPR-MF; CKE; HeteRec; RippleNet; PTGNN; KGPL.</t>
  </si>
  <si>
    <t>KEGL consistently improves both incomplete and complete new-item cold-start recommendation by providing embeddings even when target items have no interaction edges.</t>
  </si>
  <si>
    <t>Performance depends on KG mapping and semantic quality. The study addresses item cold-start only; the authors acknowledge that complete new-user cold-start remains unresolved.</t>
  </si>
  <si>
    <t>P0699</t>
  </si>
  <si>
    <t>Uncertainty-aware Consistency Learning for Cold-Start Item Recommendation</t>
  </si>
  <si>
    <t>Liu T.; Gao C.; Wang Z.; Li D.; Hao J.; Jin D.; Li Y.</t>
  </si>
  <si>
    <t>Proceedings of the 46th International ACM SIGIR Conference on Research and Development in Information Retrieval (SIGIR 2023)</t>
  </si>
  <si>
    <t>10.1145/3539618.3592078</t>
  </si>
  <si>
    <t>Reduce the distribution gap between low-popularity and warm items by generating low-uncertainty interactions and enforcing teacher-student graph consistency.</t>
  </si>
  <si>
    <t>Few-interaction and low-popularity items. Items are grouped by popularity after a random interaction split rather than being fully unseen.</t>
  </si>
  <si>
    <t>Top-N item recommendation with separate analysis of low-popularity item groups.</t>
  </si>
  <si>
    <t>User-item bipartite LightGCN backbone with weak and strong graph augmentations, generated edges, and teacher-student consistency.</t>
  </si>
  <si>
    <t>User-item interactions only; no external content or attributes.</t>
  </si>
  <si>
    <t>UCC: uncertainty-aware interaction generation, item-level contrastive consistency, and model-level teacher-student momentum transfer.</t>
  </si>
  <si>
    <t>Yelp; Amazon-Book.</t>
  </si>
  <si>
    <t>Recall@20; NDCG@20; Recall@20 across ten popularity groups.</t>
  </si>
  <si>
    <t>LightGCN; NB; IRBPR; ADT; SGL.</t>
  </si>
  <si>
    <t>UCC improves both aggregate and low-popularity item performance, with especially large relative gains in the coldest popularity groups.</t>
  </si>
  <si>
    <t>The 10-core preprocessing and random 7:1:2 split remove true zero-history items. The paper labels low-popularity items as cold-start, so it is supporting evidence for broader sparsity rather than strict cold-start.</t>
  </si>
  <si>
    <t>P0925</t>
  </si>
  <si>
    <t>DiKGRec: Generative Recommender Model with Diffusion and Knowledge Graph-Based Reasoning</t>
  </si>
  <si>
    <t>Zheng Z.; Zhou B.; Soylu A.; Tang J.; Kharlamov E.</t>
  </si>
  <si>
    <t>Proceedings of the 32nd ACM SIGKDD Conference on Knowledge Discovery and Data Mining (KDD 2026)</t>
  </si>
  <si>
    <t>10.1145/3770854.3780190</t>
  </si>
  <si>
    <t>Combine diffusion-based interaction reconstruction with explicit knowledge-graph preference propagation for sparse and explainable recommendation.</t>
  </si>
  <si>
    <t>User-profile sparsity and strict new-item cold-start; random target items are entirely masked from the training interaction data while remaining connected through the KG.</t>
  </si>
  <si>
    <t>Generative top-N recommendation under sparse-user and unseen-item conditions.</t>
  </si>
  <si>
    <t>Dual architecture with a diffusion model over the user-item matrix and a relation-weighted multi-hop reasoning module over an item knowledge graph.</t>
  </si>
  <si>
    <t>User-item interactions and item-related knowledge-graph entities/relations.</t>
  </si>
  <si>
    <t>DiKGRec: masked diffusion reconstruction, multi-head relation-specific preference propagation, and joint training of diffusion and KG-reasoning losses.</t>
  </si>
  <si>
    <t>Last-FM; Yelp2018; Amazon-Book.</t>
  </si>
  <si>
    <t>Recall@20; NDCG@20; five-run overall evaluation; user-sparsity groups; robustness as the number of fully masked cold-start items increases.</t>
  </si>
  <si>
    <t>LightGCN; SGL; KGAT; KGIN; KGCL; DiffKG; MultiVAE; DiffRec.</t>
  </si>
  <si>
    <t>DiKGRec improves average Recall@20 by more than 10% over strong baselines and remains substantially more robust when increasing numbers of item interactions are removed entirely from training.</t>
  </si>
  <si>
    <t>The original datasets use 10-core filtering before cold-item masking, and the random masking protocol is less realistic than temporal item onboarding. Results depend on KG quality and relation coverage.</t>
  </si>
  <si>
    <t>P0559</t>
  </si>
  <si>
    <t>Heterogeneous graph contrastive learning for cold start cross-domain recommendation</t>
  </si>
  <si>
    <t>Xie Y.; Yu C.; Jin X.; Cheng L.; Hu B.; Li Z.</t>
  </si>
  <si>
    <t>10.1016/j.knosys.2024.112054</t>
  </si>
  <si>
    <t>Transfer source-domain evidence to target-domain cold-start users through heterogeneous graph construction, graph augmentation, multi-layer attention, disentangled representation learning, and cross-view contrastive alignment.</t>
  </si>
  <si>
    <t>Cross-domain target-user cold-start. Ratings of selected late-arriving overlapping users are removed from the target domain, while source-domain histories remain available.</t>
  </si>
  <si>
    <t>Yes - target-domain zero-history; source-domain history available</t>
  </si>
  <si>
    <t>Cross-domain rating prediction for cold-start users in the target domain.</t>
  </si>
  <si>
    <t>Local and global heterogeneous user-item graphs with user/item nodes, rating-specific edges, and intra-domain and inter-domain user-user augmentation edges.</t>
  </si>
  <si>
    <t>Source- and target-domain ratings, textual reviews, item categories, and source-domain behavioral evidence.</t>
  </si>
  <si>
    <t>HGCCDR: heterogeneous graph construction and augmentation, multi-layer attentive GNN aggregation, disentangled domain-specific/domain-independent representations, and cross-view contrastive learning.</t>
  </si>
  <si>
    <t>Amazon Books; Movies and TV; CDs and Vinyl, evaluated as Movies-CDs, Books-Movies, and Books-CDs cross-domain pairs.</t>
  </si>
  <si>
    <t>MAE and RMSE; ten repeated experiments with mean and standard deviation.</t>
  </si>
  <si>
    <t>MF; CMF; EMCDR; DDTCDR; PTUPCDR; CCDR; XSimGCL; CDRIB.</t>
  </si>
  <si>
    <t>HGCCDR improves rating prediction across three target-domain cold-start settings and shows that heterogeneous graph augmentation and cross-view contrastive transfer can reduce target-domain sparsity and negative transfer.</t>
  </si>
  <si>
    <t>This is domain-level rather than globally unseen-user cold-start because source-domain history is available. The task is rating prediction, and preprocessing removes users with fewer than 10 links and items with fewer than 30 interactions.</t>
  </si>
  <si>
    <t>Direct cold-start; Graph contrastive/Sparse/Long-tail; Cross-domain/Federated/Privacy</t>
  </si>
  <si>
    <t>P0917</t>
  </si>
  <si>
    <t>Enhancing user cold-start recommendation with graph structures and semantic dependencies</t>
  </si>
  <si>
    <t>Zou L.; Chen Q.; Deng Z.; Li G.</t>
  </si>
  <si>
    <t>10.1016/j.knosys.2026.115280</t>
  </si>
  <si>
    <t>Generate inductive representations for new users without retraining by integrating direct interaction evidence, high-order graph structure, and semantic dependencies to warm users.</t>
  </si>
  <si>
    <t>Inductive normal user cold-start. Cold users are absent from model training and become observable only through a limited support history at inference.</t>
  </si>
  <si>
    <t>Yes - unseen during training; few-shot support available at inference</t>
  </si>
  <si>
    <t>Top-N inductive user cold-start recommendation.</t>
  </si>
  <si>
    <t>User-item interaction graph augmented by a user-user semantic dependency graph; layer-wise graph contrastive objectives preserve high-order structural information.</t>
  </si>
  <si>
    <t>Sparse user-item interactions only; the method avoids reliance on external demographic or profile features.</t>
  </si>
  <si>
    <t>GSSD: popularity-aware curriculum inductive embedding, graph-structure propagation, semantic dependency transfer from similar warm users, layer-wise contrastive learning, and adaptive multi-task weighting.</t>
  </si>
  <si>
    <t>Yelp; Amazon-Book; Gowalla.</t>
  </si>
  <si>
    <t>Recall@10/20/50 and NDCG@10/20/50 in transductive and inductive settings; 20% of users designated as cold-start; broad comparison with transductive and inductive baselines.</t>
  </si>
  <si>
    <t>BPRMF; LightGCN; SGL; SimGCL; NCL; CGCL; IDCF-LGCN; IMC-GAE; IMC-LGCN; TaNP; WDoF; M2EU; Mult-VAE; INMO and other baselines.</t>
  </si>
  <si>
    <t>GSSD outperforms strong inductive baselines across three datasets, with approximately 5-11% relative gains on reported Recall and NDCG measures and larger advantages for low-interaction users.</t>
  </si>
  <si>
    <t>The protocol is normal, not strict zero-interaction cold-start: cold users are unseen in training but 80% of their support interactions are available at inference. Results are sensitive to loss-weight hyperparameters.</t>
  </si>
  <si>
    <t>Metric</t>
  </si>
  <si>
    <t>Count</t>
  </si>
  <si>
    <t>Included studies</t>
  </si>
  <si>
    <t>Publication year</t>
  </si>
  <si>
    <t>Studies</t>
  </si>
  <si>
    <t>Venue type</t>
  </si>
  <si>
    <t>Preprint</t>
  </si>
  <si>
    <t>Other / not reported</t>
  </si>
  <si>
    <t>Top publication venues</t>
  </si>
  <si>
    <t>SIGIR</t>
  </si>
  <si>
    <t>CIKM</t>
  </si>
  <si>
    <t>KDD</t>
  </si>
  <si>
    <t>WSDM</t>
  </si>
  <si>
    <t>AAAI</t>
  </si>
  <si>
    <t>The Web Conference (WWW)</t>
  </si>
  <si>
    <t>IEEE ICDE</t>
  </si>
  <si>
    <t>ACM Multimedia</t>
  </si>
  <si>
    <t>Taxonomy cluster</t>
  </si>
  <si>
    <t>Records</t>
  </si>
  <si>
    <t>Anchor mentions</t>
  </si>
  <si>
    <t>Direct cold-start</t>
  </si>
  <si>
    <t>Knowledge graph</t>
  </si>
  <si>
    <t>Fashion bridge</t>
  </si>
  <si>
    <t>LLM/Semantic augmentation</t>
  </si>
  <si>
    <t>Cross-domain/Federated/Privacy</t>
  </si>
  <si>
    <t>Strict-cold-start evaluation code</t>
  </si>
  <si>
    <t>Field</t>
  </si>
  <si>
    <t>Definition</t>
  </si>
  <si>
    <t>Stable identifier used across the screening and extraction records.</t>
  </si>
  <si>
    <t>Second-stage screening label retained from the screening record.</t>
  </si>
  <si>
    <t>Anchor or Supporting role used to weight evidence in the narrative synthesis.</t>
  </si>
  <si>
    <t>Narrative full-text judgment explaining whether the evaluation uses genuinely unseen users/items, a limited-history or simulated cold-start protocol, or no dedicated cold-start test. The controlled Yes/Partial/No/Unclear value is stored separately in Strict_Cold_Start_Code.</t>
  </si>
  <si>
    <t>One or more overlapping taxonomy clusters assigned during synthesis.</t>
  </si>
  <si>
    <t>Journal, conference, preprint, or other/not reported; used only for descriptive reporting.</t>
  </si>
  <si>
    <t>The recommendation task evaluated in the study, including the target output and scarcity regime where applicable.</t>
  </si>
  <si>
    <t>Named comparison methods reported in the full-text study. Multiple methods are separated by semicolons.</t>
  </si>
  <si>
    <t>Controlled summary of the full-text strict-cold-start judgment: Yes, Partial, No, or Unclear. The original narrative judgment remains in Strict_Cold_Start.</t>
  </si>
  <si>
    <t>Database_Source</t>
  </si>
  <si>
    <t>Primary bibliographic source: Scopus for the original coded corpus or IEEE Xplore for the targeted recent-literature extension.</t>
  </si>
  <si>
    <t>Corpus_Status</t>
  </si>
  <si>
    <t>Distinguishes the original 174-study coded Scopus corpus from targeted IEEE primary additions.</t>
  </si>
  <si>
    <t>Integration_Decision</t>
  </si>
  <si>
    <t>Records whether a supplied IEEE item is a new primary addition, already present in the Scopus corpus, or background/reference only.</t>
  </si>
  <si>
    <t>Query_Family</t>
  </si>
  <si>
    <t>Targeted IEEE query family or citation-check route through which the item was identified.</t>
  </si>
  <si>
    <t>Source_File</t>
  </si>
  <si>
    <t>Author-supplied full-text filename used for verification and coding.</t>
  </si>
  <si>
    <t>Type</t>
  </si>
  <si>
    <t>Venue series</t>
  </si>
  <si>
    <t>ACM SIGIR</t>
  </si>
  <si>
    <t>ACM CIKM</t>
  </si>
  <si>
    <t>ACM SIGKDD / KDD</t>
  </si>
  <si>
    <t>ACM WSDM</t>
  </si>
  <si>
    <t>ACM Web Conference / WWW</t>
  </si>
  <si>
    <t>This sheet retains descriptive venue counts for the 174-study Scopus core.</t>
  </si>
  <si>
    <t>Overall corpus</t>
  </si>
  <si>
    <t>Total</t>
  </si>
  <si>
    <t>All 174 studies</t>
  </si>
  <si>
    <t>Note: P0051 was retained because it met the review’s topical eligibility criteria; its Strict_Cold_Start_Code was set to Unclear because the empirical protocol did not permit a defensible strictness judgment.</t>
  </si>
  <si>
    <t>Counts are based on Strict_Cold_Start_Code. Taxonomy categories overlap, so category totals must not be summed. The taxonomy cross-tab is a verified snapshot; overall and year rows are formula-driven.</t>
  </si>
  <si>
    <t>Integrated 183-study evidence base</t>
  </si>
  <si>
    <t>All 183 primary studies</t>
  </si>
  <si>
    <t>Interpretation</t>
  </si>
  <si>
    <t>The nine targeted IEEE additions contribute 2 Yes, 3 Partial, and 4 No strictness codes; they broaden recency without changing the need to separate unseen-entity evidence from sparsity.</t>
  </si>
  <si>
    <t>Update_ID</t>
  </si>
  <si>
    <t>DOI_URL</t>
  </si>
  <si>
    <t>Core_Corpus_Match</t>
  </si>
  <si>
    <t>Existing_Paper_ID</t>
  </si>
  <si>
    <t>Manuscript_Use</t>
  </si>
  <si>
    <t>Duplicate_File_Note</t>
  </si>
  <si>
    <t>I0001</t>
  </si>
  <si>
    <t>LETTER: Self-Harmonized Representation Learning for Multimodal Recommendation</t>
  </si>
  <si>
    <t>Guo J.; Wen L.; Zhao Y.; Song B.; Chi Y.</t>
  </si>
  <si>
    <t>IEEE Transactions on Multimedia</t>
  </si>
  <si>
    <t>10.1109/TMM.2025.3623549</t>
  </si>
  <si>
    <t>https://doi.org/10.1109/TMM.2025.3623549</t>
  </si>
  <si>
    <t>LETTER Self-Harmonized Representation Learning for Multimodal Recommendation.pdf</t>
  </si>
  <si>
    <t>Q4 Multimodal</t>
  </si>
  <si>
    <t>New primary addition to targeted IEEE extension; excluded from the original 174 Scopus count</t>
  </si>
  <si>
    <t>Improve multimodal recommendation under sparse interaction data by mining fine-grained latent attribute combinations and adaptively harmonizing user attention across attributes and modalities.</t>
  </si>
  <si>
    <t>General interaction sparsity and multimodal side-information enrichment; cold-start is a motivation rather than a dedicated evaluation setting.</t>
  </si>
  <si>
    <t>No — the study applies 5-core filtering and a random 8:1:1 interaction split; target users/items are not held out as unseen entities.</t>
  </si>
  <si>
    <t>Top-N implicit-feedback multimodal recommendation.</t>
  </si>
  <si>
    <t>User-item interaction graph plus modality-specific item-item semantic graphs; dual graph convolution over interaction and semantic relations.</t>
  </si>
  <si>
    <t>Item images, item text, latent attribute interactions within modality features.</t>
  </si>
  <si>
    <t>LETTER: factorized attribute interaction, dual graph convolution, preference self-harmonization, and modality-level contrastive learning.</t>
  </si>
  <si>
    <t>Amazon Baby; Sports and Outdoors; Clothing, Shoes and Jewelry.</t>
  </si>
  <si>
    <t>Recall@10/20; NDCG@10/20.</t>
  </si>
  <si>
    <t>BPR-MF; LightGCN; VBPR; DualGNN; DMRL; LATTICE; FREEDOM; DGVAE; DRAGON.</t>
  </si>
  <si>
    <t>LETTER consistently outperforms collaborative and multimodal baselines by exploiting attribute-level interactions and adaptive preference harmonization.</t>
  </si>
  <si>
    <t>The 5-core preprocessing removes the coldest entities and the random split does not establish strict cold-start capability.</t>
  </si>
  <si>
    <t>Integrate into the relevant taxonomy/comparative-synthesis section using a new EndNote citation field.</t>
  </si>
  <si>
    <t>I0002</t>
  </si>
  <si>
    <t>Neighborhood-Enhanced Multimodal Collaborative Filtering for Item Cold Start Recommendation</t>
  </si>
  <si>
    <t>Li G.; Zou L.; Deng Z.; Chen Q.</t>
  </si>
  <si>
    <t>2024 IEEE International Conference on Acoustics, Speech and Signal Processing (ICASSP)</t>
  </si>
  <si>
    <t>10.1109/ICASSP48485.2024.10446911</t>
  </si>
  <si>
    <t>https://doi.org/10.1109/ICASSP48485.2024.10446911</t>
  </si>
  <si>
    <t>NEIGHBORHOOD-ENHANCED MULTIMODAL COLLABORATIVE FILTERING FOR ITEM.pdf</t>
  </si>
  <si>
    <t>Q1 Direct cold-start; Q4 Multimodal</t>
  </si>
  <si>
    <t>Generate effective representations for new items with no interaction history by transferring co-occurrence neighborhood signal into multimodal content features.</t>
  </si>
  <si>
    <t>New-item cold-start; items are randomly selected as cold items and assigned to cold validation/test sets without training interactions.</t>
  </si>
  <si>
    <t>Yes — the target cold items are sampled out of the warm-item interaction training data and prediction relies on item content/neighborhood transfer rather than target-item interaction embeddings.</t>
  </si>
  <si>
    <t>Top-N cold-start item recommendation.</t>
  </si>
  <si>
    <t>User-item interaction graph with dual GNNs for collaborative item neighborhoods and content-feature neighborhoods.</t>
  </si>
  <si>
    <t>Pre-extracted item content features (visual/textual depending on Amazon category) and item co-occurrence relations.</t>
  </si>
  <si>
    <t>NEMCF: dual GNN aggregation, attribute-interaction and attribute-neighborhood contrastive objectives, and masked prediction using content or collaborative embeddings.</t>
  </si>
  <si>
    <t>Amazon Baby; Clothing; Electronics; Sports.</t>
  </si>
  <si>
    <t>Recall@20; NDCG@20.</t>
  </si>
  <si>
    <t>DropoutNet; CB2CF; Heater; LARA; MTPR; CVAR; CLCRec; CCFCRec.</t>
  </si>
  <si>
    <t>NEMCF improves all four Amazon cold-item benchmarks, showing that explicit co-occurrence neighborhoods enrich content encoders beyond item-wise alignment.</t>
  </si>
  <si>
    <t>Cold items are created by random sampling rather than temporal product arrival; evidence is item-side and Amazon-specific.</t>
  </si>
  <si>
    <t>I0003</t>
  </si>
  <si>
    <t>Preference-Aware Multimodal Contrastive Learning Recommendation</t>
  </si>
  <si>
    <t>Wang H.; Yi Z.; Xu Z.; Wang J.; Li H.</t>
  </si>
  <si>
    <t>10.1109/TBDATA.2026.3668549</t>
  </si>
  <si>
    <t>https://doi.org/10.1109/TBDATA.2026.3668549</t>
  </si>
  <si>
    <t>Preference-Aware Multimodal Contrastive.pdf</t>
  </si>
  <si>
    <t>Q4 Multimodal; citation check (LLM augmentation)</t>
  </si>
  <si>
    <t>Reduce modality noise and false-negative sampling in multimodal graph recommendation by using explicit LLM-generated user preference descriptions.</t>
  </si>
  <si>
    <t>General sparsity/multimodal recommendation; cold-start is discussed as motivation but no dedicated unseen-user/item split is reported.</t>
  </si>
  <si>
    <t>No — Yelp and iFashion use 10-core filtering and Electronics uses 5-core filtering; evaluation is standard held-out interaction ranking rather than unseen-entity cold-start.</t>
  </si>
  <si>
    <t>Top-N multimodal recommendation with preference-aware negative sampling.</t>
  </si>
  <si>
    <t>User-item interaction graph with simplified multimodal graph aggregation and contrastive alignment.</t>
  </si>
  <si>
    <t>CLIP visual features, mGTE textual features, raw reviews, and Qwen3-0.6B-generated user preference descriptions.</t>
  </si>
  <si>
    <t>PAMCL: simplified multimodal graph aggregation, cross-modal contrastive learning, and LLM-guided multiple hard-negative sampling.</t>
  </si>
  <si>
    <t>Yelp; iFashion; Amazon Electronics.</t>
  </si>
  <si>
    <t>Recall@20; NDCG@20; Precision@20.</t>
  </si>
  <si>
    <t>NGCF; LightGCN; SGL; NCL; XSimGCL; VBPR; MMGCN; LATTICE; SLMRec; BM3; DiffMM; MCDRec; PGL; DGMRec.</t>
  </si>
  <si>
    <t>PAMCL outperforms 14 baselines and demonstrates that explicit preference semantics can improve both multimodal fusion and hard-negative selection.</t>
  </si>
  <si>
    <t>LLM generation increases cost and model-version dependence; core filtering and conventional ranking splits do not establish strict cold-start evidence.</t>
  </si>
  <si>
    <t>I0004</t>
  </si>
  <si>
    <t>SGA-GNN: Semantic-Guided Adaptive Graph Neural Network for Cold-Start Multimodal Recommendation</t>
  </si>
  <si>
    <t>Liu J.; Zhang Z.; Cheung R.C.C.</t>
  </si>
  <si>
    <t>2026 IEEE International Conference on Acoustics, Speech and Signal Processing (ICASSP)</t>
  </si>
  <si>
    <t>10.1109/ICASSP55912.2026.11460514</t>
  </si>
  <si>
    <t>https://doi.org/10.1109/ICASSP55912.2026.11460514</t>
  </si>
  <si>
    <t>SGA-GNN SEMANTIC-GUIDED ADAPTIVE GRAPH NEURAL NETWORK FOR.pdf</t>
  </si>
  <si>
    <t>Preserve collaborative and content-specific information for low-degree new items through disentangled propagation and adaptive semantic/content fusion.</t>
  </si>
  <si>
    <t>Low-history item cold-start; cold items are defined as items with fewer than 10 interactions in the training set.</t>
  </si>
  <si>
    <t>Partial — the cold group is degree-thresholded rather than entirely unseen; items retain some training interactions.</t>
  </si>
  <si>
    <t>Top-N multimodal recommendation with separate overall and cold-item evaluation.</t>
  </si>
  <si>
    <t>User-item interaction graph with LightGCN-style collaborative propagation; content and semantic streams are fused after propagation.</t>
  </si>
  <si>
    <t>BEiT visual features; BGE textual features; learned cross-modal semantic representation.</t>
  </si>
  <si>
    <t>SGA-GNN: disentangled collaborative propagation, Transformer semantic projection, degree-guided and semantic-guided residual gates, plus contrastive regularization.</t>
  </si>
  <si>
    <t>Amazon Baby; Sports; Clothing.</t>
  </si>
  <si>
    <t>Recall@10/20; NDCG@10/20; popularity-group analysis.</t>
  </si>
  <si>
    <t>MF-BPR; LightGCN; SimGCL; VBPR; MMGCN; LATTICE; FREEDOM; BM3; LGMRec; LPIC.</t>
  </si>
  <si>
    <t>SGA-GNN reports its largest gains for the low-degree item group, with improvements up to 12.3% over the strongest baseline.</t>
  </si>
  <si>
    <t>The protocol measures low-degree sparsity rather than strict unseen-item cold-start; the 8:1:1 split is not temporal.</t>
  </si>
  <si>
    <t>Two identical SGA-GNN PDFs were supplied; one unique record retained.</t>
  </si>
  <si>
    <t>I0005</t>
  </si>
  <si>
    <t>CKACL: A Collaborative Knowledge-Aware Contrast Learning Framework for Addressing Sparsity and Cold-Start Problems in Recommendation System</t>
  </si>
  <si>
    <t>Ma X.; Wu S.; Zhang H.</t>
  </si>
  <si>
    <t>10.1109/ACCESS.2025.3596091</t>
  </si>
  <si>
    <t>https://doi.org/10.1109/ACCESS.2025.3596091</t>
  </si>
  <si>
    <t>CKACL_A_Collaborative_Knowledge-aware_Contrast_Lea.pdf</t>
  </si>
  <si>
    <t>Q2 Knowledge graph</t>
  </si>
  <si>
    <t>Combine direct interactions, collaborative co-occurrence graphs, and semantically preserved knowledge-graph views to improve sparse and cold-user recommendation.</t>
  </si>
  <si>
    <t>Low-history user cold-start and broader interaction sparsity; cold users have fewer than 20 interactions in Yelp/Amazon-Book or fewer than 5 in MIND.</t>
  </si>
  <si>
    <t>Partial — cold-start performance is assessed on low-history users, not users entirely absent from training.</t>
  </si>
  <si>
    <t>Top-N knowledge-aware recommendation under sparse and low-history-user conditions.</t>
  </si>
  <si>
    <t>User-item graph, derived user-user and item-item collaborative graphs, and structurally perturbed knowledge-graph views.</t>
  </si>
  <si>
    <t>Knowledge-graph entities/relations and collaborative co-occurrence signals.</t>
  </si>
  <si>
    <t>CKACL: collaborative graph construction, high-order knowledge embedding, structural-consistency-guided graph contrastive learning, and multi-view fusion.</t>
  </si>
  <si>
    <t>Yelp2018; Amazon-Book; MIND.</t>
  </si>
  <si>
    <t>Recall@20; NDCG@20; low-history-user robustness analysis.</t>
  </si>
  <si>
    <t>BPR; GC-MC; CKE; RippleNet; KGCN; KGAT; KGIN; KGCL and related knowledge-aware baselines.</t>
  </si>
  <si>
    <t>CKACL reports strong gains across all datasets and an average Recall@20 improvement of about 20%, with better stability for low-history users.</t>
  </si>
  <si>
    <t>The cold-start analysis uses interaction thresholds rather than a zero-history/unseen-user protocol.</t>
  </si>
  <si>
    <t>I0006</t>
  </si>
  <si>
    <t>Domain-Oriented Knowledge Transfer for Cross-Domain Recommendation</t>
  </si>
  <si>
    <t>Zhao G.; Zhang X.; Tang H.; Shen J.; Qian X.</t>
  </si>
  <si>
    <t>10.1109/TMM.2024.3394686</t>
  </si>
  <si>
    <t>https://doi.org/10.1109/TMM.2024.3394686</t>
  </si>
  <si>
    <t>Domain-Oriented Knowledge.pdf</t>
  </si>
  <si>
    <t>Q2 Knowledge graph; Q3 Few/zero-shot and transfer</t>
  </si>
  <si>
    <t>Use natural item relations in a cross-domain knowledge graph as bridges for transferring preferences from a source domain to a fully cold target domain.</t>
  </si>
  <si>
    <t>Target-domain user cold-start: overlapping users have source-domain histories while the paired target domain is treated as fully cold.</t>
  </si>
  <si>
    <t>Yes with a domain-level qualification — target-domain interaction history is absent, although users retain source-domain evidence and are not globally unseen.</t>
  </si>
  <si>
    <t>Cross-domain click-through/rating prediction for source-rich and target-cold domain pairs.</t>
  </si>
  <si>
    <t>Cross-domain knowledge graph linking item entities/attributes across source and target domains, combined with source/target user-item interactions.</t>
  </si>
  <si>
    <t>Cross-domain KG relations, item descriptions/semantic embeddings, and source-domain user behavior.</t>
  </si>
  <si>
    <t>DKTCDR: domain-oriented KG transfer, cross-domain knowledge transfer strategy, semantic item embedding, and Transformer-based target-domain preference extraction.</t>
  </si>
  <si>
    <t>Amazon Book–Movie cross-domain dataset; Douban Book–Movie cross-domain dataset, each with a constructed cross-domain KG.</t>
  </si>
  <si>
    <t>AUC; RMSE; MAE; Logloss.</t>
  </si>
  <si>
    <t>DARec; DASL; CATN; EMCDR; PTUPCDR; GA-DTCDR; COAST; xDeepFM; DCN.</t>
  </si>
  <si>
    <t>DKTCDR improves cross-domain recommendation by exploiting natural KG bridges and semantic item information, especially in the fully target-cold setting.</t>
  </si>
  <si>
    <t>Requires overlapping users and costly cross-domain entity alignment/KG construction; evidence is strict only relative to the target domain.</t>
  </si>
  <si>
    <t>Direct cold-start; Visual/Multimodal; Knowledge graph; Cross-domain/Federated/Privacy</t>
  </si>
  <si>
    <t>I0007</t>
  </si>
  <si>
    <t>KGCNA: Knowledge Graph Collaborative Neighbor Awareness Network for Recommendation</t>
  </si>
  <si>
    <t>He G.; Zhang Z.; Wu H.; Luo S.; Liu Y.</t>
  </si>
  <si>
    <t>10.1109/TETCI.2024.3369976</t>
  </si>
  <si>
    <t>https://doi.org/10.1109/TETCI.2024.3369976</t>
  </si>
  <si>
    <t>KGCNA.pdf</t>
  </si>
  <si>
    <t>Recover missing semantic and collaborative signals by modeling top-k user and item collaborative neighbors together with long-range KG associations.</t>
  </si>
  <si>
    <t>General sparsity and item cold-start motivation; no dedicated cold-start split is reported.</t>
  </si>
  <si>
    <t>No — a 10-core filter removes users/items with fewer than 10 interactions and the evaluation uses standard partitions.</t>
  </si>
  <si>
    <t>Top-N knowledge-aware recommendation.</t>
  </si>
  <si>
    <t>User-item bipartite graph plus knowledge graph, augmented with top-k user-user and item-item collaborative-neighbor relations.</t>
  </si>
  <si>
    <t>KGCNA: collaborative-aware user/item modeling, different user/item aggregation rules, and information-gated fusion.</t>
  </si>
  <si>
    <t>Alibaba-iFashion; Yelp2018; Last-FM.</t>
  </si>
  <si>
    <t>Recall@20; NDCG@20; all-ranking evaluation.</t>
  </si>
  <si>
    <t>MF; CKE; KGNN-LS; KGAT; CKAN; KGIN; KGCL.</t>
  </si>
  <si>
    <t>KGCNA outperforms strong KG baselines by combining collaborative-neighbor signals with KG propagation and gated aggregation.</t>
  </si>
  <si>
    <t>The 10-core preprocessing removes operational cold-start entities, so the item-cold-start claim is not directly validated.</t>
  </si>
  <si>
    <t>I0008</t>
  </si>
  <si>
    <t>Fair Recommendation Method Based on Meta-Learning and Feature Enhancement</t>
  </si>
  <si>
    <t>Huang X.; Liu X.; He T.; Xu Z.</t>
  </si>
  <si>
    <t>2024 Twelfth International Conference on Advanced Cloud and Big Data (CBD)</t>
  </si>
  <si>
    <t>10.1109/CBD65573.2024.00064</t>
  </si>
  <si>
    <t>https://doi.org/10.1109/CBD65573.2024.00064</t>
  </si>
  <si>
    <t>fair recommendation.pdf</t>
  </si>
  <si>
    <t>Q3 Few-shot/zero-shot/meta-learning</t>
  </si>
  <si>
    <t>Address new-user cold-start while jointly reducing sensitive-attribute leakage and group unfairness through meta-learning and graph-enhanced feature fusion.</t>
  </si>
  <si>
    <t>Few-shot new-user cold-start; users are split across train/validation/test and adapted from a finite support set before evaluation on the last 10 interactions.</t>
  </si>
  <si>
    <t>Partial — test users are new to meta-training but receive support interactions at adaptation time, so this is few-shot rather than zero-history recommendation.</t>
  </si>
  <si>
    <t>Rating/ranking recommendation for new users with individual and group fairness evaluation.</t>
  </si>
  <si>
    <t>Graph convolution within a feature-enhancement module over user-item structural information.</t>
  </si>
  <si>
    <t>User demographics, item metadata, interaction histories, and sensitive attributes.</t>
  </si>
  <si>
    <t>MFCN: MAML-based adaptation, Gaussian-mixture and GCN feature enhancement, and adversarial learning for fairness/privacy.</t>
  </si>
  <si>
    <t>MovieLens 1M; BookCrossing; MovieLens 100K.</t>
  </si>
  <si>
    <t>MAE; NDCG; AUC for sensitive-attribute inference; group-fairness metric.</t>
  </si>
  <si>
    <t>PPR; Wide&amp;Deep; DropoutNet; NLBA; MeLU; MvDGAE; MeLU variants with IPW and MACR fairness modules.</t>
  </si>
  <si>
    <t>MFCN reports improved cold-user accuracy and lower sensitive-attribute leakage while preserving group preference quality.</t>
  </si>
  <si>
    <t>The protocol is few-shot rather than strict zero-history; privacy and fairness claims rely on proxy metrics and a short conference evaluation.</t>
  </si>
  <si>
    <t>Direct cold-start; Meta/Few-shot/Zero-shot; Cross-domain/Federated/Privacy</t>
  </si>
  <si>
    <t>I0009</t>
  </si>
  <si>
    <t>Adaptive Graph Convolution with Diffusion Models for Multimodal Recommendation</t>
  </si>
  <si>
    <t>Guo J.; Guo Z.; Song B.; Zhang P.</t>
  </si>
  <si>
    <t>10.1109/TKDE.2026.3706381</t>
  </si>
  <si>
    <t>https://doi.org/10.1109/TKDE.2026.3706381</t>
  </si>
  <si>
    <t>Adaptive Graph Convolution with Diffusion Models.pdf</t>
  </si>
  <si>
    <t>Replace fixed one-step item-graph propagation with adaptive multi-source neighborhood fusion and conditional diffusion-based denoising.</t>
  </si>
  <si>
    <t>General multimodal sparsity; cold-start is a motivation, not a separately isolated evaluation protocol.</t>
  </si>
  <si>
    <t>No — datasets are 5-core filtered and evaluated with standard top-N partitions without unseen-user/item reporting.</t>
  </si>
  <si>
    <t>Top-N multimodal implicit-feedback recommendation.</t>
  </si>
  <si>
    <t>User-item interaction graph plus item-item semantic neighborhoods and item-user-item behavioral neighborhoods.</t>
  </si>
  <si>
    <t>Visual CNN features and sentence-transformer textual embeddings.</t>
  </si>
  <si>
    <t>DiffGCN: item-specific multi-source neighborhood fusion, conditional diffusion for iterative graph convolution, and DDIM-based efficient variant.</t>
  </si>
  <si>
    <t>Amazon Baby; Sports; Electronics.</t>
  </si>
  <si>
    <t>Recall@10/20; NDCG@10/20; efficiency/scalability analysis.</t>
  </si>
  <si>
    <t>BPR-MF; LightGCN; VBPR; MMGCN; SLMRec; BM3; LATTICE; FREEDOM; MGCN; LGMRec; DiffMM.</t>
  </si>
  <si>
    <t>DiffGCN consistently improves ranking over strong multimodal and diffusion baselines while retaining competitive scalability.</t>
  </si>
  <si>
    <t>The model is computationally more complex than conventional GCNs and does not isolate strict cold-start entities.</t>
  </si>
  <si>
    <t>V001</t>
  </si>
  <si>
    <t>https://doi.org/10.1109/ICDE60146.2024.00354</t>
  </si>
  <si>
    <t>Firzen Firing Strict Cold-Start Items with Frozen.pdf</t>
  </si>
  <si>
    <t>Already present in the 174-study Scopus corpus; full text supplied for verification</t>
  </si>
  <si>
    <t>Retain existing corpus row and EndNote field; use supplied PDF only to verify coding and interpretation.</t>
  </si>
  <si>
    <t>V002</t>
  </si>
  <si>
    <t>https://doi.org/10.1109/TETCI.2024.3516087</t>
  </si>
  <si>
    <t>Embedding Guarantor.pdf</t>
  </si>
  <si>
    <t>Q1 Direct cold-start; Q2 Knowledge graph</t>
  </si>
  <si>
    <t>V003</t>
  </si>
  <si>
    <t>https://doi.org/10.1109/TNNLS.2024.3500096</t>
  </si>
  <si>
    <t>Knowledge-Reinforced Cross-Domain Recommendation.pdf</t>
  </si>
  <si>
    <t>V004</t>
  </si>
  <si>
    <t>https://doi.org/10.1109/ACCESS.2025.3564454</t>
  </si>
  <si>
    <t>IMETA-GNN_Meta_Learning-Based_Cold_Start_Optimization_for_Recommendation_System.pdf</t>
  </si>
  <si>
    <t>V005</t>
  </si>
  <si>
    <t>https://doi.org/10.1109/TCSS.2025.3597544</t>
  </si>
  <si>
    <t>MMInfluencer A Multimodal AI Framework for Influencer Marketing Tasks Using Large Language Models.pdf</t>
  </si>
  <si>
    <t>Q4 Multimodal; citation check (LLM/KG)</t>
  </si>
  <si>
    <t>B001</t>
  </si>
  <si>
    <t>A Comprehensive Survey on User Cold Start Solutions in Video Recommendation Systems with Future Research Directions</t>
  </si>
  <si>
    <t>Lahari K.; Manikandan A.</t>
  </si>
  <si>
    <t>2026 International Conference on Electronics and Renewable Systems (ICEARS)</t>
  </si>
  <si>
    <t>10.1109/ICEARS67481.2026.11416646</t>
  </si>
  <si>
    <t>https://doi.org/10.1109/ICEARS67481.2026.11416646</t>
  </si>
  <si>
    <t>A Comprehensive Survey on User Cold Start Solutions in Video Recommendation.pdf</t>
  </si>
  <si>
    <t>Q1 Direct cold-start / graph</t>
  </si>
  <si>
    <t>Background/reference only; not counted as a primary study</t>
  </si>
  <si>
    <t>Background</t>
  </si>
  <si>
    <t>Application-specific survey of user cold-start solutions in video recommendation across deep learning, clustering, collaborative filtering, graph networks, and hybrid methods.</t>
  </si>
  <si>
    <t>Survey/background; not assigned a primary-study scarcity code</t>
  </si>
  <si>
    <t>Not applicable</t>
  </si>
  <si>
    <t>N/A</t>
  </si>
  <si>
    <t>Survey/review synthesis</t>
  </si>
  <si>
    <t>Survey-level taxonomy or review framework</t>
  </si>
  <si>
    <t>Published literature and benchmark summaries</t>
  </si>
  <si>
    <t>Survey/review</t>
  </si>
  <si>
    <t>See source survey</t>
  </si>
  <si>
    <t>Compared surveys and reviewed methods</t>
  </si>
  <si>
    <t>Broad and application-specific; graph learning is only one of five categories.</t>
  </si>
  <si>
    <t>Background survey</t>
  </si>
  <si>
    <t>Use selectively for video-domain framing; do not count as a primary study or allow it to define the graph taxonomy.</t>
  </si>
  <si>
    <t>B002</t>
  </si>
  <si>
    <t>Graph Neural Networks for Collaborative Filtering: A Survey on Ranking Prediction</t>
  </si>
  <si>
    <t>Tran T.T.; Nguyen L.T.; Phien N.N.</t>
  </si>
  <si>
    <t>10.1109/ACCESS.2026.3656421</t>
  </si>
  <si>
    <t>https://doi.org/10.1109/ACCESS.2026.3656421</t>
  </si>
  <si>
    <t>Graph Neural Networks for Collaborative.pdf</t>
  </si>
  <si>
    <t>Survey of 80 graph-based collaborative-filtering ranking models from 2020–2025, including sparsity, cold-start, self-supervision, fairness, multimodality, and LLM directions.</t>
  </si>
  <si>
    <t>Cold-start is one challenge among many rather than the organizing axis.</t>
  </si>
  <si>
    <t>Add to Related Work as the newest broad GNN-CF survey; contrast its ranking/architecture scope with the present scarcity-centered taxonomy.</t>
  </si>
  <si>
    <t>B003</t>
  </si>
  <si>
    <t>LLMs Integration in Recommender Systems: A Comprehensive Survey of Frameworks, Taxonomies and Applications</t>
  </si>
  <si>
    <t>Shojaei A.; Asadi S.; Ardakani M.K.; Safaei M.</t>
  </si>
  <si>
    <t>10.1109/ACCESS.2026.3681933</t>
  </si>
  <si>
    <t>https://doi.org/10.1109/ACCESS.2026.3681933</t>
  </si>
  <si>
    <t>LLMs_Integration_in_Recommender_Systems_A_Comprehe.pdf</t>
  </si>
  <si>
    <t>Citation check / LLM augmentation</t>
  </si>
  <si>
    <t>Survey of 55 studies on LLM integration in recommender systems, including cold-start mitigation, KG-driven integration, prompting, embeddings, fine-tuning, and agentic approaches.</t>
  </si>
  <si>
    <t>LLM-wide rather than graph-and-scarcity-specific; accepted manuscript version.</t>
  </si>
  <si>
    <t>Use in the LLM/semantic-augmentation background and roadmap, not in the graph-learning primary corpus.</t>
  </si>
  <si>
    <t>B004</t>
  </si>
  <si>
    <t>A Comprehensive Survey on Multimodal Recommender Systems: Taxonomy, Evaluation, and Future Directions</t>
  </si>
  <si>
    <t>Zhou H.; Zhou X.; Zeng Z.; Zhang L.; Miao C.</t>
  </si>
  <si>
    <t>IEEE Transactions on Pattern Analysis and Machine Intelligence</t>
  </si>
  <si>
    <t>10.1109/TPAMI.2026.3710585</t>
  </si>
  <si>
    <t>https://doi.org/10.1109/TPAMI.2026.3710585</t>
  </si>
  <si>
    <t>A Comprehensive Survey on Multimodal Recommender Systems.pdf</t>
  </si>
  <si>
    <t>Comprehensive multimodal recommender-system survey with a four-stage pipeline, taxonomy, unified evaluation, and MMRec benchmarking framework.</t>
  </si>
  <si>
    <t>Multimodal recommendation is the organizing axis; strict cold-start evaluation is not the central focus.</t>
  </si>
  <si>
    <t>Add to Related Work and multimodal framing; distinguish pipeline/implementation scope from the present cold-start graph taxonomy.</t>
  </si>
  <si>
    <t>Scopus</t>
  </si>
  <si>
    <t>Main coded corpus (174)</t>
  </si>
  <si>
    <t>Targeted IEEE Include</t>
  </si>
  <si>
    <t>IEEE Xplore</t>
  </si>
  <si>
    <t>Targeted IEEE primary addition (9)</t>
  </si>
  <si>
    <t>Targeted IEEE update summary</t>
  </si>
  <si>
    <t>Value</t>
  </si>
  <si>
    <t>Notes</t>
  </si>
  <si>
    <t>Update disposition</t>
  </si>
  <si>
    <t>Original Scopus-coded corpus</t>
  </si>
  <si>
    <t>Unchanged primary corpus used for the structured Scopus evidence base.</t>
  </si>
  <si>
    <t>New primary</t>
  </si>
  <si>
    <t>Unique supplied IEEE/citation-check records</t>
  </si>
  <si>
    <t>One duplicated SGA-GNN file was collapsed to one unique record.</t>
  </si>
  <si>
    <t>Already in 174</t>
  </si>
  <si>
    <t>Already present in original 174</t>
  </si>
  <si>
    <t>Firzen, KEGL, KR-CDR, IMETA-GNN, and MMInfluencer.</t>
  </si>
  <si>
    <t>New primary additions</t>
  </si>
  <si>
    <t>Added to the targeted IEEE extension and combined working matrix.</t>
  </si>
  <si>
    <t>Background surveys</t>
  </si>
  <si>
    <t>Used in Related Work/domain framing; not counted as primary studies.</t>
  </si>
  <si>
    <t>Combined primary working matrix</t>
  </si>
  <si>
    <t>174 Scopus records + 9 targeted IEEE primary additions.</t>
  </si>
  <si>
    <t>Combined analytical role</t>
  </si>
  <si>
    <t>New-primary strictness code</t>
  </si>
  <si>
    <t>Publication year (combined)</t>
  </si>
  <si>
    <t>Venue type (combined)</t>
  </si>
  <si>
    <t>Taxonomy cluster (combined)</t>
  </si>
  <si>
    <t>Figures 3–5 provide conceptual synthesis only. The nine targeted IEEE additions are documented in IEEE_Update_2024_2026, Study_Extraction_183, Tables 4 and 6–9, and the corresponding analytical subsections.</t>
  </si>
  <si>
    <t>Article title</t>
  </si>
  <si>
    <t>Graph Learning for Cold-Start and Data-Scarce Recommendation: A Taxonomy-Driven Critical Survey</t>
  </si>
  <si>
    <t>Samane Sayyar¹; Amir Soltani²</t>
  </si>
  <si>
    <t>Affiliations</t>
  </si>
  <si>
    <t>1 Department of Management, Science and Technology, Amirkabir University of Technology, Tehran, Iran
2 Department of Computer Engineering, Yazd University, Yazd, Iran</t>
  </si>
  <si>
    <t>Corresponding author</t>
  </si>
  <si>
    <t>Samane Sayyar — samanesayyar@aut.ac.ir</t>
  </si>
  <si>
    <t>Online Resource 1 — Article Information</t>
  </si>
  <si>
    <t>Cluster</t>
  </si>
  <si>
    <t>Strict</t>
  </si>
  <si>
    <t>Cluster_n</t>
  </si>
  <si>
    <t>Strict_percentage</t>
  </si>
  <si>
    <t>Graph contrastive / sparse / long-tail</t>
  </si>
  <si>
    <t>Visual / multimodal</t>
  </si>
  <si>
    <t>Knowledge-graph enhanced</t>
  </si>
  <si>
    <t>Meta / few-shot / zero-shot</t>
  </si>
  <si>
    <t>Fashion &amp; e-commerce bridge</t>
  </si>
  <si>
    <t>Cross-domain / federated / privacy</t>
  </si>
  <si>
    <t>LLM / semantic augmentation</t>
  </si>
  <si>
    <t>Definitions: Strict = unseen entity / equivalent zero-history evidence; Partial = few-shot, limited-history, or low-degree evidence; No = broader sparsity only; Unclear = protocol information insufficient for classification.</t>
  </si>
  <si>
    <t>Source: Study_Extraction_183 and the strictness-by-cluster cross-tab used for the manuscript figure.</t>
  </si>
  <si>
    <t>Evidence strictness within overlapping taxonomy clusters — combined 183-study matrix</t>
  </si>
  <si>
    <t>Counts are within-cluster study counts. Categories overlap and must not be summed across rows.
Includes the 174-study Scopus core and nine targeted IEEE additions.</t>
  </si>
  <si>
    <t>Taxonomy category — Scopus core only (n = 174; overlapping)</t>
  </si>
  <si>
    <t>Publication year — Scopus core only (n = 174)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</si>
</sst>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6">
    <font>
      <sz val="11"/>
      <name val="Carlito"/>
    </font>
    <font>
      <b/>
      <sz val="11"/>
      <name val="Carlito"/>
    </font>
    <font>
      <b/>
      <sz val="11"/>
      <color rgb="FFFFFFFF"/>
      <name val="Carlito"/>
    </font>
    <font>
      <sz val="10"/>
      <name val="Carlito"/>
    </font>
    <font>
      <b/>
      <sz val="11"/>
      <color rgb="FF1F1F1F"/>
      <name val="Carlito"/>
    </font>
    <font>
      <i/>
      <sz val="11"/>
      <name val="Carlito"/>
    </font>
    <font>
      <b/>
      <sz val="11"/>
      <color rgb="FFFFFFFF"/>
      <name val="Carlito"/>
    </font>
    <font>
      <b/>
      <sz val="11"/>
      <name val="Carlito"/>
    </font>
    <font>
      <b/>
      <sz val="13"/>
      <color rgb="FFFFFFFF"/>
      <name val="Carlito"/>
    </font>
    <font>
      <b/>
      <sz val="11"/>
      <color rgb="FF1F1F1F"/>
      <name val="Carlito"/>
    </font>
    <font>
      <b/>
      <i/>
      <sz val="11"/>
      <name val="Carlito"/>
    </font>
    <font>
      <b/>
      <sz val="11"/>
      <color theme="0"/>
      <name val="Carlito"/>
    </font>
    <font>
      <b/>
      <sz val="14"/>
      <color rgb="FFFFFFFF"/>
      <name val="Carlito"/>
    </font>
    <font>
      <i/>
      <sz val="11"/>
      <color rgb="FF1F2937"/>
      <name val="Carlito"/>
    </font>
    <font>
      <sz val="9"/>
      <color rgb="FF404040"/>
      <name val="Carlito"/>
    </font>
    <font>
      <sz val="11"/>
      <color theme="0"/>
      <name val="Carlito"/>
    </font>
  </fonts>
  <fills count="18">
    <fill>
      <patternFill patternType="none"/>
    </fill>
    <fill>
      <patternFill patternType="gray125"/>
    </fill>
    <fill>
      <patternFill patternType="solid">
        <fgColor rgb="FFFFF2CC"/>
      </patternFill>
    </fill>
    <fill>
      <patternFill patternType="solid">
        <fgColor rgb="FFDDEBF7"/>
      </patternFill>
    </fill>
    <fill>
      <patternFill patternType="solid">
        <fgColor rgb="FFFFF2CC"/>
      </patternFill>
    </fill>
    <fill>
      <patternFill patternType="solid">
        <fgColor rgb="FF1F4E78"/>
      </patternFill>
    </fill>
    <fill>
      <patternFill patternType="solid">
        <fgColor theme="0"/>
      </patternFill>
    </fill>
    <fill>
      <patternFill patternType="solid">
        <fgColor rgb="FFD9EAF7"/>
      </patternFill>
    </fill>
    <fill>
      <patternFill patternType="solid">
        <fgColor theme="7" tint="0.79995117038483843"/>
        <bgColor indexed="65"/>
      </patternFill>
    </fill>
    <fill>
      <patternFill patternType="solid">
        <fgColor rgb="FF1F4E78"/>
      </patternFill>
    </fill>
    <fill>
      <patternFill patternType="solid">
        <fgColor rgb="FFD9EAF7"/>
      </patternFill>
    </fill>
    <fill>
      <patternFill patternType="solid">
        <fgColor rgb="FF1F4E78"/>
      </patternFill>
    </fill>
    <fill>
      <patternFill patternType="solid">
        <fgColor rgb="FFD9EAF7"/>
      </patternFill>
    </fill>
    <fill>
      <patternFill patternType="solid">
        <fgColor theme="0"/>
        <bgColor indexed="64"/>
      </patternFill>
    </fill>
    <fill>
      <patternFill patternType="solid">
        <fgColor rgb="FFF2F2F2"/>
      </patternFill>
    </fill>
    <fill>
      <patternFill patternType="solid">
        <fgColor rgb="FFF4F8FB"/>
      </patternFill>
    </fill>
    <fill>
      <patternFill patternType="solid">
        <fgColor theme="3" tint="9.9978637043366805E-2"/>
        <bgColor indexed="64"/>
      </patternFill>
    </fill>
    <fill>
      <patternFill patternType="solid">
        <fgColor theme="4"/>
        <bgColor indexed="64"/>
      </patternFill>
    </fill>
  </fills>
  <borders count="19">
    <border>
      <left/>
      <right/>
      <top/>
      <bottom/>
      <diagonal/>
    </border>
    <border>
      <left/>
      <right/>
      <top/>
      <bottom/>
      <diagonal/>
    </border>
    <border>
      <left style="thin">
        <color rgb="FFB7B7B7"/>
      </left>
      <right style="thin">
        <color rgb="FFB7B7B7"/>
      </right>
      <top style="thin">
        <color rgb="FFB7B7B7"/>
      </top>
      <bottom style="thin">
        <color rgb="FFB7B7B7"/>
      </bottom>
      <diagonal/>
    </border>
    <border>
      <left/>
      <right style="thin">
        <color rgb="FFB7B7B7"/>
      </right>
      <top/>
      <bottom style="thin">
        <color rgb="FFB7B7B7"/>
      </bottom>
      <diagonal/>
    </border>
    <border>
      <left style="thin">
        <color rgb="FFB7B7B7"/>
      </left>
      <right/>
      <top/>
      <bottom style="thin">
        <color rgb="FFB7B7B7"/>
      </bottom>
      <diagonal/>
    </border>
    <border>
      <left/>
      <right style="thin">
        <color rgb="FFB7B7B7"/>
      </right>
      <top style="thin">
        <color rgb="FFB7B7B7"/>
      </top>
      <bottom style="thin">
        <color rgb="FFB7B7B7"/>
      </bottom>
      <diagonal/>
    </border>
    <border>
      <left style="thin">
        <color rgb="FFB7B7B7"/>
      </left>
      <right/>
      <top style="thin">
        <color rgb="FFB7B7B7"/>
      </top>
      <bottom style="thin">
        <color rgb="FFB7B7B7"/>
      </bottom>
      <diagonal/>
    </border>
    <border>
      <left/>
      <right style="thin">
        <color rgb="FFB7B7B7"/>
      </right>
      <top style="thin">
        <color rgb="FFB7B7B7"/>
      </top>
      <bottom/>
      <diagonal/>
    </border>
    <border>
      <left style="thin">
        <color rgb="FFB7B7B7"/>
      </left>
      <right/>
      <top style="thin">
        <color rgb="FFB7B7B7"/>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rgb="FFB7B7B7"/>
      </left>
      <right style="thin">
        <color rgb="FFB7B7B7"/>
      </right>
      <top/>
      <bottom style="thin">
        <color rgb="FFB7B7B7"/>
      </bottom>
      <diagonal/>
    </border>
  </borders>
  <cellStyleXfs count="1">
    <xf numFmtId="0" fontId="0" fillId="0" borderId="1"/>
  </cellStyleXfs>
  <cellXfs count="76">
    <xf numFmtId="0" fontId="0" fillId="0" borderId="0" xfId="0" applyBorder="1"/>
    <xf numFmtId="0" fontId="0" fillId="0" borderId="0" xfId="0" applyBorder="1" applyAlignment="1">
      <alignment wrapText="1"/>
    </xf>
    <xf numFmtId="0" fontId="3" fillId="0" borderId="0" xfId="0" applyFont="1" applyBorder="1" applyAlignment="1">
      <alignment vertical="top"/>
    </xf>
    <xf numFmtId="0" fontId="3" fillId="0" borderId="0" xfId="0" applyFont="1" applyBorder="1" applyAlignment="1">
      <alignment vertical="top" wrapText="1"/>
    </xf>
    <xf numFmtId="0" fontId="3" fillId="0" borderId="0" xfId="0" applyFont="1" applyBorder="1" applyAlignment="1">
      <alignment horizontal="center" vertical="top" wrapText="1"/>
    </xf>
    <xf numFmtId="0" fontId="3" fillId="0" borderId="0" xfId="0" applyFont="1" applyBorder="1" applyAlignment="1">
      <alignment horizontal="left" vertical="top" wrapText="1"/>
    </xf>
    <xf numFmtId="0" fontId="3" fillId="2" borderId="0" xfId="0" applyFont="1" applyFill="1" applyBorder="1" applyAlignment="1">
      <alignment vertical="top" wrapText="1"/>
    </xf>
    <xf numFmtId="0" fontId="3" fillId="3" borderId="0" xfId="0" applyFont="1" applyFill="1" applyBorder="1" applyAlignment="1">
      <alignment horizontal="center" vertical="top" wrapText="1"/>
    </xf>
    <xf numFmtId="0" fontId="3" fillId="4" borderId="0" xfId="0" applyFont="1" applyFill="1" applyBorder="1" applyAlignment="1">
      <alignment vertical="top" wrapText="1"/>
    </xf>
    <xf numFmtId="0" fontId="2" fillId="5" borderId="0" xfId="0" applyFont="1" applyFill="1" applyBorder="1" applyAlignment="1">
      <alignment horizontal="center" vertical="center" wrapText="1"/>
    </xf>
    <xf numFmtId="0" fontId="0" fillId="0" borderId="1" xfId="0" applyAlignment="1">
      <alignment wrapText="1"/>
    </xf>
    <xf numFmtId="0" fontId="0" fillId="6" borderId="0" xfId="0" applyFill="1" applyBorder="1" applyAlignment="1">
      <alignment wrapText="1"/>
    </xf>
    <xf numFmtId="0" fontId="0" fillId="0" borderId="0" xfId="0" applyBorder="1" applyAlignment="1">
      <alignment horizontal="center" wrapText="1"/>
    </xf>
    <xf numFmtId="0" fontId="0" fillId="0" borderId="0" xfId="0" applyBorder="1" applyAlignment="1">
      <alignment horizontal="center"/>
    </xf>
    <xf numFmtId="0" fontId="1" fillId="0" borderId="0" xfId="0" applyFont="1" applyBorder="1"/>
    <xf numFmtId="0" fontId="0" fillId="0" borderId="1" xfId="0" applyAlignment="1">
      <alignment horizontal="center" wrapText="1"/>
    </xf>
    <xf numFmtId="0" fontId="0" fillId="0" borderId="0" xfId="0" applyBorder="1" applyAlignment="1">
      <alignment horizontal="left" wrapText="1"/>
    </xf>
    <xf numFmtId="0" fontId="4" fillId="7" borderId="0" xfId="0" applyFont="1" applyFill="1" applyBorder="1" applyAlignment="1">
      <alignment horizontal="left" vertical="center" wrapText="1"/>
    </xf>
    <xf numFmtId="0" fontId="0" fillId="0" borderId="0" xfId="0" applyBorder="1" applyAlignment="1">
      <alignment vertical="top" wrapText="1"/>
    </xf>
    <xf numFmtId="0" fontId="6" fillId="9" borderId="2" xfId="0" applyFont="1" applyFill="1" applyBorder="1"/>
    <xf numFmtId="0" fontId="0" fillId="0" borderId="2" xfId="0" applyBorder="1" applyAlignment="1">
      <alignment horizontal="center"/>
    </xf>
    <xf numFmtId="0" fontId="9" fillId="12" borderId="3" xfId="0" applyFont="1" applyFill="1" applyBorder="1" applyAlignment="1">
      <alignment horizontal="center" vertical="center" wrapText="1"/>
    </xf>
    <xf numFmtId="0" fontId="4" fillId="12" borderId="4" xfId="0" applyFont="1" applyFill="1" applyBorder="1" applyAlignment="1">
      <alignment horizontal="center" vertical="center" wrapText="1"/>
    </xf>
    <xf numFmtId="0" fontId="0" fillId="0" borderId="6" xfId="0" applyBorder="1" applyAlignment="1">
      <alignment vertical="top" wrapText="1"/>
    </xf>
    <xf numFmtId="0" fontId="5" fillId="8" borderId="6" xfId="0" applyFont="1" applyFill="1" applyBorder="1" applyAlignment="1">
      <alignment vertical="top" wrapText="1"/>
    </xf>
    <xf numFmtId="0" fontId="5" fillId="0" borderId="6" xfId="0" applyFont="1" applyBorder="1" applyAlignment="1">
      <alignment vertical="top" wrapText="1"/>
    </xf>
    <xf numFmtId="0" fontId="5" fillId="8" borderId="8" xfId="0" applyFont="1" applyFill="1" applyBorder="1" applyAlignment="1">
      <alignment vertical="top" wrapText="1"/>
    </xf>
    <xf numFmtId="0" fontId="0" fillId="0" borderId="10" xfId="0" applyBorder="1" applyAlignment="1">
      <alignment vertical="top" wrapText="1"/>
    </xf>
    <xf numFmtId="0" fontId="4" fillId="12" borderId="0" xfId="0" applyFont="1" applyFill="1" applyBorder="1" applyAlignment="1">
      <alignment horizontal="center" vertical="center" wrapText="1"/>
    </xf>
    <xf numFmtId="0" fontId="0" fillId="0" borderId="15" xfId="0" applyBorder="1" applyAlignment="1">
      <alignment vertical="top" wrapText="1"/>
    </xf>
    <xf numFmtId="0" fontId="0" fillId="0" borderId="9" xfId="0" applyBorder="1" applyAlignment="1">
      <alignment vertical="top" wrapText="1"/>
    </xf>
    <xf numFmtId="0" fontId="0" fillId="0" borderId="16" xfId="0" applyBorder="1" applyAlignment="1">
      <alignment horizontal="center" vertical="top" wrapText="1"/>
    </xf>
    <xf numFmtId="0" fontId="0" fillId="0" borderId="11" xfId="0" applyBorder="1" applyAlignment="1">
      <alignment horizontal="center" vertical="top" wrapText="1"/>
    </xf>
    <xf numFmtId="0" fontId="0" fillId="0" borderId="6" xfId="0" applyBorder="1" applyAlignment="1">
      <alignment horizontal="center" vertical="top" wrapText="1"/>
    </xf>
    <xf numFmtId="0" fontId="4" fillId="7" borderId="0" xfId="0" applyFont="1" applyFill="1" applyBorder="1" applyAlignment="1">
      <alignment horizontal="center" vertical="center" wrapText="1"/>
    </xf>
    <xf numFmtId="0" fontId="0" fillId="13" borderId="17" xfId="0" applyFill="1" applyBorder="1" applyAlignment="1">
      <alignment wrapText="1"/>
    </xf>
    <xf numFmtId="0" fontId="0" fillId="13" borderId="17" xfId="0" applyFill="1" applyBorder="1" applyAlignment="1">
      <alignment horizontal="center" wrapText="1"/>
    </xf>
    <xf numFmtId="0" fontId="0" fillId="13" borderId="17" xfId="0" applyFill="1" applyBorder="1"/>
    <xf numFmtId="0" fontId="0" fillId="13" borderId="0" xfId="0" applyFill="1" applyBorder="1" applyAlignment="1">
      <alignment wrapText="1"/>
    </xf>
    <xf numFmtId="0" fontId="0" fillId="13" borderId="0" xfId="0" applyFill="1" applyBorder="1" applyAlignment="1">
      <alignment horizontal="center" wrapText="1"/>
    </xf>
    <xf numFmtId="0" fontId="0" fillId="13" borderId="0" xfId="0" applyFill="1" applyBorder="1"/>
    <xf numFmtId="0" fontId="4" fillId="13" borderId="0" xfId="0" applyFont="1" applyFill="1" applyBorder="1" applyAlignment="1">
      <alignment horizontal="left" vertical="center" wrapText="1"/>
    </xf>
    <xf numFmtId="0" fontId="4" fillId="13" borderId="0" xfId="0" applyFont="1" applyFill="1" applyBorder="1" applyAlignment="1">
      <alignment horizontal="center" vertical="center" wrapText="1"/>
    </xf>
    <xf numFmtId="0" fontId="1" fillId="0" borderId="5" xfId="0" applyFont="1" applyBorder="1" applyAlignment="1">
      <alignment horizontal="left" vertical="top" wrapText="1"/>
    </xf>
    <xf numFmtId="0" fontId="1" fillId="0" borderId="7" xfId="0" applyFont="1" applyBorder="1" applyAlignment="1">
      <alignment horizontal="left" vertical="top" wrapText="1"/>
    </xf>
    <xf numFmtId="0" fontId="1" fillId="0" borderId="1" xfId="0" applyFont="1" applyAlignment="1">
      <alignment wrapText="1"/>
    </xf>
    <xf numFmtId="0" fontId="5" fillId="0" borderId="0" xfId="0" applyFont="1" applyBorder="1" applyAlignment="1">
      <alignment vertical="top" wrapText="1"/>
    </xf>
    <xf numFmtId="0" fontId="10" fillId="0" borderId="0" xfId="0" applyFont="1" applyBorder="1" applyAlignment="1">
      <alignment vertical="top" wrapText="1"/>
    </xf>
    <xf numFmtId="0" fontId="0" fillId="0" borderId="0" xfId="0" applyBorder="1"/>
    <xf numFmtId="0" fontId="1" fillId="0" borderId="1" xfId="0" applyFont="1" applyAlignment="1">
      <alignment wrapText="1"/>
    </xf>
    <xf numFmtId="0" fontId="0" fillId="0" borderId="17" xfId="0" applyBorder="1"/>
    <xf numFmtId="0" fontId="8" fillId="11" borderId="18" xfId="0" applyFont="1" applyFill="1" applyBorder="1" applyAlignment="1">
      <alignment horizontal="left" vertical="center" wrapText="1"/>
    </xf>
    <xf numFmtId="0" fontId="0" fillId="0" borderId="1" xfId="0"/>
    <xf numFmtId="0" fontId="8" fillId="11" borderId="8" xfId="0" applyFont="1" applyFill="1" applyBorder="1" applyAlignment="1">
      <alignment horizontal="left" vertical="center" wrapText="1"/>
    </xf>
    <xf numFmtId="0" fontId="8" fillId="11" borderId="7" xfId="0" applyFont="1" applyFill="1" applyBorder="1" applyAlignment="1">
      <alignment horizontal="left" vertical="center" wrapText="1"/>
    </xf>
    <xf numFmtId="0" fontId="1" fillId="0" borderId="1" xfId="0" applyFont="1" applyAlignment="1">
      <alignment vertical="center" wrapText="1"/>
    </xf>
    <xf numFmtId="0" fontId="0" fillId="0" borderId="17" xfId="0" applyBorder="1" applyAlignment="1">
      <alignment vertical="center" wrapText="1"/>
    </xf>
    <xf numFmtId="0" fontId="0" fillId="0" borderId="17" xfId="0" applyBorder="1" applyAlignment="1">
      <alignment horizontal="center" vertical="center" wrapText="1"/>
    </xf>
    <xf numFmtId="164" fontId="0" fillId="0" borderId="17" xfId="0" applyNumberFormat="1" applyBorder="1" applyAlignment="1">
      <alignment horizontal="center" vertical="center" wrapText="1"/>
    </xf>
    <xf numFmtId="0" fontId="12" fillId="11" borderId="17" xfId="0" applyFont="1" applyFill="1" applyBorder="1" applyAlignment="1">
      <alignment horizontal="center" vertical="center"/>
    </xf>
    <xf numFmtId="0" fontId="13" fillId="12" borderId="17" xfId="0" applyFont="1" applyFill="1" applyBorder="1" applyAlignment="1">
      <alignment horizontal="left" vertical="center" wrapText="1"/>
    </xf>
    <xf numFmtId="0" fontId="0" fillId="15" borderId="17" xfId="0" applyFill="1" applyBorder="1" applyAlignment="1">
      <alignment vertical="center" wrapText="1"/>
    </xf>
    <xf numFmtId="0" fontId="0" fillId="15" borderId="17" xfId="0" applyFill="1" applyBorder="1" applyAlignment="1">
      <alignment horizontal="center" vertical="center" wrapText="1"/>
    </xf>
    <xf numFmtId="164" fontId="0" fillId="15" borderId="17" xfId="0" applyNumberFormat="1" applyFill="1" applyBorder="1" applyAlignment="1">
      <alignment horizontal="center" vertical="center" wrapText="1"/>
    </xf>
    <xf numFmtId="0" fontId="14" fillId="14" borderId="17" xfId="0" applyFont="1" applyFill="1" applyBorder="1" applyAlignment="1">
      <alignment vertical="center" wrapText="1"/>
    </xf>
    <xf numFmtId="0" fontId="2" fillId="16" borderId="17" xfId="0" applyFont="1" applyFill="1" applyBorder="1" applyAlignment="1">
      <alignment horizontal="center" vertical="center" wrapText="1"/>
    </xf>
    <xf numFmtId="0" fontId="7" fillId="10" borderId="0" xfId="0" applyFont="1" applyFill="1" applyBorder="1" applyAlignment="1">
      <alignment vertical="center"/>
    </xf>
    <xf numFmtId="0" fontId="0" fillId="0" borderId="0" xfId="0" applyBorder="1" applyAlignment="1">
      <alignment vertical="center" wrapText="1"/>
    </xf>
    <xf numFmtId="0" fontId="0" fillId="0" borderId="0" xfId="0" applyBorder="1" applyAlignment="1">
      <alignment vertical="center"/>
    </xf>
    <xf numFmtId="0" fontId="0" fillId="0" borderId="0" xfId="0" applyBorder="1" applyAlignment="1">
      <alignment vertical="center"/>
    </xf>
    <xf numFmtId="0" fontId="11" fillId="17" borderId="0" xfId="0" applyFont="1" applyFill="1" applyBorder="1" applyAlignment="1">
      <alignment horizontal="center" vertical="center" wrapText="1"/>
    </xf>
    <xf numFmtId="0" fontId="15" fillId="17" borderId="0" xfId="0" applyFont="1" applyFill="1" applyBorder="1"/>
    <xf numFmtId="0" fontId="11" fillId="17" borderId="0" xfId="0" applyFont="1" applyFill="1" applyBorder="1" applyAlignment="1">
      <alignment horizontal="left" vertical="center" wrapText="1"/>
    </xf>
    <xf numFmtId="0" fontId="11" fillId="17" borderId="12" xfId="0" applyFont="1" applyFill="1" applyBorder="1" applyAlignment="1">
      <alignment horizontal="center" vertical="center" wrapText="1"/>
    </xf>
    <xf numFmtId="0" fontId="11" fillId="17" borderId="13" xfId="0" applyFont="1" applyFill="1" applyBorder="1" applyAlignment="1">
      <alignment horizontal="center" vertical="center" wrapText="1"/>
    </xf>
    <xf numFmtId="0" fontId="11" fillId="17" borderId="14" xfId="0" applyFont="1" applyFill="1" applyBorder="1" applyAlignment="1">
      <alignment horizontal="center" vertical="center" wrapText="1"/>
    </xf>
  </cellXfs>
  <cellStyles count="1">
    <cellStyle name="Normal" xfId="0" builtinId="0"/>
  </cellStyles>
  <dxfs count="64">
    <dxf>
      <font>
        <strike val="0"/>
        <outline val="0"/>
        <shadow val="0"/>
        <u val="none"/>
        <vertAlign val="baseline"/>
        <sz val="11"/>
        <color theme="0"/>
        <name val="Carlito"/>
        <scheme val="none"/>
      </font>
      <fill>
        <patternFill patternType="solid">
          <fgColor indexed="64"/>
          <bgColor theme="4"/>
        </patternFill>
      </fill>
    </dxf>
    <dxf>
      <font>
        <strike val="0"/>
        <outline val="0"/>
        <shadow val="0"/>
        <u val="none"/>
        <vertAlign val="baseline"/>
        <sz val="11"/>
        <color theme="0"/>
        <name val="Carlito"/>
        <scheme val="none"/>
      </font>
      <fill>
        <patternFill patternType="solid">
          <fgColor indexed="64"/>
          <bgColor theme="4"/>
        </patternFill>
      </fill>
    </dxf>
    <dxf>
      <font>
        <strike val="0"/>
        <outline val="0"/>
        <shadow val="0"/>
        <u val="none"/>
        <vertAlign val="baseline"/>
        <sz val="11"/>
        <color theme="0"/>
        <name val="Carlito"/>
        <scheme val="none"/>
      </font>
      <fill>
        <patternFill patternType="solid">
          <fgColor indexed="64"/>
          <bgColor theme="4"/>
        </patternFill>
      </fill>
    </dxf>
    <dxf>
      <font>
        <b/>
        <i val="0"/>
        <strike val="0"/>
        <condense val="0"/>
        <extend val="0"/>
        <outline val="0"/>
        <shadow val="0"/>
        <u val="none"/>
        <vertAlign val="baseline"/>
        <sz val="11"/>
        <color theme="0"/>
        <name val="Carlito"/>
        <scheme val="none"/>
      </font>
      <fill>
        <patternFill patternType="solid">
          <fgColor indexed="64"/>
          <bgColor theme="4"/>
        </patternFill>
      </fill>
      <alignment horizontal="center" vertical="center" textRotation="0" wrapText="1" indent="0" justifyLastLine="0" shrinkToFit="0" readingOrder="0"/>
    </dxf>
    <dxf>
      <font>
        <b/>
        <i val="0"/>
        <strike val="0"/>
        <condense val="0"/>
        <extend val="0"/>
        <outline val="0"/>
        <shadow val="0"/>
        <u val="none"/>
        <vertAlign val="baseline"/>
        <sz val="11"/>
        <color theme="0"/>
        <name val="Carlito"/>
        <scheme val="none"/>
      </font>
      <fill>
        <patternFill patternType="solid">
          <fgColor indexed="64"/>
          <bgColor theme="4"/>
        </patternFill>
      </fill>
      <alignment horizontal="left" vertical="center" textRotation="0" wrapText="1" indent="0" justifyLastLine="0" shrinkToFit="0" readingOrder="0"/>
    </dxf>
    <dxf>
      <font>
        <b/>
        <i val="0"/>
        <strike val="0"/>
        <condense val="0"/>
        <extend val="0"/>
        <outline val="0"/>
        <shadow val="0"/>
        <u val="none"/>
        <vertAlign val="baseline"/>
        <sz val="11"/>
        <color theme="0"/>
        <name val="Carlito"/>
        <scheme val="none"/>
      </font>
      <fill>
        <patternFill patternType="solid">
          <fgColor indexed="64"/>
          <bgColor theme="4"/>
        </patternFill>
      </fill>
      <alignment horizontal="center" vertical="center" textRotation="0" wrapText="1" indent="0" justifyLastLine="0" shrinkToFit="0" readingOrder="0"/>
    </dxf>
    <dxf>
      <font>
        <strike val="0"/>
        <outline val="0"/>
        <shadow val="0"/>
        <u val="none"/>
        <vertAlign val="baseline"/>
        <sz val="11"/>
        <color theme="0"/>
        <name val="Carlito"/>
        <scheme val="none"/>
      </font>
      <fill>
        <patternFill>
          <fgColor indexed="64"/>
          <bgColor theme="4"/>
        </patternFill>
      </fill>
    </dxf>
    <dxf>
      <font>
        <strike val="0"/>
        <outline val="0"/>
        <shadow val="0"/>
        <u val="none"/>
        <vertAlign val="baseline"/>
        <sz val="11"/>
        <color theme="0"/>
        <name val="Carlito"/>
        <scheme val="none"/>
      </font>
      <fill>
        <patternFill>
          <fgColor indexed="64"/>
          <bgColor theme="4"/>
        </patternFill>
      </fill>
    </dxf>
    <dxf>
      <font>
        <color rgb="FF595959"/>
      </font>
      <fill>
        <patternFill>
          <bgColor rgb="FFE7E6E6"/>
        </patternFill>
      </fill>
    </dxf>
    <dxf>
      <font>
        <b/>
        <color rgb="FF7F6000"/>
      </font>
      <fill>
        <patternFill>
          <bgColor rgb="FFFFE699"/>
        </patternFill>
      </fill>
    </dxf>
    <dxf>
      <font>
        <b/>
        <color rgb="FF375623"/>
      </font>
      <fill>
        <patternFill>
          <bgColor rgb="FFC6E0B4"/>
        </patternFill>
      </fill>
    </dxf>
    <dxf>
      <font>
        <color rgb="FF595959"/>
      </font>
      <fill>
        <patternFill>
          <bgColor rgb="FFE7E6E6"/>
        </patternFill>
      </fill>
    </dxf>
    <dxf>
      <font>
        <b/>
        <color rgb="FF7F6000"/>
      </font>
      <fill>
        <patternFill>
          <bgColor rgb="FFFFE699"/>
        </patternFill>
      </fill>
    </dxf>
    <dxf>
      <font>
        <b/>
        <color rgb="FF375623"/>
      </font>
      <fill>
        <patternFill>
          <bgColor rgb="FFC6E0B4"/>
        </patternFill>
      </fill>
    </dxf>
    <dxf>
      <font>
        <b/>
        <color rgb="FF7F6000"/>
      </font>
      <fill>
        <patternFill>
          <bgColor rgb="FFFFF2CC"/>
        </patternFill>
      </fill>
    </dxf>
    <dxf>
      <font>
        <b/>
        <color rgb="FF1F4E78"/>
      </font>
      <fill>
        <patternFill>
          <bgColor rgb="FFDDEBF7"/>
        </patternFill>
      </fill>
    </dxf>
    <dxf>
      <font>
        <b/>
        <color rgb="FF385723"/>
      </font>
      <fill>
        <patternFill>
          <bgColor rgb="FFE2F0D9"/>
        </patternFill>
      </fill>
    </dxf>
    <dxf>
      <fill>
        <patternFill>
          <bgColor rgb="FFE7E6E6"/>
        </patternFill>
      </fill>
    </dxf>
    <dxf>
      <fill>
        <patternFill>
          <bgColor rgb="FFFFF2CC"/>
        </patternFill>
      </fill>
    </dxf>
    <dxf>
      <fill>
        <patternFill>
          <bgColor rgb="FFC6E0B4"/>
        </patternFill>
      </fill>
    </dxf>
    <dxf>
      <font>
        <b/>
        <i val="0"/>
        <strike val="0"/>
        <condense val="0"/>
        <extend val="0"/>
        <outline val="0"/>
        <shadow val="0"/>
        <u val="none"/>
        <vertAlign val="baseline"/>
        <sz val="11"/>
        <color rgb="FFFFFFFF"/>
        <name val="Carlito"/>
        <scheme val="none"/>
      </font>
      <fill>
        <patternFill patternType="solid">
          <fgColor indexed="64"/>
          <bgColor theme="3" tint="9.9978637043366805E-2"/>
        </patternFill>
      </fill>
      <alignment horizontal="center" vertical="center" textRotation="0" wrapText="1" indent="0" justifyLastLine="0" shrinkToFit="0" readingOrder="0"/>
    </dxf>
    <dxf>
      <alignment horizontal="center" vertical="bottom" textRotation="0" wrapText="1" indent="0" justifyLastLine="0" shrinkToFit="0" readingOrder="0"/>
    </dxf>
    <dxf>
      <alignment horizontal="center" vertical="bottom" textRotation="0" wrapText="1" indent="0" justifyLastLine="0" shrinkToFit="0" readingOrder="0"/>
    </dxf>
    <dxf>
      <font>
        <b/>
        <i val="0"/>
        <strike val="0"/>
        <condense val="0"/>
        <extend val="0"/>
        <outline val="0"/>
        <shadow val="0"/>
        <u val="none"/>
        <vertAlign val="baseline"/>
        <sz val="11"/>
        <color auto="1"/>
        <name val="Carlito"/>
        <scheme val="none"/>
      </font>
      <alignment horizontal="general" vertical="bottom" textRotation="0" wrapText="1" indent="0" justifyLastLine="0" shrinkToFit="0" readingOrder="0"/>
    </dxf>
    <dxf>
      <font>
        <b/>
        <i val="0"/>
        <strike val="0"/>
        <condense val="0"/>
        <extend val="0"/>
        <outline val="0"/>
        <shadow val="0"/>
        <u val="none"/>
        <vertAlign val="baseline"/>
        <sz val="11"/>
        <color auto="1"/>
        <name val="Carlito"/>
        <scheme val="none"/>
      </font>
      <alignment horizontal="general" vertical="bottom" textRotation="0" wrapText="1" indent="0" justifyLastLine="0" shrinkToFit="0" readingOrder="0"/>
    </dxf>
    <dxf>
      <border outline="0">
        <bottom style="thin">
          <color rgb="FFB7B7B7"/>
        </bottom>
      </border>
    </dxf>
    <dxf>
      <alignment horizontal="center"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center"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font>
        <b/>
        <i val="0"/>
        <strike val="0"/>
        <condense val="0"/>
        <extend val="0"/>
        <outline val="0"/>
        <shadow val="0"/>
        <u val="none"/>
        <vertAlign val="baseline"/>
        <sz val="11"/>
        <color rgb="FF1F1F1F"/>
        <name val="Carlito"/>
        <scheme val="none"/>
      </font>
      <fill>
        <patternFill patternType="solid">
          <fgColor indexed="64"/>
          <bgColor rgb="FFD9EAF7"/>
        </patternFill>
      </fill>
      <alignment horizontal="left" vertical="center" textRotation="0" wrapText="1" indent="0" justifyLastLine="0" shrinkToFit="0" readingOrder="0"/>
    </dxf>
    <dxf>
      <alignment horizontal="center" vertical="bottom" textRotation="0" wrapText="1" indent="0" justifyLastLine="0" shrinkToFit="0" readingOrder="0"/>
    </dxf>
    <dxf>
      <alignment horizontal="left" vertical="bottom" textRotation="0" wrapText="1" indent="0" justifyLastLine="0" shrinkToFit="0" readingOrder="0"/>
    </dxf>
    <dxf>
      <alignment horizontal="general" vertical="bottom" textRotation="0" wrapText="1" indent="0" justifyLastLine="0" shrinkToFit="0" readingOrder="0"/>
    </dxf>
    <dxf>
      <font>
        <b/>
        <i val="0"/>
        <strike val="0"/>
        <condense val="0"/>
        <extend val="0"/>
        <outline val="0"/>
        <shadow val="0"/>
        <u val="none"/>
        <vertAlign val="baseline"/>
        <sz val="11"/>
        <color rgb="FF1F1F1F"/>
        <name val="Carlito"/>
        <scheme val="none"/>
      </font>
      <fill>
        <patternFill patternType="solid">
          <fgColor indexed="64"/>
          <bgColor rgb="FFD9EAF7"/>
        </patternFill>
      </fill>
      <alignment horizontal="left" vertical="center" textRotation="0" wrapText="1" indent="0" justifyLastLine="0" shrinkToFit="0" readingOrder="0"/>
    </dxf>
    <dxf>
      <alignment horizontal="center"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center" vertical="bottom" textRotation="0" wrapText="1" indent="0" justifyLastLine="0" shrinkToFit="0" readingOrder="0"/>
    </dxf>
    <dxf>
      <alignment horizontal="center"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center"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font>
        <b val="0"/>
        <i val="0"/>
        <strike val="0"/>
        <condense val="0"/>
        <extend val="0"/>
        <outline val="0"/>
        <shadow val="0"/>
        <u val="none"/>
        <vertAlign val="baseline"/>
        <sz val="10"/>
        <color auto="1"/>
        <name val="Carlito"/>
        <scheme val="none"/>
      </font>
      <alignment horizontal="general" vertical="top" textRotation="0" wrapText="1" indent="0" justifyLastLine="0" shrinkToFit="0" readingOrder="0"/>
    </dxf>
    <dxf>
      <font>
        <b val="0"/>
        <i val="0"/>
        <strike val="0"/>
        <condense val="0"/>
        <extend val="0"/>
        <outline val="0"/>
        <shadow val="0"/>
        <u val="none"/>
        <vertAlign val="baseline"/>
        <sz val="10"/>
        <color auto="1"/>
        <name val="Carlito"/>
        <scheme val="none"/>
      </font>
      <alignment horizontal="general" vertical="top" textRotation="0" wrapText="1" indent="0" justifyLastLine="0" shrinkToFit="0" readingOrder="0"/>
    </dxf>
    <dxf>
      <font>
        <b val="0"/>
        <i val="0"/>
        <strike val="0"/>
        <condense val="0"/>
        <extend val="0"/>
        <outline val="0"/>
        <shadow val="0"/>
        <u val="none"/>
        <vertAlign val="baseline"/>
        <sz val="10"/>
        <color auto="1"/>
        <name val="Carlito"/>
        <scheme val="none"/>
      </font>
      <alignment horizontal="general" vertical="top" textRotation="0" wrapText="1" indent="0" justifyLastLine="0" shrinkToFit="0" readingOrder="0"/>
    </dxf>
    <dxf>
      <font>
        <b/>
        <i val="0"/>
        <strike val="0"/>
        <condense val="0"/>
        <extend val="0"/>
        <outline val="0"/>
        <shadow val="0"/>
        <u val="none"/>
        <vertAlign val="baseline"/>
        <sz val="11"/>
        <color rgb="FF1F1F1F"/>
        <name val="Carlito"/>
        <scheme val="none"/>
      </font>
      <fill>
        <patternFill patternType="solid">
          <fgColor indexed="64"/>
          <bgColor rgb="FFD9EAF7"/>
        </patternFill>
      </fill>
      <alignment horizontal="center" vertical="center" textRotation="0" wrapText="1" indent="0" justifyLastLine="0" shrinkToFit="0" readingOrder="0"/>
    </dxf>
    <dxf>
      <alignment horizontal="center"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border outline="0">
        <left style="thin">
          <color rgb="FFB7B7B7"/>
        </left>
      </border>
    </dxf>
    <dxf>
      <font>
        <b/>
        <i val="0"/>
        <strike val="0"/>
        <condense val="0"/>
        <extend val="0"/>
        <outline val="0"/>
        <shadow val="0"/>
        <u val="none"/>
        <vertAlign val="baseline"/>
        <sz val="11"/>
        <color auto="1"/>
        <name val="Carlito"/>
        <scheme val="none"/>
      </font>
      <fill>
        <patternFill patternType="none">
          <fgColor indexed="64"/>
          <bgColor auto="1"/>
        </patternFill>
      </fill>
      <alignment horizontal="left" vertical="top" textRotation="0" wrapText="1" indent="0" justifyLastLine="0" shrinkToFit="0" readingOrder="0"/>
      <border diagonalUp="0" diagonalDown="0" outline="0">
        <left style="thin">
          <color rgb="FFB7B7B7"/>
        </left>
        <right style="thin">
          <color rgb="FFB7B7B7"/>
        </right>
        <top style="thin">
          <color rgb="FFB7B7B7"/>
        </top>
        <bottom style="thin">
          <color rgb="FFB7B7B7"/>
        </bottom>
      </border>
    </dxf>
    <dxf>
      <border outline="0">
        <top style="thin">
          <color rgb="FFB7B7B7"/>
        </top>
      </border>
    </dxf>
    <dxf>
      <border outline="0">
        <top style="thin">
          <color rgb="FFB7B7B7"/>
        </top>
        <bottom style="thin">
          <color rgb="FFB7B7B7"/>
        </bottom>
      </border>
    </dxf>
    <dxf>
      <border outline="0">
        <bottom style="thin">
          <color rgb="FFB7B7B7"/>
        </bottom>
      </border>
    </dxf>
    <dxf>
      <font>
        <b/>
        <i val="0"/>
        <strike val="0"/>
        <condense val="0"/>
        <extend val="0"/>
        <outline val="0"/>
        <shadow val="0"/>
        <u val="none"/>
        <vertAlign val="baseline"/>
        <sz val="11"/>
        <color rgb="FF1F1F1F"/>
        <name val="Carlito"/>
        <scheme val="none"/>
      </font>
      <fill>
        <patternFill patternType="solid">
          <fgColor indexed="64"/>
          <bgColor rgb="FFD9EAF7"/>
        </patternFill>
      </fill>
      <alignment horizontal="center" vertical="center" textRotation="0" wrapText="1" indent="0" justifyLastLine="0" shrinkToFit="0" readingOrder="0"/>
      <border diagonalUp="0" diagonalDown="0" outline="0">
        <left style="thin">
          <color rgb="FFB7B7B7"/>
        </left>
        <right style="thin">
          <color rgb="FFB7B7B7"/>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c:style val="2"/>
  <c:chart>
    <c:autoTitleDeleted val="1"/>
    <c:plotArea>
      <c:layout/>
      <c:barChart>
        <c:barDir val="bar"/>
        <c:grouping val="clustered"/>
        <c:varyColors val="0"/>
        <c:ser>
          <c:idx val="0"/>
          <c:order val="0"/>
          <c:tx>
            <c:v>Studies</c:v>
          </c:tx>
          <c:invertIfNegative val="1"/>
          <c:cat>
            <c:strRef>
              <c:f>Venue_Summary_Data!$B$2:$B$17</c:f>
              <c:strCache>
                <c:ptCount val="16"/>
                <c:pt idx="0">
                  <c:v>Expert Systems with Applications</c:v>
                </c:pt>
                <c:pt idx="1">
                  <c:v>Knowledge-Based Systems</c:v>
                </c:pt>
                <c:pt idx="2">
                  <c:v>Information Sciences</c:v>
                </c:pt>
                <c:pt idx="3">
                  <c:v>IEEE Access</c:v>
                </c:pt>
                <c:pt idx="4">
                  <c:v>IEEE Transactions on Knowledge and Data Engineering</c:v>
                </c:pt>
                <c:pt idx="5">
                  <c:v>Knowledge and Information Systems</c:v>
                </c:pt>
                <c:pt idx="6">
                  <c:v>ACM Transactions on Information Systems</c:v>
                </c:pt>
                <c:pt idx="7">
                  <c:v>Neurocomputing</c:v>
                </c:pt>
                <c:pt idx="8">
                  <c:v>ACM SIGIR</c:v>
                </c:pt>
                <c:pt idx="9">
                  <c:v>ACM CIKM</c:v>
                </c:pt>
                <c:pt idx="10">
                  <c:v>AAAI</c:v>
                </c:pt>
                <c:pt idx="11">
                  <c:v>ACM SIGKDD / KDD</c:v>
                </c:pt>
                <c:pt idx="12">
                  <c:v>ACM WSDM</c:v>
                </c:pt>
                <c:pt idx="13">
                  <c:v>ACM Web Conference / WWW</c:v>
                </c:pt>
                <c:pt idx="14">
                  <c:v>IEEE ICDE</c:v>
                </c:pt>
                <c:pt idx="15">
                  <c:v>ACM Multimedia</c:v>
                </c:pt>
              </c:strCache>
            </c:strRef>
          </c:cat>
          <c:val>
            <c:numRef>
              <c:f>Venue_Summary_Data!$C$2:$C$17</c:f>
              <c:numCache>
                <c:formatCode>General</c:formatCode>
                <c:ptCount val="16"/>
                <c:pt idx="0">
                  <c:v>11</c:v>
                </c:pt>
                <c:pt idx="1">
                  <c:v>9</c:v>
                </c:pt>
                <c:pt idx="2">
                  <c:v>6</c:v>
                </c:pt>
                <c:pt idx="3">
                  <c:v>5</c:v>
                </c:pt>
                <c:pt idx="4">
                  <c:v>4</c:v>
                </c:pt>
                <c:pt idx="5">
                  <c:v>4</c:v>
                </c:pt>
                <c:pt idx="6">
                  <c:v>3</c:v>
                </c:pt>
                <c:pt idx="7">
                  <c:v>3</c:v>
                </c:pt>
                <c:pt idx="8">
                  <c:v>10</c:v>
                </c:pt>
                <c:pt idx="9">
                  <c:v>6</c:v>
                </c:pt>
                <c:pt idx="10">
                  <c:v>3</c:v>
                </c:pt>
                <c:pt idx="11">
                  <c:v>4</c:v>
                </c:pt>
                <c:pt idx="12">
                  <c:v>4</c:v>
                </c:pt>
                <c:pt idx="13">
                  <c:v>3</c:v>
                </c:pt>
                <c:pt idx="14">
                  <c:v>2</c:v>
                </c:pt>
                <c:pt idx="15">
                  <c:v>2</c:v>
                </c:pt>
              </c:numCache>
            </c:numRef>
          </c:val>
          <c:extLst>
            <c:ext xmlns:c16="http://schemas.microsoft.com/office/drawing/2014/chart" uri="{C3380CC4-5D6E-409C-BE32-E72D297353CC}">
              <c16:uniqueId val="{00000000-CDC0-4E43-A787-11111B7D1B65}"/>
            </c:ext>
          </c:extLst>
        </c:ser>
        <c:dLbls>
          <c:showLegendKey val="0"/>
          <c:showVal val="0"/>
          <c:showCatName val="0"/>
          <c:showSerName val="0"/>
          <c:showPercent val="0"/>
          <c:showBubbleSize val="0"/>
        </c:dLbls>
        <c:gapWidth val="150"/>
        <c:axId val="48650112"/>
        <c:axId val="48672768"/>
      </c:barChart>
      <c:catAx>
        <c:axId val="48650112"/>
        <c:scaling>
          <c:orientation val="minMax"/>
        </c:scaling>
        <c:delete val="0"/>
        <c:axPos val="l"/>
        <c:majorGridlines>
          <c:spPr>
            <a:ln w="9525">
              <a:solidFill>
                <a:srgbClr val="CCCCCC"/>
              </a:solidFill>
              <a:prstDash val="dash"/>
            </a:ln>
          </c:spPr>
        </c:majorGridlines>
        <c:title>
          <c:tx>
            <c:rich>
              <a:bodyPr/>
              <a:lstStyle/>
              <a:p>
                <a:r>
                  <a:rPr lang="en-US" sz="825" b="1"/>
                  <a:t>Number of studies</a:t>
                </a:r>
              </a:p>
            </c:rich>
          </c:tx>
          <c:overlay val="0"/>
        </c:title>
        <c:numFmt formatCode="0" sourceLinked="0"/>
        <c:majorTickMark val="none"/>
        <c:minorTickMark val="none"/>
        <c:tickLblPos val="nextTo"/>
        <c:txPr>
          <a:bodyPr anchorCtr="1"/>
          <a:lstStyle/>
          <a:p>
            <a:pPr>
              <a:defRPr sz="780" baseline="0">
                <a:latin typeface="Arial" panose="020B0604020202020204" pitchFamily="34" charset="0"/>
              </a:defRPr>
            </a:pPr>
            <a:endParaRPr lang="en-US"/>
          </a:p>
        </c:txPr>
        <c:crossAx val="48672768"/>
        <c:crosses val="autoZero"/>
        <c:auto val="1"/>
        <c:lblAlgn val="ctr"/>
        <c:lblOffset val="100"/>
        <c:noMultiLvlLbl val="0"/>
      </c:catAx>
      <c:valAx>
        <c:axId val="48672768"/>
        <c:scaling>
          <c:orientation val="minMax"/>
        </c:scaling>
        <c:delete val="0"/>
        <c:axPos val="b"/>
        <c:majorGridlines>
          <c:spPr>
            <a:ln w="9525">
              <a:solidFill>
                <a:srgbClr val="CCCCCC"/>
              </a:solidFill>
              <a:prstDash val="dash"/>
            </a:ln>
          </c:spPr>
        </c:majorGridlines>
        <c:numFmt formatCode="General" sourceLinked="1"/>
        <c:majorTickMark val="none"/>
        <c:minorTickMark val="none"/>
        <c:tickLblPos val="nextTo"/>
        <c:txPr>
          <a:bodyPr anchorCtr="1"/>
          <a:lstStyle/>
          <a:p>
            <a:pPr>
              <a:defRPr sz="675"/>
            </a:pPr>
            <a:endParaRPr lang="en-US"/>
          </a:p>
        </c:txPr>
        <c:crossAx val="48650112"/>
        <c:crosses val="autoZero"/>
        <c:crossBetween val="between"/>
      </c:valAx>
    </c:plotArea>
    <c:legend>
      <c:legendPos val="b"/>
      <c:overlay val="0"/>
    </c:legend>
    <c:plotVisOnly val="1"/>
    <c:dispBlanksAs val="zero"/>
    <c:showDLblsOverMax val="1"/>
  </c:chart>
  <c:spPr>
    <a:ln w="9525">
      <a:solidFill>
        <a:srgbClr val="D9D9D9"/>
      </a:solidFill>
      <a:prstDash val="solid"/>
    </a:ln>
  </c:sp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c:style val="2"/>
  <c:chart>
    <c:title>
      <c:tx>
        <c:rich>
          <a:bodyPr/>
          <a:lstStyle/>
          <a:p>
            <a:r>
              <a:rPr lang="en-US"/>
              <a:t>Targeted IEEE update disposition</a:t>
            </a:r>
          </a:p>
        </c:rich>
      </c:tx>
      <c:overlay val="0"/>
    </c:title>
    <c:autoTitleDeleted val="0"/>
    <c:plotArea>
      <c:layout/>
      <c:barChart>
        <c:barDir val="col"/>
        <c:grouping val="clustered"/>
        <c:varyColors val="0"/>
        <c:ser>
          <c:idx val="0"/>
          <c:order val="0"/>
          <c:spPr>
            <a:ln>
              <a:prstDash val="solid"/>
            </a:ln>
          </c:spPr>
          <c:invertIfNegative val="1"/>
          <c:cat>
            <c:strRef>
              <c:f>Descriptive_Summary_183!$E$2:$E$4</c:f>
              <c:strCache>
                <c:ptCount val="3"/>
                <c:pt idx="0">
                  <c:v>New primary</c:v>
                </c:pt>
                <c:pt idx="1">
                  <c:v>Already in 174</c:v>
                </c:pt>
                <c:pt idx="2">
                  <c:v>Background survey</c:v>
                </c:pt>
              </c:strCache>
            </c:strRef>
          </c:cat>
          <c:val>
            <c:numRef>
              <c:f>Descriptive_Summary_183!$F$2:$F$4</c:f>
              <c:numCache>
                <c:formatCode>General</c:formatCode>
                <c:ptCount val="3"/>
                <c:pt idx="0">
                  <c:v>9</c:v>
                </c:pt>
                <c:pt idx="1">
                  <c:v>5</c:v>
                </c:pt>
                <c:pt idx="2">
                  <c:v>4</c:v>
                </c:pt>
              </c:numCache>
            </c:numRef>
          </c:val>
          <c:extLst>
            <c:ext xmlns:c16="http://schemas.microsoft.com/office/drawing/2014/chart" uri="{C3380CC4-5D6E-409C-BE32-E72D297353CC}">
              <c16:uniqueId val="{00000000-DE68-4D3A-BABE-0593927C7E9F}"/>
            </c:ext>
          </c:extLst>
        </c:ser>
        <c:dLbls>
          <c:showLegendKey val="0"/>
          <c:showVal val="0"/>
          <c:showCatName val="0"/>
          <c:showSerName val="0"/>
          <c:showPercent val="0"/>
          <c:showBubbleSize val="0"/>
        </c:dLbls>
        <c:gapWidth val="150"/>
        <c:axId val="48650112"/>
        <c:axId val="48672768"/>
      </c:barChart>
      <c:catAx>
        <c:axId val="48650112"/>
        <c:scaling>
          <c:orientation val="minMax"/>
        </c:scaling>
        <c:delete val="0"/>
        <c:axPos val="b"/>
        <c:majorGridlines>
          <c:spPr>
            <a:ln w="9525">
              <a:solidFill>
                <a:srgbClr val="CCCCCC"/>
              </a:solidFill>
              <a:prstDash val="dash"/>
            </a:ln>
          </c:spPr>
        </c:majorGridlines>
        <c:numFmt formatCode="General" sourceLinked="1"/>
        <c:majorTickMark val="none"/>
        <c:minorTickMark val="none"/>
        <c:tickLblPos val="nextTo"/>
        <c:crossAx val="48672768"/>
        <c:crosses val="autoZero"/>
        <c:auto val="1"/>
        <c:lblAlgn val="ctr"/>
        <c:lblOffset val="100"/>
        <c:noMultiLvlLbl val="0"/>
      </c:catAx>
      <c:valAx>
        <c:axId val="48672768"/>
        <c:scaling>
          <c:orientation val="minMax"/>
        </c:scaling>
        <c:delete val="0"/>
        <c:axPos val="l"/>
        <c:majorGridlines>
          <c:spPr>
            <a:ln w="9525">
              <a:solidFill>
                <a:srgbClr val="CCCCCC"/>
              </a:solidFill>
              <a:prstDash val="dash"/>
            </a:ln>
          </c:spPr>
        </c:majorGridlines>
        <c:numFmt formatCode="General" sourceLinked="1"/>
        <c:majorTickMark val="none"/>
        <c:minorTickMark val="none"/>
        <c:tickLblPos val="nextTo"/>
        <c:crossAx val="48650112"/>
        <c:crosses val="autoZero"/>
        <c:crossBetween val="between"/>
      </c:valAx>
    </c:plotArea>
    <c:plotVisOnly val="1"/>
    <c:dispBlanksAs val="zero"/>
    <c:showDLblsOverMax val="1"/>
  </c:chart>
  <c:spPr>
    <a:ln w="9525">
      <a:solidFill>
        <a:srgbClr val="D9D9D9"/>
      </a:solidFill>
      <a:prstDash val="solid"/>
    </a:ln>
  </c:sp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4</xdr:col>
      <xdr:colOff>0</xdr:colOff>
      <xdr:row>1</xdr:row>
      <xdr:rowOff>0</xdr:rowOff>
    </xdr:from>
    <xdr:to>
      <xdr:col>14</xdr:col>
      <xdr:colOff>0</xdr:colOff>
      <xdr:row>25</xdr:row>
      <xdr:rowOff>0</xdr:rowOff>
    </xdr:to>
    <xdr:graphicFrame macro="">
      <xdr:nvGraphicFramePr>
        <xdr:cNvPr id="2" name="Chart">
          <a:extLst>
            <a:ext uri="{FF2B5EF4-FFF2-40B4-BE49-F238E27FC236}">
              <a16:creationId xmlns:a16="http://schemas.microsoft.com/office/drawing/2014/main" id="{00000000-0008-0000-04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4</xdr:col>
      <xdr:colOff>0</xdr:colOff>
      <xdr:row>5</xdr:row>
      <xdr:rowOff>0</xdr:rowOff>
    </xdr:from>
    <xdr:to>
      <xdr:col>12</xdr:col>
      <xdr:colOff>0</xdr:colOff>
      <xdr:row>22</xdr:row>
      <xdr:rowOff>0</xdr:rowOff>
    </xdr:to>
    <xdr:graphicFrame macro="">
      <xdr:nvGraphicFramePr>
        <xdr:cNvPr id="2" name="Chart">
          <a:extLst>
            <a:ext uri="{FF2B5EF4-FFF2-40B4-BE49-F238E27FC236}">
              <a16:creationId xmlns:a16="http://schemas.microsoft.com/office/drawing/2014/main" id="{00000000-0008-0000-08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Downloads/Online_Resource_1_Evidence_Matrix_FINAL_with_Strictness_by_Cluster.xlsx" TargetMode="External"/><Relationship Id="rId2" Type="http://schemas.openxmlformats.org/officeDocument/2006/relationships/externalLinkPath" Target="file:///C:\Users\SAM-AI\Downloads\Online_Resource_1_Evidence_Matrix_FINAL_with_Strictness_by_Cluster.xlsx" TargetMode="External"/><Relationship Id="rId1" Type="http://schemas.openxmlformats.org/officeDocument/2006/relationships/externalLinkPath" Target="/Users/SAM-AI/Downloads/Online_Resource_1_Evidence_Matrix_FINAL_with_Strictness_by_Cluster.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Online_Resource_1"/>
      <sheetName val="Manuscript_Figure_Table_Map"/>
      <sheetName val="IEEE_Citation_Map"/>
      <sheetName val="Study_Extraction_174"/>
      <sheetName val="Descriptive_Summary_174"/>
      <sheetName val="Field_Definitions"/>
      <sheetName val="Venue_Summary_Data"/>
      <sheetName val="Strictness_Crosstabs"/>
      <sheetName val="IEEE_Update_2024_2026"/>
      <sheetName val="Study_Extraction_183"/>
      <sheetName val="Descriptive_Summary_183"/>
      <sheetName val="Strictness_by_Cluster"/>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5DC3AC39-7B02-41FA-850D-A151E3C9B409}" name="Table18" displayName="Table18" ref="A11:B28" totalsRowShown="0" headerRowDxfId="63" headerRowBorderDxfId="62" tableBorderDxfId="61" totalsRowBorderDxfId="60">
  <autoFilter ref="A11:B28" xr:uid="{5DC3AC39-7B02-41FA-850D-A151E3C9B409}">
    <filterColumn colId="0" hiddenButton="1"/>
    <filterColumn colId="1" hiddenButton="1"/>
  </autoFilter>
  <tableColumns count="2">
    <tableColumn id="1" xr3:uid="{F0F4C33C-37EA-4FB3-9FCC-ED20728273AF}" name="Item" dataDxfId="59"/>
    <tableColumn id="2" xr3:uid="{085D46DB-F9D0-4F3D-94B9-2F5476388DD4}" name="Description" dataDxfId="58"/>
  </tableColumns>
  <tableStyleInfo name="TableStyleMedium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3000000}" name="Table8" displayName="Table8" ref="A23:B39">
  <autoFilter ref="A23:B39" xr:uid="{00000000-0009-0000-0100-000005000000}"/>
  <tableColumns count="2">
    <tableColumn id="1" xr3:uid="{00000000-0010-0000-0300-000001000000}" name="Top publication venues"/>
    <tableColumn id="2" xr3:uid="{00000000-0010-0000-0300-000002000000}" name="Studies"/>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4000000}" name="Table10" displayName="Table10" ref="A41:C49">
  <autoFilter ref="A41:C49" xr:uid="{00000000-0009-0000-0100-000006000000}"/>
  <tableColumns count="3">
    <tableColumn id="1" xr3:uid="{00000000-0010-0000-0400-000001000000}" name="Taxonomy cluster"/>
    <tableColumn id="2" xr3:uid="{00000000-0010-0000-0400-000002000000}" name="Records"/>
    <tableColumn id="3" xr3:uid="{00000000-0010-0000-0400-000003000000}" name="Anchor mentions"/>
  </tableColumns>
  <tableStyleInfo name="TableStyleMedium2"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5000000}" name="Table11" displayName="Table11" ref="A51:B55">
  <autoFilter ref="A51:B55" xr:uid="{00000000-0009-0000-0100-000007000000}"/>
  <tableColumns count="2">
    <tableColumn id="1" xr3:uid="{00000000-0010-0000-0500-000001000000}" name="Strict-cold-start evaluation code"/>
    <tableColumn id="2" xr3:uid="{00000000-0010-0000-0500-000002000000}" name="Studies"/>
  </tableColumns>
  <tableStyleInfo name="TableStyleMedium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6000000}" name="Table12" displayName="Table12" ref="A1:B4">
  <autoFilter ref="A1:B4" xr:uid="{00000000-0009-0000-0100-000008000000}"/>
  <tableColumns count="2">
    <tableColumn id="1" xr3:uid="{00000000-0010-0000-0600-000001000000}" name="Metric"/>
    <tableColumn id="2" xr3:uid="{00000000-0010-0000-0600-000002000000}" name="Count"/>
  </tableColumns>
  <tableStyleInfo name="TableStyleMedium2"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7000000}" name="Table4" displayName="Table4" ref="A1:B15" headerRowDxfId="2">
  <autoFilter ref="A1:B15" xr:uid="{00000000-0009-0000-0100-000009000000}"/>
  <tableColumns count="2">
    <tableColumn id="1" xr3:uid="{00000000-0010-0000-0700-000001000000}" name="Field"/>
    <tableColumn id="2" xr3:uid="{00000000-0010-0000-0700-000002000000}" name="Definition"/>
  </tableColumns>
  <tableStyleInfo name="TableStyleMedium2"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3029924A-E6E6-4A4C-880C-CB78254EC23D}" name="Table13" displayName="Table13" ref="A1:C17" totalsRowShown="0" headerRowDxfId="3" dataDxfId="57">
  <autoFilter ref="A1:C17" xr:uid="{3029924A-E6E6-4A4C-880C-CB78254EC23D}">
    <filterColumn colId="0" hiddenButton="1"/>
    <filterColumn colId="1" hiddenButton="1"/>
    <filterColumn colId="2" hiddenButton="1"/>
  </autoFilter>
  <tableColumns count="3">
    <tableColumn id="1" xr3:uid="{9F235DE7-1D0A-4711-81AC-F7E45CC8EE70}" name="Type" dataDxfId="56"/>
    <tableColumn id="2" xr3:uid="{A0F26299-DDA4-4895-8CCE-85B4174EC620}" name="Venue series" dataDxfId="55"/>
    <tableColumn id="3" xr3:uid="{1AC6A627-B86B-42B1-AE4C-AF6288B4B614}" name="Studies" dataDxfId="54"/>
  </tableColumns>
  <tableStyleInfo name="TableStyleMedium2"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B000000}" name="IEEEUpdateTable" displayName="IEEEUpdateTable" ref="A1:AD19" headerRowDxfId="7">
  <tableColumns count="30">
    <tableColumn id="1" xr3:uid="{00000000-0010-0000-0B00-000001000000}" name="Update_ID"/>
    <tableColumn id="3" xr3:uid="{00000000-0010-0000-0B00-000003000000}" name="Title"/>
    <tableColumn id="4" xr3:uid="{00000000-0010-0000-0B00-000004000000}" name="Authors"/>
    <tableColumn id="5" xr3:uid="{00000000-0010-0000-0B00-000005000000}" name="Publication_Year"/>
    <tableColumn id="6" xr3:uid="{00000000-0010-0000-0B00-000006000000}" name="Venue"/>
    <tableColumn id="7" xr3:uid="{00000000-0010-0000-0B00-000007000000}" name="Venue_Type"/>
    <tableColumn id="8" xr3:uid="{00000000-0010-0000-0B00-000008000000}" name="DOI"/>
    <tableColumn id="9" xr3:uid="{00000000-0010-0000-0B00-000009000000}" name="DOI_URL"/>
    <tableColumn id="10" xr3:uid="{00000000-0010-0000-0B00-00000A000000}" name="Source_File"/>
    <tableColumn id="11" xr3:uid="{00000000-0010-0000-0B00-00000B000000}" name="Query_Family"/>
    <tableColumn id="12" xr3:uid="{00000000-0010-0000-0B00-00000C000000}" name="Core_Corpus_Match"/>
    <tableColumn id="13" xr3:uid="{00000000-0010-0000-0B00-00000D000000}" name="Existing_Paper_ID"/>
    <tableColumn id="14" xr3:uid="{00000000-0010-0000-0B00-00000E000000}" name="Integration_Decision"/>
    <tableColumn id="15" xr3:uid="{00000000-0010-0000-0B00-00000F000000}" name="Analytical_Role"/>
    <tableColumn id="16" xr3:uid="{00000000-0010-0000-0B00-000010000000}" name="Problem_Focus"/>
    <tableColumn id="17" xr3:uid="{00000000-0010-0000-0B00-000011000000}" name="Cold_Start_or_Scarcity_Type"/>
    <tableColumn id="18" xr3:uid="{00000000-0010-0000-0B00-000012000000}" name="Strict_Cold_Start"/>
    <tableColumn id="19" xr3:uid="{00000000-0010-0000-0B00-000013000000}" name="Strict_Cold_Start_Code"/>
    <tableColumn id="20" xr3:uid="{00000000-0010-0000-0B00-000014000000}" name="Recommender_Task"/>
    <tableColumn id="21" xr3:uid="{00000000-0010-0000-0B00-000015000000}" name="Graph_Type_or_Structure"/>
    <tableColumn id="22" xr3:uid="{00000000-0010-0000-0B00-000016000000}" name="Modality_or_Side_Information"/>
    <tableColumn id="23" xr3:uid="{00000000-0010-0000-0B00-000017000000}" name="Method_or_Model"/>
    <tableColumn id="24" xr3:uid="{00000000-0010-0000-0B00-000018000000}" name="Datasets"/>
    <tableColumn id="25" xr3:uid="{00000000-0010-0000-0B00-000019000000}" name="Metrics"/>
    <tableColumn id="26" xr3:uid="{00000000-0010-0000-0B00-00001A000000}" name="Baselines"/>
    <tableColumn id="27" xr3:uid="{00000000-0010-0000-0B00-00001B000000}" name="Key_Findings"/>
    <tableColumn id="28" xr3:uid="{00000000-0010-0000-0B00-00001C000000}" name="Limitations_or_Cautions"/>
    <tableColumn id="29" xr3:uid="{00000000-0010-0000-0B00-00001D000000}" name="Taxonomy_Category"/>
    <tableColumn id="30" xr3:uid="{00000000-0010-0000-0B00-00001E000000}" name="Manuscript_Use"/>
    <tableColumn id="31" xr3:uid="{00000000-0010-0000-0B00-00001F000000}" name="Duplicate_File_Note"/>
  </tableColumns>
  <tableStyleInfo name="TableStyleMedium2"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0000000-000C-0000-FFFF-FFFF0C000000}" name="CombinedStudy183Table" displayName="CombinedStudy183Table" ref="A1:Z184" headerRowDxfId="6">
  <tableColumns count="26">
    <tableColumn id="1" xr3:uid="{00000000-0010-0000-0C00-000001000000}" name="Paper_ID"/>
    <tableColumn id="2" xr3:uid="{00000000-0010-0000-0C00-000002000000}" name="Title"/>
    <tableColumn id="3" xr3:uid="{00000000-0010-0000-0C00-000003000000}" name="Authors"/>
    <tableColumn id="4" xr3:uid="{00000000-0010-0000-0C00-000004000000}" name="Publication_Year"/>
    <tableColumn id="5" xr3:uid="{00000000-0010-0000-0C00-000005000000}" name="Venue"/>
    <tableColumn id="6" xr3:uid="{00000000-0010-0000-0C00-000006000000}" name="Venue_Type"/>
    <tableColumn id="7" xr3:uid="{00000000-0010-0000-0C00-000007000000}" name="DOI"/>
    <tableColumn id="8" xr3:uid="{00000000-0010-0000-0C00-000008000000}" name="Screening_Role"/>
    <tableColumn id="9" xr3:uid="{00000000-0010-0000-0C00-000009000000}" name="Analytical_Role"/>
    <tableColumn id="10" xr3:uid="{00000000-0010-0000-0C00-00000A000000}" name="Problem_Focus"/>
    <tableColumn id="11" xr3:uid="{00000000-0010-0000-0C00-00000B000000}" name="Cold_Start_or_Scarcity_Type"/>
    <tableColumn id="12" xr3:uid="{00000000-0010-0000-0C00-00000C000000}" name="Strict_Cold_Start"/>
    <tableColumn id="13" xr3:uid="{00000000-0010-0000-0C00-00000D000000}" name="Recommender_Task"/>
    <tableColumn id="14" xr3:uid="{00000000-0010-0000-0C00-00000E000000}" name="Graph_Type_or_Structure"/>
    <tableColumn id="15" xr3:uid="{00000000-0010-0000-0C00-00000F000000}" name="Modality_or_Side_Information"/>
    <tableColumn id="16" xr3:uid="{00000000-0010-0000-0C00-000010000000}" name="Method_or_Model"/>
    <tableColumn id="17" xr3:uid="{00000000-0010-0000-0C00-000011000000}" name="Datasets"/>
    <tableColumn id="18" xr3:uid="{00000000-0010-0000-0C00-000012000000}" name="Metrics"/>
    <tableColumn id="19" xr3:uid="{00000000-0010-0000-0C00-000013000000}" name="Baselines"/>
    <tableColumn id="20" xr3:uid="{00000000-0010-0000-0C00-000014000000}" name="Key_Findings"/>
    <tableColumn id="21" xr3:uid="{00000000-0010-0000-0C00-000015000000}" name="Limitations_or_Cautions"/>
    <tableColumn id="22" xr3:uid="{00000000-0010-0000-0C00-000016000000}" name="Taxonomy_Category"/>
    <tableColumn id="23" xr3:uid="{00000000-0010-0000-0C00-000017000000}" name="Strict_Cold_Start_Code"/>
    <tableColumn id="24" xr3:uid="{00000000-0010-0000-0C00-000018000000}" name="Database_Source"/>
    <tableColumn id="25" xr3:uid="{00000000-0010-0000-0C00-000019000000}" name="Corpus_Status"/>
    <tableColumn id="26" xr3:uid="{00000000-0010-0000-0C00-00001A000000}" name="Source_File"/>
  </tableColumns>
  <tableStyleInfo name="TableStyleMedium2"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70B1C697-F6E1-43DD-A900-1E895B167108}" name="Table19" displayName="Table19" ref="E1:F4" totalsRowShown="0" headerRowDxfId="53" dataDxfId="52">
  <autoFilter ref="E1:F4" xr:uid="{70B1C697-F6E1-43DD-A900-1E895B167108}">
    <filterColumn colId="0" hiddenButton="1"/>
    <filterColumn colId="1" hiddenButton="1"/>
  </autoFilter>
  <tableColumns count="2">
    <tableColumn id="1" xr3:uid="{3FCCD988-6887-4001-BD05-C8EC3044E771}" name="Update disposition" dataDxfId="51"/>
    <tableColumn id="2" xr3:uid="{09D16879-3BD2-4E71-A7DC-482C41D299BF}" name="Records" dataDxfId="50"/>
  </tableColumns>
  <tableStyleInfo name="TableStyleMedium2"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1C4522FB-EE02-481C-A9A1-D8C257E9D6A8}" name="Table20" displayName="Table20" ref="A1:C7" totalsRowShown="0" headerRowDxfId="5" dataDxfId="49">
  <autoFilter ref="A1:C7" xr:uid="{1C4522FB-EE02-481C-A9A1-D8C257E9D6A8}">
    <filterColumn colId="0" hiddenButton="1"/>
    <filterColumn colId="1" hiddenButton="1"/>
    <filterColumn colId="2" hiddenButton="1"/>
  </autoFilter>
  <tableColumns count="3">
    <tableColumn id="1" xr3:uid="{EBF2C361-B259-43AD-AFCE-EF76007A2500}" name="Targeted IEEE update summary" dataDxfId="48"/>
    <tableColumn id="2" xr3:uid="{CADF560E-8929-4186-9FAC-EF5EBDD7BDFB}" name="Value" dataDxfId="47"/>
    <tableColumn id="3" xr3:uid="{AB3288F2-3EF7-4475-92F5-6B15EFC876C7}" name="Notes" dataDxfId="46"/>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913E591D-71B0-49A0-AD89-98AC40815D2D}" name="Table26" displayName="Table26" ref="A3:B7" headerRowCount="0" totalsRowShown="0" tableBorderDxfId="25">
  <tableColumns count="2">
    <tableColumn id="1" xr3:uid="{B043F89C-FC46-4630-87C9-BF994656A09D}" name="Column1" headerRowDxfId="24" dataDxfId="23"/>
    <tableColumn id="2" xr3:uid="{5596C295-16CE-4BEB-83E1-C965568421B8}" name="Column2" headerRowDxfId="22" dataDxfId="21"/>
  </tableColumns>
  <tableStyleInfo name="TableStyleMedium2"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C162EA9B-6768-4091-9D8D-F8164741906B}" name="Table21" displayName="Table21" ref="A33:C41" totalsRowShown="0" headerRowDxfId="45" dataDxfId="44">
  <autoFilter ref="A33:C41" xr:uid="{C162EA9B-6768-4091-9D8D-F8164741906B}"/>
  <tableColumns count="3">
    <tableColumn id="1" xr3:uid="{B1A9FD83-8A37-4C6A-97A8-BA8A020893B5}" name="Taxonomy cluster (combined)" dataDxfId="43"/>
    <tableColumn id="2" xr3:uid="{3389295C-CA67-47DF-ABAC-DF68F977307F}" name="Records" dataDxfId="42"/>
    <tableColumn id="3" xr3:uid="{64D82A0E-599C-41E8-AB22-3E67AF4892BA}" name="Anchor mentions" dataDxfId="41"/>
  </tableColumns>
  <tableStyleInfo name="TableStyleMedium2"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C75C360F-CFE1-49FE-8859-32786FA59D9A}" name="Table22" displayName="Table22" ref="A29:B31" totalsRowShown="0" headerRowDxfId="40" dataDxfId="39">
  <autoFilter ref="A29:B31" xr:uid="{C75C360F-CFE1-49FE-8859-32786FA59D9A}">
    <filterColumn colId="0" hiddenButton="1"/>
    <filterColumn colId="1" hiddenButton="1"/>
  </autoFilter>
  <tableColumns count="2">
    <tableColumn id="1" xr3:uid="{BFFA10AF-0F53-4F6B-8310-2CA566F6FA19}" name="Venue type (combined)" dataDxfId="38"/>
    <tableColumn id="2" xr3:uid="{6D5AA003-9409-4CF3-990B-CEB999864AA2}" name="Studies" dataDxfId="37"/>
  </tableColumns>
  <tableStyleInfo name="TableStyleMedium2"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FC91BB3A-A800-41A6-BBAB-C221E65642F0}" name="Table23" displayName="Table23" ref="A18:B27" totalsRowShown="0" headerRowDxfId="36" dataDxfId="35">
  <autoFilter ref="A18:B27" xr:uid="{FC91BB3A-A800-41A6-BBAB-C221E65642F0}">
    <filterColumn colId="0" hiddenButton="1"/>
    <filterColumn colId="1" hiddenButton="1"/>
  </autoFilter>
  <tableColumns count="2">
    <tableColumn id="1" xr3:uid="{B048B8E7-94CD-48F3-960B-021A11D6DBB9}" name="Publication year (combined)" dataDxfId="34"/>
    <tableColumn id="2" xr3:uid="{14902A5F-41FF-4C35-9C8C-C699C66FB04C}" name="Studies" dataDxfId="33"/>
  </tableColumns>
  <tableStyleInfo name="TableStyleMedium2"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72B14245-0A9A-4183-8343-ABBB5B866F84}" name="Table24" displayName="Table24" ref="A13:B16" totalsRowShown="0" headerRowDxfId="32" dataDxfId="31">
  <autoFilter ref="A13:B16" xr:uid="{72B14245-0A9A-4183-8343-ABBB5B866F84}">
    <filterColumn colId="0" hiddenButton="1"/>
    <filterColumn colId="1" hiddenButton="1"/>
  </autoFilter>
  <tableColumns count="2">
    <tableColumn id="1" xr3:uid="{F1BADF57-9E47-4C98-85F5-9BCD3BCF2428}" name="New-primary strictness code" dataDxfId="30"/>
    <tableColumn id="2" xr3:uid="{8BBC530A-E4EC-4F37-83D9-CDA2B72B18D1}" name="Count" dataDxfId="29"/>
  </tableColumns>
  <tableStyleInfo name="TableStyleMedium2"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A453B217-6897-4CB5-928F-DF175022A52C}" name="Table25" displayName="Table25" ref="A9:B11" totalsRowShown="0" headerRowDxfId="4" dataDxfId="28">
  <autoFilter ref="A9:B11" xr:uid="{A453B217-6897-4CB5-928F-DF175022A52C}">
    <filterColumn colId="0" hiddenButton="1"/>
    <filterColumn colId="1" hiddenButton="1"/>
  </autoFilter>
  <tableColumns count="2">
    <tableColumn id="1" xr3:uid="{A233267E-2A4C-4C8C-887C-BE5C5646B171}" name="Combined analytical role" dataDxfId="27"/>
    <tableColumn id="2" xr3:uid="{F79A154A-D23A-4A4D-B0ED-BAB61DBCFCC2}" name="Count" dataDxfId="26"/>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StudyExtraction174Table" displayName="StudyExtraction174Table" ref="A1:W175" headerRowDxfId="0">
  <tableColumns count="23">
    <tableColumn id="1" xr3:uid="{00000000-0010-0000-0000-000001000000}" name="Paper_ID"/>
    <tableColumn id="2" xr3:uid="{00000000-0010-0000-0000-000002000000}" name="Title"/>
    <tableColumn id="3" xr3:uid="{00000000-0010-0000-0000-000003000000}" name="Authors"/>
    <tableColumn id="4" xr3:uid="{00000000-0010-0000-0000-000004000000}" name="Publication_Year"/>
    <tableColumn id="5" xr3:uid="{00000000-0010-0000-0000-000005000000}" name="Venue"/>
    <tableColumn id="6" xr3:uid="{00000000-0010-0000-0000-000006000000}" name="Venue_Type"/>
    <tableColumn id="7" xr3:uid="{00000000-0010-0000-0000-000007000000}" name="DOI"/>
    <tableColumn id="8" xr3:uid="{00000000-0010-0000-0000-000008000000}" name="Screening_Role"/>
    <tableColumn id="9" xr3:uid="{00000000-0010-0000-0000-000009000000}" name="Analytical_Role"/>
    <tableColumn id="10" xr3:uid="{00000000-0010-0000-0000-00000A000000}" name="Problem_Focus"/>
    <tableColumn id="11" xr3:uid="{00000000-0010-0000-0000-00000B000000}" name="Cold_Start_or_Scarcity_Type"/>
    <tableColumn id="12" xr3:uid="{00000000-0010-0000-0000-00000C000000}" name="Strict_Cold_Start"/>
    <tableColumn id="13" xr3:uid="{00000000-0010-0000-0000-00000D000000}" name="Recommender_Task"/>
    <tableColumn id="14" xr3:uid="{00000000-0010-0000-0000-00000E000000}" name="Graph_Type_or_Structure"/>
    <tableColumn id="15" xr3:uid="{00000000-0010-0000-0000-00000F000000}" name="Modality_or_Side_Information"/>
    <tableColumn id="16" xr3:uid="{00000000-0010-0000-0000-000010000000}" name="Method_or_Model"/>
    <tableColumn id="17" xr3:uid="{00000000-0010-0000-0000-000011000000}" name="Datasets"/>
    <tableColumn id="18" xr3:uid="{00000000-0010-0000-0000-000012000000}" name="Metrics"/>
    <tableColumn id="19" xr3:uid="{00000000-0010-0000-0000-000013000000}" name="Baselines"/>
    <tableColumn id="20" xr3:uid="{00000000-0010-0000-0000-000014000000}" name="Key_Findings"/>
    <tableColumn id="21" xr3:uid="{00000000-0010-0000-0000-000015000000}" name="Limitations_or_Cautions"/>
    <tableColumn id="22" xr3:uid="{00000000-0010-0000-0000-000016000000}" name="Taxonomy_Category"/>
    <tableColumn id="23" xr3:uid="{00000000-0010-0000-0000-000017000000}" name="Strict_Cold_Start_Code"/>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99BF9FB9-14BC-4A41-B242-8807B7995B9D}" name="Table27" displayName="Table27" ref="A4:G12" totalsRowShown="0" headerRowDxfId="20">
  <autoFilter ref="A4:G12" xr:uid="{99BF9FB9-14BC-4A41-B242-8807B7995B9D}">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04553FD9-9830-47DC-AFD4-AC3824B2665E}" name="Cluster"/>
    <tableColumn id="2" xr3:uid="{1703FDF6-A134-49FF-96EE-6F7292890681}" name="Strict"/>
    <tableColumn id="3" xr3:uid="{84BC73B8-90BD-48ED-B5D5-F07ABBADFC47}" name="Partial"/>
    <tableColumn id="4" xr3:uid="{E43C5E25-7476-45E2-8BAA-64F049D0BB91}" name="No"/>
    <tableColumn id="5" xr3:uid="{57B21A9F-1D9C-4520-B8E3-82FE12712DB0}" name="Unclear"/>
    <tableColumn id="6" xr3:uid="{20E0E059-4CDD-4A65-8C58-7F352B9F1280}" name="Cluster_n"/>
    <tableColumn id="7" xr3:uid="{BCDA8501-4361-4C57-805C-A5C64A269C9B}" name="Strict_percentage"/>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8000000}" name="Table15" displayName="Table15" ref="A4:F12">
  <autoFilter ref="A4:F12" xr:uid="{00000000-0009-0000-0100-00000C000000}">
    <filterColumn colId="0" hiddenButton="1"/>
    <filterColumn colId="1" hiddenButton="1"/>
    <filterColumn colId="2" hiddenButton="1"/>
    <filterColumn colId="3" hiddenButton="1"/>
    <filterColumn colId="4" hiddenButton="1"/>
    <filterColumn colId="5" hiddenButton="1"/>
  </autoFilter>
  <tableColumns count="6">
    <tableColumn id="1" xr3:uid="{00000000-0010-0000-0800-000001000000}" name="Taxonomy category — Scopus core only (n = 174; overlapping)"/>
    <tableColumn id="2" xr3:uid="{00000000-0010-0000-0800-000002000000}" name="Yes"/>
    <tableColumn id="3" xr3:uid="{00000000-0010-0000-0800-000003000000}" name="Partial"/>
    <tableColumn id="4" xr3:uid="{00000000-0010-0000-0800-000004000000}" name="No"/>
    <tableColumn id="5" xr3:uid="{00000000-0010-0000-0800-000005000000}" name="Unclear"/>
    <tableColumn id="6" xr3:uid="{00000000-0010-0000-0800-000006000000}" name="Total"/>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9000000}" name="Table16" displayName="Table16" ref="A14:F23">
  <autoFilter ref="A14:F23" xr:uid="{00000000-0009-0000-0100-00000D000000}">
    <filterColumn colId="0" hiddenButton="1"/>
    <filterColumn colId="1" hiddenButton="1"/>
    <filterColumn colId="2" hiddenButton="1"/>
    <filterColumn colId="3" hiddenButton="1"/>
    <filterColumn colId="4" hiddenButton="1"/>
    <filterColumn colId="5" hiddenButton="1"/>
  </autoFilter>
  <tableColumns count="6">
    <tableColumn id="1" xr3:uid="{00000000-0010-0000-0900-000001000000}" name="Publication year — Scopus core only (n = 174)"/>
    <tableColumn id="2" xr3:uid="{00000000-0010-0000-0900-000002000000}" name="Yes"/>
    <tableColumn id="3" xr3:uid="{00000000-0010-0000-0900-000003000000}" name="Partial"/>
    <tableColumn id="4" xr3:uid="{00000000-0010-0000-0900-000004000000}" name="No"/>
    <tableColumn id="5" xr3:uid="{00000000-0010-0000-0900-000005000000}" name="Unclear"/>
    <tableColumn id="6" xr3:uid="{00000000-0010-0000-0900-000006000000}" name="Total"/>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A000000}" name="Table17" displayName="Table17" ref="A1:F2" headerRowDxfId="1">
  <autoFilter ref="A1:F2" xr:uid="{00000000-0009-0000-0100-00000E000000}">
    <filterColumn colId="0" hiddenButton="1"/>
    <filterColumn colId="1" hiddenButton="1"/>
    <filterColumn colId="2" hiddenButton="1"/>
    <filterColumn colId="3" hiddenButton="1"/>
    <filterColumn colId="4" hiddenButton="1"/>
    <filterColumn colId="5" hiddenButton="1"/>
  </autoFilter>
  <tableColumns count="6">
    <tableColumn id="1" xr3:uid="{00000000-0010-0000-0A00-000001000000}" name="Overall corpus"/>
    <tableColumn id="2" xr3:uid="{00000000-0010-0000-0A00-000002000000}" name="Yes"/>
    <tableColumn id="3" xr3:uid="{00000000-0010-0000-0A00-000003000000}" name="Partial"/>
    <tableColumn id="4" xr3:uid="{00000000-0010-0000-0A00-000004000000}" name="No"/>
    <tableColumn id="5" xr3:uid="{00000000-0010-0000-0A00-000005000000}" name="Unclear"/>
    <tableColumn id="6" xr3:uid="{00000000-0010-0000-0A00-000006000000}" name="Total"/>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1000000}" name="Table6" displayName="Table6" ref="A6:B15">
  <autoFilter ref="A6:B15" xr:uid="{00000000-0009-0000-0100-000003000000}"/>
  <tableColumns count="2">
    <tableColumn id="1" xr3:uid="{00000000-0010-0000-0100-000001000000}" name="Publication year"/>
    <tableColumn id="2" xr3:uid="{00000000-0010-0000-0100-000002000000}" name="Studies"/>
  </tableColumns>
  <tableStyleInfo name="TableStyleMedium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2000000}" name="Table7" displayName="Table7" ref="A17:B21">
  <autoFilter ref="A17:B21" xr:uid="{00000000-0009-0000-0100-000004000000}"/>
  <tableColumns count="2">
    <tableColumn id="1" xr3:uid="{00000000-0010-0000-0200-000001000000}" name="Venue type"/>
    <tableColumn id="2" xr3:uid="{00000000-0010-0000-0200-000002000000}" name="Studies"/>
  </tableColumns>
  <tableStyleInfo name="TableStyleMedium2" showFirstColumn="0" showLastColumn="0" showRowStripes="1" showColumnStripes="0"/>
</table>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a:ea typeface="Calibri"/>
        <a:cs typeface="Calibri"/>
      </a:majorFont>
      <a:minorFont>
        <a:latin typeface="Calibri"/>
        <a:ea typeface="Calibri"/>
        <a:cs typeface="Calibri"/>
      </a:minorFont>
    </a:fontScheme>
    <a:fmtScheme name="ChatGPT">
      <a:fillStyleLst>
        <a:solidFill>
          <a:schemeClr val="phClr"/>
        </a:solidFill>
        <a:solidFill>
          <a:schemeClr val="dk1"/>
        </a:solidFill>
        <a:solidFill>
          <a:schemeClr val="accent1"/>
        </a:soli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table" Target="../tables/table1.xml"/></Relationships>
</file>

<file path=xl/worksheets/_rels/sheet10.xml.rels><?xml version="1.0" encoding="UTF-8" standalone="yes"?>
<Relationships xmlns="http://schemas.openxmlformats.org/package/2006/relationships"><Relationship Id="rId8" Type="http://schemas.openxmlformats.org/officeDocument/2006/relationships/table" Target="../tables/table24.xml"/><Relationship Id="rId3" Type="http://schemas.openxmlformats.org/officeDocument/2006/relationships/table" Target="../tables/table19.xml"/><Relationship Id="rId7" Type="http://schemas.openxmlformats.org/officeDocument/2006/relationships/table" Target="../tables/table23.xml"/><Relationship Id="rId2" Type="http://schemas.openxmlformats.org/officeDocument/2006/relationships/table" Target="../tables/table18.xml"/><Relationship Id="rId1" Type="http://schemas.openxmlformats.org/officeDocument/2006/relationships/drawing" Target="../drawings/drawing2.xml"/><Relationship Id="rId6" Type="http://schemas.openxmlformats.org/officeDocument/2006/relationships/table" Target="../tables/table22.xml"/><Relationship Id="rId5" Type="http://schemas.openxmlformats.org/officeDocument/2006/relationships/table" Target="../tables/table21.xml"/><Relationship Id="rId4" Type="http://schemas.openxmlformats.org/officeDocument/2006/relationships/table" Target="../tables/table20.xml"/></Relationships>
</file>

<file path=xl/worksheets/_rels/sheet2.xml.rels><?xml version="1.0" encoding="UTF-8" standalone="yes"?>
<Relationships xmlns="http://schemas.openxmlformats.org/package/2006/relationships"><Relationship Id="rId1" Type="http://schemas.openxmlformats.org/officeDocument/2006/relationships/table" Target="../tables/table3.xml"/></Relationships>
</file>

<file path=xl/worksheets/_rels/sheet3.xml.rels><?xml version="1.0" encoding="UTF-8" standalone="yes"?>
<Relationships xmlns="http://schemas.openxmlformats.org/package/2006/relationships"><Relationship Id="rId1" Type="http://schemas.openxmlformats.org/officeDocument/2006/relationships/table" Target="../tables/table4.xml"/></Relationships>
</file>

<file path=xl/worksheets/_rels/sheet4.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table" Target="../tables/table6.xml"/><Relationship Id="rId1" Type="http://schemas.openxmlformats.org/officeDocument/2006/relationships/table" Target="../tables/table5.xml"/></Relationships>
</file>

<file path=xl/worksheets/_rels/sheet5.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table" Target="../tables/table9.xml"/><Relationship Id="rId1" Type="http://schemas.openxmlformats.org/officeDocument/2006/relationships/table" Target="../tables/table8.xml"/><Relationship Id="rId6" Type="http://schemas.openxmlformats.org/officeDocument/2006/relationships/table" Target="../tables/table13.xml"/><Relationship Id="rId5" Type="http://schemas.openxmlformats.org/officeDocument/2006/relationships/table" Target="../tables/table12.xml"/><Relationship Id="rId4" Type="http://schemas.openxmlformats.org/officeDocument/2006/relationships/table" Target="../tables/table11.xml"/></Relationships>
</file>

<file path=xl/worksheets/_rels/sheet6.xml.rels><?xml version="1.0" encoding="UTF-8" standalone="yes"?>
<Relationships xmlns="http://schemas.openxmlformats.org/package/2006/relationships"><Relationship Id="rId1" Type="http://schemas.openxmlformats.org/officeDocument/2006/relationships/table" Target="../tables/table14.xml"/></Relationships>
</file>

<file path=xl/worksheets/_rels/sheet7.xml.rels><?xml version="1.0" encoding="UTF-8" standalone="yes"?>
<Relationships xmlns="http://schemas.openxmlformats.org/package/2006/relationships"><Relationship Id="rId2" Type="http://schemas.openxmlformats.org/officeDocument/2006/relationships/table" Target="../tables/table15.xml"/><Relationship Id="rId1" Type="http://schemas.openxmlformats.org/officeDocument/2006/relationships/drawing" Target="../drawings/drawing1.xml"/></Relationships>
</file>

<file path=xl/worksheets/_rels/sheet8.xml.rels><?xml version="1.0" encoding="UTF-8" standalone="yes"?>
<Relationships xmlns="http://schemas.openxmlformats.org/package/2006/relationships"><Relationship Id="rId1" Type="http://schemas.openxmlformats.org/officeDocument/2006/relationships/table" Target="../tables/table16.xml"/></Relationships>
</file>

<file path=xl/worksheets/_rels/sheet9.xml.rels><?xml version="1.0" encoding="UTF-8" standalone="yes"?>
<Relationships xmlns="http://schemas.openxmlformats.org/package/2006/relationships"><Relationship Id="rId1" Type="http://schemas.openxmlformats.org/officeDocument/2006/relationships/table" Target="../tables/table1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28"/>
  <sheetViews>
    <sheetView showGridLines="0" tabSelected="1" workbookViewId="0">
      <selection activeCell="H7" sqref="H7"/>
    </sheetView>
  </sheetViews>
  <sheetFormatPr defaultRowHeight="13.8"/>
  <cols>
    <col min="1" max="1" width="24" customWidth="1"/>
    <col min="2" max="2" width="80" customWidth="1"/>
  </cols>
  <sheetData>
    <row r="1" spans="1:4" s="50" customFormat="1"/>
    <row r="2" spans="1:4" s="50" customFormat="1" ht="16.8" customHeight="1">
      <c r="A2" s="51" t="s">
        <v>3139</v>
      </c>
      <c r="B2" s="51"/>
      <c r="C2" s="52"/>
    </row>
    <row r="3" spans="1:4" s="50" customFormat="1" ht="27.6">
      <c r="A3" s="45" t="s">
        <v>3132</v>
      </c>
      <c r="B3" s="15" t="s">
        <v>3133</v>
      </c>
      <c r="C3" s="52"/>
    </row>
    <row r="4" spans="1:4" s="50" customFormat="1">
      <c r="A4" s="45" t="s">
        <v>58</v>
      </c>
      <c r="B4" s="15" t="s">
        <v>1364</v>
      </c>
      <c r="C4" s="52"/>
    </row>
    <row r="5" spans="1:4" s="50" customFormat="1">
      <c r="A5" s="45" t="s">
        <v>33</v>
      </c>
      <c r="B5" s="15" t="s">
        <v>3134</v>
      </c>
      <c r="C5" s="52"/>
    </row>
    <row r="6" spans="1:4" s="50" customFormat="1" ht="55.2">
      <c r="A6" s="55" t="s">
        <v>3135</v>
      </c>
      <c r="B6" s="15" t="s">
        <v>3136</v>
      </c>
      <c r="C6" s="52"/>
    </row>
    <row r="7" spans="1:4" s="50" customFormat="1">
      <c r="A7" s="45" t="s">
        <v>3137</v>
      </c>
      <c r="B7" s="15" t="s">
        <v>3138</v>
      </c>
      <c r="C7" s="52"/>
    </row>
    <row r="8" spans="1:4" s="50" customFormat="1"/>
    <row r="9" spans="1:4" s="50" customFormat="1"/>
    <row r="10" spans="1:4" ht="24" customHeight="1">
      <c r="A10" s="53" t="s">
        <v>0</v>
      </c>
      <c r="B10" s="54"/>
      <c r="C10" s="13"/>
    </row>
    <row r="11" spans="1:4" ht="13.8" customHeight="1">
      <c r="A11" s="21" t="s">
        <v>1</v>
      </c>
      <c r="B11" s="22" t="s">
        <v>2</v>
      </c>
      <c r="C11" s="13"/>
    </row>
    <row r="12" spans="1:4" ht="13.8" customHeight="1">
      <c r="A12" s="43" t="s">
        <v>3</v>
      </c>
      <c r="B12" s="33">
        <v>174</v>
      </c>
      <c r="C12" s="13"/>
      <c r="D12" s="13"/>
    </row>
    <row r="13" spans="1:4" ht="13.8" customHeight="1">
      <c r="A13" s="43" t="s">
        <v>4</v>
      </c>
      <c r="B13" s="33">
        <v>9</v>
      </c>
      <c r="C13" s="13"/>
      <c r="D13" s="13"/>
    </row>
    <row r="14" spans="1:4" ht="13.8" customHeight="1">
      <c r="A14" s="43" t="s">
        <v>5</v>
      </c>
      <c r="B14" s="33">
        <v>183</v>
      </c>
      <c r="C14" s="13"/>
      <c r="D14" s="13"/>
    </row>
    <row r="15" spans="1:4" ht="13.8" customHeight="1">
      <c r="A15" s="43" t="s">
        <v>6</v>
      </c>
      <c r="B15" s="33">
        <v>67</v>
      </c>
      <c r="C15" s="13"/>
      <c r="D15" s="13"/>
    </row>
    <row r="16" spans="1:4" ht="13.8" customHeight="1">
      <c r="A16" s="43" t="s">
        <v>7</v>
      </c>
      <c r="B16" s="33">
        <v>116</v>
      </c>
      <c r="C16" s="13"/>
      <c r="D16" s="13"/>
    </row>
    <row r="17" spans="1:3" ht="13.8" customHeight="1">
      <c r="A17" s="43" t="s">
        <v>8</v>
      </c>
      <c r="B17" s="23" t="s">
        <v>9</v>
      </c>
      <c r="C17" s="13"/>
    </row>
    <row r="18" spans="1:3" ht="13.8" customHeight="1">
      <c r="A18" s="43" t="s">
        <v>10</v>
      </c>
      <c r="B18" s="23" t="s">
        <v>11</v>
      </c>
      <c r="C18" s="13"/>
    </row>
    <row r="19" spans="1:3" ht="13.8" customHeight="1">
      <c r="A19" s="43" t="s">
        <v>12</v>
      </c>
      <c r="B19" s="23" t="s">
        <v>13</v>
      </c>
      <c r="C19" s="13"/>
    </row>
    <row r="20" spans="1:3" ht="13.8" customHeight="1">
      <c r="A20" s="43" t="s">
        <v>14</v>
      </c>
      <c r="B20" s="23" t="s">
        <v>15</v>
      </c>
      <c r="C20" s="13"/>
    </row>
    <row r="21" spans="1:3" ht="13.8" customHeight="1">
      <c r="A21" s="43" t="s">
        <v>16</v>
      </c>
      <c r="B21" s="23" t="s">
        <v>17</v>
      </c>
      <c r="C21" s="13"/>
    </row>
    <row r="22" spans="1:3" ht="39.6" customHeight="1">
      <c r="A22" s="43" t="s">
        <v>18</v>
      </c>
      <c r="B22" s="23" t="s">
        <v>19</v>
      </c>
      <c r="C22" s="13"/>
    </row>
    <row r="23" spans="1:3" ht="13.8" customHeight="1">
      <c r="A23" s="43" t="s">
        <v>20</v>
      </c>
      <c r="B23" s="23" t="s">
        <v>21</v>
      </c>
      <c r="C23" s="13"/>
    </row>
    <row r="24" spans="1:3" ht="13.8" customHeight="1">
      <c r="A24" s="43" t="s">
        <v>22</v>
      </c>
      <c r="B24" s="23" t="s">
        <v>23</v>
      </c>
      <c r="C24" s="13"/>
    </row>
    <row r="25" spans="1:3" ht="26.4" customHeight="1">
      <c r="A25" s="43" t="s">
        <v>24</v>
      </c>
      <c r="B25" s="23" t="s">
        <v>25</v>
      </c>
      <c r="C25" s="13"/>
    </row>
    <row r="26" spans="1:3" ht="26.4" customHeight="1">
      <c r="A26" s="43" t="s">
        <v>26</v>
      </c>
      <c r="B26" s="24" t="s">
        <v>27</v>
      </c>
      <c r="C26" s="13"/>
    </row>
    <row r="27" spans="1:3" ht="51.6" customHeight="1">
      <c r="A27" s="43" t="s">
        <v>28</v>
      </c>
      <c r="B27" s="25" t="s">
        <v>3131</v>
      </c>
    </row>
    <row r="28" spans="1:3" ht="13.8" customHeight="1">
      <c r="A28" s="44" t="s">
        <v>29</v>
      </c>
      <c r="B28" s="26" t="s">
        <v>30</v>
      </c>
    </row>
  </sheetData>
  <mergeCells count="2">
    <mergeCell ref="A2:B2"/>
    <mergeCell ref="A10:B10"/>
  </mergeCells>
  <pageMargins left="0.7" right="0.7" top="0.75" bottom="0.75" header="0.3" footer="0.3"/>
  <tableParts count="2">
    <tablePart r:id="rId1"/>
    <tablePart r:id="rId2"/>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41"/>
  <sheetViews>
    <sheetView showGridLines="0" topLeftCell="A15" workbookViewId="0">
      <selection activeCell="C43" sqref="C43"/>
    </sheetView>
  </sheetViews>
  <sheetFormatPr defaultRowHeight="13.8"/>
  <cols>
    <col min="1" max="1" width="34" customWidth="1"/>
    <col min="2" max="2" width="14" style="13" customWidth="1"/>
    <col min="3" max="3" width="54" customWidth="1"/>
    <col min="5" max="5" width="22" customWidth="1"/>
    <col min="6" max="6" width="12" customWidth="1"/>
  </cols>
  <sheetData>
    <row r="1" spans="1:6">
      <c r="A1" s="70" t="s">
        <v>3108</v>
      </c>
      <c r="B1" s="70" t="s">
        <v>3109</v>
      </c>
      <c r="C1" s="70" t="s">
        <v>3110</v>
      </c>
      <c r="E1" s="28" t="s">
        <v>3111</v>
      </c>
      <c r="F1" s="28" t="s">
        <v>2804</v>
      </c>
    </row>
    <row r="2" spans="1:6" ht="27.6" customHeight="1">
      <c r="A2" s="1" t="s">
        <v>3112</v>
      </c>
      <c r="B2" s="12">
        <v>174</v>
      </c>
      <c r="C2" s="1" t="s">
        <v>3113</v>
      </c>
      <c r="E2" s="3" t="s">
        <v>3114</v>
      </c>
      <c r="F2" s="3">
        <v>9</v>
      </c>
    </row>
    <row r="3" spans="1:6" ht="27.6" customHeight="1">
      <c r="A3" s="1" t="s">
        <v>3115</v>
      </c>
      <c r="B3" s="12">
        <v>18</v>
      </c>
      <c r="C3" s="1" t="s">
        <v>3116</v>
      </c>
      <c r="E3" s="3" t="s">
        <v>3117</v>
      </c>
      <c r="F3" s="3">
        <v>5</v>
      </c>
    </row>
    <row r="4" spans="1:6">
      <c r="A4" s="1" t="s">
        <v>3118</v>
      </c>
      <c r="B4" s="12">
        <v>5</v>
      </c>
      <c r="C4" s="1" t="s">
        <v>3119</v>
      </c>
      <c r="E4" s="3" t="s">
        <v>3072</v>
      </c>
      <c r="F4" s="3">
        <v>4</v>
      </c>
    </row>
    <row r="5" spans="1:6" ht="27.6" customHeight="1">
      <c r="A5" s="1" t="s">
        <v>3120</v>
      </c>
      <c r="B5" s="12">
        <v>9</v>
      </c>
      <c r="C5" s="1" t="s">
        <v>3121</v>
      </c>
    </row>
    <row r="6" spans="1:6" ht="27.6" customHeight="1">
      <c r="A6" s="1" t="s">
        <v>3122</v>
      </c>
      <c r="B6" s="12">
        <v>4</v>
      </c>
      <c r="C6" s="1" t="s">
        <v>3123</v>
      </c>
    </row>
    <row r="7" spans="1:6">
      <c r="A7" s="1" t="s">
        <v>3124</v>
      </c>
      <c r="B7" s="12">
        <v>183</v>
      </c>
      <c r="C7" s="1" t="s">
        <v>3125</v>
      </c>
    </row>
    <row r="8" spans="1:6" s="37" customFormat="1">
      <c r="A8" s="35"/>
      <c r="B8" s="36"/>
      <c r="C8" s="35"/>
    </row>
    <row r="9" spans="1:6">
      <c r="A9" s="72" t="s">
        <v>3126</v>
      </c>
      <c r="B9" s="70" t="s">
        <v>2787</v>
      </c>
    </row>
    <row r="10" spans="1:6">
      <c r="A10" s="1" t="s">
        <v>98</v>
      </c>
      <c r="B10" s="12">
        <f>COUNTIF(Study_Extraction_183!I2:I184,"Anchor")</f>
        <v>67</v>
      </c>
      <c r="C10" s="1"/>
    </row>
    <row r="11" spans="1:6">
      <c r="A11" s="1" t="s">
        <v>61</v>
      </c>
      <c r="B11" s="12">
        <f>COUNTIF(Study_Extraction_183!I2:I184,"Supporting")</f>
        <v>116</v>
      </c>
      <c r="C11" s="1"/>
    </row>
    <row r="12" spans="1:6">
      <c r="A12" s="38"/>
      <c r="B12" s="39"/>
      <c r="C12" s="1"/>
    </row>
    <row r="13" spans="1:6">
      <c r="A13" s="17" t="s">
        <v>3127</v>
      </c>
      <c r="B13" s="34" t="s">
        <v>2787</v>
      </c>
    </row>
    <row r="14" spans="1:6">
      <c r="A14" s="1" t="s">
        <v>64</v>
      </c>
      <c r="B14" s="12">
        <f>COUNTIF(IEEE_Update_2024_2026!R2:R19,"Yes")-COUNTIFS(IEEE_Update_2024_2026!K2:K19,"Yes",IEEE_Update_2024_2026!R2:R19,"Yes")</f>
        <v>2</v>
      </c>
      <c r="C14" s="1"/>
    </row>
    <row r="15" spans="1:6">
      <c r="A15" s="1" t="s">
        <v>134</v>
      </c>
      <c r="B15" s="12">
        <f>COUNTIF(IEEE_Update_2024_2026!R2:R19,"Partial")-COUNTIFS(IEEE_Update_2024_2026!K2:K19,"Yes",IEEE_Update_2024_2026!R2:R19,"Partial")</f>
        <v>3</v>
      </c>
      <c r="C15" s="1"/>
    </row>
    <row r="16" spans="1:6">
      <c r="A16" s="1" t="s">
        <v>384</v>
      </c>
      <c r="B16" s="12">
        <f>COUNTIF(IEEE_Update_2024_2026!R2:R19,"No")-COUNTIFS(IEEE_Update_2024_2026!K2:K19,"Yes",IEEE_Update_2024_2026!R2:R19,"No")</f>
        <v>4</v>
      </c>
      <c r="C16" s="1"/>
    </row>
    <row r="17" spans="1:3" s="40" customFormat="1">
      <c r="A17" s="38"/>
      <c r="B17" s="39"/>
      <c r="C17" s="38"/>
    </row>
    <row r="18" spans="1:3">
      <c r="A18" s="17" t="s">
        <v>3128</v>
      </c>
      <c r="B18" s="34" t="s">
        <v>2790</v>
      </c>
    </row>
    <row r="19" spans="1:3">
      <c r="A19" s="16">
        <v>2018</v>
      </c>
      <c r="B19" s="12">
        <v>1</v>
      </c>
      <c r="C19" s="1"/>
    </row>
    <row r="20" spans="1:3">
      <c r="A20" s="16">
        <v>2019</v>
      </c>
      <c r="B20" s="12">
        <v>2</v>
      </c>
      <c r="C20" s="1"/>
    </row>
    <row r="21" spans="1:3">
      <c r="A21" s="16">
        <v>2020</v>
      </c>
      <c r="B21" s="12">
        <v>4</v>
      </c>
      <c r="C21" s="1"/>
    </row>
    <row r="22" spans="1:3">
      <c r="A22" s="16">
        <v>2021</v>
      </c>
      <c r="B22" s="12">
        <v>6</v>
      </c>
      <c r="C22" s="1"/>
    </row>
    <row r="23" spans="1:3">
      <c r="A23" s="16">
        <v>2022</v>
      </c>
      <c r="B23" s="12">
        <v>15</v>
      </c>
      <c r="C23" s="1"/>
    </row>
    <row r="24" spans="1:3">
      <c r="A24" s="16">
        <v>2023</v>
      </c>
      <c r="B24" s="12">
        <v>27</v>
      </c>
      <c r="C24" s="1"/>
    </row>
    <row r="25" spans="1:3">
      <c r="A25" s="16">
        <v>2024</v>
      </c>
      <c r="B25" s="12">
        <v>35</v>
      </c>
      <c r="C25" s="1"/>
    </row>
    <row r="26" spans="1:3">
      <c r="A26" s="16">
        <v>2025</v>
      </c>
      <c r="B26" s="12">
        <v>55</v>
      </c>
      <c r="C26" s="1"/>
    </row>
    <row r="27" spans="1:3">
      <c r="A27" s="16">
        <v>2026</v>
      </c>
      <c r="B27" s="12">
        <v>38</v>
      </c>
      <c r="C27" s="1"/>
    </row>
    <row r="28" spans="1:3">
      <c r="A28" s="41"/>
      <c r="B28" s="42"/>
      <c r="C28" s="40"/>
    </row>
    <row r="29" spans="1:3">
      <c r="A29" s="1" t="s">
        <v>3129</v>
      </c>
      <c r="B29" s="12" t="s">
        <v>2790</v>
      </c>
      <c r="C29" s="1"/>
    </row>
    <row r="30" spans="1:3">
      <c r="A30" s="1" t="s">
        <v>58</v>
      </c>
      <c r="B30" s="12">
        <v>105</v>
      </c>
      <c r="C30" s="1"/>
    </row>
    <row r="31" spans="1:3">
      <c r="A31" s="1" t="s">
        <v>79</v>
      </c>
      <c r="B31" s="12">
        <v>78</v>
      </c>
      <c r="C31" s="1"/>
    </row>
    <row r="32" spans="1:3">
      <c r="A32" s="41"/>
      <c r="B32" s="42"/>
      <c r="C32" s="40"/>
    </row>
    <row r="33" spans="1:3">
      <c r="A33" s="1" t="s">
        <v>3130</v>
      </c>
      <c r="B33" s="12" t="s">
        <v>2804</v>
      </c>
      <c r="C33" s="1" t="s">
        <v>2805</v>
      </c>
    </row>
    <row r="34" spans="1:3">
      <c r="A34" s="1" t="s">
        <v>484</v>
      </c>
      <c r="B34" s="12">
        <v>147</v>
      </c>
      <c r="C34" s="12">
        <v>50</v>
      </c>
    </row>
    <row r="35" spans="1:3">
      <c r="A35" s="1" t="s">
        <v>2806</v>
      </c>
      <c r="B35" s="12">
        <v>120</v>
      </c>
      <c r="C35" s="12">
        <v>45</v>
      </c>
    </row>
    <row r="36" spans="1:3">
      <c r="A36" s="1" t="s">
        <v>928</v>
      </c>
      <c r="B36" s="12">
        <v>114</v>
      </c>
      <c r="C36" s="12">
        <v>38</v>
      </c>
    </row>
    <row r="37" spans="1:3">
      <c r="A37" s="1" t="s">
        <v>2807</v>
      </c>
      <c r="B37" s="12">
        <v>63</v>
      </c>
      <c r="C37" s="12">
        <v>18</v>
      </c>
    </row>
    <row r="38" spans="1:3">
      <c r="A38" s="1" t="s">
        <v>295</v>
      </c>
      <c r="B38" s="12">
        <v>46</v>
      </c>
      <c r="C38" s="12">
        <v>23</v>
      </c>
    </row>
    <row r="39" spans="1:3">
      <c r="A39" s="1" t="s">
        <v>2808</v>
      </c>
      <c r="B39" s="12">
        <v>28</v>
      </c>
      <c r="C39" s="12">
        <v>8</v>
      </c>
    </row>
    <row r="40" spans="1:3">
      <c r="A40" s="1" t="s">
        <v>2809</v>
      </c>
      <c r="B40" s="12">
        <v>21</v>
      </c>
      <c r="C40" s="12">
        <v>9</v>
      </c>
    </row>
    <row r="41" spans="1:3">
      <c r="A41" t="s">
        <v>2810</v>
      </c>
      <c r="B41" s="13">
        <v>22</v>
      </c>
      <c r="C41" s="13">
        <v>11</v>
      </c>
    </row>
  </sheetData>
  <pageMargins left="0.7" right="0.7" top="0.75" bottom="0.75" header="0.3" footer="0.3"/>
  <drawing r:id="rId1"/>
  <tableParts count="7">
    <tablePart r:id="rId2"/>
    <tablePart r:id="rId3"/>
    <tablePart r:id="rId4"/>
    <tablePart r:id="rId5"/>
    <tablePart r:id="rId6"/>
    <tablePart r:id="rId7"/>
    <tablePart r:id="rId8"/>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W175"/>
  <sheetViews>
    <sheetView showGridLines="0" workbookViewId="0">
      <selection sqref="A1:W1"/>
    </sheetView>
  </sheetViews>
  <sheetFormatPr defaultRowHeight="13.8"/>
  <cols>
    <col min="1" max="1" width="11" customWidth="1"/>
    <col min="2" max="2" width="42" customWidth="1"/>
    <col min="3" max="3" width="28" customWidth="1"/>
    <col min="4" max="4" width="10" customWidth="1"/>
    <col min="5" max="5" width="30" customWidth="1"/>
    <col min="6" max="6" width="12" customWidth="1"/>
    <col min="7" max="7" width="24" customWidth="1"/>
    <col min="8" max="8" width="18" customWidth="1"/>
    <col min="9" max="9" width="14" customWidth="1"/>
    <col min="10" max="10" width="38" customWidth="1"/>
    <col min="11" max="11" width="40" customWidth="1"/>
    <col min="12" max="12" width="25" customWidth="1"/>
    <col min="13" max="13" width="34" customWidth="1"/>
    <col min="14" max="15" width="40" customWidth="1"/>
    <col min="16" max="16" width="42" customWidth="1"/>
    <col min="17" max="17" width="30" customWidth="1"/>
    <col min="18" max="18" width="35" customWidth="1"/>
    <col min="19" max="19" width="38" customWidth="1"/>
    <col min="20" max="21" width="42" customWidth="1"/>
    <col min="22" max="22" width="38" customWidth="1"/>
    <col min="23" max="23" width="18" customWidth="1"/>
  </cols>
  <sheetData>
    <row r="1" spans="1:23" ht="27.6" customHeight="1">
      <c r="A1" s="70" t="s">
        <v>31</v>
      </c>
      <c r="B1" s="70" t="s">
        <v>32</v>
      </c>
      <c r="C1" s="70" t="s">
        <v>33</v>
      </c>
      <c r="D1" s="70" t="s">
        <v>34</v>
      </c>
      <c r="E1" s="70" t="s">
        <v>35</v>
      </c>
      <c r="F1" s="70" t="s">
        <v>36</v>
      </c>
      <c r="G1" s="70" t="s">
        <v>37</v>
      </c>
      <c r="H1" s="70" t="s">
        <v>38</v>
      </c>
      <c r="I1" s="70" t="s">
        <v>39</v>
      </c>
      <c r="J1" s="70" t="s">
        <v>40</v>
      </c>
      <c r="K1" s="70" t="s">
        <v>41</v>
      </c>
      <c r="L1" s="70" t="s">
        <v>42</v>
      </c>
      <c r="M1" s="70" t="s">
        <v>43</v>
      </c>
      <c r="N1" s="70" t="s">
        <v>44</v>
      </c>
      <c r="O1" s="70" t="s">
        <v>45</v>
      </c>
      <c r="P1" s="70" t="s">
        <v>46</v>
      </c>
      <c r="Q1" s="70" t="s">
        <v>47</v>
      </c>
      <c r="R1" s="70" t="s">
        <v>48</v>
      </c>
      <c r="S1" s="70" t="s">
        <v>49</v>
      </c>
      <c r="T1" s="70" t="s">
        <v>50</v>
      </c>
      <c r="U1" s="70" t="s">
        <v>51</v>
      </c>
      <c r="V1" s="70" t="s">
        <v>52</v>
      </c>
      <c r="W1" s="70" t="s">
        <v>53</v>
      </c>
    </row>
    <row r="2" spans="1:23" ht="29.4" customHeight="1">
      <c r="A2" s="2" t="s">
        <v>54</v>
      </c>
      <c r="B2" s="3" t="s">
        <v>55</v>
      </c>
      <c r="C2" s="3" t="s">
        <v>56</v>
      </c>
      <c r="D2" s="4">
        <v>2025</v>
      </c>
      <c r="E2" s="3" t="s">
        <v>57</v>
      </c>
      <c r="F2" s="5" t="s">
        <v>58</v>
      </c>
      <c r="G2" s="5" t="s">
        <v>59</v>
      </c>
      <c r="H2" s="5" t="s">
        <v>60</v>
      </c>
      <c r="I2" s="5" t="s">
        <v>61</v>
      </c>
      <c r="J2" s="3" t="s">
        <v>62</v>
      </c>
      <c r="K2" s="3" t="s">
        <v>63</v>
      </c>
      <c r="L2" s="6" t="s">
        <v>64</v>
      </c>
      <c r="M2" s="3" t="s">
        <v>65</v>
      </c>
      <c r="N2" s="3" t="s">
        <v>66</v>
      </c>
      <c r="O2" s="3" t="s">
        <v>67</v>
      </c>
      <c r="P2" s="3" t="s">
        <v>68</v>
      </c>
      <c r="Q2" s="3" t="s">
        <v>69</v>
      </c>
      <c r="R2" s="3" t="s">
        <v>70</v>
      </c>
      <c r="S2" s="3" t="s">
        <v>71</v>
      </c>
      <c r="T2" s="3" t="s">
        <v>72</v>
      </c>
      <c r="U2" s="3" t="s">
        <v>73</v>
      </c>
      <c r="V2" s="3" t="s">
        <v>74</v>
      </c>
      <c r="W2" s="7" t="s">
        <v>64</v>
      </c>
    </row>
    <row r="3" spans="1:23" ht="29.4" customHeight="1">
      <c r="A3" s="2" t="s">
        <v>75</v>
      </c>
      <c r="B3" s="3" t="s">
        <v>76</v>
      </c>
      <c r="C3" s="3" t="s">
        <v>77</v>
      </c>
      <c r="D3" s="4">
        <v>2020</v>
      </c>
      <c r="E3" s="3" t="s">
        <v>78</v>
      </c>
      <c r="F3" s="5" t="s">
        <v>79</v>
      </c>
      <c r="G3" s="5" t="s">
        <v>80</v>
      </c>
      <c r="H3" s="5" t="s">
        <v>60</v>
      </c>
      <c r="I3" s="5" t="s">
        <v>61</v>
      </c>
      <c r="J3" s="3" t="s">
        <v>81</v>
      </c>
      <c r="K3" s="3" t="s">
        <v>82</v>
      </c>
      <c r="L3" s="6" t="s">
        <v>64</v>
      </c>
      <c r="M3" s="3" t="s">
        <v>83</v>
      </c>
      <c r="N3" s="3" t="s">
        <v>84</v>
      </c>
      <c r="O3" s="3" t="s">
        <v>85</v>
      </c>
      <c r="P3" s="3" t="s">
        <v>86</v>
      </c>
      <c r="Q3" s="3" t="s">
        <v>87</v>
      </c>
      <c r="R3" s="3" t="s">
        <v>88</v>
      </c>
      <c r="S3" s="3" t="s">
        <v>89</v>
      </c>
      <c r="T3" s="3" t="s">
        <v>90</v>
      </c>
      <c r="U3" s="3" t="s">
        <v>91</v>
      </c>
      <c r="V3" s="3" t="s">
        <v>92</v>
      </c>
      <c r="W3" s="7" t="s">
        <v>64</v>
      </c>
    </row>
    <row r="4" spans="1:23" ht="29.4" customHeight="1">
      <c r="A4" s="2" t="s">
        <v>93</v>
      </c>
      <c r="B4" s="3" t="s">
        <v>94</v>
      </c>
      <c r="C4" s="3" t="s">
        <v>95</v>
      </c>
      <c r="D4" s="4">
        <v>2023</v>
      </c>
      <c r="E4" s="3" t="s">
        <v>96</v>
      </c>
      <c r="F4" s="5" t="s">
        <v>58</v>
      </c>
      <c r="G4" s="5" t="s">
        <v>97</v>
      </c>
      <c r="H4" s="5" t="s">
        <v>60</v>
      </c>
      <c r="I4" s="5" t="s">
        <v>98</v>
      </c>
      <c r="J4" s="3" t="s">
        <v>99</v>
      </c>
      <c r="K4" s="3" t="s">
        <v>100</v>
      </c>
      <c r="L4" s="6" t="s">
        <v>64</v>
      </c>
      <c r="M4" s="3" t="s">
        <v>101</v>
      </c>
      <c r="N4" s="3" t="s">
        <v>102</v>
      </c>
      <c r="O4" s="3" t="s">
        <v>103</v>
      </c>
      <c r="P4" s="3" t="s">
        <v>104</v>
      </c>
      <c r="Q4" s="3" t="s">
        <v>105</v>
      </c>
      <c r="R4" s="3" t="s">
        <v>106</v>
      </c>
      <c r="S4" s="3" t="s">
        <v>107</v>
      </c>
      <c r="T4" s="3" t="s">
        <v>108</v>
      </c>
      <c r="U4" s="3" t="s">
        <v>109</v>
      </c>
      <c r="V4" s="3" t="s">
        <v>110</v>
      </c>
      <c r="W4" s="7" t="s">
        <v>64</v>
      </c>
    </row>
    <row r="5" spans="1:23" ht="29.4" customHeight="1">
      <c r="A5" s="2" t="s">
        <v>111</v>
      </c>
      <c r="B5" s="3" t="s">
        <v>112</v>
      </c>
      <c r="C5" s="3" t="s">
        <v>113</v>
      </c>
      <c r="D5" s="4">
        <v>2023</v>
      </c>
      <c r="E5" s="3" t="s">
        <v>114</v>
      </c>
      <c r="F5" s="5" t="s">
        <v>58</v>
      </c>
      <c r="G5" s="5" t="s">
        <v>115</v>
      </c>
      <c r="H5" s="5" t="s">
        <v>60</v>
      </c>
      <c r="I5" s="5" t="s">
        <v>61</v>
      </c>
      <c r="J5" s="3" t="s">
        <v>116</v>
      </c>
      <c r="K5" s="3" t="s">
        <v>117</v>
      </c>
      <c r="L5" s="6" t="s">
        <v>64</v>
      </c>
      <c r="M5" s="3" t="s">
        <v>118</v>
      </c>
      <c r="N5" s="3" t="s">
        <v>119</v>
      </c>
      <c r="O5" s="3" t="s">
        <v>120</v>
      </c>
      <c r="P5" s="3" t="s">
        <v>121</v>
      </c>
      <c r="Q5" s="3" t="s">
        <v>122</v>
      </c>
      <c r="R5" s="3" t="s">
        <v>123</v>
      </c>
      <c r="S5" s="3" t="s">
        <v>124</v>
      </c>
      <c r="T5" s="3" t="s">
        <v>125</v>
      </c>
      <c r="U5" s="3" t="s">
        <v>126</v>
      </c>
      <c r="V5" s="3" t="s">
        <v>127</v>
      </c>
      <c r="W5" s="7" t="s">
        <v>64</v>
      </c>
    </row>
    <row r="6" spans="1:23" ht="29.4" customHeight="1">
      <c r="A6" s="2" t="s">
        <v>128</v>
      </c>
      <c r="B6" s="3" t="s">
        <v>129</v>
      </c>
      <c r="C6" s="3" t="s">
        <v>130</v>
      </c>
      <c r="D6" s="4">
        <v>2019</v>
      </c>
      <c r="E6" s="3" t="s">
        <v>57</v>
      </c>
      <c r="F6" s="5" t="s">
        <v>58</v>
      </c>
      <c r="G6" s="5" t="s">
        <v>131</v>
      </c>
      <c r="H6" s="5" t="s">
        <v>60</v>
      </c>
      <c r="I6" s="5" t="s">
        <v>61</v>
      </c>
      <c r="J6" s="3" t="s">
        <v>132</v>
      </c>
      <c r="K6" s="3" t="s">
        <v>133</v>
      </c>
      <c r="L6" s="6" t="s">
        <v>134</v>
      </c>
      <c r="M6" s="3" t="s">
        <v>135</v>
      </c>
      <c r="N6" s="3" t="s">
        <v>136</v>
      </c>
      <c r="O6" s="3" t="s">
        <v>137</v>
      </c>
      <c r="P6" s="3" t="s">
        <v>138</v>
      </c>
      <c r="Q6" s="3" t="s">
        <v>139</v>
      </c>
      <c r="R6" s="3" t="s">
        <v>140</v>
      </c>
      <c r="S6" s="3" t="s">
        <v>141</v>
      </c>
      <c r="T6" s="3" t="s">
        <v>142</v>
      </c>
      <c r="U6" s="3" t="s">
        <v>143</v>
      </c>
      <c r="V6" s="3" t="s">
        <v>144</v>
      </c>
      <c r="W6" s="7" t="s">
        <v>134</v>
      </c>
    </row>
    <row r="7" spans="1:23" ht="29.4" customHeight="1">
      <c r="A7" s="2" t="s">
        <v>145</v>
      </c>
      <c r="B7" s="3" t="s">
        <v>146</v>
      </c>
      <c r="C7" s="3" t="s">
        <v>147</v>
      </c>
      <c r="D7" s="4">
        <v>2025</v>
      </c>
      <c r="E7" s="3" t="s">
        <v>148</v>
      </c>
      <c r="F7" s="5" t="s">
        <v>79</v>
      </c>
      <c r="G7" s="5" t="s">
        <v>149</v>
      </c>
      <c r="H7" s="5" t="s">
        <v>60</v>
      </c>
      <c r="I7" s="5" t="s">
        <v>61</v>
      </c>
      <c r="J7" s="3" t="s">
        <v>150</v>
      </c>
      <c r="K7" s="3" t="s">
        <v>151</v>
      </c>
      <c r="L7" s="6" t="s">
        <v>64</v>
      </c>
      <c r="M7" s="3" t="s">
        <v>152</v>
      </c>
      <c r="N7" s="3" t="s">
        <v>153</v>
      </c>
      <c r="O7" s="3" t="s">
        <v>154</v>
      </c>
      <c r="P7" s="3" t="s">
        <v>155</v>
      </c>
      <c r="Q7" s="3" t="s">
        <v>156</v>
      </c>
      <c r="R7" s="3" t="s">
        <v>157</v>
      </c>
      <c r="S7" s="3" t="s">
        <v>158</v>
      </c>
      <c r="T7" s="3" t="s">
        <v>159</v>
      </c>
      <c r="U7" s="3" t="s">
        <v>160</v>
      </c>
      <c r="V7" s="3" t="s">
        <v>161</v>
      </c>
      <c r="W7" s="7" t="s">
        <v>64</v>
      </c>
    </row>
    <row r="8" spans="1:23" ht="29.4" customHeight="1">
      <c r="A8" s="2" t="s">
        <v>162</v>
      </c>
      <c r="B8" s="3" t="s">
        <v>163</v>
      </c>
      <c r="C8" s="3" t="s">
        <v>164</v>
      </c>
      <c r="D8" s="4">
        <v>2024</v>
      </c>
      <c r="E8" s="3" t="s">
        <v>165</v>
      </c>
      <c r="F8" s="5" t="s">
        <v>58</v>
      </c>
      <c r="G8" s="5" t="s">
        <v>166</v>
      </c>
      <c r="H8" s="5" t="s">
        <v>60</v>
      </c>
      <c r="I8" s="5" t="s">
        <v>61</v>
      </c>
      <c r="J8" s="3" t="s">
        <v>167</v>
      </c>
      <c r="K8" s="3" t="s">
        <v>168</v>
      </c>
      <c r="L8" s="6" t="s">
        <v>64</v>
      </c>
      <c r="M8" s="3" t="s">
        <v>169</v>
      </c>
      <c r="N8" s="3" t="s">
        <v>170</v>
      </c>
      <c r="O8" s="3" t="s">
        <v>171</v>
      </c>
      <c r="P8" s="3" t="s">
        <v>172</v>
      </c>
      <c r="Q8" s="3" t="s">
        <v>173</v>
      </c>
      <c r="R8" s="3" t="s">
        <v>174</v>
      </c>
      <c r="S8" s="3" t="s">
        <v>175</v>
      </c>
      <c r="T8" s="3" t="s">
        <v>176</v>
      </c>
      <c r="U8" s="3" t="s">
        <v>177</v>
      </c>
      <c r="V8" s="3" t="s">
        <v>74</v>
      </c>
      <c r="W8" s="7" t="s">
        <v>64</v>
      </c>
    </row>
    <row r="9" spans="1:23" ht="29.4" customHeight="1">
      <c r="A9" s="2" t="s">
        <v>178</v>
      </c>
      <c r="B9" s="3" t="s">
        <v>179</v>
      </c>
      <c r="C9" s="3" t="s">
        <v>180</v>
      </c>
      <c r="D9" s="4">
        <v>2020</v>
      </c>
      <c r="E9" s="3" t="s">
        <v>181</v>
      </c>
      <c r="F9" s="5" t="s">
        <v>79</v>
      </c>
      <c r="G9" s="5" t="s">
        <v>182</v>
      </c>
      <c r="H9" s="5" t="s">
        <v>60</v>
      </c>
      <c r="I9" s="5" t="s">
        <v>61</v>
      </c>
      <c r="J9" s="3" t="s">
        <v>183</v>
      </c>
      <c r="K9" s="3" t="s">
        <v>184</v>
      </c>
      <c r="L9" s="6" t="s">
        <v>134</v>
      </c>
      <c r="M9" s="3" t="s">
        <v>185</v>
      </c>
      <c r="N9" s="3" t="s">
        <v>186</v>
      </c>
      <c r="O9" s="3" t="s">
        <v>187</v>
      </c>
      <c r="P9" s="3" t="s">
        <v>188</v>
      </c>
      <c r="Q9" s="3" t="s">
        <v>189</v>
      </c>
      <c r="R9" s="3" t="s">
        <v>190</v>
      </c>
      <c r="S9" s="3" t="s">
        <v>191</v>
      </c>
      <c r="T9" s="3" t="s">
        <v>192</v>
      </c>
      <c r="U9" s="3" t="s">
        <v>193</v>
      </c>
      <c r="V9" s="3" t="s">
        <v>194</v>
      </c>
      <c r="W9" s="7" t="s">
        <v>134</v>
      </c>
    </row>
    <row r="10" spans="1:23" ht="29.4" customHeight="1">
      <c r="A10" s="2" t="s">
        <v>195</v>
      </c>
      <c r="B10" s="3" t="s">
        <v>196</v>
      </c>
      <c r="C10" s="3" t="s">
        <v>197</v>
      </c>
      <c r="D10" s="4">
        <v>2024</v>
      </c>
      <c r="E10" s="3" t="s">
        <v>148</v>
      </c>
      <c r="F10" s="5" t="s">
        <v>79</v>
      </c>
      <c r="G10" s="5" t="s">
        <v>198</v>
      </c>
      <c r="H10" s="5" t="s">
        <v>60</v>
      </c>
      <c r="I10" s="5" t="s">
        <v>61</v>
      </c>
      <c r="J10" s="3" t="s">
        <v>199</v>
      </c>
      <c r="K10" s="3" t="s">
        <v>200</v>
      </c>
      <c r="L10" s="6" t="s">
        <v>134</v>
      </c>
      <c r="M10" s="3" t="s">
        <v>201</v>
      </c>
      <c r="N10" s="3" t="s">
        <v>202</v>
      </c>
      <c r="O10" s="3" t="s">
        <v>203</v>
      </c>
      <c r="P10" s="3" t="s">
        <v>204</v>
      </c>
      <c r="Q10" s="3" t="s">
        <v>205</v>
      </c>
      <c r="R10" s="3" t="s">
        <v>206</v>
      </c>
      <c r="S10" s="3" t="s">
        <v>207</v>
      </c>
      <c r="T10" s="3" t="s">
        <v>208</v>
      </c>
      <c r="U10" s="3" t="s">
        <v>209</v>
      </c>
      <c r="V10" s="3" t="s">
        <v>210</v>
      </c>
      <c r="W10" s="7" t="s">
        <v>134</v>
      </c>
    </row>
    <row r="11" spans="1:23" ht="29.4" customHeight="1">
      <c r="A11" s="2" t="s">
        <v>211</v>
      </c>
      <c r="B11" s="3" t="s">
        <v>212</v>
      </c>
      <c r="C11" s="3" t="s">
        <v>213</v>
      </c>
      <c r="D11" s="4">
        <v>2021</v>
      </c>
      <c r="E11" s="3" t="s">
        <v>214</v>
      </c>
      <c r="F11" s="5" t="s">
        <v>79</v>
      </c>
      <c r="G11" s="5" t="s">
        <v>215</v>
      </c>
      <c r="H11" s="5" t="s">
        <v>60</v>
      </c>
      <c r="I11" s="5" t="s">
        <v>98</v>
      </c>
      <c r="J11" s="3" t="s">
        <v>216</v>
      </c>
      <c r="K11" s="3" t="s">
        <v>217</v>
      </c>
      <c r="L11" s="6" t="s">
        <v>64</v>
      </c>
      <c r="M11" s="3" t="s">
        <v>218</v>
      </c>
      <c r="N11" s="3" t="s">
        <v>219</v>
      </c>
      <c r="O11" s="3" t="s">
        <v>220</v>
      </c>
      <c r="P11" s="3" t="s">
        <v>221</v>
      </c>
      <c r="Q11" s="3" t="s">
        <v>222</v>
      </c>
      <c r="R11" s="3" t="s">
        <v>223</v>
      </c>
      <c r="S11" s="3" t="s">
        <v>224</v>
      </c>
      <c r="T11" s="3" t="s">
        <v>225</v>
      </c>
      <c r="U11" s="3" t="s">
        <v>226</v>
      </c>
      <c r="V11" s="3" t="s">
        <v>227</v>
      </c>
      <c r="W11" s="7" t="s">
        <v>64</v>
      </c>
    </row>
    <row r="12" spans="1:23" ht="29.4" customHeight="1">
      <c r="A12" s="2" t="s">
        <v>228</v>
      </c>
      <c r="B12" s="3" t="s">
        <v>229</v>
      </c>
      <c r="C12" s="3" t="s">
        <v>230</v>
      </c>
      <c r="D12" s="4">
        <v>2022</v>
      </c>
      <c r="E12" s="3" t="s">
        <v>114</v>
      </c>
      <c r="F12" s="5" t="s">
        <v>58</v>
      </c>
      <c r="G12" s="5" t="s">
        <v>231</v>
      </c>
      <c r="H12" s="5" t="s">
        <v>60</v>
      </c>
      <c r="I12" s="5" t="s">
        <v>98</v>
      </c>
      <c r="J12" s="3" t="s">
        <v>232</v>
      </c>
      <c r="K12" s="3" t="s">
        <v>233</v>
      </c>
      <c r="L12" s="6" t="s">
        <v>234</v>
      </c>
      <c r="M12" s="3" t="s">
        <v>235</v>
      </c>
      <c r="N12" s="3" t="s">
        <v>236</v>
      </c>
      <c r="O12" s="3" t="s">
        <v>237</v>
      </c>
      <c r="P12" s="3" t="s">
        <v>238</v>
      </c>
      <c r="Q12" s="3" t="s">
        <v>239</v>
      </c>
      <c r="R12" s="3" t="s">
        <v>240</v>
      </c>
      <c r="S12" s="3" t="s">
        <v>241</v>
      </c>
      <c r="T12" s="3" t="s">
        <v>242</v>
      </c>
      <c r="U12" s="3" t="s">
        <v>243</v>
      </c>
      <c r="V12" s="3" t="s">
        <v>244</v>
      </c>
      <c r="W12" s="7" t="s">
        <v>64</v>
      </c>
    </row>
    <row r="13" spans="1:23" ht="29.4" customHeight="1">
      <c r="A13" s="2" t="s">
        <v>245</v>
      </c>
      <c r="B13" s="3" t="s">
        <v>246</v>
      </c>
      <c r="C13" s="3" t="s">
        <v>247</v>
      </c>
      <c r="D13" s="4">
        <v>2022</v>
      </c>
      <c r="E13" s="3" t="s">
        <v>248</v>
      </c>
      <c r="F13" s="5" t="s">
        <v>58</v>
      </c>
      <c r="G13" s="5" t="s">
        <v>249</v>
      </c>
      <c r="H13" s="5" t="s">
        <v>60</v>
      </c>
      <c r="I13" s="5" t="s">
        <v>61</v>
      </c>
      <c r="J13" s="3" t="s">
        <v>250</v>
      </c>
      <c r="K13" s="3" t="s">
        <v>251</v>
      </c>
      <c r="L13" s="6" t="s">
        <v>252</v>
      </c>
      <c r="M13" s="3" t="s">
        <v>253</v>
      </c>
      <c r="N13" s="3" t="s">
        <v>254</v>
      </c>
      <c r="O13" s="3" t="s">
        <v>255</v>
      </c>
      <c r="P13" s="3" t="s">
        <v>256</v>
      </c>
      <c r="Q13" s="3" t="s">
        <v>257</v>
      </c>
      <c r="R13" s="3" t="s">
        <v>258</v>
      </c>
      <c r="S13" s="3" t="s">
        <v>259</v>
      </c>
      <c r="T13" s="3" t="s">
        <v>260</v>
      </c>
      <c r="U13" s="3" t="s">
        <v>261</v>
      </c>
      <c r="V13" s="3" t="s">
        <v>262</v>
      </c>
      <c r="W13" s="7" t="s">
        <v>134</v>
      </c>
    </row>
    <row r="14" spans="1:23" ht="29.4" customHeight="1">
      <c r="A14" s="2" t="s">
        <v>263</v>
      </c>
      <c r="B14" s="3" t="s">
        <v>264</v>
      </c>
      <c r="C14" s="3" t="s">
        <v>265</v>
      </c>
      <c r="D14" s="4">
        <v>2023</v>
      </c>
      <c r="E14" s="3" t="s">
        <v>266</v>
      </c>
      <c r="F14" s="5" t="s">
        <v>58</v>
      </c>
      <c r="G14" s="5" t="s">
        <v>267</v>
      </c>
      <c r="H14" s="5" t="s">
        <v>60</v>
      </c>
      <c r="I14" s="5" t="s">
        <v>98</v>
      </c>
      <c r="J14" s="3" t="s">
        <v>268</v>
      </c>
      <c r="K14" s="3" t="s">
        <v>269</v>
      </c>
      <c r="L14" s="6" t="s">
        <v>270</v>
      </c>
      <c r="M14" s="3" t="s">
        <v>271</v>
      </c>
      <c r="N14" s="3" t="s">
        <v>272</v>
      </c>
      <c r="O14" s="3" t="s">
        <v>273</v>
      </c>
      <c r="P14" s="3" t="s">
        <v>274</v>
      </c>
      <c r="Q14" s="3" t="s">
        <v>275</v>
      </c>
      <c r="R14" s="3" t="s">
        <v>276</v>
      </c>
      <c r="S14" s="3" t="s">
        <v>277</v>
      </c>
      <c r="T14" s="3" t="s">
        <v>278</v>
      </c>
      <c r="U14" s="3" t="s">
        <v>279</v>
      </c>
      <c r="V14" s="3" t="s">
        <v>244</v>
      </c>
      <c r="W14" s="7" t="s">
        <v>64</v>
      </c>
    </row>
    <row r="15" spans="1:23" ht="29.4" customHeight="1">
      <c r="A15" s="2" t="s">
        <v>280</v>
      </c>
      <c r="B15" s="3" t="s">
        <v>281</v>
      </c>
      <c r="C15" s="3" t="s">
        <v>282</v>
      </c>
      <c r="D15" s="4">
        <v>2023</v>
      </c>
      <c r="E15" s="3" t="s">
        <v>181</v>
      </c>
      <c r="F15" s="5" t="s">
        <v>79</v>
      </c>
      <c r="G15" s="5" t="s">
        <v>283</v>
      </c>
      <c r="H15" s="5" t="s">
        <v>60</v>
      </c>
      <c r="I15" s="5" t="s">
        <v>98</v>
      </c>
      <c r="J15" s="3" t="s">
        <v>284</v>
      </c>
      <c r="K15" s="3" t="s">
        <v>285</v>
      </c>
      <c r="L15" s="6" t="s">
        <v>270</v>
      </c>
      <c r="M15" s="3" t="s">
        <v>286</v>
      </c>
      <c r="N15" s="3" t="s">
        <v>287</v>
      </c>
      <c r="O15" s="3" t="s">
        <v>288</v>
      </c>
      <c r="P15" s="3" t="s">
        <v>289</v>
      </c>
      <c r="Q15" s="3" t="s">
        <v>290</v>
      </c>
      <c r="R15" s="3" t="s">
        <v>291</v>
      </c>
      <c r="S15" s="3" t="s">
        <v>292</v>
      </c>
      <c r="T15" s="3" t="s">
        <v>293</v>
      </c>
      <c r="U15" s="3" t="s">
        <v>294</v>
      </c>
      <c r="V15" s="3" t="s">
        <v>295</v>
      </c>
      <c r="W15" s="7" t="s">
        <v>64</v>
      </c>
    </row>
    <row r="16" spans="1:23" ht="29.4" customHeight="1">
      <c r="A16" s="2" t="s">
        <v>296</v>
      </c>
      <c r="B16" s="3" t="s">
        <v>297</v>
      </c>
      <c r="C16" s="3" t="s">
        <v>298</v>
      </c>
      <c r="D16" s="4">
        <v>2024</v>
      </c>
      <c r="E16" s="3" t="s">
        <v>299</v>
      </c>
      <c r="F16" s="5" t="s">
        <v>58</v>
      </c>
      <c r="G16" s="5" t="s">
        <v>300</v>
      </c>
      <c r="H16" s="5" t="s">
        <v>60</v>
      </c>
      <c r="I16" s="5" t="s">
        <v>98</v>
      </c>
      <c r="J16" s="3" t="s">
        <v>301</v>
      </c>
      <c r="K16" s="3" t="s">
        <v>302</v>
      </c>
      <c r="L16" s="6" t="s">
        <v>270</v>
      </c>
      <c r="M16" s="3" t="s">
        <v>303</v>
      </c>
      <c r="N16" s="3" t="s">
        <v>304</v>
      </c>
      <c r="O16" s="3" t="s">
        <v>305</v>
      </c>
      <c r="P16" s="3" t="s">
        <v>306</v>
      </c>
      <c r="Q16" s="3" t="s">
        <v>307</v>
      </c>
      <c r="R16" s="3" t="s">
        <v>308</v>
      </c>
      <c r="S16" s="3" t="s">
        <v>309</v>
      </c>
      <c r="T16" s="3" t="s">
        <v>310</v>
      </c>
      <c r="U16" s="3" t="s">
        <v>311</v>
      </c>
      <c r="V16" s="3" t="s">
        <v>262</v>
      </c>
      <c r="W16" s="7" t="s">
        <v>64</v>
      </c>
    </row>
    <row r="17" spans="1:23" ht="29.4" customHeight="1">
      <c r="A17" s="2" t="s">
        <v>312</v>
      </c>
      <c r="B17" s="3" t="s">
        <v>313</v>
      </c>
      <c r="C17" s="3" t="s">
        <v>314</v>
      </c>
      <c r="D17" s="4">
        <v>2023</v>
      </c>
      <c r="E17" s="3" t="s">
        <v>315</v>
      </c>
      <c r="F17" s="5" t="s">
        <v>58</v>
      </c>
      <c r="G17" s="5" t="s">
        <v>316</v>
      </c>
      <c r="H17" s="5" t="s">
        <v>60</v>
      </c>
      <c r="I17" s="5" t="s">
        <v>61</v>
      </c>
      <c r="J17" s="3" t="s">
        <v>317</v>
      </c>
      <c r="K17" s="3" t="s">
        <v>318</v>
      </c>
      <c r="L17" s="6" t="s">
        <v>319</v>
      </c>
      <c r="M17" s="3" t="s">
        <v>320</v>
      </c>
      <c r="N17" s="3" t="s">
        <v>321</v>
      </c>
      <c r="O17" s="3" t="s">
        <v>322</v>
      </c>
      <c r="P17" s="3" t="s">
        <v>323</v>
      </c>
      <c r="Q17" s="3" t="s">
        <v>324</v>
      </c>
      <c r="R17" s="3" t="s">
        <v>325</v>
      </c>
      <c r="S17" s="3" t="s">
        <v>326</v>
      </c>
      <c r="T17" s="3" t="s">
        <v>327</v>
      </c>
      <c r="U17" s="3" t="s">
        <v>328</v>
      </c>
      <c r="V17" s="3" t="s">
        <v>329</v>
      </c>
      <c r="W17" s="7" t="s">
        <v>134</v>
      </c>
    </row>
    <row r="18" spans="1:23" ht="29.4" customHeight="1">
      <c r="A18" s="2" t="s">
        <v>330</v>
      </c>
      <c r="B18" s="3" t="s">
        <v>331</v>
      </c>
      <c r="C18" s="3" t="s">
        <v>332</v>
      </c>
      <c r="D18" s="4">
        <v>2026</v>
      </c>
      <c r="E18" s="3" t="s">
        <v>333</v>
      </c>
      <c r="F18" s="5" t="s">
        <v>58</v>
      </c>
      <c r="G18" s="5" t="s">
        <v>334</v>
      </c>
      <c r="H18" s="5" t="s">
        <v>60</v>
      </c>
      <c r="I18" s="5" t="s">
        <v>98</v>
      </c>
      <c r="J18" s="3" t="s">
        <v>335</v>
      </c>
      <c r="K18" s="3" t="s">
        <v>336</v>
      </c>
      <c r="L18" s="6" t="s">
        <v>337</v>
      </c>
      <c r="M18" s="3" t="s">
        <v>338</v>
      </c>
      <c r="N18" s="3" t="s">
        <v>339</v>
      </c>
      <c r="O18" s="3" t="s">
        <v>340</v>
      </c>
      <c r="P18" s="3" t="s">
        <v>341</v>
      </c>
      <c r="Q18" s="3" t="s">
        <v>342</v>
      </c>
      <c r="R18" s="3" t="s">
        <v>343</v>
      </c>
      <c r="S18" s="3" t="s">
        <v>344</v>
      </c>
      <c r="T18" s="3" t="s">
        <v>345</v>
      </c>
      <c r="U18" s="3" t="s">
        <v>346</v>
      </c>
      <c r="V18" s="3" t="s">
        <v>347</v>
      </c>
      <c r="W18" s="7" t="s">
        <v>64</v>
      </c>
    </row>
    <row r="19" spans="1:23" ht="29.4" customHeight="1">
      <c r="A19" s="2" t="s">
        <v>348</v>
      </c>
      <c r="B19" s="3" t="s">
        <v>349</v>
      </c>
      <c r="C19" s="3" t="s">
        <v>350</v>
      </c>
      <c r="D19" s="4">
        <v>2025</v>
      </c>
      <c r="E19" s="3" t="s">
        <v>351</v>
      </c>
      <c r="F19" s="5" t="s">
        <v>79</v>
      </c>
      <c r="G19" s="5" t="s">
        <v>352</v>
      </c>
      <c r="H19" s="5" t="s">
        <v>60</v>
      </c>
      <c r="I19" s="5" t="s">
        <v>61</v>
      </c>
      <c r="J19" s="3" t="s">
        <v>353</v>
      </c>
      <c r="K19" s="3" t="s">
        <v>354</v>
      </c>
      <c r="L19" s="6" t="s">
        <v>355</v>
      </c>
      <c r="M19" s="3" t="s">
        <v>356</v>
      </c>
      <c r="N19" s="3" t="s">
        <v>357</v>
      </c>
      <c r="O19" s="3" t="s">
        <v>358</v>
      </c>
      <c r="P19" s="3" t="s">
        <v>359</v>
      </c>
      <c r="Q19" s="3" t="s">
        <v>360</v>
      </c>
      <c r="R19" s="3" t="s">
        <v>361</v>
      </c>
      <c r="S19" s="3" t="s">
        <v>362</v>
      </c>
      <c r="T19" s="3" t="s">
        <v>363</v>
      </c>
      <c r="U19" s="3" t="s">
        <v>364</v>
      </c>
      <c r="V19" s="3" t="s">
        <v>365</v>
      </c>
      <c r="W19" s="7" t="s">
        <v>134</v>
      </c>
    </row>
    <row r="20" spans="1:23" ht="29.4" customHeight="1">
      <c r="A20" s="2" t="s">
        <v>366</v>
      </c>
      <c r="B20" s="3" t="s">
        <v>367</v>
      </c>
      <c r="C20" s="3" t="s">
        <v>368</v>
      </c>
      <c r="D20" s="4">
        <v>2019</v>
      </c>
      <c r="E20" s="3" t="s">
        <v>369</v>
      </c>
      <c r="F20" s="5" t="s">
        <v>79</v>
      </c>
      <c r="G20" s="5" t="s">
        <v>370</v>
      </c>
      <c r="H20" s="5" t="s">
        <v>60</v>
      </c>
      <c r="I20" s="5" t="s">
        <v>61</v>
      </c>
      <c r="J20" s="3" t="s">
        <v>371</v>
      </c>
      <c r="K20" s="3" t="s">
        <v>372</v>
      </c>
      <c r="L20" s="6" t="s">
        <v>373</v>
      </c>
      <c r="M20" s="3" t="s">
        <v>374</v>
      </c>
      <c r="N20" s="3" t="s">
        <v>375</v>
      </c>
      <c r="O20" s="3" t="s">
        <v>376</v>
      </c>
      <c r="P20" s="3" t="s">
        <v>377</v>
      </c>
      <c r="Q20" s="3" t="s">
        <v>378</v>
      </c>
      <c r="R20" s="3" t="s">
        <v>379</v>
      </c>
      <c r="S20" s="3" t="s">
        <v>380</v>
      </c>
      <c r="T20" s="3" t="s">
        <v>381</v>
      </c>
      <c r="U20" s="3" t="s">
        <v>382</v>
      </c>
      <c r="V20" s="3" t="s">
        <v>383</v>
      </c>
      <c r="W20" s="7" t="s">
        <v>384</v>
      </c>
    </row>
    <row r="21" spans="1:23" ht="29.4" customHeight="1">
      <c r="A21" s="2" t="s">
        <v>385</v>
      </c>
      <c r="B21" s="3" t="s">
        <v>386</v>
      </c>
      <c r="C21" s="3" t="s">
        <v>387</v>
      </c>
      <c r="D21" s="4">
        <v>2022</v>
      </c>
      <c r="E21" s="3" t="s">
        <v>96</v>
      </c>
      <c r="F21" s="5" t="s">
        <v>58</v>
      </c>
      <c r="G21" s="5" t="s">
        <v>388</v>
      </c>
      <c r="H21" s="5" t="s">
        <v>60</v>
      </c>
      <c r="I21" s="5" t="s">
        <v>61</v>
      </c>
      <c r="J21" s="3" t="s">
        <v>389</v>
      </c>
      <c r="K21" s="3" t="s">
        <v>390</v>
      </c>
      <c r="L21" s="6" t="s">
        <v>391</v>
      </c>
      <c r="M21" s="3" t="s">
        <v>392</v>
      </c>
      <c r="N21" s="3" t="s">
        <v>393</v>
      </c>
      <c r="O21" s="3" t="s">
        <v>394</v>
      </c>
      <c r="P21" s="3" t="s">
        <v>395</v>
      </c>
      <c r="Q21" s="3" t="s">
        <v>396</v>
      </c>
      <c r="R21" s="3" t="s">
        <v>397</v>
      </c>
      <c r="S21" s="3" t="s">
        <v>398</v>
      </c>
      <c r="T21" s="3" t="s">
        <v>399</v>
      </c>
      <c r="U21" s="3" t="s">
        <v>400</v>
      </c>
      <c r="V21" s="3" t="s">
        <v>262</v>
      </c>
      <c r="W21" s="7" t="s">
        <v>134</v>
      </c>
    </row>
    <row r="22" spans="1:23" ht="29.4" customHeight="1">
      <c r="A22" s="2" t="s">
        <v>401</v>
      </c>
      <c r="B22" s="3" t="s">
        <v>402</v>
      </c>
      <c r="C22" s="3" t="s">
        <v>403</v>
      </c>
      <c r="D22" s="4">
        <v>2024</v>
      </c>
      <c r="E22" s="3" t="s">
        <v>404</v>
      </c>
      <c r="F22" s="5" t="s">
        <v>58</v>
      </c>
      <c r="G22" s="5" t="s">
        <v>405</v>
      </c>
      <c r="H22" s="5" t="s">
        <v>60</v>
      </c>
      <c r="I22" s="5" t="s">
        <v>61</v>
      </c>
      <c r="J22" s="3" t="s">
        <v>406</v>
      </c>
      <c r="K22" s="3" t="s">
        <v>407</v>
      </c>
      <c r="L22" s="6" t="s">
        <v>408</v>
      </c>
      <c r="M22" s="3" t="s">
        <v>409</v>
      </c>
      <c r="N22" s="3" t="s">
        <v>410</v>
      </c>
      <c r="O22" s="3" t="s">
        <v>411</v>
      </c>
      <c r="P22" s="3" t="s">
        <v>412</v>
      </c>
      <c r="Q22" s="3" t="s">
        <v>413</v>
      </c>
      <c r="R22" s="3" t="s">
        <v>308</v>
      </c>
      <c r="S22" s="3" t="s">
        <v>414</v>
      </c>
      <c r="T22" s="3" t="s">
        <v>415</v>
      </c>
      <c r="U22" s="3" t="s">
        <v>416</v>
      </c>
      <c r="V22" s="3" t="s">
        <v>194</v>
      </c>
      <c r="W22" s="7" t="s">
        <v>134</v>
      </c>
    </row>
    <row r="23" spans="1:23" ht="29.4" customHeight="1">
      <c r="A23" s="2" t="s">
        <v>417</v>
      </c>
      <c r="B23" s="3" t="s">
        <v>418</v>
      </c>
      <c r="C23" s="3" t="s">
        <v>419</v>
      </c>
      <c r="D23" s="4">
        <v>2024</v>
      </c>
      <c r="E23" s="3" t="s">
        <v>420</v>
      </c>
      <c r="F23" s="5" t="s">
        <v>58</v>
      </c>
      <c r="G23" s="5" t="s">
        <v>421</v>
      </c>
      <c r="H23" s="5" t="s">
        <v>60</v>
      </c>
      <c r="I23" s="5" t="s">
        <v>61</v>
      </c>
      <c r="J23" s="3" t="s">
        <v>422</v>
      </c>
      <c r="K23" s="3" t="s">
        <v>423</v>
      </c>
      <c r="L23" s="6" t="s">
        <v>424</v>
      </c>
      <c r="M23" s="3" t="s">
        <v>425</v>
      </c>
      <c r="N23" s="3" t="s">
        <v>426</v>
      </c>
      <c r="O23" s="3" t="s">
        <v>427</v>
      </c>
      <c r="P23" s="3" t="s">
        <v>428</v>
      </c>
      <c r="Q23" s="3" t="s">
        <v>429</v>
      </c>
      <c r="R23" s="3" t="s">
        <v>430</v>
      </c>
      <c r="S23" s="3" t="s">
        <v>431</v>
      </c>
      <c r="T23" s="3" t="s">
        <v>432</v>
      </c>
      <c r="U23" s="3" t="s">
        <v>433</v>
      </c>
      <c r="V23" s="3" t="s">
        <v>434</v>
      </c>
      <c r="W23" s="7" t="s">
        <v>134</v>
      </c>
    </row>
    <row r="24" spans="1:23" ht="29.4" customHeight="1">
      <c r="A24" s="2" t="s">
        <v>435</v>
      </c>
      <c r="B24" s="3" t="s">
        <v>436</v>
      </c>
      <c r="C24" s="3" t="s">
        <v>437</v>
      </c>
      <c r="D24" s="4">
        <v>2020</v>
      </c>
      <c r="E24" s="3" t="s">
        <v>78</v>
      </c>
      <c r="F24" s="5" t="s">
        <v>79</v>
      </c>
      <c r="G24" s="5" t="s">
        <v>438</v>
      </c>
      <c r="H24" s="5" t="s">
        <v>60</v>
      </c>
      <c r="I24" s="5" t="s">
        <v>61</v>
      </c>
      <c r="J24" s="3" t="s">
        <v>439</v>
      </c>
      <c r="K24" s="3" t="s">
        <v>440</v>
      </c>
      <c r="L24" s="6" t="s">
        <v>441</v>
      </c>
      <c r="M24" s="3" t="s">
        <v>442</v>
      </c>
      <c r="N24" s="3" t="s">
        <v>443</v>
      </c>
      <c r="O24" s="3" t="s">
        <v>444</v>
      </c>
      <c r="P24" s="3" t="s">
        <v>445</v>
      </c>
      <c r="Q24" s="3" t="s">
        <v>446</v>
      </c>
      <c r="R24" s="3" t="s">
        <v>447</v>
      </c>
      <c r="S24" s="3" t="s">
        <v>448</v>
      </c>
      <c r="T24" s="3" t="s">
        <v>449</v>
      </c>
      <c r="U24" s="3" t="s">
        <v>450</v>
      </c>
      <c r="V24" s="3" t="s">
        <v>451</v>
      </c>
      <c r="W24" s="7" t="s">
        <v>134</v>
      </c>
    </row>
    <row r="25" spans="1:23" ht="29.4" customHeight="1">
      <c r="A25" s="2" t="s">
        <v>452</v>
      </c>
      <c r="B25" s="3" t="s">
        <v>453</v>
      </c>
      <c r="C25" s="3" t="s">
        <v>454</v>
      </c>
      <c r="D25" s="4">
        <v>2023</v>
      </c>
      <c r="E25" s="3" t="s">
        <v>455</v>
      </c>
      <c r="F25" s="5" t="s">
        <v>79</v>
      </c>
      <c r="G25" s="5" t="s">
        <v>456</v>
      </c>
      <c r="H25" s="5" t="s">
        <v>60</v>
      </c>
      <c r="I25" s="5" t="s">
        <v>61</v>
      </c>
      <c r="J25" s="3" t="s">
        <v>457</v>
      </c>
      <c r="K25" s="3" t="s">
        <v>458</v>
      </c>
      <c r="L25" s="6" t="s">
        <v>459</v>
      </c>
      <c r="M25" s="3" t="s">
        <v>460</v>
      </c>
      <c r="N25" s="3" t="s">
        <v>461</v>
      </c>
      <c r="O25" s="3" t="s">
        <v>462</v>
      </c>
      <c r="P25" s="3" t="s">
        <v>463</v>
      </c>
      <c r="Q25" s="3" t="s">
        <v>464</v>
      </c>
      <c r="R25" s="3" t="s">
        <v>465</v>
      </c>
      <c r="S25" s="3" t="s">
        <v>466</v>
      </c>
      <c r="T25" s="3" t="s">
        <v>467</v>
      </c>
      <c r="U25" s="3" t="s">
        <v>468</v>
      </c>
      <c r="V25" s="3" t="s">
        <v>383</v>
      </c>
      <c r="W25" s="7" t="s">
        <v>134</v>
      </c>
    </row>
    <row r="26" spans="1:23" ht="29.4" customHeight="1">
      <c r="A26" s="2" t="s">
        <v>469</v>
      </c>
      <c r="B26" s="3" t="s">
        <v>470</v>
      </c>
      <c r="C26" s="3" t="s">
        <v>471</v>
      </c>
      <c r="D26" s="4">
        <v>2025</v>
      </c>
      <c r="E26" s="3" t="s">
        <v>266</v>
      </c>
      <c r="F26" s="5" t="s">
        <v>58</v>
      </c>
      <c r="G26" s="5" t="s">
        <v>472</v>
      </c>
      <c r="H26" s="5" t="s">
        <v>60</v>
      </c>
      <c r="I26" s="5" t="s">
        <v>98</v>
      </c>
      <c r="J26" s="3" t="s">
        <v>473</v>
      </c>
      <c r="K26" s="3" t="s">
        <v>474</v>
      </c>
      <c r="L26" s="6" t="s">
        <v>270</v>
      </c>
      <c r="M26" s="3" t="s">
        <v>475</v>
      </c>
      <c r="N26" s="3" t="s">
        <v>476</v>
      </c>
      <c r="O26" s="3" t="s">
        <v>477</v>
      </c>
      <c r="P26" s="3" t="s">
        <v>478</v>
      </c>
      <c r="Q26" s="3" t="s">
        <v>479</v>
      </c>
      <c r="R26" s="3" t="s">
        <v>480</v>
      </c>
      <c r="S26" s="3" t="s">
        <v>481</v>
      </c>
      <c r="T26" s="3" t="s">
        <v>482</v>
      </c>
      <c r="U26" s="3" t="s">
        <v>483</v>
      </c>
      <c r="V26" s="3" t="s">
        <v>484</v>
      </c>
      <c r="W26" s="7" t="s">
        <v>64</v>
      </c>
    </row>
    <row r="27" spans="1:23" ht="29.4" customHeight="1">
      <c r="A27" s="2" t="s">
        <v>485</v>
      </c>
      <c r="B27" s="3" t="s">
        <v>486</v>
      </c>
      <c r="C27" s="3" t="s">
        <v>487</v>
      </c>
      <c r="D27" s="4">
        <v>2024</v>
      </c>
      <c r="E27" s="3" t="s">
        <v>488</v>
      </c>
      <c r="F27" s="5" t="s">
        <v>79</v>
      </c>
      <c r="G27" s="5" t="s">
        <v>489</v>
      </c>
      <c r="H27" s="5" t="s">
        <v>60</v>
      </c>
      <c r="I27" s="5" t="s">
        <v>61</v>
      </c>
      <c r="J27" s="3" t="s">
        <v>490</v>
      </c>
      <c r="K27" s="3" t="s">
        <v>491</v>
      </c>
      <c r="L27" s="8" t="s">
        <v>492</v>
      </c>
      <c r="M27" s="3" t="s">
        <v>493</v>
      </c>
      <c r="N27" s="3" t="s">
        <v>494</v>
      </c>
      <c r="O27" s="3" t="s">
        <v>495</v>
      </c>
      <c r="P27" s="3" t="s">
        <v>496</v>
      </c>
      <c r="Q27" s="3" t="s">
        <v>497</v>
      </c>
      <c r="R27" s="3" t="s">
        <v>498</v>
      </c>
      <c r="S27" s="3" t="s">
        <v>499</v>
      </c>
      <c r="T27" s="3" t="s">
        <v>500</v>
      </c>
      <c r="U27" s="8" t="s">
        <v>501</v>
      </c>
      <c r="V27" s="3" t="s">
        <v>434</v>
      </c>
      <c r="W27" s="7" t="s">
        <v>134</v>
      </c>
    </row>
    <row r="28" spans="1:23" ht="29.4" customHeight="1">
      <c r="A28" s="2" t="s">
        <v>502</v>
      </c>
      <c r="B28" s="3" t="s">
        <v>503</v>
      </c>
      <c r="C28" s="3" t="s">
        <v>504</v>
      </c>
      <c r="D28" s="4">
        <v>2025</v>
      </c>
      <c r="E28" s="3" t="s">
        <v>404</v>
      </c>
      <c r="F28" s="5" t="s">
        <v>58</v>
      </c>
      <c r="G28" s="5" t="s">
        <v>505</v>
      </c>
      <c r="H28" s="5" t="s">
        <v>60</v>
      </c>
      <c r="I28" s="5" t="s">
        <v>61</v>
      </c>
      <c r="J28" s="3" t="s">
        <v>506</v>
      </c>
      <c r="K28" s="3" t="s">
        <v>507</v>
      </c>
      <c r="L28" s="6" t="s">
        <v>508</v>
      </c>
      <c r="M28" s="3" t="s">
        <v>303</v>
      </c>
      <c r="N28" s="3" t="s">
        <v>509</v>
      </c>
      <c r="O28" s="3" t="s">
        <v>510</v>
      </c>
      <c r="P28" s="3" t="s">
        <v>511</v>
      </c>
      <c r="Q28" s="3" t="s">
        <v>512</v>
      </c>
      <c r="R28" s="3" t="s">
        <v>308</v>
      </c>
      <c r="S28" s="3" t="s">
        <v>513</v>
      </c>
      <c r="T28" s="3" t="s">
        <v>514</v>
      </c>
      <c r="U28" s="3" t="s">
        <v>515</v>
      </c>
      <c r="V28" s="3" t="s">
        <v>383</v>
      </c>
      <c r="W28" s="7" t="s">
        <v>384</v>
      </c>
    </row>
    <row r="29" spans="1:23" ht="29.4" customHeight="1">
      <c r="A29" s="2" t="s">
        <v>516</v>
      </c>
      <c r="B29" s="3" t="s">
        <v>517</v>
      </c>
      <c r="C29" s="3" t="s">
        <v>518</v>
      </c>
      <c r="D29" s="4">
        <v>2026</v>
      </c>
      <c r="E29" s="3" t="s">
        <v>404</v>
      </c>
      <c r="F29" s="5" t="s">
        <v>58</v>
      </c>
      <c r="G29" s="5" t="s">
        <v>519</v>
      </c>
      <c r="H29" s="5" t="s">
        <v>60</v>
      </c>
      <c r="I29" s="5" t="s">
        <v>61</v>
      </c>
      <c r="J29" s="3" t="s">
        <v>520</v>
      </c>
      <c r="K29" s="3" t="s">
        <v>521</v>
      </c>
      <c r="L29" s="6" t="s">
        <v>522</v>
      </c>
      <c r="M29" s="3" t="s">
        <v>303</v>
      </c>
      <c r="N29" s="3" t="s">
        <v>523</v>
      </c>
      <c r="O29" s="3" t="s">
        <v>524</v>
      </c>
      <c r="P29" s="3" t="s">
        <v>525</v>
      </c>
      <c r="Q29" s="3" t="s">
        <v>526</v>
      </c>
      <c r="R29" s="3" t="s">
        <v>527</v>
      </c>
      <c r="S29" s="3" t="s">
        <v>528</v>
      </c>
      <c r="T29" s="3" t="s">
        <v>529</v>
      </c>
      <c r="U29" s="3" t="s">
        <v>530</v>
      </c>
      <c r="V29" s="3" t="s">
        <v>531</v>
      </c>
      <c r="W29" s="7" t="s">
        <v>384</v>
      </c>
    </row>
    <row r="30" spans="1:23" ht="29.4" customHeight="1">
      <c r="A30" s="2" t="s">
        <v>532</v>
      </c>
      <c r="B30" s="3" t="s">
        <v>533</v>
      </c>
      <c r="C30" s="3" t="s">
        <v>534</v>
      </c>
      <c r="D30" s="4">
        <v>2025</v>
      </c>
      <c r="E30" s="3" t="s">
        <v>535</v>
      </c>
      <c r="F30" s="5" t="s">
        <v>58</v>
      </c>
      <c r="G30" s="5" t="s">
        <v>536</v>
      </c>
      <c r="H30" s="5" t="s">
        <v>60</v>
      </c>
      <c r="I30" s="5" t="s">
        <v>61</v>
      </c>
      <c r="J30" s="3" t="s">
        <v>537</v>
      </c>
      <c r="K30" s="3" t="s">
        <v>538</v>
      </c>
      <c r="L30" s="6" t="s">
        <v>539</v>
      </c>
      <c r="M30" s="3" t="s">
        <v>540</v>
      </c>
      <c r="N30" s="3" t="s">
        <v>541</v>
      </c>
      <c r="O30" s="3" t="s">
        <v>542</v>
      </c>
      <c r="P30" s="3" t="s">
        <v>543</v>
      </c>
      <c r="Q30" s="3" t="s">
        <v>544</v>
      </c>
      <c r="R30" s="3" t="s">
        <v>545</v>
      </c>
      <c r="S30" s="3" t="s">
        <v>546</v>
      </c>
      <c r="T30" s="3" t="s">
        <v>547</v>
      </c>
      <c r="U30" s="3" t="s">
        <v>548</v>
      </c>
      <c r="V30" s="3" t="s">
        <v>549</v>
      </c>
      <c r="W30" s="7" t="s">
        <v>134</v>
      </c>
    </row>
    <row r="31" spans="1:23" ht="29.4" customHeight="1">
      <c r="A31" s="2" t="s">
        <v>550</v>
      </c>
      <c r="B31" s="3" t="s">
        <v>551</v>
      </c>
      <c r="C31" s="3" t="s">
        <v>552</v>
      </c>
      <c r="D31" s="4">
        <v>2026</v>
      </c>
      <c r="E31" s="3" t="s">
        <v>553</v>
      </c>
      <c r="F31" s="5" t="s">
        <v>58</v>
      </c>
      <c r="G31" s="5" t="s">
        <v>554</v>
      </c>
      <c r="H31" s="5" t="s">
        <v>60</v>
      </c>
      <c r="I31" s="5" t="s">
        <v>61</v>
      </c>
      <c r="J31" s="3" t="s">
        <v>555</v>
      </c>
      <c r="K31" s="3" t="s">
        <v>556</v>
      </c>
      <c r="L31" s="6" t="s">
        <v>557</v>
      </c>
      <c r="M31" s="3" t="s">
        <v>558</v>
      </c>
      <c r="N31" s="3" t="s">
        <v>559</v>
      </c>
      <c r="O31" s="3" t="s">
        <v>560</v>
      </c>
      <c r="P31" s="3" t="s">
        <v>561</v>
      </c>
      <c r="Q31" s="3" t="s">
        <v>562</v>
      </c>
      <c r="R31" s="3" t="s">
        <v>563</v>
      </c>
      <c r="S31" s="3" t="s">
        <v>564</v>
      </c>
      <c r="T31" s="3" t="s">
        <v>565</v>
      </c>
      <c r="U31" s="3" t="s">
        <v>515</v>
      </c>
      <c r="V31" s="3" t="s">
        <v>434</v>
      </c>
      <c r="W31" s="7" t="s">
        <v>384</v>
      </c>
    </row>
    <row r="32" spans="1:23" ht="29.4" customHeight="1">
      <c r="A32" s="2" t="s">
        <v>566</v>
      </c>
      <c r="B32" s="3" t="s">
        <v>567</v>
      </c>
      <c r="C32" s="3" t="s">
        <v>568</v>
      </c>
      <c r="D32" s="4">
        <v>2026</v>
      </c>
      <c r="E32" s="3" t="s">
        <v>569</v>
      </c>
      <c r="F32" s="5" t="s">
        <v>58</v>
      </c>
      <c r="G32" s="5" t="s">
        <v>570</v>
      </c>
      <c r="H32" s="5" t="s">
        <v>60</v>
      </c>
      <c r="I32" s="5" t="s">
        <v>61</v>
      </c>
      <c r="J32" s="3" t="s">
        <v>571</v>
      </c>
      <c r="K32" s="3" t="s">
        <v>572</v>
      </c>
      <c r="L32" s="6" t="s">
        <v>573</v>
      </c>
      <c r="M32" s="3" t="s">
        <v>574</v>
      </c>
      <c r="N32" s="3" t="s">
        <v>575</v>
      </c>
      <c r="O32" s="3" t="s">
        <v>576</v>
      </c>
      <c r="P32" s="3" t="s">
        <v>577</v>
      </c>
      <c r="Q32" s="3" t="s">
        <v>578</v>
      </c>
      <c r="R32" s="3" t="s">
        <v>579</v>
      </c>
      <c r="S32" s="3" t="s">
        <v>580</v>
      </c>
      <c r="T32" s="3" t="s">
        <v>581</v>
      </c>
      <c r="U32" s="3" t="s">
        <v>582</v>
      </c>
      <c r="V32" s="3" t="s">
        <v>583</v>
      </c>
      <c r="W32" s="7" t="s">
        <v>134</v>
      </c>
    </row>
    <row r="33" spans="1:23" ht="29.4" customHeight="1">
      <c r="A33" s="2" t="s">
        <v>584</v>
      </c>
      <c r="B33" s="3" t="s">
        <v>585</v>
      </c>
      <c r="C33" s="3" t="s">
        <v>586</v>
      </c>
      <c r="D33" s="4">
        <v>2026</v>
      </c>
      <c r="E33" s="3" t="s">
        <v>404</v>
      </c>
      <c r="F33" s="5" t="s">
        <v>58</v>
      </c>
      <c r="G33" s="5" t="s">
        <v>587</v>
      </c>
      <c r="H33" s="5" t="s">
        <v>60</v>
      </c>
      <c r="I33" s="5" t="s">
        <v>61</v>
      </c>
      <c r="J33" s="3" t="s">
        <v>588</v>
      </c>
      <c r="K33" s="3" t="s">
        <v>589</v>
      </c>
      <c r="L33" s="6" t="s">
        <v>590</v>
      </c>
      <c r="M33" s="3" t="s">
        <v>591</v>
      </c>
      <c r="N33" s="3" t="s">
        <v>592</v>
      </c>
      <c r="O33" s="3" t="s">
        <v>593</v>
      </c>
      <c r="P33" s="3" t="s">
        <v>594</v>
      </c>
      <c r="Q33" s="3" t="s">
        <v>595</v>
      </c>
      <c r="R33" s="3" t="s">
        <v>596</v>
      </c>
      <c r="S33" s="3" t="s">
        <v>597</v>
      </c>
      <c r="T33" s="3" t="s">
        <v>598</v>
      </c>
      <c r="U33" s="3" t="s">
        <v>599</v>
      </c>
      <c r="V33" s="3" t="s">
        <v>434</v>
      </c>
      <c r="W33" s="7" t="s">
        <v>134</v>
      </c>
    </row>
    <row r="34" spans="1:23" ht="29.4" customHeight="1">
      <c r="A34" s="2" t="s">
        <v>600</v>
      </c>
      <c r="B34" s="3" t="s">
        <v>601</v>
      </c>
      <c r="C34" s="3" t="s">
        <v>602</v>
      </c>
      <c r="D34" s="4">
        <v>2025</v>
      </c>
      <c r="E34" s="3" t="s">
        <v>603</v>
      </c>
      <c r="F34" s="5" t="s">
        <v>79</v>
      </c>
      <c r="G34" s="5" t="s">
        <v>489</v>
      </c>
      <c r="H34" s="5" t="s">
        <v>60</v>
      </c>
      <c r="I34" s="5" t="s">
        <v>61</v>
      </c>
      <c r="J34" s="3" t="s">
        <v>604</v>
      </c>
      <c r="K34" s="3" t="s">
        <v>605</v>
      </c>
      <c r="L34" s="6" t="s">
        <v>606</v>
      </c>
      <c r="M34" s="3" t="s">
        <v>607</v>
      </c>
      <c r="N34" s="3" t="s">
        <v>608</v>
      </c>
      <c r="O34" s="3" t="s">
        <v>609</v>
      </c>
      <c r="P34" s="3" t="s">
        <v>610</v>
      </c>
      <c r="Q34" s="3" t="s">
        <v>611</v>
      </c>
      <c r="R34" s="3" t="s">
        <v>612</v>
      </c>
      <c r="S34" s="3" t="s">
        <v>613</v>
      </c>
      <c r="T34" s="3" t="s">
        <v>614</v>
      </c>
      <c r="U34" s="3" t="s">
        <v>615</v>
      </c>
      <c r="V34" s="3" t="s">
        <v>74</v>
      </c>
      <c r="W34" s="7" t="s">
        <v>384</v>
      </c>
    </row>
    <row r="35" spans="1:23" ht="29.4" customHeight="1">
      <c r="A35" s="2" t="s">
        <v>616</v>
      </c>
      <c r="B35" s="3" t="s">
        <v>617</v>
      </c>
      <c r="C35" s="3" t="s">
        <v>618</v>
      </c>
      <c r="D35" s="4">
        <v>2020</v>
      </c>
      <c r="E35" s="3" t="s">
        <v>78</v>
      </c>
      <c r="F35" s="5" t="s">
        <v>79</v>
      </c>
      <c r="G35" s="5" t="s">
        <v>619</v>
      </c>
      <c r="H35" s="5" t="s">
        <v>60</v>
      </c>
      <c r="I35" s="5" t="s">
        <v>61</v>
      </c>
      <c r="J35" s="3" t="s">
        <v>620</v>
      </c>
      <c r="K35" s="3" t="s">
        <v>621</v>
      </c>
      <c r="L35" s="6" t="s">
        <v>622</v>
      </c>
      <c r="M35" s="3" t="s">
        <v>623</v>
      </c>
      <c r="N35" s="3" t="s">
        <v>624</v>
      </c>
      <c r="O35" s="3" t="s">
        <v>625</v>
      </c>
      <c r="P35" s="3" t="s">
        <v>626</v>
      </c>
      <c r="Q35" s="3" t="s">
        <v>627</v>
      </c>
      <c r="R35" s="3" t="s">
        <v>628</v>
      </c>
      <c r="S35" s="3" t="s">
        <v>629</v>
      </c>
      <c r="T35" s="3" t="s">
        <v>630</v>
      </c>
      <c r="U35" s="3" t="s">
        <v>631</v>
      </c>
      <c r="V35" s="3" t="s">
        <v>632</v>
      </c>
      <c r="W35" s="7" t="s">
        <v>64</v>
      </c>
    </row>
    <row r="36" spans="1:23" ht="29.4" customHeight="1">
      <c r="A36" s="2" t="s">
        <v>633</v>
      </c>
      <c r="B36" s="3" t="s">
        <v>634</v>
      </c>
      <c r="C36" s="3" t="s">
        <v>635</v>
      </c>
      <c r="D36" s="4">
        <v>2021</v>
      </c>
      <c r="E36" s="3" t="s">
        <v>636</v>
      </c>
      <c r="F36" s="5" t="s">
        <v>79</v>
      </c>
      <c r="G36" s="5" t="s">
        <v>637</v>
      </c>
      <c r="H36" s="5" t="s">
        <v>60</v>
      </c>
      <c r="I36" s="5" t="s">
        <v>61</v>
      </c>
      <c r="J36" s="3" t="s">
        <v>638</v>
      </c>
      <c r="K36" s="3" t="s">
        <v>639</v>
      </c>
      <c r="L36" s="6" t="s">
        <v>640</v>
      </c>
      <c r="M36" s="3" t="s">
        <v>641</v>
      </c>
      <c r="N36" s="3" t="s">
        <v>642</v>
      </c>
      <c r="O36" s="3" t="s">
        <v>643</v>
      </c>
      <c r="P36" s="3" t="s">
        <v>644</v>
      </c>
      <c r="Q36" s="3" t="s">
        <v>645</v>
      </c>
      <c r="R36" s="3" t="s">
        <v>646</v>
      </c>
      <c r="S36" s="3" t="s">
        <v>647</v>
      </c>
      <c r="T36" s="3" t="s">
        <v>648</v>
      </c>
      <c r="U36" s="3" t="s">
        <v>649</v>
      </c>
      <c r="V36" s="3" t="s">
        <v>434</v>
      </c>
      <c r="W36" s="7" t="s">
        <v>134</v>
      </c>
    </row>
    <row r="37" spans="1:23" ht="29.4" customHeight="1">
      <c r="A37" s="2" t="s">
        <v>650</v>
      </c>
      <c r="B37" s="3" t="s">
        <v>651</v>
      </c>
      <c r="C37" s="3" t="s">
        <v>652</v>
      </c>
      <c r="D37" s="4">
        <v>2024</v>
      </c>
      <c r="E37" s="3" t="s">
        <v>404</v>
      </c>
      <c r="F37" s="5" t="s">
        <v>58</v>
      </c>
      <c r="G37" s="5" t="s">
        <v>653</v>
      </c>
      <c r="H37" s="5" t="s">
        <v>60</v>
      </c>
      <c r="I37" s="5" t="s">
        <v>61</v>
      </c>
      <c r="J37" s="3" t="s">
        <v>654</v>
      </c>
      <c r="K37" s="3" t="s">
        <v>655</v>
      </c>
      <c r="L37" s="6" t="s">
        <v>656</v>
      </c>
      <c r="M37" s="3" t="s">
        <v>657</v>
      </c>
      <c r="N37" s="3" t="s">
        <v>658</v>
      </c>
      <c r="O37" s="3" t="s">
        <v>659</v>
      </c>
      <c r="P37" s="3" t="s">
        <v>660</v>
      </c>
      <c r="Q37" s="3" t="s">
        <v>661</v>
      </c>
      <c r="R37" s="3" t="s">
        <v>662</v>
      </c>
      <c r="S37" s="3" t="s">
        <v>663</v>
      </c>
      <c r="T37" s="3" t="s">
        <v>664</v>
      </c>
      <c r="U37" s="3" t="s">
        <v>665</v>
      </c>
      <c r="V37" s="3" t="s">
        <v>434</v>
      </c>
      <c r="W37" s="7" t="s">
        <v>134</v>
      </c>
    </row>
    <row r="38" spans="1:23" ht="29.4" customHeight="1">
      <c r="A38" s="2" t="s">
        <v>666</v>
      </c>
      <c r="B38" s="3" t="s">
        <v>667</v>
      </c>
      <c r="C38" s="3" t="s">
        <v>668</v>
      </c>
      <c r="D38" s="4">
        <v>2021</v>
      </c>
      <c r="E38" s="3" t="s">
        <v>669</v>
      </c>
      <c r="F38" s="5" t="s">
        <v>58</v>
      </c>
      <c r="G38" s="5" t="s">
        <v>670</v>
      </c>
      <c r="H38" s="5" t="s">
        <v>60</v>
      </c>
      <c r="I38" s="5" t="s">
        <v>61</v>
      </c>
      <c r="J38" s="3" t="s">
        <v>671</v>
      </c>
      <c r="K38" s="3" t="s">
        <v>672</v>
      </c>
      <c r="L38" s="6" t="s">
        <v>673</v>
      </c>
      <c r="M38" s="3" t="s">
        <v>674</v>
      </c>
      <c r="N38" s="3" t="s">
        <v>675</v>
      </c>
      <c r="O38" s="3" t="s">
        <v>676</v>
      </c>
      <c r="P38" s="3" t="s">
        <v>677</v>
      </c>
      <c r="Q38" s="3" t="s">
        <v>678</v>
      </c>
      <c r="R38" s="3" t="s">
        <v>679</v>
      </c>
      <c r="S38" s="3" t="s">
        <v>680</v>
      </c>
      <c r="T38" s="3" t="s">
        <v>681</v>
      </c>
      <c r="U38" s="3" t="s">
        <v>682</v>
      </c>
      <c r="V38" s="3" t="s">
        <v>683</v>
      </c>
      <c r="W38" s="7" t="s">
        <v>134</v>
      </c>
    </row>
    <row r="39" spans="1:23" ht="29.4" customHeight="1">
      <c r="A39" s="2" t="s">
        <v>684</v>
      </c>
      <c r="B39" s="3" t="s">
        <v>685</v>
      </c>
      <c r="C39" s="3" t="s">
        <v>686</v>
      </c>
      <c r="D39" s="4">
        <v>2024</v>
      </c>
      <c r="E39" s="3" t="s">
        <v>687</v>
      </c>
      <c r="F39" s="5" t="s">
        <v>58</v>
      </c>
      <c r="G39" s="5" t="s">
        <v>688</v>
      </c>
      <c r="H39" s="5" t="s">
        <v>60</v>
      </c>
      <c r="I39" s="5" t="s">
        <v>61</v>
      </c>
      <c r="J39" s="3" t="s">
        <v>689</v>
      </c>
      <c r="K39" s="3" t="s">
        <v>690</v>
      </c>
      <c r="L39" s="6" t="s">
        <v>691</v>
      </c>
      <c r="M39" s="3" t="s">
        <v>692</v>
      </c>
      <c r="N39" s="3" t="s">
        <v>693</v>
      </c>
      <c r="O39" s="3" t="s">
        <v>694</v>
      </c>
      <c r="P39" s="3" t="s">
        <v>695</v>
      </c>
      <c r="Q39" s="3" t="s">
        <v>696</v>
      </c>
      <c r="R39" s="3" t="s">
        <v>697</v>
      </c>
      <c r="S39" s="3" t="s">
        <v>698</v>
      </c>
      <c r="T39" s="3" t="s">
        <v>699</v>
      </c>
      <c r="U39" s="3" t="s">
        <v>700</v>
      </c>
      <c r="V39" s="3" t="s">
        <v>531</v>
      </c>
      <c r="W39" s="7" t="s">
        <v>134</v>
      </c>
    </row>
    <row r="40" spans="1:23" ht="29.4" customHeight="1">
      <c r="A40" s="2" t="s">
        <v>701</v>
      </c>
      <c r="B40" s="3" t="s">
        <v>702</v>
      </c>
      <c r="C40" s="3" t="s">
        <v>703</v>
      </c>
      <c r="D40" s="4">
        <v>2025</v>
      </c>
      <c r="E40" s="3" t="s">
        <v>704</v>
      </c>
      <c r="F40" s="5" t="s">
        <v>79</v>
      </c>
      <c r="G40" s="5" t="s">
        <v>705</v>
      </c>
      <c r="H40" s="5" t="s">
        <v>60</v>
      </c>
      <c r="I40" s="5" t="s">
        <v>61</v>
      </c>
      <c r="J40" s="3" t="s">
        <v>706</v>
      </c>
      <c r="K40" s="3" t="s">
        <v>707</v>
      </c>
      <c r="L40" s="6" t="s">
        <v>708</v>
      </c>
      <c r="M40" s="3" t="s">
        <v>709</v>
      </c>
      <c r="N40" s="3" t="s">
        <v>710</v>
      </c>
      <c r="O40" s="3" t="s">
        <v>711</v>
      </c>
      <c r="P40" s="3" t="s">
        <v>712</v>
      </c>
      <c r="Q40" s="3" t="s">
        <v>713</v>
      </c>
      <c r="R40" s="3" t="s">
        <v>714</v>
      </c>
      <c r="S40" s="3" t="s">
        <v>715</v>
      </c>
      <c r="T40" s="3" t="s">
        <v>716</v>
      </c>
      <c r="U40" s="3" t="s">
        <v>717</v>
      </c>
      <c r="V40" s="3" t="s">
        <v>210</v>
      </c>
      <c r="W40" s="7" t="s">
        <v>134</v>
      </c>
    </row>
    <row r="41" spans="1:23" ht="29.4" customHeight="1">
      <c r="A41" s="2" t="s">
        <v>718</v>
      </c>
      <c r="B41" s="3" t="s">
        <v>719</v>
      </c>
      <c r="C41" s="3" t="s">
        <v>720</v>
      </c>
      <c r="D41" s="4">
        <v>2023</v>
      </c>
      <c r="E41" s="3" t="s">
        <v>721</v>
      </c>
      <c r="F41" s="5" t="s">
        <v>79</v>
      </c>
      <c r="G41" s="5" t="s">
        <v>722</v>
      </c>
      <c r="H41" s="5" t="s">
        <v>60</v>
      </c>
      <c r="I41" s="5" t="s">
        <v>61</v>
      </c>
      <c r="J41" s="3" t="s">
        <v>723</v>
      </c>
      <c r="K41" s="3" t="s">
        <v>724</v>
      </c>
      <c r="L41" s="6" t="s">
        <v>725</v>
      </c>
      <c r="M41" s="3" t="s">
        <v>726</v>
      </c>
      <c r="N41" s="3" t="s">
        <v>727</v>
      </c>
      <c r="O41" s="3" t="s">
        <v>728</v>
      </c>
      <c r="P41" s="3" t="s">
        <v>729</v>
      </c>
      <c r="Q41" s="3" t="s">
        <v>730</v>
      </c>
      <c r="R41" s="3" t="s">
        <v>731</v>
      </c>
      <c r="S41" s="3" t="s">
        <v>732</v>
      </c>
      <c r="T41" s="3" t="s">
        <v>733</v>
      </c>
      <c r="U41" s="3" t="s">
        <v>734</v>
      </c>
      <c r="V41" s="3" t="s">
        <v>735</v>
      </c>
      <c r="W41" s="7" t="s">
        <v>134</v>
      </c>
    </row>
    <row r="42" spans="1:23" ht="29.4" customHeight="1">
      <c r="A42" s="2" t="s">
        <v>736</v>
      </c>
      <c r="B42" s="3" t="s">
        <v>737</v>
      </c>
      <c r="C42" s="3" t="s">
        <v>738</v>
      </c>
      <c r="D42" s="4">
        <v>2024</v>
      </c>
      <c r="E42" s="3" t="s">
        <v>739</v>
      </c>
      <c r="F42" s="5" t="s">
        <v>58</v>
      </c>
      <c r="G42" s="5" t="s">
        <v>740</v>
      </c>
      <c r="H42" s="5" t="s">
        <v>60</v>
      </c>
      <c r="I42" s="5" t="s">
        <v>61</v>
      </c>
      <c r="J42" s="3" t="s">
        <v>741</v>
      </c>
      <c r="K42" s="3" t="s">
        <v>742</v>
      </c>
      <c r="L42" s="6" t="s">
        <v>743</v>
      </c>
      <c r="M42" s="3" t="s">
        <v>744</v>
      </c>
      <c r="N42" s="3" t="s">
        <v>745</v>
      </c>
      <c r="O42" s="3" t="s">
        <v>746</v>
      </c>
      <c r="P42" s="3" t="s">
        <v>747</v>
      </c>
      <c r="Q42" s="3" t="s">
        <v>748</v>
      </c>
      <c r="R42" s="3" t="s">
        <v>749</v>
      </c>
      <c r="S42" s="3" t="s">
        <v>750</v>
      </c>
      <c r="T42" s="3" t="s">
        <v>751</v>
      </c>
      <c r="U42" s="3" t="s">
        <v>752</v>
      </c>
      <c r="V42" s="3" t="s">
        <v>110</v>
      </c>
      <c r="W42" s="7" t="s">
        <v>134</v>
      </c>
    </row>
    <row r="43" spans="1:23" ht="29.4" customHeight="1">
      <c r="A43" s="2" t="s">
        <v>753</v>
      </c>
      <c r="B43" s="3" t="s">
        <v>754</v>
      </c>
      <c r="C43" s="3" t="s">
        <v>755</v>
      </c>
      <c r="D43" s="4">
        <v>2024</v>
      </c>
      <c r="E43" s="3" t="s">
        <v>266</v>
      </c>
      <c r="F43" s="5" t="s">
        <v>58</v>
      </c>
      <c r="G43" s="5" t="s">
        <v>756</v>
      </c>
      <c r="H43" s="5" t="s">
        <v>60</v>
      </c>
      <c r="I43" s="5" t="s">
        <v>61</v>
      </c>
      <c r="J43" s="3" t="s">
        <v>757</v>
      </c>
      <c r="K43" s="3" t="s">
        <v>758</v>
      </c>
      <c r="L43" s="6" t="s">
        <v>759</v>
      </c>
      <c r="M43" s="3" t="s">
        <v>303</v>
      </c>
      <c r="N43" s="3" t="s">
        <v>410</v>
      </c>
      <c r="O43" s="3" t="s">
        <v>760</v>
      </c>
      <c r="P43" s="3" t="s">
        <v>761</v>
      </c>
      <c r="Q43" s="3" t="s">
        <v>762</v>
      </c>
      <c r="R43" s="3" t="s">
        <v>763</v>
      </c>
      <c r="S43" s="3" t="s">
        <v>764</v>
      </c>
      <c r="T43" s="3" t="s">
        <v>765</v>
      </c>
      <c r="U43" s="3" t="s">
        <v>766</v>
      </c>
      <c r="V43" s="3" t="s">
        <v>194</v>
      </c>
      <c r="W43" s="7" t="s">
        <v>134</v>
      </c>
    </row>
    <row r="44" spans="1:23" ht="29.4" customHeight="1">
      <c r="A44" s="2" t="s">
        <v>767</v>
      </c>
      <c r="B44" s="3" t="s">
        <v>768</v>
      </c>
      <c r="C44" s="3" t="s">
        <v>769</v>
      </c>
      <c r="D44" s="4">
        <v>2025</v>
      </c>
      <c r="E44" s="3" t="s">
        <v>770</v>
      </c>
      <c r="F44" s="5" t="s">
        <v>79</v>
      </c>
      <c r="G44" s="5" t="s">
        <v>771</v>
      </c>
      <c r="H44" s="5" t="s">
        <v>60</v>
      </c>
      <c r="I44" s="5" t="s">
        <v>61</v>
      </c>
      <c r="J44" s="3" t="s">
        <v>772</v>
      </c>
      <c r="K44" s="3" t="s">
        <v>773</v>
      </c>
      <c r="L44" s="6" t="s">
        <v>774</v>
      </c>
      <c r="M44" s="3" t="s">
        <v>709</v>
      </c>
      <c r="N44" s="3" t="s">
        <v>775</v>
      </c>
      <c r="O44" s="3" t="s">
        <v>776</v>
      </c>
      <c r="P44" s="3" t="s">
        <v>777</v>
      </c>
      <c r="Q44" s="3" t="s">
        <v>778</v>
      </c>
      <c r="R44" s="3" t="s">
        <v>779</v>
      </c>
      <c r="S44" s="3" t="s">
        <v>780</v>
      </c>
      <c r="T44" s="3" t="s">
        <v>781</v>
      </c>
      <c r="U44" s="3" t="s">
        <v>782</v>
      </c>
      <c r="V44" s="3" t="s">
        <v>531</v>
      </c>
      <c r="W44" s="7" t="s">
        <v>134</v>
      </c>
    </row>
    <row r="45" spans="1:23" ht="29.4" customHeight="1">
      <c r="A45" s="2" t="s">
        <v>783</v>
      </c>
      <c r="B45" s="3" t="s">
        <v>784</v>
      </c>
      <c r="C45" s="3" t="s">
        <v>785</v>
      </c>
      <c r="D45" s="4">
        <v>2023</v>
      </c>
      <c r="E45" s="3" t="s">
        <v>786</v>
      </c>
      <c r="F45" s="5" t="s">
        <v>58</v>
      </c>
      <c r="G45" s="5" t="s">
        <v>787</v>
      </c>
      <c r="H45" s="5" t="s">
        <v>60</v>
      </c>
      <c r="I45" s="5" t="s">
        <v>98</v>
      </c>
      <c r="J45" s="3" t="s">
        <v>788</v>
      </c>
      <c r="K45" s="3" t="s">
        <v>789</v>
      </c>
      <c r="L45" s="6" t="s">
        <v>790</v>
      </c>
      <c r="M45" s="3" t="s">
        <v>791</v>
      </c>
      <c r="N45" s="3" t="s">
        <v>792</v>
      </c>
      <c r="O45" s="3" t="s">
        <v>793</v>
      </c>
      <c r="P45" s="3" t="s">
        <v>794</v>
      </c>
      <c r="Q45" s="3" t="s">
        <v>795</v>
      </c>
      <c r="R45" s="3" t="s">
        <v>796</v>
      </c>
      <c r="S45" s="3" t="s">
        <v>797</v>
      </c>
      <c r="T45" s="3" t="s">
        <v>798</v>
      </c>
      <c r="U45" s="3" t="s">
        <v>799</v>
      </c>
      <c r="V45" s="3" t="s">
        <v>244</v>
      </c>
      <c r="W45" s="7" t="s">
        <v>64</v>
      </c>
    </row>
    <row r="46" spans="1:23" ht="29.4" customHeight="1">
      <c r="A46" s="2" t="s">
        <v>800</v>
      </c>
      <c r="B46" s="3" t="s">
        <v>801</v>
      </c>
      <c r="C46" s="3" t="s">
        <v>802</v>
      </c>
      <c r="D46" s="4">
        <v>2022</v>
      </c>
      <c r="E46" s="3" t="s">
        <v>57</v>
      </c>
      <c r="F46" s="5" t="s">
        <v>58</v>
      </c>
      <c r="G46" s="5" t="s">
        <v>803</v>
      </c>
      <c r="H46" s="5" t="s">
        <v>60</v>
      </c>
      <c r="I46" s="5" t="s">
        <v>61</v>
      </c>
      <c r="J46" s="3" t="s">
        <v>804</v>
      </c>
      <c r="K46" s="3" t="s">
        <v>805</v>
      </c>
      <c r="L46" s="6" t="s">
        <v>806</v>
      </c>
      <c r="M46" s="3" t="s">
        <v>807</v>
      </c>
      <c r="N46" s="3" t="s">
        <v>808</v>
      </c>
      <c r="O46" s="3" t="s">
        <v>809</v>
      </c>
      <c r="P46" s="3" t="s">
        <v>810</v>
      </c>
      <c r="Q46" s="3" t="s">
        <v>811</v>
      </c>
      <c r="R46" s="3" t="s">
        <v>812</v>
      </c>
      <c r="S46" s="3" t="s">
        <v>813</v>
      </c>
      <c r="T46" s="3" t="s">
        <v>814</v>
      </c>
      <c r="U46" s="3" t="s">
        <v>815</v>
      </c>
      <c r="V46" s="3" t="s">
        <v>531</v>
      </c>
      <c r="W46" s="7" t="s">
        <v>134</v>
      </c>
    </row>
    <row r="47" spans="1:23" ht="29.4" customHeight="1">
      <c r="A47" s="2" t="s">
        <v>816</v>
      </c>
      <c r="B47" s="3" t="s">
        <v>817</v>
      </c>
      <c r="C47" s="3" t="s">
        <v>818</v>
      </c>
      <c r="D47" s="4">
        <v>2023</v>
      </c>
      <c r="E47" s="3" t="s">
        <v>181</v>
      </c>
      <c r="F47" s="5" t="s">
        <v>79</v>
      </c>
      <c r="G47" s="5" t="s">
        <v>819</v>
      </c>
      <c r="H47" s="5" t="s">
        <v>60</v>
      </c>
      <c r="I47" s="5" t="s">
        <v>98</v>
      </c>
      <c r="J47" s="3" t="s">
        <v>820</v>
      </c>
      <c r="K47" s="3" t="s">
        <v>821</v>
      </c>
      <c r="L47" s="6" t="s">
        <v>822</v>
      </c>
      <c r="M47" s="3" t="s">
        <v>823</v>
      </c>
      <c r="N47" s="3" t="s">
        <v>824</v>
      </c>
      <c r="O47" s="3" t="s">
        <v>825</v>
      </c>
      <c r="P47" s="3" t="s">
        <v>826</v>
      </c>
      <c r="Q47" s="3" t="s">
        <v>827</v>
      </c>
      <c r="R47" s="3" t="s">
        <v>828</v>
      </c>
      <c r="S47" s="3" t="s">
        <v>829</v>
      </c>
      <c r="T47" s="3" t="s">
        <v>830</v>
      </c>
      <c r="U47" s="3" t="s">
        <v>831</v>
      </c>
      <c r="V47" s="3" t="s">
        <v>832</v>
      </c>
      <c r="W47" s="7" t="s">
        <v>64</v>
      </c>
    </row>
    <row r="48" spans="1:23" ht="29.4" customHeight="1">
      <c r="A48" s="2" t="s">
        <v>833</v>
      </c>
      <c r="B48" s="3" t="s">
        <v>834</v>
      </c>
      <c r="C48" s="3" t="s">
        <v>835</v>
      </c>
      <c r="D48" s="4">
        <v>2025</v>
      </c>
      <c r="E48" s="3" t="s">
        <v>836</v>
      </c>
      <c r="F48" s="5" t="s">
        <v>58</v>
      </c>
      <c r="G48" s="5" t="s">
        <v>837</v>
      </c>
      <c r="H48" s="5" t="s">
        <v>60</v>
      </c>
      <c r="I48" s="5" t="s">
        <v>61</v>
      </c>
      <c r="J48" s="3" t="s">
        <v>838</v>
      </c>
      <c r="K48" s="3" t="s">
        <v>839</v>
      </c>
      <c r="L48" s="6" t="s">
        <v>840</v>
      </c>
      <c r="M48" s="3" t="s">
        <v>841</v>
      </c>
      <c r="N48" s="3" t="s">
        <v>842</v>
      </c>
      <c r="O48" s="3" t="s">
        <v>843</v>
      </c>
      <c r="P48" s="3" t="s">
        <v>844</v>
      </c>
      <c r="Q48" s="3" t="s">
        <v>845</v>
      </c>
      <c r="R48" s="3" t="s">
        <v>846</v>
      </c>
      <c r="S48" s="3" t="s">
        <v>847</v>
      </c>
      <c r="T48" s="3" t="s">
        <v>848</v>
      </c>
      <c r="U48" s="3" t="s">
        <v>849</v>
      </c>
      <c r="V48" s="3" t="s">
        <v>194</v>
      </c>
      <c r="W48" s="7" t="s">
        <v>134</v>
      </c>
    </row>
    <row r="49" spans="1:23" ht="29.4" customHeight="1">
      <c r="A49" s="2" t="s">
        <v>850</v>
      </c>
      <c r="B49" s="3" t="s">
        <v>851</v>
      </c>
      <c r="C49" s="3" t="s">
        <v>852</v>
      </c>
      <c r="D49" s="4">
        <v>2022</v>
      </c>
      <c r="E49" s="3" t="s">
        <v>248</v>
      </c>
      <c r="F49" s="5" t="s">
        <v>58</v>
      </c>
      <c r="G49" s="5" t="s">
        <v>853</v>
      </c>
      <c r="H49" s="5" t="s">
        <v>60</v>
      </c>
      <c r="I49" s="5" t="s">
        <v>61</v>
      </c>
      <c r="J49" s="3" t="s">
        <v>854</v>
      </c>
      <c r="K49" s="3" t="s">
        <v>855</v>
      </c>
      <c r="L49" s="6" t="s">
        <v>856</v>
      </c>
      <c r="M49" s="3" t="s">
        <v>857</v>
      </c>
      <c r="N49" s="3" t="s">
        <v>858</v>
      </c>
      <c r="O49" s="3" t="s">
        <v>859</v>
      </c>
      <c r="P49" s="3" t="s">
        <v>860</v>
      </c>
      <c r="Q49" s="3" t="s">
        <v>861</v>
      </c>
      <c r="R49" s="3" t="s">
        <v>862</v>
      </c>
      <c r="S49" s="3" t="s">
        <v>863</v>
      </c>
      <c r="T49" s="3" t="s">
        <v>864</v>
      </c>
      <c r="U49" s="3" t="s">
        <v>865</v>
      </c>
      <c r="V49" s="3" t="s">
        <v>434</v>
      </c>
      <c r="W49" s="7" t="s">
        <v>134</v>
      </c>
    </row>
    <row r="50" spans="1:23" ht="29.4" customHeight="1">
      <c r="A50" s="2" t="s">
        <v>866</v>
      </c>
      <c r="B50" s="3" t="s">
        <v>867</v>
      </c>
      <c r="C50" s="3" t="s">
        <v>868</v>
      </c>
      <c r="D50" s="4">
        <v>2025</v>
      </c>
      <c r="E50" s="3" t="s">
        <v>786</v>
      </c>
      <c r="F50" s="5" t="s">
        <v>58</v>
      </c>
      <c r="G50" s="5" t="s">
        <v>869</v>
      </c>
      <c r="H50" s="5" t="s">
        <v>60</v>
      </c>
      <c r="I50" s="5" t="s">
        <v>61</v>
      </c>
      <c r="J50" s="3" t="s">
        <v>870</v>
      </c>
      <c r="K50" s="3" t="s">
        <v>871</v>
      </c>
      <c r="L50" s="6" t="s">
        <v>872</v>
      </c>
      <c r="M50" s="3" t="s">
        <v>873</v>
      </c>
      <c r="N50" s="3" t="s">
        <v>874</v>
      </c>
      <c r="O50" s="3" t="s">
        <v>875</v>
      </c>
      <c r="P50" s="3" t="s">
        <v>876</v>
      </c>
      <c r="Q50" s="3" t="s">
        <v>877</v>
      </c>
      <c r="R50" s="3" t="s">
        <v>878</v>
      </c>
      <c r="S50" s="3" t="s">
        <v>879</v>
      </c>
      <c r="T50" s="3" t="s">
        <v>880</v>
      </c>
      <c r="U50" s="3" t="s">
        <v>881</v>
      </c>
      <c r="V50" s="3" t="s">
        <v>683</v>
      </c>
      <c r="W50" s="7" t="s">
        <v>134</v>
      </c>
    </row>
    <row r="51" spans="1:23" ht="29.4" customHeight="1">
      <c r="A51" s="2" t="s">
        <v>882</v>
      </c>
      <c r="B51" s="3" t="s">
        <v>883</v>
      </c>
      <c r="C51" s="3" t="s">
        <v>884</v>
      </c>
      <c r="D51" s="4">
        <v>2025</v>
      </c>
      <c r="E51" s="3" t="s">
        <v>885</v>
      </c>
      <c r="F51" s="5" t="s">
        <v>58</v>
      </c>
      <c r="G51" s="5" t="s">
        <v>886</v>
      </c>
      <c r="H51" s="5" t="s">
        <v>60</v>
      </c>
      <c r="I51" s="5" t="s">
        <v>61</v>
      </c>
      <c r="J51" s="3" t="s">
        <v>887</v>
      </c>
      <c r="K51" s="3" t="s">
        <v>888</v>
      </c>
      <c r="L51" s="6" t="s">
        <v>889</v>
      </c>
      <c r="M51" s="3" t="s">
        <v>709</v>
      </c>
      <c r="N51" s="3" t="s">
        <v>890</v>
      </c>
      <c r="O51" s="3" t="s">
        <v>891</v>
      </c>
      <c r="P51" s="3" t="s">
        <v>892</v>
      </c>
      <c r="Q51" s="3" t="s">
        <v>893</v>
      </c>
      <c r="R51" s="3" t="s">
        <v>308</v>
      </c>
      <c r="S51" s="3" t="s">
        <v>894</v>
      </c>
      <c r="T51" s="3" t="s">
        <v>895</v>
      </c>
      <c r="U51" s="3" t="s">
        <v>896</v>
      </c>
      <c r="V51" s="3" t="s">
        <v>210</v>
      </c>
      <c r="W51" s="7" t="s">
        <v>134</v>
      </c>
    </row>
    <row r="52" spans="1:23" ht="29.4" customHeight="1">
      <c r="A52" s="2" t="s">
        <v>897</v>
      </c>
      <c r="B52" s="3" t="s">
        <v>898</v>
      </c>
      <c r="C52" s="3" t="s">
        <v>899</v>
      </c>
      <c r="D52" s="4">
        <v>2024</v>
      </c>
      <c r="E52" s="3" t="s">
        <v>266</v>
      </c>
      <c r="F52" s="5" t="s">
        <v>58</v>
      </c>
      <c r="G52" s="5" t="s">
        <v>900</v>
      </c>
      <c r="H52" s="5" t="s">
        <v>60</v>
      </c>
      <c r="I52" s="5" t="s">
        <v>61</v>
      </c>
      <c r="J52" s="3" t="s">
        <v>901</v>
      </c>
      <c r="K52" s="3" t="s">
        <v>902</v>
      </c>
      <c r="L52" s="6" t="s">
        <v>903</v>
      </c>
      <c r="M52" s="3" t="s">
        <v>709</v>
      </c>
      <c r="N52" s="3" t="s">
        <v>904</v>
      </c>
      <c r="O52" s="3" t="s">
        <v>905</v>
      </c>
      <c r="P52" s="3" t="s">
        <v>906</v>
      </c>
      <c r="Q52" s="3" t="s">
        <v>907</v>
      </c>
      <c r="R52" s="3" t="s">
        <v>308</v>
      </c>
      <c r="S52" s="3" t="s">
        <v>908</v>
      </c>
      <c r="T52" s="3" t="s">
        <v>909</v>
      </c>
      <c r="U52" s="3" t="s">
        <v>910</v>
      </c>
      <c r="V52" s="3" t="s">
        <v>210</v>
      </c>
      <c r="W52" s="7" t="s">
        <v>134</v>
      </c>
    </row>
    <row r="53" spans="1:23" ht="29.4" customHeight="1">
      <c r="A53" s="2" t="s">
        <v>911</v>
      </c>
      <c r="B53" s="3" t="s">
        <v>912</v>
      </c>
      <c r="C53" s="3" t="s">
        <v>913</v>
      </c>
      <c r="D53" s="4">
        <v>2025</v>
      </c>
      <c r="E53" s="3" t="s">
        <v>914</v>
      </c>
      <c r="F53" s="5" t="s">
        <v>58</v>
      </c>
      <c r="G53" s="5" t="s">
        <v>915</v>
      </c>
      <c r="H53" s="5" t="s">
        <v>60</v>
      </c>
      <c r="I53" s="5" t="s">
        <v>61</v>
      </c>
      <c r="J53" s="3" t="s">
        <v>916</v>
      </c>
      <c r="K53" s="3" t="s">
        <v>917</v>
      </c>
      <c r="L53" s="8" t="s">
        <v>918</v>
      </c>
      <c r="M53" s="3" t="s">
        <v>919</v>
      </c>
      <c r="N53" s="3" t="s">
        <v>920</v>
      </c>
      <c r="O53" s="3" t="s">
        <v>921</v>
      </c>
      <c r="P53" s="3" t="s">
        <v>922</v>
      </c>
      <c r="Q53" s="3" t="s">
        <v>923</v>
      </c>
      <c r="R53" s="3" t="s">
        <v>924</v>
      </c>
      <c r="S53" s="3" t="s">
        <v>925</v>
      </c>
      <c r="T53" s="3" t="s">
        <v>926</v>
      </c>
      <c r="U53" s="8" t="s">
        <v>927</v>
      </c>
      <c r="V53" s="3" t="s">
        <v>928</v>
      </c>
      <c r="W53" s="7" t="s">
        <v>134</v>
      </c>
    </row>
    <row r="54" spans="1:23" ht="29.4" customHeight="1">
      <c r="A54" s="2" t="s">
        <v>929</v>
      </c>
      <c r="B54" s="3" t="s">
        <v>930</v>
      </c>
      <c r="C54" s="3" t="s">
        <v>931</v>
      </c>
      <c r="D54" s="4">
        <v>2025</v>
      </c>
      <c r="E54" s="3" t="s">
        <v>932</v>
      </c>
      <c r="F54" s="5" t="s">
        <v>79</v>
      </c>
      <c r="G54" s="5" t="s">
        <v>933</v>
      </c>
      <c r="H54" s="5" t="s">
        <v>60</v>
      </c>
      <c r="I54" s="5" t="s">
        <v>61</v>
      </c>
      <c r="J54" s="3" t="s">
        <v>934</v>
      </c>
      <c r="K54" s="3" t="s">
        <v>935</v>
      </c>
      <c r="L54" s="6" t="s">
        <v>889</v>
      </c>
      <c r="M54" s="3" t="s">
        <v>936</v>
      </c>
      <c r="N54" s="3" t="s">
        <v>937</v>
      </c>
      <c r="O54" s="3" t="s">
        <v>938</v>
      </c>
      <c r="P54" s="3" t="s">
        <v>939</v>
      </c>
      <c r="Q54" s="3" t="s">
        <v>940</v>
      </c>
      <c r="R54" s="3" t="s">
        <v>941</v>
      </c>
      <c r="S54" s="3" t="s">
        <v>942</v>
      </c>
      <c r="T54" s="3" t="s">
        <v>943</v>
      </c>
      <c r="U54" s="3" t="s">
        <v>944</v>
      </c>
      <c r="V54" s="3" t="s">
        <v>945</v>
      </c>
      <c r="W54" s="7" t="s">
        <v>134</v>
      </c>
    </row>
    <row r="55" spans="1:23" ht="29.4" customHeight="1">
      <c r="A55" s="2" t="s">
        <v>946</v>
      </c>
      <c r="B55" s="3" t="s">
        <v>947</v>
      </c>
      <c r="C55" s="3" t="s">
        <v>948</v>
      </c>
      <c r="D55" s="4">
        <v>2023</v>
      </c>
      <c r="E55" s="3" t="s">
        <v>949</v>
      </c>
      <c r="F55" s="5" t="s">
        <v>79</v>
      </c>
      <c r="G55" s="5" t="s">
        <v>950</v>
      </c>
      <c r="H55" s="5" t="s">
        <v>60</v>
      </c>
      <c r="I55" s="5" t="s">
        <v>98</v>
      </c>
      <c r="J55" s="3" t="s">
        <v>951</v>
      </c>
      <c r="K55" s="3" t="s">
        <v>952</v>
      </c>
      <c r="L55" s="6" t="s">
        <v>790</v>
      </c>
      <c r="M55" s="3" t="s">
        <v>953</v>
      </c>
      <c r="N55" s="3" t="s">
        <v>954</v>
      </c>
      <c r="O55" s="3" t="s">
        <v>955</v>
      </c>
      <c r="P55" s="3" t="s">
        <v>956</v>
      </c>
      <c r="Q55" s="3" t="s">
        <v>957</v>
      </c>
      <c r="R55" s="3" t="s">
        <v>325</v>
      </c>
      <c r="S55" s="3" t="s">
        <v>958</v>
      </c>
      <c r="T55" s="3" t="s">
        <v>959</v>
      </c>
      <c r="U55" s="3" t="s">
        <v>960</v>
      </c>
      <c r="V55" s="3" t="s">
        <v>961</v>
      </c>
      <c r="W55" s="7" t="s">
        <v>64</v>
      </c>
    </row>
    <row r="56" spans="1:23" ht="29.4" customHeight="1">
      <c r="A56" s="2" t="s">
        <v>962</v>
      </c>
      <c r="B56" s="3" t="s">
        <v>963</v>
      </c>
      <c r="C56" s="3" t="s">
        <v>964</v>
      </c>
      <c r="D56" s="4">
        <v>2025</v>
      </c>
      <c r="E56" s="3" t="s">
        <v>965</v>
      </c>
      <c r="F56" s="5" t="s">
        <v>79</v>
      </c>
      <c r="G56" s="5" t="s">
        <v>966</v>
      </c>
      <c r="H56" s="5" t="s">
        <v>60</v>
      </c>
      <c r="I56" s="5" t="s">
        <v>61</v>
      </c>
      <c r="J56" s="3" t="s">
        <v>967</v>
      </c>
      <c r="K56" s="3" t="s">
        <v>968</v>
      </c>
      <c r="L56" s="6" t="s">
        <v>969</v>
      </c>
      <c r="M56" s="3" t="s">
        <v>709</v>
      </c>
      <c r="N56" s="3" t="s">
        <v>970</v>
      </c>
      <c r="O56" s="3" t="s">
        <v>971</v>
      </c>
      <c r="P56" s="3" t="s">
        <v>972</v>
      </c>
      <c r="Q56" s="3" t="s">
        <v>973</v>
      </c>
      <c r="R56" s="3" t="s">
        <v>714</v>
      </c>
      <c r="S56" s="3" t="s">
        <v>974</v>
      </c>
      <c r="T56" s="3" t="s">
        <v>975</v>
      </c>
      <c r="U56" s="3" t="s">
        <v>976</v>
      </c>
      <c r="V56" s="3" t="s">
        <v>210</v>
      </c>
      <c r="W56" s="7" t="s">
        <v>134</v>
      </c>
    </row>
    <row r="57" spans="1:23" ht="29.4" customHeight="1">
      <c r="A57" s="2" t="s">
        <v>977</v>
      </c>
      <c r="B57" s="3" t="s">
        <v>978</v>
      </c>
      <c r="C57" s="3" t="s">
        <v>979</v>
      </c>
      <c r="D57" s="4">
        <v>2024</v>
      </c>
      <c r="E57" s="3" t="s">
        <v>980</v>
      </c>
      <c r="F57" s="5" t="s">
        <v>58</v>
      </c>
      <c r="G57" s="5" t="s">
        <v>981</v>
      </c>
      <c r="H57" s="5" t="s">
        <v>60</v>
      </c>
      <c r="I57" s="5" t="s">
        <v>61</v>
      </c>
      <c r="J57" s="3" t="s">
        <v>982</v>
      </c>
      <c r="K57" s="3" t="s">
        <v>983</v>
      </c>
      <c r="L57" s="6" t="s">
        <v>856</v>
      </c>
      <c r="M57" s="3" t="s">
        <v>709</v>
      </c>
      <c r="N57" s="3" t="s">
        <v>984</v>
      </c>
      <c r="O57" s="3" t="s">
        <v>985</v>
      </c>
      <c r="P57" s="3" t="s">
        <v>986</v>
      </c>
      <c r="Q57" s="3" t="s">
        <v>973</v>
      </c>
      <c r="R57" s="3" t="s">
        <v>987</v>
      </c>
      <c r="S57" s="3" t="s">
        <v>988</v>
      </c>
      <c r="T57" s="3" t="s">
        <v>989</v>
      </c>
      <c r="U57" s="3" t="s">
        <v>990</v>
      </c>
      <c r="V57" s="3" t="s">
        <v>210</v>
      </c>
      <c r="W57" s="7" t="s">
        <v>134</v>
      </c>
    </row>
    <row r="58" spans="1:23" ht="29.4" customHeight="1">
      <c r="A58" s="2" t="s">
        <v>991</v>
      </c>
      <c r="B58" s="3" t="s">
        <v>992</v>
      </c>
      <c r="C58" s="3" t="s">
        <v>993</v>
      </c>
      <c r="D58" s="4">
        <v>2026</v>
      </c>
      <c r="E58" s="3" t="s">
        <v>994</v>
      </c>
      <c r="F58" s="5" t="s">
        <v>58</v>
      </c>
      <c r="G58" s="5" t="s">
        <v>995</v>
      </c>
      <c r="H58" s="5" t="s">
        <v>60</v>
      </c>
      <c r="I58" s="5" t="s">
        <v>61</v>
      </c>
      <c r="J58" s="3" t="s">
        <v>996</v>
      </c>
      <c r="K58" s="3" t="s">
        <v>997</v>
      </c>
      <c r="L58" s="6" t="s">
        <v>998</v>
      </c>
      <c r="M58" s="3" t="s">
        <v>709</v>
      </c>
      <c r="N58" s="3" t="s">
        <v>999</v>
      </c>
      <c r="O58" s="3" t="s">
        <v>1000</v>
      </c>
      <c r="P58" s="3" t="s">
        <v>1001</v>
      </c>
      <c r="Q58" s="3" t="s">
        <v>1002</v>
      </c>
      <c r="R58" s="3" t="s">
        <v>308</v>
      </c>
      <c r="S58" s="3" t="s">
        <v>1003</v>
      </c>
      <c r="T58" s="3" t="s">
        <v>1004</v>
      </c>
      <c r="U58" s="3" t="s">
        <v>1005</v>
      </c>
      <c r="V58" s="3" t="s">
        <v>1006</v>
      </c>
      <c r="W58" s="7" t="s">
        <v>134</v>
      </c>
    </row>
    <row r="59" spans="1:23" ht="29.4" customHeight="1">
      <c r="A59" s="2" t="s">
        <v>1007</v>
      </c>
      <c r="B59" s="3" t="s">
        <v>1008</v>
      </c>
      <c r="C59" s="3" t="s">
        <v>1009</v>
      </c>
      <c r="D59" s="4">
        <v>2026</v>
      </c>
      <c r="E59" s="3" t="s">
        <v>404</v>
      </c>
      <c r="F59" s="5" t="s">
        <v>58</v>
      </c>
      <c r="G59" s="5" t="s">
        <v>1010</v>
      </c>
      <c r="H59" s="5" t="s">
        <v>60</v>
      </c>
      <c r="I59" s="5" t="s">
        <v>61</v>
      </c>
      <c r="J59" s="3" t="s">
        <v>1011</v>
      </c>
      <c r="K59" s="3" t="s">
        <v>1012</v>
      </c>
      <c r="L59" s="6" t="s">
        <v>1013</v>
      </c>
      <c r="M59" s="3" t="s">
        <v>1014</v>
      </c>
      <c r="N59" s="3" t="s">
        <v>1015</v>
      </c>
      <c r="O59" s="3" t="s">
        <v>1016</v>
      </c>
      <c r="P59" s="3" t="s">
        <v>1017</v>
      </c>
      <c r="Q59" s="3" t="s">
        <v>1018</v>
      </c>
      <c r="R59" s="3" t="s">
        <v>1019</v>
      </c>
      <c r="S59" s="3" t="s">
        <v>1020</v>
      </c>
      <c r="T59" s="3" t="s">
        <v>1021</v>
      </c>
      <c r="U59" s="3" t="s">
        <v>1022</v>
      </c>
      <c r="V59" s="3" t="s">
        <v>1023</v>
      </c>
      <c r="W59" s="7" t="s">
        <v>134</v>
      </c>
    </row>
    <row r="60" spans="1:23" ht="29.4" customHeight="1">
      <c r="A60" s="2" t="s">
        <v>1024</v>
      </c>
      <c r="B60" s="3" t="s">
        <v>1025</v>
      </c>
      <c r="C60" s="3" t="s">
        <v>1026</v>
      </c>
      <c r="D60" s="4">
        <v>2026</v>
      </c>
      <c r="E60" s="3" t="s">
        <v>1027</v>
      </c>
      <c r="F60" s="5" t="s">
        <v>58</v>
      </c>
      <c r="G60" s="5" t="s">
        <v>489</v>
      </c>
      <c r="H60" s="5" t="s">
        <v>60</v>
      </c>
      <c r="I60" s="5" t="s">
        <v>61</v>
      </c>
      <c r="J60" s="3" t="s">
        <v>1028</v>
      </c>
      <c r="K60" s="3" t="s">
        <v>1029</v>
      </c>
      <c r="L60" s="6" t="s">
        <v>64</v>
      </c>
      <c r="M60" s="3" t="s">
        <v>1030</v>
      </c>
      <c r="N60" s="3" t="s">
        <v>1031</v>
      </c>
      <c r="O60" s="3" t="s">
        <v>1031</v>
      </c>
      <c r="P60" s="3" t="s">
        <v>1032</v>
      </c>
      <c r="Q60" s="3" t="s">
        <v>1033</v>
      </c>
      <c r="R60" s="3" t="s">
        <v>1034</v>
      </c>
      <c r="S60" s="3" t="s">
        <v>1035</v>
      </c>
      <c r="T60" s="3" t="s">
        <v>1036</v>
      </c>
      <c r="U60" s="3" t="s">
        <v>1037</v>
      </c>
      <c r="V60" s="3" t="s">
        <v>92</v>
      </c>
      <c r="W60" s="7" t="s">
        <v>64</v>
      </c>
    </row>
    <row r="61" spans="1:23" ht="29.4" customHeight="1">
      <c r="A61" s="2" t="s">
        <v>1038</v>
      </c>
      <c r="B61" s="3" t="s">
        <v>1039</v>
      </c>
      <c r="C61" s="3" t="s">
        <v>1040</v>
      </c>
      <c r="D61" s="4">
        <v>2026</v>
      </c>
      <c r="E61" s="3" t="s">
        <v>1041</v>
      </c>
      <c r="F61" s="5" t="s">
        <v>79</v>
      </c>
      <c r="G61" s="5" t="s">
        <v>1042</v>
      </c>
      <c r="H61" s="5" t="s">
        <v>60</v>
      </c>
      <c r="I61" s="5" t="s">
        <v>98</v>
      </c>
      <c r="J61" s="3" t="s">
        <v>1043</v>
      </c>
      <c r="K61" s="3" t="s">
        <v>1044</v>
      </c>
      <c r="L61" s="6" t="s">
        <v>64</v>
      </c>
      <c r="M61" s="3" t="s">
        <v>1045</v>
      </c>
      <c r="N61" s="3" t="s">
        <v>1046</v>
      </c>
      <c r="O61" s="3" t="s">
        <v>1046</v>
      </c>
      <c r="P61" s="3" t="s">
        <v>1047</v>
      </c>
      <c r="Q61" s="3" t="s">
        <v>1048</v>
      </c>
      <c r="R61" s="3" t="s">
        <v>1049</v>
      </c>
      <c r="S61" s="3" t="s">
        <v>1050</v>
      </c>
      <c r="T61" s="3" t="s">
        <v>1051</v>
      </c>
      <c r="U61" s="3" t="s">
        <v>1052</v>
      </c>
      <c r="V61" s="3" t="s">
        <v>92</v>
      </c>
      <c r="W61" s="7" t="s">
        <v>64</v>
      </c>
    </row>
    <row r="62" spans="1:23" ht="29.4" customHeight="1">
      <c r="A62" s="2" t="s">
        <v>1053</v>
      </c>
      <c r="B62" s="3" t="s">
        <v>1054</v>
      </c>
      <c r="C62" s="3" t="s">
        <v>1055</v>
      </c>
      <c r="D62" s="4">
        <v>2026</v>
      </c>
      <c r="E62" s="3" t="s">
        <v>57</v>
      </c>
      <c r="F62" s="5" t="s">
        <v>58</v>
      </c>
      <c r="G62" s="5" t="s">
        <v>1056</v>
      </c>
      <c r="H62" s="5" t="s">
        <v>60</v>
      </c>
      <c r="I62" s="5" t="s">
        <v>61</v>
      </c>
      <c r="J62" s="3" t="s">
        <v>1057</v>
      </c>
      <c r="K62" s="3" t="s">
        <v>1058</v>
      </c>
      <c r="L62" s="6" t="s">
        <v>64</v>
      </c>
      <c r="M62" s="3" t="s">
        <v>1059</v>
      </c>
      <c r="N62" s="3" t="s">
        <v>1060</v>
      </c>
      <c r="O62" s="3" t="s">
        <v>1060</v>
      </c>
      <c r="P62" s="3" t="s">
        <v>1061</v>
      </c>
      <c r="Q62" s="3" t="s">
        <v>1062</v>
      </c>
      <c r="R62" s="3" t="s">
        <v>1063</v>
      </c>
      <c r="S62" s="3" t="s">
        <v>1064</v>
      </c>
      <c r="T62" s="3" t="s">
        <v>1065</v>
      </c>
      <c r="U62" s="3" t="s">
        <v>1066</v>
      </c>
      <c r="V62" s="3" t="s">
        <v>110</v>
      </c>
      <c r="W62" s="7" t="s">
        <v>64</v>
      </c>
    </row>
    <row r="63" spans="1:23" ht="29.4" customHeight="1">
      <c r="A63" s="2" t="s">
        <v>1067</v>
      </c>
      <c r="B63" s="3" t="s">
        <v>1068</v>
      </c>
      <c r="C63" s="3" t="s">
        <v>1069</v>
      </c>
      <c r="D63" s="4">
        <v>2026</v>
      </c>
      <c r="E63" s="3" t="s">
        <v>786</v>
      </c>
      <c r="F63" s="5" t="s">
        <v>58</v>
      </c>
      <c r="G63" s="5" t="s">
        <v>1070</v>
      </c>
      <c r="H63" s="5" t="s">
        <v>60</v>
      </c>
      <c r="I63" s="5" t="s">
        <v>61</v>
      </c>
      <c r="J63" s="3" t="s">
        <v>1071</v>
      </c>
      <c r="K63" s="3" t="s">
        <v>1072</v>
      </c>
      <c r="L63" s="6" t="s">
        <v>64</v>
      </c>
      <c r="M63" s="3" t="s">
        <v>1073</v>
      </c>
      <c r="N63" s="3" t="s">
        <v>1074</v>
      </c>
      <c r="O63" s="3" t="s">
        <v>1074</v>
      </c>
      <c r="P63" s="3" t="s">
        <v>1075</v>
      </c>
      <c r="Q63" s="3" t="s">
        <v>1076</v>
      </c>
      <c r="R63" s="3" t="s">
        <v>1077</v>
      </c>
      <c r="S63" s="3" t="s">
        <v>1078</v>
      </c>
      <c r="T63" s="3" t="s">
        <v>1079</v>
      </c>
      <c r="U63" s="3" t="s">
        <v>1080</v>
      </c>
      <c r="V63" s="3" t="s">
        <v>227</v>
      </c>
      <c r="W63" s="7" t="s">
        <v>64</v>
      </c>
    </row>
    <row r="64" spans="1:23" ht="29.4" customHeight="1">
      <c r="A64" s="2" t="s">
        <v>1081</v>
      </c>
      <c r="B64" s="3" t="s">
        <v>1082</v>
      </c>
      <c r="C64" s="3" t="s">
        <v>1083</v>
      </c>
      <c r="D64" s="4">
        <v>2026</v>
      </c>
      <c r="E64" s="3" t="s">
        <v>299</v>
      </c>
      <c r="F64" s="5" t="s">
        <v>58</v>
      </c>
      <c r="G64" s="5" t="s">
        <v>1084</v>
      </c>
      <c r="H64" s="5" t="s">
        <v>60</v>
      </c>
      <c r="I64" s="5" t="s">
        <v>98</v>
      </c>
      <c r="J64" s="3" t="s">
        <v>1085</v>
      </c>
      <c r="K64" s="3" t="s">
        <v>1086</v>
      </c>
      <c r="L64" s="6" t="s">
        <v>384</v>
      </c>
      <c r="M64" s="3" t="s">
        <v>1087</v>
      </c>
      <c r="N64" s="3" t="s">
        <v>1088</v>
      </c>
      <c r="O64" s="3" t="s">
        <v>1088</v>
      </c>
      <c r="P64" s="3" t="s">
        <v>1089</v>
      </c>
      <c r="Q64" s="3" t="s">
        <v>1090</v>
      </c>
      <c r="R64" s="3" t="s">
        <v>1091</v>
      </c>
      <c r="S64" s="3" t="s">
        <v>1092</v>
      </c>
      <c r="T64" s="3" t="s">
        <v>1093</v>
      </c>
      <c r="U64" s="3" t="s">
        <v>1094</v>
      </c>
      <c r="V64" s="3" t="s">
        <v>194</v>
      </c>
      <c r="W64" s="7" t="s">
        <v>384</v>
      </c>
    </row>
    <row r="65" spans="1:23" ht="29.4" customHeight="1">
      <c r="A65" s="2" t="s">
        <v>1095</v>
      </c>
      <c r="B65" s="3" t="s">
        <v>1096</v>
      </c>
      <c r="C65" s="3" t="s">
        <v>1097</v>
      </c>
      <c r="D65" s="4">
        <v>2026</v>
      </c>
      <c r="E65" s="3" t="s">
        <v>1098</v>
      </c>
      <c r="F65" s="5" t="s">
        <v>58</v>
      </c>
      <c r="G65" s="5" t="s">
        <v>489</v>
      </c>
      <c r="H65" s="5" t="s">
        <v>60</v>
      </c>
      <c r="I65" s="5" t="s">
        <v>61</v>
      </c>
      <c r="J65" s="3" t="s">
        <v>1099</v>
      </c>
      <c r="K65" s="3" t="s">
        <v>1100</v>
      </c>
      <c r="L65" s="6" t="s">
        <v>384</v>
      </c>
      <c r="M65" s="3" t="s">
        <v>1101</v>
      </c>
      <c r="N65" s="3" t="s">
        <v>1102</v>
      </c>
      <c r="O65" s="3" t="s">
        <v>1102</v>
      </c>
      <c r="P65" s="3" t="s">
        <v>1103</v>
      </c>
      <c r="Q65" s="3" t="s">
        <v>1104</v>
      </c>
      <c r="R65" s="3" t="s">
        <v>1105</v>
      </c>
      <c r="S65" s="3" t="s">
        <v>1106</v>
      </c>
      <c r="T65" s="3" t="s">
        <v>1107</v>
      </c>
      <c r="U65" s="3" t="s">
        <v>1108</v>
      </c>
      <c r="V65" s="3" t="s">
        <v>1109</v>
      </c>
      <c r="W65" s="7" t="s">
        <v>384</v>
      </c>
    </row>
    <row r="66" spans="1:23" ht="29.4" customHeight="1">
      <c r="A66" s="2" t="s">
        <v>1110</v>
      </c>
      <c r="B66" s="3" t="s">
        <v>1111</v>
      </c>
      <c r="C66" s="3" t="s">
        <v>1112</v>
      </c>
      <c r="D66" s="4">
        <v>2026</v>
      </c>
      <c r="E66" s="3" t="s">
        <v>1113</v>
      </c>
      <c r="F66" s="5" t="s">
        <v>58</v>
      </c>
      <c r="G66" s="5" t="s">
        <v>1114</v>
      </c>
      <c r="H66" s="5" t="s">
        <v>60</v>
      </c>
      <c r="I66" s="5" t="s">
        <v>98</v>
      </c>
      <c r="J66" s="3" t="s">
        <v>1115</v>
      </c>
      <c r="K66" s="3" t="s">
        <v>1116</v>
      </c>
      <c r="L66" s="6" t="s">
        <v>384</v>
      </c>
      <c r="M66" s="3" t="s">
        <v>1117</v>
      </c>
      <c r="N66" s="3" t="s">
        <v>1118</v>
      </c>
      <c r="O66" s="3" t="s">
        <v>1118</v>
      </c>
      <c r="P66" s="3" t="s">
        <v>1119</v>
      </c>
      <c r="Q66" s="3" t="s">
        <v>1120</v>
      </c>
      <c r="R66" s="3" t="s">
        <v>325</v>
      </c>
      <c r="S66" s="3" t="s">
        <v>1121</v>
      </c>
      <c r="T66" s="3" t="s">
        <v>1122</v>
      </c>
      <c r="U66" s="3" t="s">
        <v>1123</v>
      </c>
      <c r="V66" s="3" t="s">
        <v>1006</v>
      </c>
      <c r="W66" s="7" t="s">
        <v>384</v>
      </c>
    </row>
    <row r="67" spans="1:23" ht="29.4" customHeight="1">
      <c r="A67" s="2" t="s">
        <v>1124</v>
      </c>
      <c r="B67" s="3" t="s">
        <v>1125</v>
      </c>
      <c r="C67" s="3" t="s">
        <v>1126</v>
      </c>
      <c r="D67" s="4">
        <v>2026</v>
      </c>
      <c r="E67" s="3" t="s">
        <v>1127</v>
      </c>
      <c r="F67" s="5" t="s">
        <v>58</v>
      </c>
      <c r="G67" s="5" t="s">
        <v>1128</v>
      </c>
      <c r="H67" s="5" t="s">
        <v>60</v>
      </c>
      <c r="I67" s="5" t="s">
        <v>61</v>
      </c>
      <c r="J67" s="3" t="s">
        <v>1129</v>
      </c>
      <c r="K67" s="3" t="s">
        <v>1130</v>
      </c>
      <c r="L67" s="6" t="s">
        <v>384</v>
      </c>
      <c r="M67" s="3" t="s">
        <v>1131</v>
      </c>
      <c r="N67" s="3" t="s">
        <v>1132</v>
      </c>
      <c r="O67" s="3" t="s">
        <v>1132</v>
      </c>
      <c r="P67" s="3" t="s">
        <v>1133</v>
      </c>
      <c r="Q67" s="3" t="s">
        <v>1134</v>
      </c>
      <c r="R67" s="3" t="s">
        <v>1135</v>
      </c>
      <c r="S67" s="3" t="s">
        <v>1136</v>
      </c>
      <c r="T67" s="3" t="s">
        <v>1137</v>
      </c>
      <c r="U67" s="3" t="s">
        <v>1138</v>
      </c>
      <c r="V67" s="3" t="s">
        <v>531</v>
      </c>
      <c r="W67" s="7" t="s">
        <v>384</v>
      </c>
    </row>
    <row r="68" spans="1:23" ht="29.4" customHeight="1">
      <c r="A68" s="2" t="s">
        <v>1139</v>
      </c>
      <c r="B68" s="3" t="s">
        <v>1140</v>
      </c>
      <c r="C68" s="3" t="s">
        <v>1141</v>
      </c>
      <c r="D68" s="4">
        <v>2025</v>
      </c>
      <c r="E68" s="3" t="s">
        <v>669</v>
      </c>
      <c r="F68" s="5" t="s">
        <v>58</v>
      </c>
      <c r="G68" s="5" t="s">
        <v>1142</v>
      </c>
      <c r="H68" s="5" t="s">
        <v>60</v>
      </c>
      <c r="I68" s="5" t="s">
        <v>98</v>
      </c>
      <c r="J68" s="3" t="s">
        <v>1143</v>
      </c>
      <c r="K68" s="3" t="s">
        <v>1144</v>
      </c>
      <c r="L68" s="6" t="s">
        <v>64</v>
      </c>
      <c r="M68" s="3" t="s">
        <v>1145</v>
      </c>
      <c r="N68" s="3" t="s">
        <v>1146</v>
      </c>
      <c r="O68" s="3" t="s">
        <v>1146</v>
      </c>
      <c r="P68" s="3" t="s">
        <v>1147</v>
      </c>
      <c r="Q68" s="3" t="s">
        <v>1148</v>
      </c>
      <c r="R68" s="3" t="s">
        <v>1149</v>
      </c>
      <c r="S68" s="3" t="s">
        <v>1150</v>
      </c>
      <c r="T68" s="3" t="s">
        <v>1151</v>
      </c>
      <c r="U68" s="3" t="s">
        <v>1152</v>
      </c>
      <c r="V68" s="3" t="s">
        <v>549</v>
      </c>
      <c r="W68" s="7" t="s">
        <v>64</v>
      </c>
    </row>
    <row r="69" spans="1:23" ht="29.4" customHeight="1">
      <c r="A69" s="2" t="s">
        <v>1153</v>
      </c>
      <c r="B69" s="3" t="s">
        <v>1154</v>
      </c>
      <c r="C69" s="3" t="s">
        <v>1155</v>
      </c>
      <c r="D69" s="4">
        <v>2025</v>
      </c>
      <c r="E69" s="3" t="s">
        <v>1156</v>
      </c>
      <c r="F69" s="5" t="s">
        <v>79</v>
      </c>
      <c r="G69" s="5" t="s">
        <v>1157</v>
      </c>
      <c r="H69" s="5" t="s">
        <v>60</v>
      </c>
      <c r="I69" s="5" t="s">
        <v>61</v>
      </c>
      <c r="J69" s="3" t="s">
        <v>1158</v>
      </c>
      <c r="K69" s="3" t="s">
        <v>1159</v>
      </c>
      <c r="L69" s="6" t="s">
        <v>384</v>
      </c>
      <c r="M69" s="3" t="s">
        <v>1160</v>
      </c>
      <c r="N69" s="3" t="s">
        <v>1161</v>
      </c>
      <c r="O69" s="3" t="s">
        <v>1161</v>
      </c>
      <c r="P69" s="3" t="s">
        <v>1162</v>
      </c>
      <c r="Q69" s="3" t="s">
        <v>1163</v>
      </c>
      <c r="R69" s="3" t="s">
        <v>1164</v>
      </c>
      <c r="S69" s="3" t="s">
        <v>1165</v>
      </c>
      <c r="T69" s="3" t="s">
        <v>1166</v>
      </c>
      <c r="U69" s="3" t="s">
        <v>1167</v>
      </c>
      <c r="V69" s="3" t="s">
        <v>1168</v>
      </c>
      <c r="W69" s="7" t="s">
        <v>384</v>
      </c>
    </row>
    <row r="70" spans="1:23" ht="29.4" customHeight="1">
      <c r="A70" s="2" t="s">
        <v>1169</v>
      </c>
      <c r="B70" s="3" t="s">
        <v>1170</v>
      </c>
      <c r="C70" s="3" t="s">
        <v>1171</v>
      </c>
      <c r="D70" s="4">
        <v>2025</v>
      </c>
      <c r="E70" s="3" t="s">
        <v>299</v>
      </c>
      <c r="F70" s="5" t="s">
        <v>58</v>
      </c>
      <c r="G70" s="5" t="s">
        <v>1172</v>
      </c>
      <c r="H70" s="5" t="s">
        <v>60</v>
      </c>
      <c r="I70" s="5" t="s">
        <v>98</v>
      </c>
      <c r="J70" s="3" t="s">
        <v>1173</v>
      </c>
      <c r="K70" s="3" t="s">
        <v>1174</v>
      </c>
      <c r="L70" s="6" t="s">
        <v>134</v>
      </c>
      <c r="M70" s="3" t="s">
        <v>1175</v>
      </c>
      <c r="N70" s="3" t="s">
        <v>1176</v>
      </c>
      <c r="O70" s="3" t="s">
        <v>1176</v>
      </c>
      <c r="P70" s="3" t="s">
        <v>1177</v>
      </c>
      <c r="Q70" s="3" t="s">
        <v>1178</v>
      </c>
      <c r="R70" s="3" t="s">
        <v>1179</v>
      </c>
      <c r="S70" s="3" t="s">
        <v>1180</v>
      </c>
      <c r="T70" s="3" t="s">
        <v>1181</v>
      </c>
      <c r="U70" s="3" t="s">
        <v>1182</v>
      </c>
      <c r="V70" s="3" t="s">
        <v>832</v>
      </c>
      <c r="W70" s="7" t="s">
        <v>134</v>
      </c>
    </row>
    <row r="71" spans="1:23" ht="29.4" customHeight="1">
      <c r="A71" s="2" t="s">
        <v>1183</v>
      </c>
      <c r="B71" s="3" t="s">
        <v>1184</v>
      </c>
      <c r="C71" s="3" t="s">
        <v>1185</v>
      </c>
      <c r="D71" s="4">
        <v>2025</v>
      </c>
      <c r="E71" s="3" t="s">
        <v>57</v>
      </c>
      <c r="F71" s="5" t="s">
        <v>58</v>
      </c>
      <c r="G71" s="5" t="s">
        <v>1186</v>
      </c>
      <c r="H71" s="5" t="s">
        <v>60</v>
      </c>
      <c r="I71" s="5" t="s">
        <v>61</v>
      </c>
      <c r="J71" s="3" t="s">
        <v>1187</v>
      </c>
      <c r="K71" s="3" t="s">
        <v>1188</v>
      </c>
      <c r="L71" s="6" t="s">
        <v>134</v>
      </c>
      <c r="M71" s="3" t="s">
        <v>1189</v>
      </c>
      <c r="N71" s="3" t="s">
        <v>1190</v>
      </c>
      <c r="O71" s="3" t="s">
        <v>1190</v>
      </c>
      <c r="P71" s="3" t="s">
        <v>1191</v>
      </c>
      <c r="Q71" s="3" t="s">
        <v>1192</v>
      </c>
      <c r="R71" s="3" t="s">
        <v>1193</v>
      </c>
      <c r="S71" s="3" t="s">
        <v>1194</v>
      </c>
      <c r="T71" s="3" t="s">
        <v>1195</v>
      </c>
      <c r="U71" s="3" t="s">
        <v>1196</v>
      </c>
      <c r="V71" s="3" t="s">
        <v>110</v>
      </c>
      <c r="W71" s="7" t="s">
        <v>134</v>
      </c>
    </row>
    <row r="72" spans="1:23" ht="29.4" customHeight="1">
      <c r="A72" s="2" t="s">
        <v>1197</v>
      </c>
      <c r="B72" s="3" t="s">
        <v>1198</v>
      </c>
      <c r="C72" s="3" t="s">
        <v>1199</v>
      </c>
      <c r="D72" s="4">
        <v>2025</v>
      </c>
      <c r="E72" s="3" t="s">
        <v>980</v>
      </c>
      <c r="F72" s="5" t="s">
        <v>58</v>
      </c>
      <c r="G72" s="5" t="s">
        <v>1200</v>
      </c>
      <c r="H72" s="5" t="s">
        <v>60</v>
      </c>
      <c r="I72" s="5" t="s">
        <v>61</v>
      </c>
      <c r="J72" s="3" t="s">
        <v>1201</v>
      </c>
      <c r="K72" s="3" t="s">
        <v>1202</v>
      </c>
      <c r="L72" s="6" t="s">
        <v>384</v>
      </c>
      <c r="M72" s="3" t="s">
        <v>1203</v>
      </c>
      <c r="N72" s="3" t="s">
        <v>1204</v>
      </c>
      <c r="O72" s="3" t="s">
        <v>1204</v>
      </c>
      <c r="P72" s="3" t="s">
        <v>1205</v>
      </c>
      <c r="Q72" s="3" t="s">
        <v>1206</v>
      </c>
      <c r="R72" s="3" t="s">
        <v>1207</v>
      </c>
      <c r="S72" s="3" t="s">
        <v>1208</v>
      </c>
      <c r="T72" s="3" t="s">
        <v>1209</v>
      </c>
      <c r="U72" s="3" t="s">
        <v>1210</v>
      </c>
      <c r="V72" s="3" t="s">
        <v>1006</v>
      </c>
      <c r="W72" s="7" t="s">
        <v>384</v>
      </c>
    </row>
    <row r="73" spans="1:23" ht="29.4" customHeight="1">
      <c r="A73" s="2" t="s">
        <v>1211</v>
      </c>
      <c r="B73" s="3" t="s">
        <v>1212</v>
      </c>
      <c r="C73" s="3" t="s">
        <v>1213</v>
      </c>
      <c r="D73" s="4">
        <v>2023</v>
      </c>
      <c r="E73" s="3" t="s">
        <v>1214</v>
      </c>
      <c r="F73" s="5" t="s">
        <v>79</v>
      </c>
      <c r="G73" s="5" t="s">
        <v>1215</v>
      </c>
      <c r="H73" s="5" t="s">
        <v>60</v>
      </c>
      <c r="I73" s="5" t="s">
        <v>61</v>
      </c>
      <c r="J73" s="3" t="s">
        <v>1216</v>
      </c>
      <c r="K73" s="3" t="s">
        <v>1217</v>
      </c>
      <c r="L73" s="6" t="s">
        <v>384</v>
      </c>
      <c r="M73" s="3" t="s">
        <v>1218</v>
      </c>
      <c r="N73" s="3" t="s">
        <v>1219</v>
      </c>
      <c r="O73" s="3" t="s">
        <v>1219</v>
      </c>
      <c r="P73" s="3" t="s">
        <v>1220</v>
      </c>
      <c r="Q73" s="3" t="s">
        <v>1221</v>
      </c>
      <c r="R73" s="3" t="s">
        <v>1222</v>
      </c>
      <c r="S73" s="3" t="s">
        <v>1223</v>
      </c>
      <c r="T73" s="3" t="s">
        <v>1224</v>
      </c>
      <c r="U73" s="3" t="s">
        <v>1225</v>
      </c>
      <c r="V73" s="3" t="s">
        <v>194</v>
      </c>
      <c r="W73" s="7" t="s">
        <v>384</v>
      </c>
    </row>
    <row r="74" spans="1:23" ht="29.4" customHeight="1">
      <c r="A74" s="2" t="s">
        <v>1226</v>
      </c>
      <c r="B74" s="3" t="s">
        <v>1227</v>
      </c>
      <c r="C74" s="3" t="s">
        <v>1228</v>
      </c>
      <c r="D74" s="4">
        <v>2024</v>
      </c>
      <c r="E74" s="3" t="s">
        <v>1229</v>
      </c>
      <c r="F74" s="5" t="s">
        <v>79</v>
      </c>
      <c r="G74" s="5" t="s">
        <v>1230</v>
      </c>
      <c r="H74" s="5" t="s">
        <v>60</v>
      </c>
      <c r="I74" s="5" t="s">
        <v>98</v>
      </c>
      <c r="J74" s="3" t="s">
        <v>1231</v>
      </c>
      <c r="K74" s="3" t="s">
        <v>1232</v>
      </c>
      <c r="L74" s="6" t="s">
        <v>384</v>
      </c>
      <c r="M74" s="3" t="s">
        <v>1233</v>
      </c>
      <c r="N74" s="3" t="s">
        <v>1234</v>
      </c>
      <c r="O74" s="3" t="s">
        <v>1234</v>
      </c>
      <c r="P74" s="3" t="s">
        <v>1235</v>
      </c>
      <c r="Q74" s="3" t="s">
        <v>1236</v>
      </c>
      <c r="R74" s="3" t="s">
        <v>1237</v>
      </c>
      <c r="S74" s="3" t="s">
        <v>1238</v>
      </c>
      <c r="T74" s="3" t="s">
        <v>1239</v>
      </c>
      <c r="U74" s="3" t="s">
        <v>1240</v>
      </c>
      <c r="V74" s="3" t="s">
        <v>1241</v>
      </c>
      <c r="W74" s="7" t="s">
        <v>384</v>
      </c>
    </row>
    <row r="75" spans="1:23" ht="29.4" customHeight="1">
      <c r="A75" s="2" t="s">
        <v>1242</v>
      </c>
      <c r="B75" s="3" t="s">
        <v>1243</v>
      </c>
      <c r="C75" s="3" t="s">
        <v>1244</v>
      </c>
      <c r="D75" s="4">
        <v>2023</v>
      </c>
      <c r="E75" s="3" t="s">
        <v>1245</v>
      </c>
      <c r="F75" s="5" t="s">
        <v>79</v>
      </c>
      <c r="G75" s="5" t="s">
        <v>1246</v>
      </c>
      <c r="H75" s="5" t="s">
        <v>60</v>
      </c>
      <c r="I75" s="5" t="s">
        <v>61</v>
      </c>
      <c r="J75" s="3" t="s">
        <v>1247</v>
      </c>
      <c r="K75" s="3" t="s">
        <v>1248</v>
      </c>
      <c r="L75" s="6" t="s">
        <v>384</v>
      </c>
      <c r="M75" s="3" t="s">
        <v>1249</v>
      </c>
      <c r="N75" s="3" t="s">
        <v>1250</v>
      </c>
      <c r="O75" s="3" t="s">
        <v>1250</v>
      </c>
      <c r="P75" s="3" t="s">
        <v>1251</v>
      </c>
      <c r="Q75" s="3" t="s">
        <v>1252</v>
      </c>
      <c r="R75" s="3" t="s">
        <v>1253</v>
      </c>
      <c r="S75" s="3" t="s">
        <v>1254</v>
      </c>
      <c r="T75" s="3" t="s">
        <v>1255</v>
      </c>
      <c r="U75" s="3" t="s">
        <v>1256</v>
      </c>
      <c r="V75" s="3" t="s">
        <v>110</v>
      </c>
      <c r="W75" s="7" t="s">
        <v>384</v>
      </c>
    </row>
    <row r="76" spans="1:23" ht="29.4" customHeight="1">
      <c r="A76" s="2" t="s">
        <v>1257</v>
      </c>
      <c r="B76" s="3" t="s">
        <v>1258</v>
      </c>
      <c r="C76" s="3" t="s">
        <v>1259</v>
      </c>
      <c r="D76" s="4">
        <v>2024</v>
      </c>
      <c r="E76" s="3" t="s">
        <v>1260</v>
      </c>
      <c r="F76" s="5" t="s">
        <v>79</v>
      </c>
      <c r="G76" s="5" t="s">
        <v>1261</v>
      </c>
      <c r="H76" s="5" t="s">
        <v>60</v>
      </c>
      <c r="I76" s="5" t="s">
        <v>98</v>
      </c>
      <c r="J76" s="3" t="s">
        <v>1262</v>
      </c>
      <c r="K76" s="3" t="s">
        <v>1263</v>
      </c>
      <c r="L76" s="6" t="s">
        <v>384</v>
      </c>
      <c r="M76" s="3" t="s">
        <v>1264</v>
      </c>
      <c r="N76" s="3" t="s">
        <v>1265</v>
      </c>
      <c r="O76" s="3" t="s">
        <v>1265</v>
      </c>
      <c r="P76" s="3" t="s">
        <v>1266</v>
      </c>
      <c r="Q76" s="3" t="s">
        <v>1267</v>
      </c>
      <c r="R76" s="3" t="s">
        <v>1268</v>
      </c>
      <c r="S76" s="3" t="s">
        <v>1269</v>
      </c>
      <c r="T76" s="3" t="s">
        <v>1270</v>
      </c>
      <c r="U76" s="3" t="s">
        <v>1271</v>
      </c>
      <c r="V76" s="3" t="s">
        <v>1272</v>
      </c>
      <c r="W76" s="7" t="s">
        <v>384</v>
      </c>
    </row>
    <row r="77" spans="1:23" ht="29.4" customHeight="1">
      <c r="A77" s="2" t="s">
        <v>1273</v>
      </c>
      <c r="B77" s="3" t="s">
        <v>1274</v>
      </c>
      <c r="C77" s="3" t="s">
        <v>1275</v>
      </c>
      <c r="D77" s="4">
        <v>2024</v>
      </c>
      <c r="E77" s="3" t="s">
        <v>266</v>
      </c>
      <c r="F77" s="5" t="s">
        <v>58</v>
      </c>
      <c r="G77" s="5" t="s">
        <v>1276</v>
      </c>
      <c r="H77" s="5" t="s">
        <v>60</v>
      </c>
      <c r="I77" s="5" t="s">
        <v>98</v>
      </c>
      <c r="J77" s="3" t="s">
        <v>1277</v>
      </c>
      <c r="K77" s="3" t="s">
        <v>1278</v>
      </c>
      <c r="L77" s="6" t="s">
        <v>384</v>
      </c>
      <c r="M77" s="3" t="s">
        <v>1279</v>
      </c>
      <c r="N77" s="3" t="s">
        <v>1280</v>
      </c>
      <c r="O77" s="3" t="s">
        <v>1280</v>
      </c>
      <c r="P77" s="3" t="s">
        <v>1281</v>
      </c>
      <c r="Q77" s="3" t="s">
        <v>1282</v>
      </c>
      <c r="R77" s="3" t="s">
        <v>1283</v>
      </c>
      <c r="S77" s="3" t="s">
        <v>1284</v>
      </c>
      <c r="T77" s="3" t="s">
        <v>1285</v>
      </c>
      <c r="U77" s="3" t="s">
        <v>1286</v>
      </c>
      <c r="V77" s="3" t="s">
        <v>110</v>
      </c>
      <c r="W77" s="7" t="s">
        <v>384</v>
      </c>
    </row>
    <row r="78" spans="1:23" ht="29.4" customHeight="1">
      <c r="A78" s="2" t="s">
        <v>1287</v>
      </c>
      <c r="B78" s="3" t="s">
        <v>1288</v>
      </c>
      <c r="C78" s="3" t="s">
        <v>1289</v>
      </c>
      <c r="D78" s="4">
        <v>2024</v>
      </c>
      <c r="E78" s="3" t="s">
        <v>1290</v>
      </c>
      <c r="F78" s="5" t="s">
        <v>79</v>
      </c>
      <c r="G78" s="5" t="s">
        <v>1291</v>
      </c>
      <c r="H78" s="5" t="s">
        <v>60</v>
      </c>
      <c r="I78" s="5" t="s">
        <v>98</v>
      </c>
      <c r="J78" s="3" t="s">
        <v>1292</v>
      </c>
      <c r="K78" s="3" t="s">
        <v>1293</v>
      </c>
      <c r="L78" s="6" t="s">
        <v>64</v>
      </c>
      <c r="M78" s="3" t="s">
        <v>1294</v>
      </c>
      <c r="N78" s="3" t="s">
        <v>1295</v>
      </c>
      <c r="O78" s="3" t="s">
        <v>1295</v>
      </c>
      <c r="P78" s="3" t="s">
        <v>1296</v>
      </c>
      <c r="Q78" s="3" t="s">
        <v>1297</v>
      </c>
      <c r="R78" s="3" t="s">
        <v>1298</v>
      </c>
      <c r="S78" s="3" t="s">
        <v>1299</v>
      </c>
      <c r="T78" s="3" t="s">
        <v>1300</v>
      </c>
      <c r="U78" s="3" t="s">
        <v>1301</v>
      </c>
      <c r="V78" s="3" t="s">
        <v>92</v>
      </c>
      <c r="W78" s="7" t="s">
        <v>64</v>
      </c>
    </row>
    <row r="79" spans="1:23" ht="29.4" customHeight="1">
      <c r="A79" s="2" t="s">
        <v>1302</v>
      </c>
      <c r="B79" s="3" t="s">
        <v>1303</v>
      </c>
      <c r="C79" s="3" t="s">
        <v>1304</v>
      </c>
      <c r="D79" s="4">
        <v>2023</v>
      </c>
      <c r="E79" s="3" t="s">
        <v>786</v>
      </c>
      <c r="F79" s="5" t="s">
        <v>58</v>
      </c>
      <c r="G79" s="5" t="s">
        <v>1305</v>
      </c>
      <c r="H79" s="5" t="s">
        <v>60</v>
      </c>
      <c r="I79" s="5" t="s">
        <v>61</v>
      </c>
      <c r="J79" s="3" t="s">
        <v>1306</v>
      </c>
      <c r="K79" s="3" t="s">
        <v>1307</v>
      </c>
      <c r="L79" s="6" t="s">
        <v>384</v>
      </c>
      <c r="M79" s="3" t="s">
        <v>1308</v>
      </c>
      <c r="N79" s="3" t="s">
        <v>1309</v>
      </c>
      <c r="O79" s="3" t="s">
        <v>1309</v>
      </c>
      <c r="P79" s="3" t="s">
        <v>1310</v>
      </c>
      <c r="Q79" s="3" t="s">
        <v>1311</v>
      </c>
      <c r="R79" s="3" t="s">
        <v>1312</v>
      </c>
      <c r="S79" s="3" t="s">
        <v>1313</v>
      </c>
      <c r="T79" s="3" t="s">
        <v>1314</v>
      </c>
      <c r="U79" s="3" t="s">
        <v>1315</v>
      </c>
      <c r="V79" s="3" t="s">
        <v>110</v>
      </c>
      <c r="W79" s="7" t="s">
        <v>384</v>
      </c>
    </row>
    <row r="80" spans="1:23" ht="29.4" customHeight="1">
      <c r="A80" s="2" t="s">
        <v>1316</v>
      </c>
      <c r="B80" s="3" t="s">
        <v>1317</v>
      </c>
      <c r="C80" s="3" t="s">
        <v>1318</v>
      </c>
      <c r="D80" s="4">
        <v>2024</v>
      </c>
      <c r="E80" s="3" t="s">
        <v>786</v>
      </c>
      <c r="F80" s="5" t="s">
        <v>58</v>
      </c>
      <c r="G80" s="5" t="s">
        <v>1319</v>
      </c>
      <c r="H80" s="5" t="s">
        <v>60</v>
      </c>
      <c r="I80" s="5" t="s">
        <v>98</v>
      </c>
      <c r="J80" s="3" t="s">
        <v>1320</v>
      </c>
      <c r="K80" s="3" t="s">
        <v>1321</v>
      </c>
      <c r="L80" s="6" t="s">
        <v>384</v>
      </c>
      <c r="M80" s="3" t="s">
        <v>1322</v>
      </c>
      <c r="N80" s="3" t="s">
        <v>1323</v>
      </c>
      <c r="O80" s="3" t="s">
        <v>1323</v>
      </c>
      <c r="P80" s="3" t="s">
        <v>1324</v>
      </c>
      <c r="Q80" s="3" t="s">
        <v>1325</v>
      </c>
      <c r="R80" s="3" t="s">
        <v>1326</v>
      </c>
      <c r="S80" s="3" t="s">
        <v>1327</v>
      </c>
      <c r="T80" s="3" t="s">
        <v>1328</v>
      </c>
      <c r="U80" s="3" t="s">
        <v>1329</v>
      </c>
      <c r="V80" s="3" t="s">
        <v>549</v>
      </c>
      <c r="W80" s="7" t="s">
        <v>384</v>
      </c>
    </row>
    <row r="81" spans="1:23" ht="29.4" customHeight="1">
      <c r="A81" s="2" t="s">
        <v>1330</v>
      </c>
      <c r="B81" s="3" t="s">
        <v>1331</v>
      </c>
      <c r="C81" s="3" t="s">
        <v>1332</v>
      </c>
      <c r="D81" s="4">
        <v>2023</v>
      </c>
      <c r="E81" s="3" t="s">
        <v>1245</v>
      </c>
      <c r="F81" s="5" t="s">
        <v>79</v>
      </c>
      <c r="G81" s="5" t="s">
        <v>1333</v>
      </c>
      <c r="H81" s="5" t="s">
        <v>60</v>
      </c>
      <c r="I81" s="5" t="s">
        <v>61</v>
      </c>
      <c r="J81" s="3" t="s">
        <v>1334</v>
      </c>
      <c r="K81" s="3" t="s">
        <v>1335</v>
      </c>
      <c r="L81" s="6" t="s">
        <v>134</v>
      </c>
      <c r="M81" s="3" t="s">
        <v>1336</v>
      </c>
      <c r="N81" s="3" t="s">
        <v>1337</v>
      </c>
      <c r="O81" s="3" t="s">
        <v>1337</v>
      </c>
      <c r="P81" s="3" t="s">
        <v>1338</v>
      </c>
      <c r="Q81" s="3" t="s">
        <v>1339</v>
      </c>
      <c r="R81" s="3" t="s">
        <v>1340</v>
      </c>
      <c r="S81" s="3" t="s">
        <v>1341</v>
      </c>
      <c r="T81" s="3" t="s">
        <v>1342</v>
      </c>
      <c r="U81" s="3" t="s">
        <v>1343</v>
      </c>
      <c r="V81" s="3" t="s">
        <v>1344</v>
      </c>
      <c r="W81" s="7" t="s">
        <v>134</v>
      </c>
    </row>
    <row r="82" spans="1:23" ht="29.4" customHeight="1">
      <c r="A82" s="2" t="s">
        <v>1345</v>
      </c>
      <c r="B82" s="3" t="s">
        <v>1346</v>
      </c>
      <c r="C82" s="3" t="s">
        <v>1347</v>
      </c>
      <c r="D82" s="4">
        <v>2022</v>
      </c>
      <c r="E82" s="3" t="s">
        <v>1348</v>
      </c>
      <c r="F82" s="5" t="s">
        <v>58</v>
      </c>
      <c r="G82" s="5" t="s">
        <v>1349</v>
      </c>
      <c r="H82" s="5" t="s">
        <v>60</v>
      </c>
      <c r="I82" s="5" t="s">
        <v>61</v>
      </c>
      <c r="J82" s="3" t="s">
        <v>1350</v>
      </c>
      <c r="K82" s="3" t="s">
        <v>1351</v>
      </c>
      <c r="L82" s="6" t="s">
        <v>134</v>
      </c>
      <c r="M82" s="3" t="s">
        <v>1352</v>
      </c>
      <c r="N82" s="3" t="s">
        <v>1353</v>
      </c>
      <c r="O82" s="3" t="s">
        <v>1353</v>
      </c>
      <c r="P82" s="3" t="s">
        <v>1354</v>
      </c>
      <c r="Q82" s="3" t="s">
        <v>1355</v>
      </c>
      <c r="R82" s="3" t="s">
        <v>1356</v>
      </c>
      <c r="S82" s="3" t="s">
        <v>1357</v>
      </c>
      <c r="T82" s="3" t="s">
        <v>1358</v>
      </c>
      <c r="U82" s="3" t="s">
        <v>1359</v>
      </c>
      <c r="V82" s="3" t="s">
        <v>1360</v>
      </c>
      <c r="W82" s="7" t="s">
        <v>134</v>
      </c>
    </row>
    <row r="83" spans="1:23" ht="29.4" customHeight="1">
      <c r="A83" s="2" t="s">
        <v>1361</v>
      </c>
      <c r="B83" s="3" t="s">
        <v>1362</v>
      </c>
      <c r="C83" s="3" t="s">
        <v>1363</v>
      </c>
      <c r="D83" s="4">
        <v>2024</v>
      </c>
      <c r="E83" s="3" t="s">
        <v>1364</v>
      </c>
      <c r="F83" s="5" t="s">
        <v>58</v>
      </c>
      <c r="G83" s="5" t="s">
        <v>1365</v>
      </c>
      <c r="H83" s="5" t="s">
        <v>60</v>
      </c>
      <c r="I83" s="5" t="s">
        <v>61</v>
      </c>
      <c r="J83" s="3" t="s">
        <v>1366</v>
      </c>
      <c r="K83" s="3" t="s">
        <v>1367</v>
      </c>
      <c r="L83" s="6" t="s">
        <v>134</v>
      </c>
      <c r="M83" s="3" t="s">
        <v>1368</v>
      </c>
      <c r="N83" s="3" t="s">
        <v>1369</v>
      </c>
      <c r="O83" s="3" t="s">
        <v>1369</v>
      </c>
      <c r="P83" s="3" t="s">
        <v>1370</v>
      </c>
      <c r="Q83" s="3" t="s">
        <v>1371</v>
      </c>
      <c r="R83" s="3" t="s">
        <v>1372</v>
      </c>
      <c r="S83" s="3" t="s">
        <v>1373</v>
      </c>
      <c r="T83" s="3" t="s">
        <v>1374</v>
      </c>
      <c r="U83" s="3" t="s">
        <v>1375</v>
      </c>
      <c r="V83" s="3" t="s">
        <v>295</v>
      </c>
      <c r="W83" s="7" t="s">
        <v>134</v>
      </c>
    </row>
    <row r="84" spans="1:23" ht="29.4" customHeight="1">
      <c r="A84" s="2" t="s">
        <v>1376</v>
      </c>
      <c r="B84" s="3" t="s">
        <v>1377</v>
      </c>
      <c r="C84" s="3" t="s">
        <v>1378</v>
      </c>
      <c r="D84" s="4">
        <v>2023</v>
      </c>
      <c r="E84" s="3" t="s">
        <v>1379</v>
      </c>
      <c r="F84" s="5" t="s">
        <v>58</v>
      </c>
      <c r="G84" s="5" t="s">
        <v>1380</v>
      </c>
      <c r="H84" s="5" t="s">
        <v>60</v>
      </c>
      <c r="I84" s="5" t="s">
        <v>61</v>
      </c>
      <c r="J84" s="3" t="s">
        <v>1381</v>
      </c>
      <c r="K84" s="3" t="s">
        <v>1382</v>
      </c>
      <c r="L84" s="6" t="s">
        <v>384</v>
      </c>
      <c r="M84" s="3" t="s">
        <v>1383</v>
      </c>
      <c r="N84" s="3" t="s">
        <v>1384</v>
      </c>
      <c r="O84" s="3" t="s">
        <v>1384</v>
      </c>
      <c r="P84" s="3" t="s">
        <v>1385</v>
      </c>
      <c r="Q84" s="3" t="s">
        <v>1386</v>
      </c>
      <c r="R84" s="3" t="s">
        <v>1387</v>
      </c>
      <c r="S84" s="3" t="s">
        <v>1388</v>
      </c>
      <c r="T84" s="3" t="s">
        <v>1389</v>
      </c>
      <c r="U84" s="3" t="s">
        <v>1390</v>
      </c>
      <c r="V84" s="3" t="s">
        <v>1391</v>
      </c>
      <c r="W84" s="7" t="s">
        <v>384</v>
      </c>
    </row>
    <row r="85" spans="1:23" ht="29.4" customHeight="1">
      <c r="A85" s="2" t="s">
        <v>1392</v>
      </c>
      <c r="B85" s="3" t="s">
        <v>1393</v>
      </c>
      <c r="C85" s="3" t="s">
        <v>1394</v>
      </c>
      <c r="D85" s="4">
        <v>2022</v>
      </c>
      <c r="E85" s="3" t="s">
        <v>1395</v>
      </c>
      <c r="F85" s="5" t="s">
        <v>58</v>
      </c>
      <c r="G85" s="5" t="s">
        <v>1396</v>
      </c>
      <c r="H85" s="5" t="s">
        <v>60</v>
      </c>
      <c r="I85" s="5" t="s">
        <v>98</v>
      </c>
      <c r="J85" s="3" t="s">
        <v>1397</v>
      </c>
      <c r="K85" s="3" t="s">
        <v>1398</v>
      </c>
      <c r="L85" s="6" t="s">
        <v>64</v>
      </c>
      <c r="M85" s="3" t="s">
        <v>1399</v>
      </c>
      <c r="N85" s="3" t="s">
        <v>1400</v>
      </c>
      <c r="O85" s="3" t="s">
        <v>1400</v>
      </c>
      <c r="P85" s="3" t="s">
        <v>1401</v>
      </c>
      <c r="Q85" s="3" t="s">
        <v>1402</v>
      </c>
      <c r="R85" s="3" t="s">
        <v>1403</v>
      </c>
      <c r="S85" s="3" t="s">
        <v>1404</v>
      </c>
      <c r="T85" s="3" t="s">
        <v>1405</v>
      </c>
      <c r="U85" s="3" t="s">
        <v>1406</v>
      </c>
      <c r="V85" s="3" t="s">
        <v>928</v>
      </c>
      <c r="W85" s="7" t="s">
        <v>64</v>
      </c>
    </row>
    <row r="86" spans="1:23" ht="29.4" customHeight="1">
      <c r="A86" s="2" t="s">
        <v>1407</v>
      </c>
      <c r="B86" s="3" t="s">
        <v>1408</v>
      </c>
      <c r="C86" s="3" t="s">
        <v>1409</v>
      </c>
      <c r="D86" s="4">
        <v>2025</v>
      </c>
      <c r="E86" s="3" t="s">
        <v>404</v>
      </c>
      <c r="F86" s="5" t="s">
        <v>58</v>
      </c>
      <c r="G86" s="5" t="s">
        <v>1410</v>
      </c>
      <c r="H86" s="5" t="s">
        <v>60</v>
      </c>
      <c r="I86" s="5" t="s">
        <v>98</v>
      </c>
      <c r="J86" s="3" t="s">
        <v>1411</v>
      </c>
      <c r="K86" s="3" t="s">
        <v>1412</v>
      </c>
      <c r="L86" s="6" t="s">
        <v>384</v>
      </c>
      <c r="M86" s="3" t="s">
        <v>1413</v>
      </c>
      <c r="N86" s="3" t="s">
        <v>1414</v>
      </c>
      <c r="O86" s="3" t="s">
        <v>1414</v>
      </c>
      <c r="P86" s="3" t="s">
        <v>1415</v>
      </c>
      <c r="Q86" s="3" t="s">
        <v>1416</v>
      </c>
      <c r="R86" s="3" t="s">
        <v>1417</v>
      </c>
      <c r="S86" s="3" t="s">
        <v>1418</v>
      </c>
      <c r="T86" s="3" t="s">
        <v>1419</v>
      </c>
      <c r="U86" s="3" t="s">
        <v>1420</v>
      </c>
      <c r="V86" s="3" t="s">
        <v>1421</v>
      </c>
      <c r="W86" s="7" t="s">
        <v>384</v>
      </c>
    </row>
    <row r="87" spans="1:23" ht="29.4" customHeight="1">
      <c r="A87" s="2" t="s">
        <v>1422</v>
      </c>
      <c r="B87" s="3" t="s">
        <v>1423</v>
      </c>
      <c r="C87" s="3" t="s">
        <v>1424</v>
      </c>
      <c r="D87" s="4">
        <v>2021</v>
      </c>
      <c r="E87" s="3" t="s">
        <v>786</v>
      </c>
      <c r="F87" s="5" t="s">
        <v>58</v>
      </c>
      <c r="G87" s="5" t="s">
        <v>1425</v>
      </c>
      <c r="H87" s="5" t="s">
        <v>60</v>
      </c>
      <c r="I87" s="5" t="s">
        <v>61</v>
      </c>
      <c r="J87" s="3" t="s">
        <v>1426</v>
      </c>
      <c r="K87" s="3" t="s">
        <v>1427</v>
      </c>
      <c r="L87" s="6" t="s">
        <v>384</v>
      </c>
      <c r="M87" s="3" t="s">
        <v>1428</v>
      </c>
      <c r="N87" s="3" t="s">
        <v>1429</v>
      </c>
      <c r="O87" s="3" t="s">
        <v>1429</v>
      </c>
      <c r="P87" s="3" t="s">
        <v>1430</v>
      </c>
      <c r="Q87" s="3" t="s">
        <v>1431</v>
      </c>
      <c r="R87" s="3" t="s">
        <v>1432</v>
      </c>
      <c r="S87" s="3" t="s">
        <v>1433</v>
      </c>
      <c r="T87" s="3" t="s">
        <v>1434</v>
      </c>
      <c r="U87" s="3" t="s">
        <v>1435</v>
      </c>
      <c r="V87" s="3" t="s">
        <v>210</v>
      </c>
      <c r="W87" s="7" t="s">
        <v>384</v>
      </c>
    </row>
    <row r="88" spans="1:23" ht="29.4" customHeight="1">
      <c r="A88" s="2" t="s">
        <v>1436</v>
      </c>
      <c r="B88" s="3" t="s">
        <v>1437</v>
      </c>
      <c r="C88" s="3" t="s">
        <v>1438</v>
      </c>
      <c r="D88" s="4">
        <v>2024</v>
      </c>
      <c r="E88" s="3" t="s">
        <v>636</v>
      </c>
      <c r="F88" s="5" t="s">
        <v>79</v>
      </c>
      <c r="G88" s="5" t="s">
        <v>1439</v>
      </c>
      <c r="H88" s="5" t="s">
        <v>60</v>
      </c>
      <c r="I88" s="5" t="s">
        <v>98</v>
      </c>
      <c r="J88" s="3" t="s">
        <v>1440</v>
      </c>
      <c r="K88" s="3" t="s">
        <v>1441</v>
      </c>
      <c r="L88" s="6" t="s">
        <v>64</v>
      </c>
      <c r="M88" s="3" t="s">
        <v>1442</v>
      </c>
      <c r="N88" s="3" t="s">
        <v>1443</v>
      </c>
      <c r="O88" s="3" t="s">
        <v>1443</v>
      </c>
      <c r="P88" s="3" t="s">
        <v>1444</v>
      </c>
      <c r="Q88" s="3" t="s">
        <v>1445</v>
      </c>
      <c r="R88" s="3" t="s">
        <v>1446</v>
      </c>
      <c r="S88" s="3" t="s">
        <v>1447</v>
      </c>
      <c r="T88" s="3" t="s">
        <v>1448</v>
      </c>
      <c r="U88" s="3" t="s">
        <v>1449</v>
      </c>
      <c r="V88" s="3" t="s">
        <v>1450</v>
      </c>
      <c r="W88" s="7" t="s">
        <v>64</v>
      </c>
    </row>
    <row r="89" spans="1:23" ht="29.4" customHeight="1">
      <c r="A89" s="2" t="s">
        <v>1451</v>
      </c>
      <c r="B89" s="3" t="s">
        <v>1452</v>
      </c>
      <c r="C89" s="3" t="s">
        <v>1453</v>
      </c>
      <c r="D89" s="4">
        <v>2022</v>
      </c>
      <c r="E89" s="3" t="s">
        <v>1454</v>
      </c>
      <c r="F89" s="5" t="s">
        <v>79</v>
      </c>
      <c r="G89" s="5" t="s">
        <v>1455</v>
      </c>
      <c r="H89" s="5" t="s">
        <v>60</v>
      </c>
      <c r="I89" s="5" t="s">
        <v>98</v>
      </c>
      <c r="J89" s="3" t="s">
        <v>1456</v>
      </c>
      <c r="K89" s="3" t="s">
        <v>1457</v>
      </c>
      <c r="L89" s="6" t="s">
        <v>64</v>
      </c>
      <c r="M89" s="3" t="s">
        <v>1458</v>
      </c>
      <c r="N89" s="3" t="s">
        <v>1459</v>
      </c>
      <c r="O89" s="3" t="s">
        <v>1459</v>
      </c>
      <c r="P89" s="3" t="s">
        <v>1460</v>
      </c>
      <c r="Q89" s="3" t="s">
        <v>1461</v>
      </c>
      <c r="R89" s="3" t="s">
        <v>1462</v>
      </c>
      <c r="S89" s="3" t="s">
        <v>1463</v>
      </c>
      <c r="T89" s="3" t="s">
        <v>1464</v>
      </c>
      <c r="U89" s="3" t="s">
        <v>1465</v>
      </c>
      <c r="V89" s="3" t="s">
        <v>1466</v>
      </c>
      <c r="W89" s="7" t="s">
        <v>64</v>
      </c>
    </row>
    <row r="90" spans="1:23" ht="29.4" customHeight="1">
      <c r="A90" s="2" t="s">
        <v>1467</v>
      </c>
      <c r="B90" s="3" t="s">
        <v>1468</v>
      </c>
      <c r="C90" s="3" t="s">
        <v>1469</v>
      </c>
      <c r="D90" s="4">
        <v>2025</v>
      </c>
      <c r="E90" s="3" t="s">
        <v>786</v>
      </c>
      <c r="F90" s="5" t="s">
        <v>58</v>
      </c>
      <c r="G90" s="5" t="s">
        <v>1470</v>
      </c>
      <c r="H90" s="5" t="s">
        <v>60</v>
      </c>
      <c r="I90" s="5" t="s">
        <v>98</v>
      </c>
      <c r="J90" s="3" t="s">
        <v>1471</v>
      </c>
      <c r="K90" s="3" t="s">
        <v>1472</v>
      </c>
      <c r="L90" s="6" t="s">
        <v>384</v>
      </c>
      <c r="M90" s="3" t="s">
        <v>1473</v>
      </c>
      <c r="N90" s="3" t="s">
        <v>1474</v>
      </c>
      <c r="O90" s="3" t="s">
        <v>1474</v>
      </c>
      <c r="P90" s="3" t="s">
        <v>1475</v>
      </c>
      <c r="Q90" s="3" t="s">
        <v>1476</v>
      </c>
      <c r="R90" s="3" t="s">
        <v>1477</v>
      </c>
      <c r="S90" s="3" t="s">
        <v>1478</v>
      </c>
      <c r="T90" s="3" t="s">
        <v>1479</v>
      </c>
      <c r="U90" s="3" t="s">
        <v>1480</v>
      </c>
      <c r="V90" s="3" t="s">
        <v>1481</v>
      </c>
      <c r="W90" s="7" t="s">
        <v>384</v>
      </c>
    </row>
    <row r="91" spans="1:23" ht="29.4" customHeight="1">
      <c r="A91" s="2" t="s">
        <v>1482</v>
      </c>
      <c r="B91" s="3" t="s">
        <v>1483</v>
      </c>
      <c r="C91" s="3" t="s">
        <v>1484</v>
      </c>
      <c r="D91" s="4">
        <v>2025</v>
      </c>
      <c r="E91" s="3" t="s">
        <v>704</v>
      </c>
      <c r="F91" s="5" t="s">
        <v>79</v>
      </c>
      <c r="G91" s="5" t="s">
        <v>1485</v>
      </c>
      <c r="H91" s="5" t="s">
        <v>60</v>
      </c>
      <c r="I91" s="5" t="s">
        <v>98</v>
      </c>
      <c r="J91" s="3" t="s">
        <v>1486</v>
      </c>
      <c r="K91" s="3" t="s">
        <v>1487</v>
      </c>
      <c r="L91" s="6" t="s">
        <v>384</v>
      </c>
      <c r="M91" s="3" t="s">
        <v>1488</v>
      </c>
      <c r="N91" s="3" t="s">
        <v>1489</v>
      </c>
      <c r="O91" s="3" t="s">
        <v>1489</v>
      </c>
      <c r="P91" s="3" t="s">
        <v>1490</v>
      </c>
      <c r="Q91" s="3" t="s">
        <v>1491</v>
      </c>
      <c r="R91" s="3" t="s">
        <v>1492</v>
      </c>
      <c r="S91" s="3" t="s">
        <v>1493</v>
      </c>
      <c r="T91" s="3" t="s">
        <v>1494</v>
      </c>
      <c r="U91" s="3" t="s">
        <v>1495</v>
      </c>
      <c r="V91" s="3" t="s">
        <v>1496</v>
      </c>
      <c r="W91" s="7" t="s">
        <v>384</v>
      </c>
    </row>
    <row r="92" spans="1:23" ht="29.4" customHeight="1">
      <c r="A92" s="2" t="s">
        <v>1497</v>
      </c>
      <c r="B92" s="3" t="s">
        <v>1498</v>
      </c>
      <c r="C92" s="3" t="s">
        <v>1499</v>
      </c>
      <c r="D92" s="4">
        <v>2024</v>
      </c>
      <c r="E92" s="3" t="s">
        <v>1500</v>
      </c>
      <c r="F92" s="5" t="s">
        <v>79</v>
      </c>
      <c r="G92" s="5" t="s">
        <v>1501</v>
      </c>
      <c r="H92" s="5" t="s">
        <v>60</v>
      </c>
      <c r="I92" s="5" t="s">
        <v>61</v>
      </c>
      <c r="J92" s="3" t="s">
        <v>1502</v>
      </c>
      <c r="K92" s="3" t="s">
        <v>1503</v>
      </c>
      <c r="L92" s="6" t="s">
        <v>64</v>
      </c>
      <c r="M92" s="3" t="s">
        <v>1504</v>
      </c>
      <c r="N92" s="3" t="s">
        <v>1505</v>
      </c>
      <c r="O92" s="3" t="s">
        <v>1505</v>
      </c>
      <c r="P92" s="3" t="s">
        <v>1506</v>
      </c>
      <c r="Q92" s="3" t="s">
        <v>1507</v>
      </c>
      <c r="R92" s="3" t="s">
        <v>1508</v>
      </c>
      <c r="S92" s="3" t="s">
        <v>1509</v>
      </c>
      <c r="T92" s="3" t="s">
        <v>1510</v>
      </c>
      <c r="U92" s="3" t="s">
        <v>1511</v>
      </c>
      <c r="V92" s="3" t="s">
        <v>1512</v>
      </c>
      <c r="W92" s="7" t="s">
        <v>64</v>
      </c>
    </row>
    <row r="93" spans="1:23" ht="29.4" customHeight="1">
      <c r="A93" s="2" t="s">
        <v>1513</v>
      </c>
      <c r="B93" s="3" t="s">
        <v>1514</v>
      </c>
      <c r="C93" s="3" t="s">
        <v>1515</v>
      </c>
      <c r="D93" s="4">
        <v>2024</v>
      </c>
      <c r="E93" s="3" t="s">
        <v>1516</v>
      </c>
      <c r="F93" s="5" t="s">
        <v>79</v>
      </c>
      <c r="G93" s="5" t="s">
        <v>1517</v>
      </c>
      <c r="H93" s="5" t="s">
        <v>60</v>
      </c>
      <c r="I93" s="5" t="s">
        <v>98</v>
      </c>
      <c r="J93" s="3" t="s">
        <v>1518</v>
      </c>
      <c r="K93" s="3" t="s">
        <v>1519</v>
      </c>
      <c r="L93" s="6" t="s">
        <v>134</v>
      </c>
      <c r="M93" s="3" t="s">
        <v>1520</v>
      </c>
      <c r="N93" s="3" t="s">
        <v>1521</v>
      </c>
      <c r="O93" s="3" t="s">
        <v>1521</v>
      </c>
      <c r="P93" s="3" t="s">
        <v>1522</v>
      </c>
      <c r="Q93" s="3" t="s">
        <v>1523</v>
      </c>
      <c r="R93" s="3" t="s">
        <v>1524</v>
      </c>
      <c r="S93" s="3" t="s">
        <v>1525</v>
      </c>
      <c r="T93" s="3" t="s">
        <v>1526</v>
      </c>
      <c r="U93" s="3" t="s">
        <v>1527</v>
      </c>
      <c r="V93" s="3" t="s">
        <v>1168</v>
      </c>
      <c r="W93" s="7" t="s">
        <v>134</v>
      </c>
    </row>
    <row r="94" spans="1:23" ht="29.4" customHeight="1">
      <c r="A94" s="2" t="s">
        <v>1528</v>
      </c>
      <c r="B94" s="3" t="s">
        <v>1529</v>
      </c>
      <c r="C94" s="3" t="s">
        <v>1530</v>
      </c>
      <c r="D94" s="4">
        <v>2024</v>
      </c>
      <c r="E94" s="3" t="s">
        <v>1531</v>
      </c>
      <c r="F94" s="5" t="s">
        <v>58</v>
      </c>
      <c r="G94" s="5" t="s">
        <v>1532</v>
      </c>
      <c r="H94" s="5" t="s">
        <v>60</v>
      </c>
      <c r="I94" s="5" t="s">
        <v>61</v>
      </c>
      <c r="J94" s="3" t="s">
        <v>1533</v>
      </c>
      <c r="K94" s="3" t="s">
        <v>1534</v>
      </c>
      <c r="L94" s="6" t="s">
        <v>384</v>
      </c>
      <c r="M94" s="3" t="s">
        <v>1535</v>
      </c>
      <c r="N94" s="3" t="s">
        <v>1536</v>
      </c>
      <c r="O94" s="3" t="s">
        <v>1536</v>
      </c>
      <c r="P94" s="3" t="s">
        <v>1537</v>
      </c>
      <c r="Q94" s="3" t="s">
        <v>1538</v>
      </c>
      <c r="R94" s="3" t="s">
        <v>1539</v>
      </c>
      <c r="S94" s="3" t="s">
        <v>1540</v>
      </c>
      <c r="T94" s="3" t="s">
        <v>1541</v>
      </c>
      <c r="U94" s="3" t="s">
        <v>1542</v>
      </c>
      <c r="V94" s="3" t="s">
        <v>531</v>
      </c>
      <c r="W94" s="7" t="s">
        <v>384</v>
      </c>
    </row>
    <row r="95" spans="1:23" ht="29.4" customHeight="1">
      <c r="A95" s="2" t="s">
        <v>1543</v>
      </c>
      <c r="B95" s="3" t="s">
        <v>1544</v>
      </c>
      <c r="C95" s="3" t="s">
        <v>1545</v>
      </c>
      <c r="D95" s="4">
        <v>2022</v>
      </c>
      <c r="E95" s="3" t="s">
        <v>1546</v>
      </c>
      <c r="F95" s="5" t="s">
        <v>58</v>
      </c>
      <c r="G95" s="5" t="s">
        <v>1547</v>
      </c>
      <c r="H95" s="5" t="s">
        <v>60</v>
      </c>
      <c r="I95" s="5" t="s">
        <v>61</v>
      </c>
      <c r="J95" s="3" t="s">
        <v>1548</v>
      </c>
      <c r="K95" s="3" t="s">
        <v>1549</v>
      </c>
      <c r="L95" s="6" t="s">
        <v>384</v>
      </c>
      <c r="M95" s="3" t="s">
        <v>1550</v>
      </c>
      <c r="N95" s="3" t="s">
        <v>1551</v>
      </c>
      <c r="O95" s="3" t="s">
        <v>1551</v>
      </c>
      <c r="P95" s="3" t="s">
        <v>1552</v>
      </c>
      <c r="Q95" s="3" t="s">
        <v>1553</v>
      </c>
      <c r="R95" s="3" t="s">
        <v>1554</v>
      </c>
      <c r="S95" s="3" t="s">
        <v>1555</v>
      </c>
      <c r="T95" s="3" t="s">
        <v>1556</v>
      </c>
      <c r="U95" s="3" t="s">
        <v>1557</v>
      </c>
      <c r="V95" s="3" t="s">
        <v>549</v>
      </c>
      <c r="W95" s="7" t="s">
        <v>384</v>
      </c>
    </row>
    <row r="96" spans="1:23" ht="29.4" customHeight="1">
      <c r="A96" s="2" t="s">
        <v>1558</v>
      </c>
      <c r="B96" s="3" t="s">
        <v>1559</v>
      </c>
      <c r="C96" s="3" t="s">
        <v>1560</v>
      </c>
      <c r="D96" s="4">
        <v>2024</v>
      </c>
      <c r="E96" s="3" t="s">
        <v>1395</v>
      </c>
      <c r="F96" s="5" t="s">
        <v>58</v>
      </c>
      <c r="G96" s="5" t="s">
        <v>1561</v>
      </c>
      <c r="H96" s="5" t="s">
        <v>60</v>
      </c>
      <c r="I96" s="5" t="s">
        <v>98</v>
      </c>
      <c r="J96" s="3" t="s">
        <v>1562</v>
      </c>
      <c r="K96" s="3" t="s">
        <v>1563</v>
      </c>
      <c r="L96" s="6" t="s">
        <v>64</v>
      </c>
      <c r="M96" s="3" t="s">
        <v>1564</v>
      </c>
      <c r="N96" s="3" t="s">
        <v>1565</v>
      </c>
      <c r="O96" s="3" t="s">
        <v>1565</v>
      </c>
      <c r="P96" s="3" t="s">
        <v>1566</v>
      </c>
      <c r="Q96" s="3" t="s">
        <v>1567</v>
      </c>
      <c r="R96" s="3" t="s">
        <v>1568</v>
      </c>
      <c r="S96" s="3" t="s">
        <v>1569</v>
      </c>
      <c r="T96" s="3" t="s">
        <v>1570</v>
      </c>
      <c r="U96" s="3" t="s">
        <v>1571</v>
      </c>
      <c r="V96" s="3" t="s">
        <v>92</v>
      </c>
      <c r="W96" s="7" t="s">
        <v>64</v>
      </c>
    </row>
    <row r="97" spans="1:23" ht="29.4" customHeight="1">
      <c r="A97" s="2" t="s">
        <v>1572</v>
      </c>
      <c r="B97" s="3" t="s">
        <v>1573</v>
      </c>
      <c r="C97" s="3" t="s">
        <v>1574</v>
      </c>
      <c r="D97" s="4">
        <v>2023</v>
      </c>
      <c r="E97" s="3" t="s">
        <v>980</v>
      </c>
      <c r="F97" s="5" t="s">
        <v>58</v>
      </c>
      <c r="G97" s="5" t="s">
        <v>1575</v>
      </c>
      <c r="H97" s="5" t="s">
        <v>60</v>
      </c>
      <c r="I97" s="5" t="s">
        <v>61</v>
      </c>
      <c r="J97" s="3" t="s">
        <v>1576</v>
      </c>
      <c r="K97" s="3" t="s">
        <v>1577</v>
      </c>
      <c r="L97" s="6" t="s">
        <v>384</v>
      </c>
      <c r="M97" s="3" t="s">
        <v>1218</v>
      </c>
      <c r="N97" s="3" t="s">
        <v>1578</v>
      </c>
      <c r="O97" s="3" t="s">
        <v>1578</v>
      </c>
      <c r="P97" s="3" t="s">
        <v>1579</v>
      </c>
      <c r="Q97" s="3" t="s">
        <v>1580</v>
      </c>
      <c r="R97" s="3" t="s">
        <v>1581</v>
      </c>
      <c r="S97" s="3" t="s">
        <v>1582</v>
      </c>
      <c r="T97" s="3" t="s">
        <v>1583</v>
      </c>
      <c r="U97" s="3" t="s">
        <v>1584</v>
      </c>
      <c r="V97" s="3" t="s">
        <v>194</v>
      </c>
      <c r="W97" s="7" t="s">
        <v>384</v>
      </c>
    </row>
    <row r="98" spans="1:23" ht="29.4" customHeight="1">
      <c r="A98" s="2" t="s">
        <v>1585</v>
      </c>
      <c r="B98" s="3" t="s">
        <v>1586</v>
      </c>
      <c r="C98" s="3" t="s">
        <v>1587</v>
      </c>
      <c r="D98" s="4">
        <v>2025</v>
      </c>
      <c r="E98" s="3" t="s">
        <v>420</v>
      </c>
      <c r="F98" s="5" t="s">
        <v>58</v>
      </c>
      <c r="G98" s="5" t="s">
        <v>1588</v>
      </c>
      <c r="H98" s="5" t="s">
        <v>60</v>
      </c>
      <c r="I98" s="5" t="s">
        <v>61</v>
      </c>
      <c r="J98" s="3" t="s">
        <v>1589</v>
      </c>
      <c r="K98" s="3" t="s">
        <v>1590</v>
      </c>
      <c r="L98" s="6" t="s">
        <v>384</v>
      </c>
      <c r="M98" s="3" t="s">
        <v>1591</v>
      </c>
      <c r="N98" s="3" t="s">
        <v>1592</v>
      </c>
      <c r="O98" s="3" t="s">
        <v>1592</v>
      </c>
      <c r="P98" s="3" t="s">
        <v>1593</v>
      </c>
      <c r="Q98" s="3" t="s">
        <v>1594</v>
      </c>
      <c r="R98" s="3" t="s">
        <v>1595</v>
      </c>
      <c r="S98" s="3" t="s">
        <v>1596</v>
      </c>
      <c r="T98" s="3" t="s">
        <v>1597</v>
      </c>
      <c r="U98" s="3" t="s">
        <v>1598</v>
      </c>
      <c r="V98" s="3" t="s">
        <v>683</v>
      </c>
      <c r="W98" s="7" t="s">
        <v>384</v>
      </c>
    </row>
    <row r="99" spans="1:23" ht="29.4" customHeight="1">
      <c r="A99" s="2" t="s">
        <v>1599</v>
      </c>
      <c r="B99" s="3" t="s">
        <v>1600</v>
      </c>
      <c r="C99" s="3" t="s">
        <v>1601</v>
      </c>
      <c r="D99" s="4">
        <v>2026</v>
      </c>
      <c r="E99" s="3" t="s">
        <v>404</v>
      </c>
      <c r="F99" s="5" t="s">
        <v>58</v>
      </c>
      <c r="G99" s="5" t="s">
        <v>1602</v>
      </c>
      <c r="H99" s="5" t="s">
        <v>60</v>
      </c>
      <c r="I99" s="5" t="s">
        <v>61</v>
      </c>
      <c r="J99" s="3" t="s">
        <v>1603</v>
      </c>
      <c r="K99" s="3" t="s">
        <v>1604</v>
      </c>
      <c r="L99" s="6" t="s">
        <v>384</v>
      </c>
      <c r="M99" s="3" t="s">
        <v>1605</v>
      </c>
      <c r="N99" s="3" t="s">
        <v>1606</v>
      </c>
      <c r="O99" s="3" t="s">
        <v>1606</v>
      </c>
      <c r="P99" s="3" t="s">
        <v>1607</v>
      </c>
      <c r="Q99" s="3" t="s">
        <v>1608</v>
      </c>
      <c r="R99" s="3" t="s">
        <v>1609</v>
      </c>
      <c r="S99" s="3" t="s">
        <v>1610</v>
      </c>
      <c r="T99" s="3" t="s">
        <v>1611</v>
      </c>
      <c r="U99" s="3" t="s">
        <v>1612</v>
      </c>
      <c r="V99" s="3" t="s">
        <v>531</v>
      </c>
      <c r="W99" s="7" t="s">
        <v>384</v>
      </c>
    </row>
    <row r="100" spans="1:23" ht="29.4" customHeight="1">
      <c r="A100" s="2" t="s">
        <v>1613</v>
      </c>
      <c r="B100" s="3" t="s">
        <v>1614</v>
      </c>
      <c r="C100" s="3" t="s">
        <v>1615</v>
      </c>
      <c r="D100" s="4">
        <v>2026</v>
      </c>
      <c r="E100" s="3" t="s">
        <v>553</v>
      </c>
      <c r="F100" s="5" t="s">
        <v>58</v>
      </c>
      <c r="G100" s="5" t="s">
        <v>1616</v>
      </c>
      <c r="H100" s="5" t="s">
        <v>60</v>
      </c>
      <c r="I100" s="5" t="s">
        <v>98</v>
      </c>
      <c r="J100" s="3" t="s">
        <v>1617</v>
      </c>
      <c r="K100" s="3" t="s">
        <v>1618</v>
      </c>
      <c r="L100" s="6" t="s">
        <v>134</v>
      </c>
      <c r="M100" s="3" t="s">
        <v>1619</v>
      </c>
      <c r="N100" s="3" t="s">
        <v>1620</v>
      </c>
      <c r="O100" s="3" t="s">
        <v>1621</v>
      </c>
      <c r="P100" s="3" t="s">
        <v>1622</v>
      </c>
      <c r="Q100" s="3" t="s">
        <v>1623</v>
      </c>
      <c r="R100" s="3" t="s">
        <v>1624</v>
      </c>
      <c r="S100" s="3" t="s">
        <v>1625</v>
      </c>
      <c r="T100" s="3" t="s">
        <v>1626</v>
      </c>
      <c r="U100" s="3" t="s">
        <v>1627</v>
      </c>
      <c r="V100" s="3" t="s">
        <v>383</v>
      </c>
      <c r="W100" s="7" t="s">
        <v>134</v>
      </c>
    </row>
    <row r="101" spans="1:23" ht="29.4" customHeight="1">
      <c r="A101" s="2" t="s">
        <v>1628</v>
      </c>
      <c r="B101" s="3" t="s">
        <v>1629</v>
      </c>
      <c r="C101" s="3" t="s">
        <v>1630</v>
      </c>
      <c r="D101" s="4">
        <v>2025</v>
      </c>
      <c r="E101" s="3" t="s">
        <v>1631</v>
      </c>
      <c r="F101" s="5" t="s">
        <v>58</v>
      </c>
      <c r="G101" s="5" t="s">
        <v>1632</v>
      </c>
      <c r="H101" s="5" t="s">
        <v>1633</v>
      </c>
      <c r="I101" s="5" t="s">
        <v>61</v>
      </c>
      <c r="J101" s="3" t="s">
        <v>1634</v>
      </c>
      <c r="K101" s="3" t="s">
        <v>1635</v>
      </c>
      <c r="L101" s="6" t="s">
        <v>134</v>
      </c>
      <c r="M101" s="3" t="s">
        <v>1636</v>
      </c>
      <c r="N101" s="3" t="s">
        <v>1637</v>
      </c>
      <c r="O101" s="3" t="s">
        <v>1638</v>
      </c>
      <c r="P101" s="3" t="s">
        <v>1639</v>
      </c>
      <c r="Q101" s="3" t="s">
        <v>1640</v>
      </c>
      <c r="R101" s="3" t="s">
        <v>1641</v>
      </c>
      <c r="S101" s="3" t="s">
        <v>1642</v>
      </c>
      <c r="T101" s="3" t="s">
        <v>1643</v>
      </c>
      <c r="U101" s="3" t="s">
        <v>1644</v>
      </c>
      <c r="V101" s="3" t="s">
        <v>244</v>
      </c>
      <c r="W101" s="7" t="s">
        <v>134</v>
      </c>
    </row>
    <row r="102" spans="1:23" ht="29.4" customHeight="1">
      <c r="A102" s="2" t="s">
        <v>1645</v>
      </c>
      <c r="B102" s="3" t="s">
        <v>1646</v>
      </c>
      <c r="C102" s="3" t="s">
        <v>1647</v>
      </c>
      <c r="D102" s="4">
        <v>2021</v>
      </c>
      <c r="E102" s="3" t="s">
        <v>181</v>
      </c>
      <c r="F102" s="5" t="s">
        <v>79</v>
      </c>
      <c r="G102" s="5" t="s">
        <v>1648</v>
      </c>
      <c r="H102" s="5" t="s">
        <v>1633</v>
      </c>
      <c r="I102" s="5" t="s">
        <v>61</v>
      </c>
      <c r="J102" s="3" t="s">
        <v>1649</v>
      </c>
      <c r="K102" s="3" t="s">
        <v>1650</v>
      </c>
      <c r="L102" s="6" t="s">
        <v>384</v>
      </c>
      <c r="M102" s="3" t="s">
        <v>1651</v>
      </c>
      <c r="N102" s="3" t="s">
        <v>1652</v>
      </c>
      <c r="O102" s="3" t="s">
        <v>1653</v>
      </c>
      <c r="P102" s="3" t="s">
        <v>1654</v>
      </c>
      <c r="Q102" s="3" t="s">
        <v>1655</v>
      </c>
      <c r="R102" s="3" t="s">
        <v>1656</v>
      </c>
      <c r="S102" s="3" t="s">
        <v>1657</v>
      </c>
      <c r="T102" s="3" t="s">
        <v>1658</v>
      </c>
      <c r="U102" s="3" t="s">
        <v>1659</v>
      </c>
      <c r="V102" s="3" t="s">
        <v>484</v>
      </c>
      <c r="W102" s="7" t="s">
        <v>384</v>
      </c>
    </row>
    <row r="103" spans="1:23" ht="29.4" customHeight="1">
      <c r="A103" s="2" t="s">
        <v>1660</v>
      </c>
      <c r="B103" s="3" t="s">
        <v>1661</v>
      </c>
      <c r="C103" s="3" t="s">
        <v>1662</v>
      </c>
      <c r="D103" s="4">
        <v>2022</v>
      </c>
      <c r="E103" s="3" t="s">
        <v>1663</v>
      </c>
      <c r="F103" s="5" t="s">
        <v>79</v>
      </c>
      <c r="G103" s="5" t="s">
        <v>1664</v>
      </c>
      <c r="H103" s="5" t="s">
        <v>1633</v>
      </c>
      <c r="I103" s="5" t="s">
        <v>61</v>
      </c>
      <c r="J103" s="3" t="s">
        <v>1665</v>
      </c>
      <c r="K103" s="3" t="s">
        <v>1666</v>
      </c>
      <c r="L103" s="6" t="s">
        <v>384</v>
      </c>
      <c r="M103" s="3" t="s">
        <v>1667</v>
      </c>
      <c r="N103" s="3" t="s">
        <v>1668</v>
      </c>
      <c r="O103" s="3" t="s">
        <v>1669</v>
      </c>
      <c r="P103" s="3" t="s">
        <v>1670</v>
      </c>
      <c r="Q103" s="3" t="s">
        <v>1671</v>
      </c>
      <c r="R103" s="3" t="s">
        <v>1672</v>
      </c>
      <c r="S103" s="3" t="s">
        <v>1673</v>
      </c>
      <c r="T103" s="3" t="s">
        <v>1674</v>
      </c>
      <c r="U103" s="3" t="s">
        <v>1675</v>
      </c>
      <c r="V103" s="3" t="s">
        <v>484</v>
      </c>
      <c r="W103" s="7" t="s">
        <v>384</v>
      </c>
    </row>
    <row r="104" spans="1:23" ht="29.4" customHeight="1">
      <c r="A104" s="2" t="s">
        <v>1676</v>
      </c>
      <c r="B104" s="3" t="s">
        <v>1677</v>
      </c>
      <c r="C104" s="3" t="s">
        <v>1678</v>
      </c>
      <c r="D104" s="4">
        <v>2023</v>
      </c>
      <c r="E104" s="3" t="s">
        <v>96</v>
      </c>
      <c r="F104" s="5" t="s">
        <v>58</v>
      </c>
      <c r="G104" s="5" t="s">
        <v>1679</v>
      </c>
      <c r="H104" s="5" t="s">
        <v>1633</v>
      </c>
      <c r="I104" s="5" t="s">
        <v>98</v>
      </c>
      <c r="J104" s="3" t="s">
        <v>1680</v>
      </c>
      <c r="K104" s="3" t="s">
        <v>1681</v>
      </c>
      <c r="L104" s="6" t="s">
        <v>64</v>
      </c>
      <c r="M104" s="3" t="s">
        <v>1682</v>
      </c>
      <c r="N104" s="3" t="s">
        <v>1683</v>
      </c>
      <c r="O104" s="3" t="s">
        <v>1684</v>
      </c>
      <c r="P104" s="3" t="s">
        <v>1685</v>
      </c>
      <c r="Q104" s="3" t="s">
        <v>1686</v>
      </c>
      <c r="R104" s="3" t="s">
        <v>1687</v>
      </c>
      <c r="S104" s="3" t="s">
        <v>1688</v>
      </c>
      <c r="T104" s="3" t="s">
        <v>1689</v>
      </c>
      <c r="U104" s="3" t="s">
        <v>1690</v>
      </c>
      <c r="V104" s="3" t="s">
        <v>1691</v>
      </c>
      <c r="W104" s="7" t="s">
        <v>64</v>
      </c>
    </row>
    <row r="105" spans="1:23" ht="29.4" customHeight="1">
      <c r="A105" s="2" t="s">
        <v>1692</v>
      </c>
      <c r="B105" s="3" t="s">
        <v>1693</v>
      </c>
      <c r="C105" s="3" t="s">
        <v>1694</v>
      </c>
      <c r="D105" s="4">
        <v>2024</v>
      </c>
      <c r="E105" s="3" t="s">
        <v>1695</v>
      </c>
      <c r="F105" s="5" t="s">
        <v>79</v>
      </c>
      <c r="G105" s="5" t="s">
        <v>1696</v>
      </c>
      <c r="H105" s="5" t="s">
        <v>1633</v>
      </c>
      <c r="I105" s="5" t="s">
        <v>98</v>
      </c>
      <c r="J105" s="3" t="s">
        <v>1697</v>
      </c>
      <c r="K105" s="3" t="s">
        <v>1698</v>
      </c>
      <c r="L105" s="6" t="s">
        <v>384</v>
      </c>
      <c r="M105" s="3" t="s">
        <v>1699</v>
      </c>
      <c r="N105" s="3" t="s">
        <v>1700</v>
      </c>
      <c r="O105" s="3" t="s">
        <v>1701</v>
      </c>
      <c r="P105" s="3" t="s">
        <v>1702</v>
      </c>
      <c r="Q105" s="3" t="s">
        <v>1703</v>
      </c>
      <c r="R105" s="3" t="s">
        <v>1704</v>
      </c>
      <c r="S105" s="3" t="s">
        <v>1705</v>
      </c>
      <c r="T105" s="3" t="s">
        <v>1706</v>
      </c>
      <c r="U105" s="3" t="s">
        <v>1707</v>
      </c>
      <c r="V105" s="3" t="s">
        <v>110</v>
      </c>
      <c r="W105" s="7" t="s">
        <v>384</v>
      </c>
    </row>
    <row r="106" spans="1:23" ht="29.4" customHeight="1">
      <c r="A106" s="2" t="s">
        <v>1708</v>
      </c>
      <c r="B106" s="3" t="s">
        <v>1709</v>
      </c>
      <c r="C106" s="3" t="s">
        <v>1710</v>
      </c>
      <c r="D106" s="4">
        <v>2022</v>
      </c>
      <c r="E106" s="3" t="s">
        <v>1711</v>
      </c>
      <c r="F106" s="5" t="s">
        <v>79</v>
      </c>
      <c r="G106" s="5" t="s">
        <v>1712</v>
      </c>
      <c r="H106" s="5" t="s">
        <v>1633</v>
      </c>
      <c r="I106" s="5" t="s">
        <v>98</v>
      </c>
      <c r="J106" s="3" t="s">
        <v>1713</v>
      </c>
      <c r="K106" s="3" t="s">
        <v>1714</v>
      </c>
      <c r="L106" s="6" t="s">
        <v>64</v>
      </c>
      <c r="M106" s="3" t="s">
        <v>1715</v>
      </c>
      <c r="N106" s="3" t="s">
        <v>1716</v>
      </c>
      <c r="O106" s="3" t="s">
        <v>1717</v>
      </c>
      <c r="P106" s="3" t="s">
        <v>1718</v>
      </c>
      <c r="Q106" s="3" t="s">
        <v>1719</v>
      </c>
      <c r="R106" s="3" t="s">
        <v>1720</v>
      </c>
      <c r="S106" s="3" t="s">
        <v>1721</v>
      </c>
      <c r="T106" s="3" t="s">
        <v>1722</v>
      </c>
      <c r="U106" s="3" t="s">
        <v>1723</v>
      </c>
      <c r="V106" s="3" t="s">
        <v>383</v>
      </c>
      <c r="W106" s="7" t="s">
        <v>64</v>
      </c>
    </row>
    <row r="107" spans="1:23" ht="29.4" customHeight="1">
      <c r="A107" s="2" t="s">
        <v>1724</v>
      </c>
      <c r="B107" s="3" t="s">
        <v>1725</v>
      </c>
      <c r="C107" s="3" t="s">
        <v>1726</v>
      </c>
      <c r="D107" s="4">
        <v>2022</v>
      </c>
      <c r="E107" s="3" t="s">
        <v>181</v>
      </c>
      <c r="F107" s="5" t="s">
        <v>79</v>
      </c>
      <c r="G107" s="5" t="s">
        <v>1727</v>
      </c>
      <c r="H107" s="5" t="s">
        <v>1633</v>
      </c>
      <c r="I107" s="5" t="s">
        <v>61</v>
      </c>
      <c r="J107" s="3" t="s">
        <v>1728</v>
      </c>
      <c r="K107" s="3" t="s">
        <v>1729</v>
      </c>
      <c r="L107" s="6" t="s">
        <v>384</v>
      </c>
      <c r="M107" s="3" t="s">
        <v>1730</v>
      </c>
      <c r="N107" s="3" t="s">
        <v>1731</v>
      </c>
      <c r="O107" s="3" t="s">
        <v>1732</v>
      </c>
      <c r="P107" s="3" t="s">
        <v>1733</v>
      </c>
      <c r="Q107" s="3" t="s">
        <v>1734</v>
      </c>
      <c r="R107" s="3" t="s">
        <v>1735</v>
      </c>
      <c r="S107" s="3" t="s">
        <v>1736</v>
      </c>
      <c r="T107" s="3" t="s">
        <v>1737</v>
      </c>
      <c r="U107" s="3" t="s">
        <v>1738</v>
      </c>
      <c r="V107" s="3" t="s">
        <v>1739</v>
      </c>
      <c r="W107" s="7" t="s">
        <v>384</v>
      </c>
    </row>
    <row r="108" spans="1:23" ht="29.4" customHeight="1">
      <c r="A108" s="2" t="s">
        <v>1740</v>
      </c>
      <c r="B108" s="3" t="s">
        <v>1741</v>
      </c>
      <c r="C108" s="3" t="s">
        <v>1742</v>
      </c>
      <c r="D108" s="4">
        <v>2025</v>
      </c>
      <c r="E108" s="3" t="s">
        <v>148</v>
      </c>
      <c r="F108" s="5" t="s">
        <v>79</v>
      </c>
      <c r="G108" s="5" t="s">
        <v>1743</v>
      </c>
      <c r="H108" s="5" t="s">
        <v>1633</v>
      </c>
      <c r="I108" s="5" t="s">
        <v>98</v>
      </c>
      <c r="J108" s="3" t="s">
        <v>1744</v>
      </c>
      <c r="K108" s="3" t="s">
        <v>1745</v>
      </c>
      <c r="L108" s="6" t="s">
        <v>384</v>
      </c>
      <c r="M108" s="3" t="s">
        <v>1746</v>
      </c>
      <c r="N108" s="3" t="s">
        <v>1747</v>
      </c>
      <c r="O108" s="3" t="s">
        <v>1748</v>
      </c>
      <c r="P108" s="3" t="s">
        <v>1749</v>
      </c>
      <c r="Q108" s="3" t="s">
        <v>1750</v>
      </c>
      <c r="R108" s="3" t="s">
        <v>1751</v>
      </c>
      <c r="S108" s="3" t="s">
        <v>1752</v>
      </c>
      <c r="T108" s="3" t="s">
        <v>1753</v>
      </c>
      <c r="U108" s="3" t="s">
        <v>1754</v>
      </c>
      <c r="V108" s="3" t="s">
        <v>110</v>
      </c>
      <c r="W108" s="7" t="s">
        <v>384</v>
      </c>
    </row>
    <row r="109" spans="1:23" ht="29.4" customHeight="1">
      <c r="A109" s="2" t="s">
        <v>1755</v>
      </c>
      <c r="B109" s="3" t="s">
        <v>1756</v>
      </c>
      <c r="C109" s="3" t="s">
        <v>1757</v>
      </c>
      <c r="D109" s="4">
        <v>2023</v>
      </c>
      <c r="E109" s="3" t="s">
        <v>1758</v>
      </c>
      <c r="F109" s="5" t="s">
        <v>79</v>
      </c>
      <c r="G109" s="5" t="s">
        <v>1759</v>
      </c>
      <c r="H109" s="5" t="s">
        <v>1633</v>
      </c>
      <c r="I109" s="5" t="s">
        <v>61</v>
      </c>
      <c r="J109" s="3" t="s">
        <v>1760</v>
      </c>
      <c r="K109" s="3" t="s">
        <v>1761</v>
      </c>
      <c r="L109" s="6" t="s">
        <v>134</v>
      </c>
      <c r="M109" s="3" t="s">
        <v>1762</v>
      </c>
      <c r="N109" s="3" t="s">
        <v>1763</v>
      </c>
      <c r="O109" s="3" t="s">
        <v>1764</v>
      </c>
      <c r="P109" s="3" t="s">
        <v>1765</v>
      </c>
      <c r="Q109" s="3" t="s">
        <v>1766</v>
      </c>
      <c r="R109" s="3" t="s">
        <v>1767</v>
      </c>
      <c r="S109" s="3" t="s">
        <v>1768</v>
      </c>
      <c r="T109" s="3" t="s">
        <v>1769</v>
      </c>
      <c r="U109" s="3" t="s">
        <v>1770</v>
      </c>
      <c r="V109" s="3" t="s">
        <v>1771</v>
      </c>
      <c r="W109" s="7" t="s">
        <v>134</v>
      </c>
    </row>
    <row r="110" spans="1:23" ht="29.4" customHeight="1">
      <c r="A110" s="2" t="s">
        <v>1772</v>
      </c>
      <c r="B110" s="3" t="s">
        <v>1773</v>
      </c>
      <c r="C110" s="3" t="s">
        <v>1774</v>
      </c>
      <c r="D110" s="4">
        <v>2025</v>
      </c>
      <c r="E110" s="3" t="s">
        <v>1775</v>
      </c>
      <c r="F110" s="5" t="s">
        <v>58</v>
      </c>
      <c r="G110" s="5" t="s">
        <v>1776</v>
      </c>
      <c r="H110" s="5" t="s">
        <v>60</v>
      </c>
      <c r="I110" s="5" t="s">
        <v>98</v>
      </c>
      <c r="J110" s="3" t="s">
        <v>1777</v>
      </c>
      <c r="K110" s="3" t="s">
        <v>1778</v>
      </c>
      <c r="L110" s="6" t="s">
        <v>1779</v>
      </c>
      <c r="M110" s="3" t="s">
        <v>1780</v>
      </c>
      <c r="N110" s="3" t="s">
        <v>1781</v>
      </c>
      <c r="O110" s="3" t="s">
        <v>1782</v>
      </c>
      <c r="P110" s="3" t="s">
        <v>1783</v>
      </c>
      <c r="Q110" s="3" t="s">
        <v>1784</v>
      </c>
      <c r="R110" s="3" t="s">
        <v>1785</v>
      </c>
      <c r="S110" s="3" t="s">
        <v>1786</v>
      </c>
      <c r="T110" s="3" t="s">
        <v>1787</v>
      </c>
      <c r="U110" s="3" t="s">
        <v>1788</v>
      </c>
      <c r="V110" s="3" t="s">
        <v>531</v>
      </c>
      <c r="W110" s="7" t="s">
        <v>64</v>
      </c>
    </row>
    <row r="111" spans="1:23" ht="29.4" customHeight="1">
      <c r="A111" s="2" t="s">
        <v>1789</v>
      </c>
      <c r="B111" s="3" t="s">
        <v>1790</v>
      </c>
      <c r="C111" s="3" t="s">
        <v>1791</v>
      </c>
      <c r="D111" s="4">
        <v>2024</v>
      </c>
      <c r="E111" s="3" t="s">
        <v>1792</v>
      </c>
      <c r="F111" s="5" t="s">
        <v>79</v>
      </c>
      <c r="G111" s="5" t="s">
        <v>1793</v>
      </c>
      <c r="H111" s="5" t="s">
        <v>60</v>
      </c>
      <c r="I111" s="5" t="s">
        <v>61</v>
      </c>
      <c r="J111" s="3" t="s">
        <v>1794</v>
      </c>
      <c r="K111" s="3" t="s">
        <v>1778</v>
      </c>
      <c r="L111" s="6" t="s">
        <v>1795</v>
      </c>
      <c r="M111" s="3" t="s">
        <v>1796</v>
      </c>
      <c r="N111" s="3" t="s">
        <v>1797</v>
      </c>
      <c r="O111" s="3" t="s">
        <v>1798</v>
      </c>
      <c r="P111" s="3" t="s">
        <v>1799</v>
      </c>
      <c r="Q111" s="3" t="s">
        <v>1800</v>
      </c>
      <c r="R111" s="3" t="s">
        <v>1801</v>
      </c>
      <c r="S111" s="3" t="s">
        <v>1786</v>
      </c>
      <c r="T111" s="3" t="s">
        <v>1802</v>
      </c>
      <c r="U111" s="3" t="s">
        <v>1803</v>
      </c>
      <c r="V111" s="3" t="s">
        <v>531</v>
      </c>
      <c r="W111" s="7" t="s">
        <v>64</v>
      </c>
    </row>
    <row r="112" spans="1:23" ht="29.4" customHeight="1">
      <c r="A112" s="2" t="s">
        <v>1804</v>
      </c>
      <c r="B112" s="3" t="s">
        <v>1805</v>
      </c>
      <c r="C112" s="3" t="s">
        <v>1806</v>
      </c>
      <c r="D112" s="4">
        <v>2024</v>
      </c>
      <c r="E112" s="3" t="s">
        <v>1807</v>
      </c>
      <c r="F112" s="5" t="s">
        <v>58</v>
      </c>
      <c r="G112" s="5" t="s">
        <v>1808</v>
      </c>
      <c r="H112" s="5" t="s">
        <v>60</v>
      </c>
      <c r="I112" s="5" t="s">
        <v>61</v>
      </c>
      <c r="J112" s="3" t="s">
        <v>1809</v>
      </c>
      <c r="K112" s="3" t="s">
        <v>1778</v>
      </c>
      <c r="L112" s="6" t="s">
        <v>1810</v>
      </c>
      <c r="M112" s="3" t="s">
        <v>1811</v>
      </c>
      <c r="N112" s="3" t="s">
        <v>1812</v>
      </c>
      <c r="O112" s="3" t="s">
        <v>1813</v>
      </c>
      <c r="P112" s="3" t="s">
        <v>1814</v>
      </c>
      <c r="Q112" s="3" t="s">
        <v>1815</v>
      </c>
      <c r="R112" s="3" t="s">
        <v>1816</v>
      </c>
      <c r="S112" s="3" t="s">
        <v>1786</v>
      </c>
      <c r="T112" s="3" t="s">
        <v>1817</v>
      </c>
      <c r="U112" s="3" t="s">
        <v>1818</v>
      </c>
      <c r="V112" s="3" t="s">
        <v>531</v>
      </c>
      <c r="W112" s="7" t="s">
        <v>64</v>
      </c>
    </row>
    <row r="113" spans="1:23" ht="29.4" customHeight="1">
      <c r="A113" s="2" t="s">
        <v>1819</v>
      </c>
      <c r="B113" s="3" t="s">
        <v>1820</v>
      </c>
      <c r="C113" s="3" t="s">
        <v>1821</v>
      </c>
      <c r="D113" s="4">
        <v>2025</v>
      </c>
      <c r="E113" s="3" t="s">
        <v>1364</v>
      </c>
      <c r="F113" s="5" t="s">
        <v>58</v>
      </c>
      <c r="G113" s="5" t="s">
        <v>1822</v>
      </c>
      <c r="H113" s="5" t="s">
        <v>60</v>
      </c>
      <c r="I113" s="5" t="s">
        <v>98</v>
      </c>
      <c r="J113" s="3" t="s">
        <v>1823</v>
      </c>
      <c r="K113" s="3" t="s">
        <v>1778</v>
      </c>
      <c r="L113" s="6" t="s">
        <v>1824</v>
      </c>
      <c r="M113" s="3" t="s">
        <v>1825</v>
      </c>
      <c r="N113" s="3" t="s">
        <v>1826</v>
      </c>
      <c r="O113" s="3" t="s">
        <v>1827</v>
      </c>
      <c r="P113" s="3" t="s">
        <v>1828</v>
      </c>
      <c r="Q113" s="3" t="s">
        <v>1829</v>
      </c>
      <c r="R113" s="3" t="s">
        <v>1830</v>
      </c>
      <c r="S113" s="3" t="s">
        <v>1786</v>
      </c>
      <c r="T113" s="3" t="s">
        <v>1831</v>
      </c>
      <c r="U113" s="3" t="s">
        <v>1832</v>
      </c>
      <c r="V113" s="3" t="s">
        <v>1691</v>
      </c>
      <c r="W113" s="7" t="s">
        <v>64</v>
      </c>
    </row>
    <row r="114" spans="1:23" ht="29.4" customHeight="1">
      <c r="A114" s="2" t="s">
        <v>1833</v>
      </c>
      <c r="B114" s="3" t="s">
        <v>1834</v>
      </c>
      <c r="C114" s="3" t="s">
        <v>1835</v>
      </c>
      <c r="D114" s="4">
        <v>2025</v>
      </c>
      <c r="E114" s="3" t="s">
        <v>1836</v>
      </c>
      <c r="F114" s="5" t="s">
        <v>79</v>
      </c>
      <c r="G114" s="5" t="s">
        <v>1837</v>
      </c>
      <c r="H114" s="5" t="s">
        <v>60</v>
      </c>
      <c r="I114" s="5" t="s">
        <v>61</v>
      </c>
      <c r="J114" s="3" t="s">
        <v>1838</v>
      </c>
      <c r="K114" s="3" t="s">
        <v>1778</v>
      </c>
      <c r="L114" s="6" t="s">
        <v>1839</v>
      </c>
      <c r="M114" s="3" t="s">
        <v>1840</v>
      </c>
      <c r="N114" s="3" t="s">
        <v>1841</v>
      </c>
      <c r="O114" s="3" t="s">
        <v>1842</v>
      </c>
      <c r="P114" s="3" t="s">
        <v>1843</v>
      </c>
      <c r="Q114" s="3" t="s">
        <v>1844</v>
      </c>
      <c r="R114" s="3" t="s">
        <v>1845</v>
      </c>
      <c r="S114" s="3" t="s">
        <v>1786</v>
      </c>
      <c r="T114" s="3" t="s">
        <v>1846</v>
      </c>
      <c r="U114" s="3" t="s">
        <v>1847</v>
      </c>
      <c r="V114" s="3" t="s">
        <v>262</v>
      </c>
      <c r="W114" s="7" t="s">
        <v>134</v>
      </c>
    </row>
    <row r="115" spans="1:23" ht="29.4" customHeight="1">
      <c r="A115" s="2" t="s">
        <v>1848</v>
      </c>
      <c r="B115" s="3" t="s">
        <v>1849</v>
      </c>
      <c r="C115" s="3" t="s">
        <v>1850</v>
      </c>
      <c r="D115" s="4">
        <v>2022</v>
      </c>
      <c r="E115" s="3" t="s">
        <v>1851</v>
      </c>
      <c r="F115" s="5" t="s">
        <v>79</v>
      </c>
      <c r="G115" s="5" t="s">
        <v>1852</v>
      </c>
      <c r="H115" s="5" t="s">
        <v>60</v>
      </c>
      <c r="I115" s="5" t="s">
        <v>61</v>
      </c>
      <c r="J115" s="3" t="s">
        <v>1853</v>
      </c>
      <c r="K115" s="3" t="s">
        <v>1854</v>
      </c>
      <c r="L115" s="6" t="s">
        <v>1855</v>
      </c>
      <c r="M115" s="3" t="s">
        <v>1856</v>
      </c>
      <c r="N115" s="3" t="s">
        <v>1857</v>
      </c>
      <c r="O115" s="3" t="s">
        <v>1858</v>
      </c>
      <c r="P115" s="3" t="s">
        <v>1859</v>
      </c>
      <c r="Q115" s="3" t="s">
        <v>1860</v>
      </c>
      <c r="R115" s="3" t="s">
        <v>1861</v>
      </c>
      <c r="S115" s="3" t="s">
        <v>1786</v>
      </c>
      <c r="T115" s="3" t="s">
        <v>1862</v>
      </c>
      <c r="U115" s="3" t="s">
        <v>1863</v>
      </c>
      <c r="V115" s="3" t="s">
        <v>1739</v>
      </c>
      <c r="W115" s="7" t="s">
        <v>384</v>
      </c>
    </row>
    <row r="116" spans="1:23" ht="29.4" customHeight="1">
      <c r="A116" s="2" t="s">
        <v>1864</v>
      </c>
      <c r="B116" s="3" t="s">
        <v>1865</v>
      </c>
      <c r="C116" s="3" t="s">
        <v>1866</v>
      </c>
      <c r="D116" s="4">
        <v>2026</v>
      </c>
      <c r="E116" s="3" t="s">
        <v>1364</v>
      </c>
      <c r="F116" s="5" t="s">
        <v>58</v>
      </c>
      <c r="G116" s="5" t="s">
        <v>1867</v>
      </c>
      <c r="H116" s="5" t="s">
        <v>60</v>
      </c>
      <c r="I116" s="5" t="s">
        <v>61</v>
      </c>
      <c r="J116" s="3" t="s">
        <v>1868</v>
      </c>
      <c r="K116" s="3" t="s">
        <v>1854</v>
      </c>
      <c r="L116" s="6" t="s">
        <v>1869</v>
      </c>
      <c r="M116" s="3" t="s">
        <v>1870</v>
      </c>
      <c r="N116" s="3" t="s">
        <v>1871</v>
      </c>
      <c r="O116" s="3" t="s">
        <v>1872</v>
      </c>
      <c r="P116" s="3" t="s">
        <v>1873</v>
      </c>
      <c r="Q116" s="3" t="s">
        <v>1874</v>
      </c>
      <c r="R116" s="3" t="s">
        <v>1875</v>
      </c>
      <c r="S116" s="3" t="s">
        <v>1786</v>
      </c>
      <c r="T116" s="3" t="s">
        <v>1876</v>
      </c>
      <c r="U116" s="3" t="s">
        <v>1877</v>
      </c>
      <c r="V116" s="3" t="s">
        <v>110</v>
      </c>
      <c r="W116" s="7" t="s">
        <v>384</v>
      </c>
    </row>
    <row r="117" spans="1:23" ht="29.4" customHeight="1">
      <c r="A117" s="2" t="s">
        <v>1878</v>
      </c>
      <c r="B117" s="3" t="s">
        <v>1879</v>
      </c>
      <c r="C117" s="3" t="s">
        <v>1880</v>
      </c>
      <c r="D117" s="4">
        <v>2025</v>
      </c>
      <c r="E117" s="3" t="s">
        <v>1881</v>
      </c>
      <c r="F117" s="5" t="s">
        <v>58</v>
      </c>
      <c r="G117" s="5" t="s">
        <v>1882</v>
      </c>
      <c r="H117" s="5" t="s">
        <v>60</v>
      </c>
      <c r="I117" s="5" t="s">
        <v>98</v>
      </c>
      <c r="J117" s="3" t="s">
        <v>1883</v>
      </c>
      <c r="K117" s="3" t="s">
        <v>1854</v>
      </c>
      <c r="L117" s="6" t="s">
        <v>1884</v>
      </c>
      <c r="M117" s="3" t="s">
        <v>1870</v>
      </c>
      <c r="N117" s="3" t="s">
        <v>1885</v>
      </c>
      <c r="O117" s="3" t="s">
        <v>1886</v>
      </c>
      <c r="P117" s="3" t="s">
        <v>1887</v>
      </c>
      <c r="Q117" s="3" t="s">
        <v>1888</v>
      </c>
      <c r="R117" s="3" t="s">
        <v>1889</v>
      </c>
      <c r="S117" s="3" t="s">
        <v>1786</v>
      </c>
      <c r="T117" s="3" t="s">
        <v>1890</v>
      </c>
      <c r="U117" s="3" t="s">
        <v>1891</v>
      </c>
      <c r="V117" s="3" t="s">
        <v>110</v>
      </c>
      <c r="W117" s="7" t="s">
        <v>384</v>
      </c>
    </row>
    <row r="118" spans="1:23" ht="29.4" customHeight="1">
      <c r="A118" s="2" t="s">
        <v>1892</v>
      </c>
      <c r="B118" s="3" t="s">
        <v>1893</v>
      </c>
      <c r="C118" s="3" t="s">
        <v>1894</v>
      </c>
      <c r="D118" s="4">
        <v>2025</v>
      </c>
      <c r="E118" s="3" t="s">
        <v>1895</v>
      </c>
      <c r="F118" s="5" t="s">
        <v>79</v>
      </c>
      <c r="G118" s="5" t="s">
        <v>1896</v>
      </c>
      <c r="H118" s="5" t="s">
        <v>60</v>
      </c>
      <c r="I118" s="5" t="s">
        <v>98</v>
      </c>
      <c r="J118" s="3" t="s">
        <v>1897</v>
      </c>
      <c r="K118" s="3" t="s">
        <v>1854</v>
      </c>
      <c r="L118" s="6" t="s">
        <v>1898</v>
      </c>
      <c r="M118" s="3" t="s">
        <v>1899</v>
      </c>
      <c r="N118" s="3" t="s">
        <v>1900</v>
      </c>
      <c r="O118" s="3" t="s">
        <v>1901</v>
      </c>
      <c r="P118" s="3" t="s">
        <v>1902</v>
      </c>
      <c r="Q118" s="3" t="s">
        <v>1888</v>
      </c>
      <c r="R118" s="3" t="s">
        <v>1903</v>
      </c>
      <c r="S118" s="3" t="s">
        <v>1786</v>
      </c>
      <c r="T118" s="3" t="s">
        <v>1904</v>
      </c>
      <c r="U118" s="3" t="s">
        <v>1905</v>
      </c>
      <c r="V118" s="3" t="s">
        <v>531</v>
      </c>
      <c r="W118" s="7" t="s">
        <v>134</v>
      </c>
    </row>
    <row r="119" spans="1:23" ht="29.4" customHeight="1">
      <c r="A119" s="2" t="s">
        <v>1906</v>
      </c>
      <c r="B119" s="3" t="s">
        <v>1907</v>
      </c>
      <c r="C119" s="3" t="s">
        <v>1185</v>
      </c>
      <c r="D119" s="4">
        <v>2025</v>
      </c>
      <c r="E119" s="3" t="s">
        <v>1908</v>
      </c>
      <c r="F119" s="5" t="s">
        <v>79</v>
      </c>
      <c r="G119" s="5" t="s">
        <v>1909</v>
      </c>
      <c r="H119" s="5" t="s">
        <v>60</v>
      </c>
      <c r="I119" s="5" t="s">
        <v>98</v>
      </c>
      <c r="J119" s="3" t="s">
        <v>1910</v>
      </c>
      <c r="K119" s="3" t="s">
        <v>1778</v>
      </c>
      <c r="L119" s="6" t="s">
        <v>1911</v>
      </c>
      <c r="M119" s="3" t="s">
        <v>1912</v>
      </c>
      <c r="N119" s="3" t="s">
        <v>1913</v>
      </c>
      <c r="O119" s="3" t="s">
        <v>1914</v>
      </c>
      <c r="P119" s="3" t="s">
        <v>1915</v>
      </c>
      <c r="Q119" s="3" t="s">
        <v>1916</v>
      </c>
      <c r="R119" s="3" t="s">
        <v>1917</v>
      </c>
      <c r="S119" s="3" t="s">
        <v>1786</v>
      </c>
      <c r="T119" s="3" t="s">
        <v>1918</v>
      </c>
      <c r="U119" s="3" t="s">
        <v>1919</v>
      </c>
      <c r="V119" s="3" t="s">
        <v>531</v>
      </c>
      <c r="W119" s="7" t="s">
        <v>134</v>
      </c>
    </row>
    <row r="120" spans="1:23" ht="29.4" customHeight="1">
      <c r="A120" s="2" t="s">
        <v>1920</v>
      </c>
      <c r="B120" s="3" t="s">
        <v>1921</v>
      </c>
      <c r="C120" s="3" t="s">
        <v>1922</v>
      </c>
      <c r="D120" s="4">
        <v>2022</v>
      </c>
      <c r="E120" s="3" t="s">
        <v>1923</v>
      </c>
      <c r="F120" s="5" t="s">
        <v>79</v>
      </c>
      <c r="G120" s="5" t="s">
        <v>1924</v>
      </c>
      <c r="H120" s="5" t="s">
        <v>60</v>
      </c>
      <c r="I120" s="5" t="s">
        <v>61</v>
      </c>
      <c r="J120" s="3" t="s">
        <v>1925</v>
      </c>
      <c r="K120" s="3" t="s">
        <v>1854</v>
      </c>
      <c r="L120" s="6" t="s">
        <v>1926</v>
      </c>
      <c r="M120" s="3" t="s">
        <v>1927</v>
      </c>
      <c r="N120" s="3" t="s">
        <v>1928</v>
      </c>
      <c r="O120" s="3" t="s">
        <v>1929</v>
      </c>
      <c r="P120" s="3" t="s">
        <v>1930</v>
      </c>
      <c r="Q120" s="3" t="s">
        <v>1931</v>
      </c>
      <c r="R120" s="3" t="s">
        <v>1932</v>
      </c>
      <c r="S120" s="3" t="s">
        <v>1786</v>
      </c>
      <c r="T120" s="3" t="s">
        <v>1933</v>
      </c>
      <c r="U120" s="3" t="s">
        <v>1934</v>
      </c>
      <c r="V120" s="3" t="s">
        <v>194</v>
      </c>
      <c r="W120" s="7" t="s">
        <v>134</v>
      </c>
    </row>
    <row r="121" spans="1:23" ht="29.4" customHeight="1">
      <c r="A121" s="2" t="s">
        <v>1935</v>
      </c>
      <c r="B121" s="3" t="s">
        <v>1936</v>
      </c>
      <c r="C121" s="3" t="s">
        <v>1937</v>
      </c>
      <c r="D121" s="4">
        <v>2025</v>
      </c>
      <c r="E121" s="3" t="s">
        <v>1938</v>
      </c>
      <c r="F121" s="5" t="s">
        <v>79</v>
      </c>
      <c r="G121" s="5" t="s">
        <v>1939</v>
      </c>
      <c r="H121" s="5" t="s">
        <v>60</v>
      </c>
      <c r="I121" s="5" t="s">
        <v>98</v>
      </c>
      <c r="J121" s="3" t="s">
        <v>1940</v>
      </c>
      <c r="K121" s="3" t="s">
        <v>1854</v>
      </c>
      <c r="L121" s="6" t="s">
        <v>1941</v>
      </c>
      <c r="M121" s="3" t="s">
        <v>1942</v>
      </c>
      <c r="N121" s="3" t="s">
        <v>1943</v>
      </c>
      <c r="O121" s="3" t="s">
        <v>1944</v>
      </c>
      <c r="P121" s="3" t="s">
        <v>1945</v>
      </c>
      <c r="Q121" s="3" t="s">
        <v>1946</v>
      </c>
      <c r="R121" s="3" t="s">
        <v>1947</v>
      </c>
      <c r="S121" s="3" t="s">
        <v>1786</v>
      </c>
      <c r="T121" s="3" t="s">
        <v>1948</v>
      </c>
      <c r="U121" s="3" t="s">
        <v>1949</v>
      </c>
      <c r="V121" s="3" t="s">
        <v>110</v>
      </c>
      <c r="W121" s="7" t="s">
        <v>384</v>
      </c>
    </row>
    <row r="122" spans="1:23" ht="29.4" customHeight="1">
      <c r="A122" s="2" t="s">
        <v>1950</v>
      </c>
      <c r="B122" s="3" t="s">
        <v>1951</v>
      </c>
      <c r="C122" s="3" t="s">
        <v>1952</v>
      </c>
      <c r="D122" s="4">
        <v>2025</v>
      </c>
      <c r="E122" s="3" t="s">
        <v>1953</v>
      </c>
      <c r="F122" s="5" t="s">
        <v>79</v>
      </c>
      <c r="G122" s="5" t="s">
        <v>1954</v>
      </c>
      <c r="H122" s="5" t="s">
        <v>60</v>
      </c>
      <c r="I122" s="5" t="s">
        <v>61</v>
      </c>
      <c r="J122" s="3" t="s">
        <v>1955</v>
      </c>
      <c r="K122" s="3" t="s">
        <v>1854</v>
      </c>
      <c r="L122" s="6" t="s">
        <v>1956</v>
      </c>
      <c r="M122" s="3" t="s">
        <v>1957</v>
      </c>
      <c r="N122" s="3" t="s">
        <v>1958</v>
      </c>
      <c r="O122" s="3" t="s">
        <v>1959</v>
      </c>
      <c r="P122" s="3" t="s">
        <v>1960</v>
      </c>
      <c r="Q122" s="3" t="s">
        <v>1888</v>
      </c>
      <c r="R122" s="3" t="s">
        <v>1875</v>
      </c>
      <c r="S122" s="3" t="s">
        <v>1786</v>
      </c>
      <c r="T122" s="3" t="s">
        <v>1961</v>
      </c>
      <c r="U122" s="3" t="s">
        <v>1962</v>
      </c>
      <c r="V122" s="3" t="s">
        <v>110</v>
      </c>
      <c r="W122" s="7" t="s">
        <v>384</v>
      </c>
    </row>
    <row r="123" spans="1:23" ht="29.4" customHeight="1">
      <c r="A123" s="2" t="s">
        <v>1963</v>
      </c>
      <c r="B123" s="3" t="s">
        <v>1964</v>
      </c>
      <c r="C123" s="3" t="s">
        <v>1965</v>
      </c>
      <c r="D123" s="4">
        <v>2023</v>
      </c>
      <c r="E123" s="3" t="s">
        <v>1966</v>
      </c>
      <c r="F123" s="5" t="s">
        <v>58</v>
      </c>
      <c r="G123" s="5" t="s">
        <v>1967</v>
      </c>
      <c r="H123" s="5" t="s">
        <v>60</v>
      </c>
      <c r="I123" s="5" t="s">
        <v>61</v>
      </c>
      <c r="J123" s="3" t="s">
        <v>1968</v>
      </c>
      <c r="K123" s="3" t="s">
        <v>1854</v>
      </c>
      <c r="L123" s="6" t="s">
        <v>1969</v>
      </c>
      <c r="M123" s="3" t="s">
        <v>1970</v>
      </c>
      <c r="N123" s="3" t="s">
        <v>1971</v>
      </c>
      <c r="O123" s="3" t="s">
        <v>1972</v>
      </c>
      <c r="P123" s="3" t="s">
        <v>1973</v>
      </c>
      <c r="Q123" s="3" t="s">
        <v>1974</v>
      </c>
      <c r="R123" s="3" t="s">
        <v>1975</v>
      </c>
      <c r="S123" s="3" t="s">
        <v>1786</v>
      </c>
      <c r="T123" s="3" t="s">
        <v>1976</v>
      </c>
      <c r="U123" s="3" t="s">
        <v>1977</v>
      </c>
      <c r="V123" s="3" t="s">
        <v>194</v>
      </c>
      <c r="W123" s="7" t="s">
        <v>134</v>
      </c>
    </row>
    <row r="124" spans="1:23" ht="29.4" customHeight="1">
      <c r="A124" s="2" t="s">
        <v>1978</v>
      </c>
      <c r="B124" s="3" t="s">
        <v>1979</v>
      </c>
      <c r="C124" s="3" t="s">
        <v>1980</v>
      </c>
      <c r="D124" s="4">
        <v>2024</v>
      </c>
      <c r="E124" s="3" t="s">
        <v>1981</v>
      </c>
      <c r="F124" s="5" t="s">
        <v>79</v>
      </c>
      <c r="G124" s="5" t="s">
        <v>1982</v>
      </c>
      <c r="H124" s="5" t="s">
        <v>60</v>
      </c>
      <c r="I124" s="5" t="s">
        <v>61</v>
      </c>
      <c r="J124" s="3" t="s">
        <v>1983</v>
      </c>
      <c r="K124" s="3" t="s">
        <v>1854</v>
      </c>
      <c r="L124" s="6" t="s">
        <v>1984</v>
      </c>
      <c r="M124" s="3" t="s">
        <v>1985</v>
      </c>
      <c r="N124" s="3" t="s">
        <v>1986</v>
      </c>
      <c r="O124" s="3" t="s">
        <v>1987</v>
      </c>
      <c r="P124" s="3" t="s">
        <v>1988</v>
      </c>
      <c r="Q124" s="3" t="s">
        <v>1989</v>
      </c>
      <c r="R124" s="3" t="s">
        <v>1903</v>
      </c>
      <c r="S124" s="3" t="s">
        <v>1786</v>
      </c>
      <c r="T124" s="3" t="s">
        <v>1990</v>
      </c>
      <c r="U124" s="3" t="s">
        <v>1991</v>
      </c>
      <c r="V124" s="3" t="s">
        <v>194</v>
      </c>
      <c r="W124" s="7" t="s">
        <v>134</v>
      </c>
    </row>
    <row r="125" spans="1:23" ht="29.4" customHeight="1">
      <c r="A125" s="2" t="s">
        <v>1992</v>
      </c>
      <c r="B125" s="3" t="s">
        <v>1993</v>
      </c>
      <c r="C125" s="3" t="s">
        <v>1994</v>
      </c>
      <c r="D125" s="4">
        <v>2023</v>
      </c>
      <c r="E125" s="3" t="s">
        <v>1995</v>
      </c>
      <c r="F125" s="5" t="s">
        <v>79</v>
      </c>
      <c r="G125" s="5" t="s">
        <v>1996</v>
      </c>
      <c r="H125" s="5" t="s">
        <v>60</v>
      </c>
      <c r="I125" s="5" t="s">
        <v>61</v>
      </c>
      <c r="J125" s="3" t="s">
        <v>1997</v>
      </c>
      <c r="K125" s="3" t="s">
        <v>1854</v>
      </c>
      <c r="L125" s="6" t="s">
        <v>1998</v>
      </c>
      <c r="M125" s="3" t="s">
        <v>1999</v>
      </c>
      <c r="N125" s="3" t="s">
        <v>2000</v>
      </c>
      <c r="O125" s="3" t="s">
        <v>2001</v>
      </c>
      <c r="P125" s="3" t="s">
        <v>2002</v>
      </c>
      <c r="Q125" s="3" t="s">
        <v>2003</v>
      </c>
      <c r="R125" s="3" t="s">
        <v>2004</v>
      </c>
      <c r="S125" s="3" t="s">
        <v>1786</v>
      </c>
      <c r="T125" s="3" t="s">
        <v>2005</v>
      </c>
      <c r="U125" s="3" t="s">
        <v>2006</v>
      </c>
      <c r="V125" s="3" t="s">
        <v>1391</v>
      </c>
      <c r="W125" s="7" t="s">
        <v>384</v>
      </c>
    </row>
    <row r="126" spans="1:23" ht="29.4" customHeight="1">
      <c r="A126" s="2" t="s">
        <v>2007</v>
      </c>
      <c r="B126" s="3" t="s">
        <v>2008</v>
      </c>
      <c r="C126" s="3" t="s">
        <v>2009</v>
      </c>
      <c r="D126" s="4">
        <v>2025</v>
      </c>
      <c r="E126" s="3" t="s">
        <v>2010</v>
      </c>
      <c r="F126" s="5" t="s">
        <v>79</v>
      </c>
      <c r="G126" s="5" t="s">
        <v>2011</v>
      </c>
      <c r="H126" s="5" t="s">
        <v>60</v>
      </c>
      <c r="I126" s="5" t="s">
        <v>61</v>
      </c>
      <c r="J126" s="3" t="s">
        <v>2012</v>
      </c>
      <c r="K126" s="3" t="s">
        <v>1854</v>
      </c>
      <c r="L126" s="6" t="s">
        <v>2013</v>
      </c>
      <c r="M126" s="3" t="s">
        <v>2014</v>
      </c>
      <c r="N126" s="3" t="s">
        <v>2015</v>
      </c>
      <c r="O126" s="3" t="s">
        <v>2016</v>
      </c>
      <c r="P126" s="3" t="s">
        <v>2017</v>
      </c>
      <c r="Q126" s="3" t="s">
        <v>2018</v>
      </c>
      <c r="R126" s="3" t="s">
        <v>2019</v>
      </c>
      <c r="S126" s="3" t="s">
        <v>1786</v>
      </c>
      <c r="T126" s="3" t="s">
        <v>2020</v>
      </c>
      <c r="U126" s="3" t="s">
        <v>2021</v>
      </c>
      <c r="V126" s="3" t="s">
        <v>194</v>
      </c>
      <c r="W126" s="7" t="s">
        <v>134</v>
      </c>
    </row>
    <row r="127" spans="1:23" ht="29.4" customHeight="1">
      <c r="A127" s="2" t="s">
        <v>2022</v>
      </c>
      <c r="B127" s="3" t="s">
        <v>2023</v>
      </c>
      <c r="C127" s="3" t="s">
        <v>2024</v>
      </c>
      <c r="D127" s="4">
        <v>2025</v>
      </c>
      <c r="E127" s="3" t="s">
        <v>2025</v>
      </c>
      <c r="F127" s="5" t="s">
        <v>79</v>
      </c>
      <c r="G127" s="5" t="s">
        <v>2026</v>
      </c>
      <c r="H127" s="5" t="s">
        <v>60</v>
      </c>
      <c r="I127" s="5" t="s">
        <v>61</v>
      </c>
      <c r="J127" s="3" t="s">
        <v>2027</v>
      </c>
      <c r="K127" s="3" t="s">
        <v>1854</v>
      </c>
      <c r="L127" s="6" t="s">
        <v>2028</v>
      </c>
      <c r="M127" s="3" t="s">
        <v>2029</v>
      </c>
      <c r="N127" s="3" t="s">
        <v>2030</v>
      </c>
      <c r="O127" s="3" t="s">
        <v>2031</v>
      </c>
      <c r="P127" s="3" t="s">
        <v>2032</v>
      </c>
      <c r="Q127" s="3" t="s">
        <v>2033</v>
      </c>
      <c r="R127" s="3" t="s">
        <v>2034</v>
      </c>
      <c r="S127" s="3" t="s">
        <v>1786</v>
      </c>
      <c r="T127" s="3" t="s">
        <v>2035</v>
      </c>
      <c r="U127" s="3" t="s">
        <v>2036</v>
      </c>
      <c r="V127" s="3" t="s">
        <v>2037</v>
      </c>
      <c r="W127" s="7" t="s">
        <v>134</v>
      </c>
    </row>
    <row r="128" spans="1:23" ht="29.4" customHeight="1">
      <c r="A128" s="2" t="s">
        <v>2038</v>
      </c>
      <c r="B128" s="3" t="s">
        <v>2039</v>
      </c>
      <c r="C128" s="3" t="s">
        <v>2040</v>
      </c>
      <c r="D128" s="4">
        <v>2025</v>
      </c>
      <c r="E128" s="3" t="s">
        <v>114</v>
      </c>
      <c r="F128" s="5" t="s">
        <v>58</v>
      </c>
      <c r="G128" s="5" t="s">
        <v>2041</v>
      </c>
      <c r="H128" s="5" t="s">
        <v>60</v>
      </c>
      <c r="I128" s="5" t="s">
        <v>61</v>
      </c>
      <c r="J128" s="3" t="s">
        <v>2042</v>
      </c>
      <c r="K128" s="3" t="s">
        <v>1854</v>
      </c>
      <c r="L128" s="6" t="s">
        <v>2043</v>
      </c>
      <c r="M128" s="3" t="s">
        <v>2044</v>
      </c>
      <c r="N128" s="3" t="s">
        <v>2045</v>
      </c>
      <c r="O128" s="3" t="s">
        <v>2046</v>
      </c>
      <c r="P128" s="3" t="s">
        <v>2047</v>
      </c>
      <c r="Q128" s="3" t="s">
        <v>2048</v>
      </c>
      <c r="R128" s="3" t="s">
        <v>2049</v>
      </c>
      <c r="S128" s="3" t="s">
        <v>1786</v>
      </c>
      <c r="T128" s="3" t="s">
        <v>2050</v>
      </c>
      <c r="U128" s="3" t="s">
        <v>2051</v>
      </c>
      <c r="V128" s="3" t="s">
        <v>2052</v>
      </c>
      <c r="W128" s="7" t="s">
        <v>384</v>
      </c>
    </row>
    <row r="129" spans="1:23" ht="29.4" customHeight="1">
      <c r="A129" s="2" t="s">
        <v>2053</v>
      </c>
      <c r="B129" s="3" t="s">
        <v>2054</v>
      </c>
      <c r="C129" s="3" t="s">
        <v>2055</v>
      </c>
      <c r="D129" s="4">
        <v>2023</v>
      </c>
      <c r="E129" s="3" t="s">
        <v>2056</v>
      </c>
      <c r="F129" s="5" t="s">
        <v>79</v>
      </c>
      <c r="G129" s="5" t="s">
        <v>2057</v>
      </c>
      <c r="H129" s="5" t="s">
        <v>60</v>
      </c>
      <c r="I129" s="5" t="s">
        <v>61</v>
      </c>
      <c r="J129" s="3" t="s">
        <v>2058</v>
      </c>
      <c r="K129" s="3" t="s">
        <v>1778</v>
      </c>
      <c r="L129" s="6" t="s">
        <v>2059</v>
      </c>
      <c r="M129" s="3" t="s">
        <v>2060</v>
      </c>
      <c r="N129" s="3" t="s">
        <v>2061</v>
      </c>
      <c r="O129" s="3" t="s">
        <v>2062</v>
      </c>
      <c r="P129" s="3" t="s">
        <v>2063</v>
      </c>
      <c r="Q129" s="3" t="s">
        <v>2064</v>
      </c>
      <c r="R129" s="3" t="s">
        <v>2065</v>
      </c>
      <c r="S129" s="3" t="s">
        <v>1786</v>
      </c>
      <c r="T129" s="3" t="s">
        <v>2066</v>
      </c>
      <c r="U129" s="3" t="s">
        <v>2067</v>
      </c>
      <c r="V129" s="3" t="s">
        <v>434</v>
      </c>
      <c r="W129" s="7" t="s">
        <v>134</v>
      </c>
    </row>
    <row r="130" spans="1:23" ht="29.4" customHeight="1">
      <c r="A130" s="2" t="s">
        <v>2068</v>
      </c>
      <c r="B130" s="3" t="s">
        <v>2069</v>
      </c>
      <c r="C130" s="3" t="s">
        <v>2070</v>
      </c>
      <c r="D130" s="4">
        <v>2023</v>
      </c>
      <c r="E130" s="3" t="s">
        <v>2071</v>
      </c>
      <c r="F130" s="5" t="s">
        <v>79</v>
      </c>
      <c r="G130" s="5" t="s">
        <v>2072</v>
      </c>
      <c r="H130" s="5" t="s">
        <v>60</v>
      </c>
      <c r="I130" s="5" t="s">
        <v>61</v>
      </c>
      <c r="J130" s="3" t="s">
        <v>2073</v>
      </c>
      <c r="K130" s="3" t="s">
        <v>1854</v>
      </c>
      <c r="L130" s="6" t="s">
        <v>2074</v>
      </c>
      <c r="M130" s="3" t="s">
        <v>2075</v>
      </c>
      <c r="N130" s="3" t="s">
        <v>2076</v>
      </c>
      <c r="O130" s="3" t="s">
        <v>2077</v>
      </c>
      <c r="P130" s="3" t="s">
        <v>2078</v>
      </c>
      <c r="Q130" s="3" t="s">
        <v>2079</v>
      </c>
      <c r="R130" s="3" t="s">
        <v>2080</v>
      </c>
      <c r="S130" s="3" t="s">
        <v>1786</v>
      </c>
      <c r="T130" s="3" t="s">
        <v>2081</v>
      </c>
      <c r="U130" s="3" t="s">
        <v>2082</v>
      </c>
      <c r="V130" s="3" t="s">
        <v>2037</v>
      </c>
      <c r="W130" s="7" t="s">
        <v>134</v>
      </c>
    </row>
    <row r="131" spans="1:23" ht="29.4" customHeight="1">
      <c r="A131" s="2" t="s">
        <v>2083</v>
      </c>
      <c r="B131" s="3" t="s">
        <v>2084</v>
      </c>
      <c r="C131" s="3" t="s">
        <v>2085</v>
      </c>
      <c r="D131" s="4">
        <v>2026</v>
      </c>
      <c r="E131" s="3" t="s">
        <v>2086</v>
      </c>
      <c r="F131" s="5" t="s">
        <v>58</v>
      </c>
      <c r="G131" s="5" t="s">
        <v>2087</v>
      </c>
      <c r="H131" s="5" t="s">
        <v>60</v>
      </c>
      <c r="I131" s="5" t="s">
        <v>98</v>
      </c>
      <c r="J131" s="3" t="s">
        <v>2088</v>
      </c>
      <c r="K131" s="3" t="s">
        <v>1854</v>
      </c>
      <c r="L131" s="6" t="s">
        <v>2089</v>
      </c>
      <c r="M131" s="3" t="s">
        <v>2029</v>
      </c>
      <c r="N131" s="3" t="s">
        <v>2090</v>
      </c>
      <c r="O131" s="3" t="s">
        <v>2091</v>
      </c>
      <c r="P131" s="3" t="s">
        <v>2092</v>
      </c>
      <c r="Q131" s="3" t="s">
        <v>2093</v>
      </c>
      <c r="R131" s="3" t="s">
        <v>1875</v>
      </c>
      <c r="S131" s="3" t="s">
        <v>1786</v>
      </c>
      <c r="T131" s="3" t="s">
        <v>2094</v>
      </c>
      <c r="U131" s="3" t="s">
        <v>2095</v>
      </c>
      <c r="V131" s="3" t="s">
        <v>2096</v>
      </c>
      <c r="W131" s="7" t="s">
        <v>384</v>
      </c>
    </row>
    <row r="132" spans="1:23" ht="29.4" customHeight="1">
      <c r="A132" s="2" t="s">
        <v>2097</v>
      </c>
      <c r="B132" s="3" t="s">
        <v>2098</v>
      </c>
      <c r="C132" s="3" t="s">
        <v>2099</v>
      </c>
      <c r="D132" s="4">
        <v>2025</v>
      </c>
      <c r="E132" s="3" t="s">
        <v>1364</v>
      </c>
      <c r="F132" s="5" t="s">
        <v>58</v>
      </c>
      <c r="G132" s="5" t="s">
        <v>2100</v>
      </c>
      <c r="H132" s="5" t="s">
        <v>60</v>
      </c>
      <c r="I132" s="5" t="s">
        <v>61</v>
      </c>
      <c r="J132" s="3" t="s">
        <v>2101</v>
      </c>
      <c r="K132" s="3" t="s">
        <v>1854</v>
      </c>
      <c r="L132" s="6" t="s">
        <v>2102</v>
      </c>
      <c r="M132" s="3" t="s">
        <v>2103</v>
      </c>
      <c r="N132" s="3" t="s">
        <v>2104</v>
      </c>
      <c r="O132" s="3" t="s">
        <v>2105</v>
      </c>
      <c r="P132" s="3" t="s">
        <v>2106</v>
      </c>
      <c r="Q132" s="3" t="s">
        <v>2107</v>
      </c>
      <c r="R132" s="3" t="s">
        <v>2108</v>
      </c>
      <c r="S132" s="3" t="s">
        <v>1786</v>
      </c>
      <c r="T132" s="3" t="s">
        <v>2109</v>
      </c>
      <c r="U132" s="3" t="s">
        <v>2110</v>
      </c>
      <c r="V132" s="3" t="s">
        <v>1771</v>
      </c>
      <c r="W132" s="7" t="s">
        <v>384</v>
      </c>
    </row>
    <row r="133" spans="1:23" ht="29.4" customHeight="1">
      <c r="A133" s="2" t="s">
        <v>2111</v>
      </c>
      <c r="B133" s="3" t="s">
        <v>2112</v>
      </c>
      <c r="C133" s="3" t="s">
        <v>2113</v>
      </c>
      <c r="D133" s="4">
        <v>2023</v>
      </c>
      <c r="E133" s="3" t="s">
        <v>2114</v>
      </c>
      <c r="F133" s="5" t="s">
        <v>58</v>
      </c>
      <c r="G133" s="5" t="s">
        <v>2115</v>
      </c>
      <c r="H133" s="5" t="s">
        <v>60</v>
      </c>
      <c r="I133" s="5" t="s">
        <v>98</v>
      </c>
      <c r="J133" s="3" t="s">
        <v>2116</v>
      </c>
      <c r="K133" s="3" t="s">
        <v>1778</v>
      </c>
      <c r="L133" s="6" t="s">
        <v>2117</v>
      </c>
      <c r="M133" s="3" t="s">
        <v>2118</v>
      </c>
      <c r="N133" s="3" t="s">
        <v>2119</v>
      </c>
      <c r="O133" s="3" t="s">
        <v>2120</v>
      </c>
      <c r="P133" s="3" t="s">
        <v>2121</v>
      </c>
      <c r="Q133" s="3" t="s">
        <v>2122</v>
      </c>
      <c r="R133" s="3" t="s">
        <v>2123</v>
      </c>
      <c r="S133" s="3" t="s">
        <v>1786</v>
      </c>
      <c r="T133" s="3" t="s">
        <v>2124</v>
      </c>
      <c r="U133" s="3" t="s">
        <v>2125</v>
      </c>
      <c r="V133" s="3" t="s">
        <v>1496</v>
      </c>
      <c r="W133" s="7" t="s">
        <v>64</v>
      </c>
    </row>
    <row r="134" spans="1:23" ht="29.4" customHeight="1">
      <c r="A134" s="2" t="s">
        <v>2126</v>
      </c>
      <c r="B134" s="3" t="s">
        <v>2127</v>
      </c>
      <c r="C134" s="3" t="s">
        <v>2024</v>
      </c>
      <c r="D134" s="4">
        <v>2025</v>
      </c>
      <c r="E134" s="3" t="s">
        <v>2128</v>
      </c>
      <c r="F134" s="5" t="s">
        <v>58</v>
      </c>
      <c r="G134" s="5" t="s">
        <v>2129</v>
      </c>
      <c r="H134" s="5" t="s">
        <v>60</v>
      </c>
      <c r="I134" s="5" t="s">
        <v>61</v>
      </c>
      <c r="J134" s="3" t="s">
        <v>2130</v>
      </c>
      <c r="K134" s="3" t="s">
        <v>1854</v>
      </c>
      <c r="L134" s="6" t="s">
        <v>2131</v>
      </c>
      <c r="M134" s="3" t="s">
        <v>2132</v>
      </c>
      <c r="N134" s="3" t="s">
        <v>2133</v>
      </c>
      <c r="O134" s="3" t="s">
        <v>2134</v>
      </c>
      <c r="P134" s="3" t="s">
        <v>2135</v>
      </c>
      <c r="Q134" s="3" t="s">
        <v>2136</v>
      </c>
      <c r="R134" s="3" t="s">
        <v>1975</v>
      </c>
      <c r="S134" s="3" t="s">
        <v>1786</v>
      </c>
      <c r="T134" s="3" t="s">
        <v>2137</v>
      </c>
      <c r="U134" s="3" t="s">
        <v>2138</v>
      </c>
      <c r="V134" s="3" t="s">
        <v>2139</v>
      </c>
      <c r="W134" s="7" t="s">
        <v>134</v>
      </c>
    </row>
    <row r="135" spans="1:23" ht="29.4" customHeight="1">
      <c r="A135" s="2" t="s">
        <v>2140</v>
      </c>
      <c r="B135" s="3" t="s">
        <v>2141</v>
      </c>
      <c r="C135" s="3" t="s">
        <v>2142</v>
      </c>
      <c r="D135" s="4">
        <v>2026</v>
      </c>
      <c r="E135" s="3" t="s">
        <v>2143</v>
      </c>
      <c r="F135" s="5" t="s">
        <v>79</v>
      </c>
      <c r="G135" s="5" t="s">
        <v>2144</v>
      </c>
      <c r="H135" s="5" t="s">
        <v>60</v>
      </c>
      <c r="I135" s="5" t="s">
        <v>61</v>
      </c>
      <c r="J135" s="3" t="s">
        <v>2145</v>
      </c>
      <c r="K135" s="3" t="s">
        <v>1778</v>
      </c>
      <c r="L135" s="6" t="s">
        <v>2146</v>
      </c>
      <c r="M135" s="3" t="s">
        <v>2147</v>
      </c>
      <c r="N135" s="3" t="s">
        <v>2148</v>
      </c>
      <c r="O135" s="3" t="s">
        <v>2149</v>
      </c>
      <c r="P135" s="3" t="s">
        <v>2150</v>
      </c>
      <c r="Q135" s="3" t="s">
        <v>2151</v>
      </c>
      <c r="R135" s="3" t="s">
        <v>2152</v>
      </c>
      <c r="S135" s="3" t="s">
        <v>1786</v>
      </c>
      <c r="T135" s="3" t="s">
        <v>2153</v>
      </c>
      <c r="U135" s="3" t="s">
        <v>2154</v>
      </c>
      <c r="V135" s="3" t="s">
        <v>2155</v>
      </c>
      <c r="W135" s="7" t="s">
        <v>2156</v>
      </c>
    </row>
    <row r="136" spans="1:23" ht="29.4" customHeight="1">
      <c r="A136" s="2" t="s">
        <v>2157</v>
      </c>
      <c r="B136" s="3" t="s">
        <v>2158</v>
      </c>
      <c r="C136" s="3" t="s">
        <v>2159</v>
      </c>
      <c r="D136" s="4">
        <v>2026</v>
      </c>
      <c r="E136" s="3" t="s">
        <v>2160</v>
      </c>
      <c r="F136" s="5" t="s">
        <v>58</v>
      </c>
      <c r="G136" s="5" t="s">
        <v>2161</v>
      </c>
      <c r="H136" s="5" t="s">
        <v>60</v>
      </c>
      <c r="I136" s="5" t="s">
        <v>61</v>
      </c>
      <c r="J136" s="3" t="s">
        <v>2162</v>
      </c>
      <c r="K136" s="3" t="s">
        <v>1778</v>
      </c>
      <c r="L136" s="6" t="s">
        <v>2163</v>
      </c>
      <c r="M136" s="3" t="s">
        <v>2164</v>
      </c>
      <c r="N136" s="3" t="s">
        <v>2165</v>
      </c>
      <c r="O136" s="3" t="s">
        <v>2166</v>
      </c>
      <c r="P136" s="3" t="s">
        <v>2167</v>
      </c>
      <c r="Q136" s="3" t="s">
        <v>2168</v>
      </c>
      <c r="R136" s="3" t="s">
        <v>2169</v>
      </c>
      <c r="S136" s="3" t="s">
        <v>1786</v>
      </c>
      <c r="T136" s="3" t="s">
        <v>2170</v>
      </c>
      <c r="U136" s="3" t="s">
        <v>2171</v>
      </c>
      <c r="V136" s="3" t="s">
        <v>2172</v>
      </c>
      <c r="W136" s="7" t="s">
        <v>64</v>
      </c>
    </row>
    <row r="137" spans="1:23" ht="29.4" customHeight="1">
      <c r="A137" s="2" t="s">
        <v>2173</v>
      </c>
      <c r="B137" s="3" t="s">
        <v>2174</v>
      </c>
      <c r="C137" s="3" t="s">
        <v>2175</v>
      </c>
      <c r="D137" s="4">
        <v>2018</v>
      </c>
      <c r="E137" s="3" t="s">
        <v>2176</v>
      </c>
      <c r="F137" s="5" t="s">
        <v>79</v>
      </c>
      <c r="G137" s="5" t="s">
        <v>2177</v>
      </c>
      <c r="H137" s="5" t="s">
        <v>60</v>
      </c>
      <c r="I137" s="5" t="s">
        <v>98</v>
      </c>
      <c r="J137" s="3" t="s">
        <v>2178</v>
      </c>
      <c r="K137" s="3" t="s">
        <v>1778</v>
      </c>
      <c r="L137" s="6" t="s">
        <v>2179</v>
      </c>
      <c r="M137" s="3" t="s">
        <v>2180</v>
      </c>
      <c r="N137" s="3" t="s">
        <v>2181</v>
      </c>
      <c r="O137" s="3" t="s">
        <v>2182</v>
      </c>
      <c r="P137" s="3" t="s">
        <v>2183</v>
      </c>
      <c r="Q137" s="3" t="s">
        <v>2184</v>
      </c>
      <c r="R137" s="3" t="s">
        <v>2185</v>
      </c>
      <c r="S137" s="3" t="s">
        <v>1786</v>
      </c>
      <c r="T137" s="3" t="s">
        <v>2186</v>
      </c>
      <c r="U137" s="3" t="s">
        <v>2187</v>
      </c>
      <c r="V137" s="3" t="s">
        <v>2188</v>
      </c>
      <c r="W137" s="7" t="s">
        <v>134</v>
      </c>
    </row>
    <row r="138" spans="1:23" ht="29.4" customHeight="1">
      <c r="A138" s="2" t="s">
        <v>2189</v>
      </c>
      <c r="B138" s="3" t="s">
        <v>2190</v>
      </c>
      <c r="C138" s="3" t="s">
        <v>2191</v>
      </c>
      <c r="D138" s="4">
        <v>2026</v>
      </c>
      <c r="E138" s="3" t="s">
        <v>2192</v>
      </c>
      <c r="F138" s="5" t="s">
        <v>79</v>
      </c>
      <c r="G138" s="5" t="s">
        <v>2193</v>
      </c>
      <c r="H138" s="5" t="s">
        <v>60</v>
      </c>
      <c r="I138" s="5" t="s">
        <v>61</v>
      </c>
      <c r="J138" s="3" t="s">
        <v>2194</v>
      </c>
      <c r="K138" s="3" t="s">
        <v>1778</v>
      </c>
      <c r="L138" s="6" t="s">
        <v>2195</v>
      </c>
      <c r="M138" s="3" t="s">
        <v>2196</v>
      </c>
      <c r="N138" s="3" t="s">
        <v>2197</v>
      </c>
      <c r="O138" s="3" t="s">
        <v>2198</v>
      </c>
      <c r="P138" s="3" t="s">
        <v>2199</v>
      </c>
      <c r="Q138" s="3" t="s">
        <v>2200</v>
      </c>
      <c r="R138" s="3" t="s">
        <v>2201</v>
      </c>
      <c r="S138" s="3" t="s">
        <v>1786</v>
      </c>
      <c r="T138" s="3" t="s">
        <v>2202</v>
      </c>
      <c r="U138" s="3" t="s">
        <v>2203</v>
      </c>
      <c r="V138" s="3" t="s">
        <v>210</v>
      </c>
      <c r="W138" s="7" t="s">
        <v>64</v>
      </c>
    </row>
    <row r="139" spans="1:23" ht="29.4" customHeight="1">
      <c r="A139" s="2" t="s">
        <v>2204</v>
      </c>
      <c r="B139" s="3" t="s">
        <v>2205</v>
      </c>
      <c r="C139" s="3" t="s">
        <v>2206</v>
      </c>
      <c r="D139" s="4">
        <v>2025</v>
      </c>
      <c r="E139" s="3" t="s">
        <v>2207</v>
      </c>
      <c r="F139" s="5" t="s">
        <v>79</v>
      </c>
      <c r="G139" s="5" t="s">
        <v>2208</v>
      </c>
      <c r="H139" s="5" t="s">
        <v>60</v>
      </c>
      <c r="I139" s="5" t="s">
        <v>98</v>
      </c>
      <c r="J139" s="3" t="s">
        <v>2209</v>
      </c>
      <c r="K139" s="3" t="s">
        <v>1778</v>
      </c>
      <c r="L139" s="6" t="s">
        <v>2210</v>
      </c>
      <c r="M139" s="3" t="s">
        <v>2180</v>
      </c>
      <c r="N139" s="3" t="s">
        <v>2211</v>
      </c>
      <c r="O139" s="3" t="s">
        <v>2212</v>
      </c>
      <c r="P139" s="3" t="s">
        <v>2213</v>
      </c>
      <c r="Q139" s="3" t="s">
        <v>2214</v>
      </c>
      <c r="R139" s="3" t="s">
        <v>2215</v>
      </c>
      <c r="S139" s="3" t="s">
        <v>1786</v>
      </c>
      <c r="T139" s="3" t="s">
        <v>2216</v>
      </c>
      <c r="U139" s="3" t="s">
        <v>2217</v>
      </c>
      <c r="V139" s="3" t="s">
        <v>2218</v>
      </c>
      <c r="W139" s="7" t="s">
        <v>134</v>
      </c>
    </row>
    <row r="140" spans="1:23" ht="29.4" customHeight="1">
      <c r="A140" s="2" t="s">
        <v>2219</v>
      </c>
      <c r="B140" s="3" t="s">
        <v>2220</v>
      </c>
      <c r="C140" s="3" t="s">
        <v>2221</v>
      </c>
      <c r="D140" s="4">
        <v>2025</v>
      </c>
      <c r="E140" s="3" t="s">
        <v>2222</v>
      </c>
      <c r="F140" s="5" t="s">
        <v>79</v>
      </c>
      <c r="G140" s="5" t="s">
        <v>2223</v>
      </c>
      <c r="H140" s="5" t="s">
        <v>60</v>
      </c>
      <c r="I140" s="5" t="s">
        <v>98</v>
      </c>
      <c r="J140" s="3" t="s">
        <v>2224</v>
      </c>
      <c r="K140" s="3" t="s">
        <v>1778</v>
      </c>
      <c r="L140" s="6" t="s">
        <v>2225</v>
      </c>
      <c r="M140" s="3" t="s">
        <v>2226</v>
      </c>
      <c r="N140" s="3" t="s">
        <v>2227</v>
      </c>
      <c r="O140" s="3" t="s">
        <v>2228</v>
      </c>
      <c r="P140" s="3" t="s">
        <v>2229</v>
      </c>
      <c r="Q140" s="3" t="s">
        <v>2230</v>
      </c>
      <c r="R140" s="3" t="s">
        <v>2231</v>
      </c>
      <c r="S140" s="3" t="s">
        <v>1786</v>
      </c>
      <c r="T140" s="3" t="s">
        <v>2232</v>
      </c>
      <c r="U140" s="3" t="s">
        <v>2233</v>
      </c>
      <c r="V140" s="3" t="s">
        <v>2234</v>
      </c>
      <c r="W140" s="7" t="s">
        <v>134</v>
      </c>
    </row>
    <row r="141" spans="1:23" ht="29.4" customHeight="1">
      <c r="A141" s="2" t="s">
        <v>2235</v>
      </c>
      <c r="B141" s="3" t="s">
        <v>2236</v>
      </c>
      <c r="C141" s="3" t="s">
        <v>2237</v>
      </c>
      <c r="D141" s="4">
        <v>2025</v>
      </c>
      <c r="E141" s="3" t="s">
        <v>2238</v>
      </c>
      <c r="F141" s="5" t="s">
        <v>79</v>
      </c>
      <c r="G141" s="5" t="s">
        <v>2239</v>
      </c>
      <c r="H141" s="5" t="s">
        <v>60</v>
      </c>
      <c r="I141" s="5" t="s">
        <v>61</v>
      </c>
      <c r="J141" s="3" t="s">
        <v>2240</v>
      </c>
      <c r="K141" s="3" t="s">
        <v>1854</v>
      </c>
      <c r="L141" s="6" t="s">
        <v>2241</v>
      </c>
      <c r="M141" s="3" t="s">
        <v>2242</v>
      </c>
      <c r="N141" s="3" t="s">
        <v>2243</v>
      </c>
      <c r="O141" s="3" t="s">
        <v>2244</v>
      </c>
      <c r="P141" s="3" t="s">
        <v>2245</v>
      </c>
      <c r="Q141" s="3" t="s">
        <v>2246</v>
      </c>
      <c r="R141" s="3" t="s">
        <v>2247</v>
      </c>
      <c r="S141" s="3" t="s">
        <v>1786</v>
      </c>
      <c r="T141" s="3" t="s">
        <v>2248</v>
      </c>
      <c r="U141" s="3" t="s">
        <v>2249</v>
      </c>
      <c r="V141" s="3" t="s">
        <v>210</v>
      </c>
      <c r="W141" s="7" t="s">
        <v>134</v>
      </c>
    </row>
    <row r="142" spans="1:23" ht="29.4" customHeight="1">
      <c r="A142" s="2" t="s">
        <v>2250</v>
      </c>
      <c r="B142" s="3" t="s">
        <v>2251</v>
      </c>
      <c r="C142" s="3" t="s">
        <v>2252</v>
      </c>
      <c r="D142" s="4">
        <v>2025</v>
      </c>
      <c r="E142" s="3" t="s">
        <v>2253</v>
      </c>
      <c r="F142" s="5" t="s">
        <v>58</v>
      </c>
      <c r="G142" s="5" t="s">
        <v>2254</v>
      </c>
      <c r="H142" s="5" t="s">
        <v>60</v>
      </c>
      <c r="I142" s="5" t="s">
        <v>98</v>
      </c>
      <c r="J142" s="3" t="s">
        <v>2255</v>
      </c>
      <c r="K142" s="3" t="s">
        <v>2256</v>
      </c>
      <c r="L142" s="6" t="s">
        <v>64</v>
      </c>
      <c r="M142" s="3" t="s">
        <v>2257</v>
      </c>
      <c r="N142" s="3" t="s">
        <v>2258</v>
      </c>
      <c r="O142" s="3" t="s">
        <v>2259</v>
      </c>
      <c r="P142" s="3" t="s">
        <v>2260</v>
      </c>
      <c r="Q142" s="3" t="s">
        <v>2261</v>
      </c>
      <c r="R142" s="3" t="s">
        <v>2262</v>
      </c>
      <c r="S142" s="3" t="s">
        <v>2263</v>
      </c>
      <c r="T142" s="3" t="s">
        <v>2264</v>
      </c>
      <c r="U142" s="3" t="s">
        <v>2265</v>
      </c>
      <c r="V142" s="3" t="s">
        <v>262</v>
      </c>
      <c r="W142" s="7" t="s">
        <v>64</v>
      </c>
    </row>
    <row r="143" spans="1:23" ht="29.4" customHeight="1">
      <c r="A143" s="2" t="s">
        <v>2266</v>
      </c>
      <c r="B143" s="3" t="s">
        <v>2267</v>
      </c>
      <c r="C143" s="3" t="s">
        <v>2268</v>
      </c>
      <c r="D143" s="4">
        <v>2023</v>
      </c>
      <c r="E143" s="3" t="s">
        <v>2269</v>
      </c>
      <c r="F143" s="5" t="s">
        <v>79</v>
      </c>
      <c r="G143" s="5" t="s">
        <v>2270</v>
      </c>
      <c r="H143" s="5" t="s">
        <v>1633</v>
      </c>
      <c r="I143" s="5" t="s">
        <v>61</v>
      </c>
      <c r="J143" s="3" t="s">
        <v>2271</v>
      </c>
      <c r="K143" s="3" t="s">
        <v>2272</v>
      </c>
      <c r="L143" s="6" t="s">
        <v>134</v>
      </c>
      <c r="M143" s="3" t="s">
        <v>2273</v>
      </c>
      <c r="N143" s="3" t="s">
        <v>2274</v>
      </c>
      <c r="O143" s="3" t="s">
        <v>2275</v>
      </c>
      <c r="P143" s="3" t="s">
        <v>2276</v>
      </c>
      <c r="Q143" s="3" t="s">
        <v>2277</v>
      </c>
      <c r="R143" s="3" t="s">
        <v>2278</v>
      </c>
      <c r="S143" s="3" t="s">
        <v>2279</v>
      </c>
      <c r="T143" s="3" t="s">
        <v>2280</v>
      </c>
      <c r="U143" s="3" t="s">
        <v>2281</v>
      </c>
      <c r="V143" s="3" t="s">
        <v>2282</v>
      </c>
      <c r="W143" s="7" t="s">
        <v>134</v>
      </c>
    </row>
    <row r="144" spans="1:23" ht="29.4" customHeight="1">
      <c r="A144" s="2" t="s">
        <v>2283</v>
      </c>
      <c r="B144" s="3" t="s">
        <v>2284</v>
      </c>
      <c r="C144" s="3" t="s">
        <v>2285</v>
      </c>
      <c r="D144" s="4">
        <v>2023</v>
      </c>
      <c r="E144" s="3" t="s">
        <v>603</v>
      </c>
      <c r="F144" s="5" t="s">
        <v>79</v>
      </c>
      <c r="G144" s="5" t="s">
        <v>489</v>
      </c>
      <c r="H144" s="5" t="s">
        <v>60</v>
      </c>
      <c r="I144" s="5" t="s">
        <v>98</v>
      </c>
      <c r="J144" s="3" t="s">
        <v>2286</v>
      </c>
      <c r="K144" s="3" t="s">
        <v>2287</v>
      </c>
      <c r="L144" s="6" t="s">
        <v>64</v>
      </c>
      <c r="M144" s="3" t="s">
        <v>2288</v>
      </c>
      <c r="N144" s="3" t="s">
        <v>2289</v>
      </c>
      <c r="O144" s="3" t="s">
        <v>2290</v>
      </c>
      <c r="P144" s="3" t="s">
        <v>2291</v>
      </c>
      <c r="Q144" s="3" t="s">
        <v>2292</v>
      </c>
      <c r="R144" s="3" t="s">
        <v>2293</v>
      </c>
      <c r="S144" s="3" t="s">
        <v>2294</v>
      </c>
      <c r="T144" s="3" t="s">
        <v>2295</v>
      </c>
      <c r="U144" s="3" t="s">
        <v>2296</v>
      </c>
      <c r="V144" s="3" t="s">
        <v>2297</v>
      </c>
      <c r="W144" s="7" t="s">
        <v>64</v>
      </c>
    </row>
    <row r="145" spans="1:23" ht="29.4" customHeight="1">
      <c r="A145" s="2" t="s">
        <v>2298</v>
      </c>
      <c r="B145" s="3" t="s">
        <v>2299</v>
      </c>
      <c r="C145" s="3" t="s">
        <v>2300</v>
      </c>
      <c r="D145" s="4">
        <v>2026</v>
      </c>
      <c r="E145" s="3" t="s">
        <v>333</v>
      </c>
      <c r="F145" s="5" t="s">
        <v>58</v>
      </c>
      <c r="G145" s="5" t="s">
        <v>2301</v>
      </c>
      <c r="H145" s="5" t="s">
        <v>1633</v>
      </c>
      <c r="I145" s="5" t="s">
        <v>61</v>
      </c>
      <c r="J145" s="3" t="s">
        <v>2302</v>
      </c>
      <c r="K145" s="3" t="s">
        <v>2303</v>
      </c>
      <c r="L145" s="6" t="s">
        <v>134</v>
      </c>
      <c r="M145" s="3" t="s">
        <v>2304</v>
      </c>
      <c r="N145" s="3" t="s">
        <v>2305</v>
      </c>
      <c r="O145" s="3" t="s">
        <v>2306</v>
      </c>
      <c r="P145" s="3" t="s">
        <v>2307</v>
      </c>
      <c r="Q145" s="3" t="s">
        <v>2308</v>
      </c>
      <c r="R145" s="3" t="s">
        <v>2309</v>
      </c>
      <c r="S145" s="3" t="s">
        <v>2310</v>
      </c>
      <c r="T145" s="3" t="s">
        <v>2311</v>
      </c>
      <c r="U145" s="3" t="s">
        <v>2312</v>
      </c>
      <c r="V145" s="3" t="s">
        <v>434</v>
      </c>
      <c r="W145" s="7" t="s">
        <v>134</v>
      </c>
    </row>
    <row r="146" spans="1:23" ht="29.4" customHeight="1">
      <c r="A146" s="2" t="s">
        <v>2313</v>
      </c>
      <c r="B146" s="3" t="s">
        <v>2314</v>
      </c>
      <c r="C146" s="3" t="s">
        <v>2315</v>
      </c>
      <c r="D146" s="4">
        <v>2026</v>
      </c>
      <c r="E146" s="3" t="s">
        <v>2316</v>
      </c>
      <c r="F146" s="5" t="s">
        <v>58</v>
      </c>
      <c r="G146" s="5" t="s">
        <v>2317</v>
      </c>
      <c r="H146" s="5" t="s">
        <v>1633</v>
      </c>
      <c r="I146" s="5" t="s">
        <v>61</v>
      </c>
      <c r="J146" s="3" t="s">
        <v>2318</v>
      </c>
      <c r="K146" s="3" t="s">
        <v>2319</v>
      </c>
      <c r="L146" s="6" t="s">
        <v>134</v>
      </c>
      <c r="M146" s="3" t="s">
        <v>2320</v>
      </c>
      <c r="N146" s="3" t="s">
        <v>2321</v>
      </c>
      <c r="O146" s="3" t="s">
        <v>2322</v>
      </c>
      <c r="P146" s="3" t="s">
        <v>2323</v>
      </c>
      <c r="Q146" s="3" t="s">
        <v>2324</v>
      </c>
      <c r="R146" s="3" t="s">
        <v>2325</v>
      </c>
      <c r="S146" s="3" t="s">
        <v>2326</v>
      </c>
      <c r="T146" s="3" t="s">
        <v>2327</v>
      </c>
      <c r="U146" s="3" t="s">
        <v>2328</v>
      </c>
      <c r="V146" s="3" t="s">
        <v>531</v>
      </c>
      <c r="W146" s="7" t="s">
        <v>134</v>
      </c>
    </row>
    <row r="147" spans="1:23" ht="29.4" customHeight="1">
      <c r="A147" s="2" t="s">
        <v>2329</v>
      </c>
      <c r="B147" s="3" t="s">
        <v>2330</v>
      </c>
      <c r="C147" s="3" t="s">
        <v>2331</v>
      </c>
      <c r="D147" s="4">
        <v>2026</v>
      </c>
      <c r="E147" s="3" t="s">
        <v>2332</v>
      </c>
      <c r="F147" s="5" t="s">
        <v>58</v>
      </c>
      <c r="G147" s="5" t="s">
        <v>2333</v>
      </c>
      <c r="H147" s="5" t="s">
        <v>60</v>
      </c>
      <c r="I147" s="5" t="s">
        <v>98</v>
      </c>
      <c r="J147" s="3" t="s">
        <v>2334</v>
      </c>
      <c r="K147" s="3" t="s">
        <v>2335</v>
      </c>
      <c r="L147" s="6" t="s">
        <v>64</v>
      </c>
      <c r="M147" s="3" t="s">
        <v>2336</v>
      </c>
      <c r="N147" s="3" t="s">
        <v>2337</v>
      </c>
      <c r="O147" s="3" t="s">
        <v>2338</v>
      </c>
      <c r="P147" s="3" t="s">
        <v>2339</v>
      </c>
      <c r="Q147" s="3" t="s">
        <v>2340</v>
      </c>
      <c r="R147" s="3" t="s">
        <v>2341</v>
      </c>
      <c r="S147" s="3" t="s">
        <v>2342</v>
      </c>
      <c r="T147" s="3" t="s">
        <v>2343</v>
      </c>
      <c r="U147" s="3" t="s">
        <v>2344</v>
      </c>
      <c r="V147" s="3" t="s">
        <v>531</v>
      </c>
      <c r="W147" s="7" t="s">
        <v>64</v>
      </c>
    </row>
    <row r="148" spans="1:23" ht="29.4" customHeight="1">
      <c r="A148" s="2" t="s">
        <v>2345</v>
      </c>
      <c r="B148" s="3" t="s">
        <v>2346</v>
      </c>
      <c r="C148" s="3" t="s">
        <v>2347</v>
      </c>
      <c r="D148" s="4">
        <v>2025</v>
      </c>
      <c r="E148" s="3" t="s">
        <v>2348</v>
      </c>
      <c r="F148" s="5" t="s">
        <v>79</v>
      </c>
      <c r="G148" s="5" t="s">
        <v>2349</v>
      </c>
      <c r="H148" s="5" t="s">
        <v>1633</v>
      </c>
      <c r="I148" s="5" t="s">
        <v>61</v>
      </c>
      <c r="J148" s="3" t="s">
        <v>2350</v>
      </c>
      <c r="K148" s="3" t="s">
        <v>2351</v>
      </c>
      <c r="L148" s="6" t="s">
        <v>64</v>
      </c>
      <c r="M148" s="3" t="s">
        <v>2352</v>
      </c>
      <c r="N148" s="3" t="s">
        <v>2353</v>
      </c>
      <c r="O148" s="3" t="s">
        <v>2354</v>
      </c>
      <c r="P148" s="3" t="s">
        <v>2355</v>
      </c>
      <c r="Q148" s="3" t="s">
        <v>2356</v>
      </c>
      <c r="R148" s="3" t="s">
        <v>2357</v>
      </c>
      <c r="S148" s="3" t="s">
        <v>2358</v>
      </c>
      <c r="T148" s="3" t="s">
        <v>2359</v>
      </c>
      <c r="U148" s="3" t="s">
        <v>2360</v>
      </c>
      <c r="V148" s="3" t="s">
        <v>1771</v>
      </c>
      <c r="W148" s="7" t="s">
        <v>64</v>
      </c>
    </row>
    <row r="149" spans="1:23" ht="29.4" customHeight="1">
      <c r="A149" s="2" t="s">
        <v>2361</v>
      </c>
      <c r="B149" s="3" t="s">
        <v>2362</v>
      </c>
      <c r="C149" s="3" t="s">
        <v>2363</v>
      </c>
      <c r="D149" s="4">
        <v>2025</v>
      </c>
      <c r="E149" s="3" t="s">
        <v>2364</v>
      </c>
      <c r="F149" s="5" t="s">
        <v>79</v>
      </c>
      <c r="G149" s="5" t="s">
        <v>2365</v>
      </c>
      <c r="H149" s="5" t="s">
        <v>1633</v>
      </c>
      <c r="I149" s="5" t="s">
        <v>61</v>
      </c>
      <c r="J149" s="3" t="s">
        <v>2366</v>
      </c>
      <c r="K149" s="3" t="s">
        <v>2367</v>
      </c>
      <c r="L149" s="6" t="s">
        <v>64</v>
      </c>
      <c r="M149" s="3" t="s">
        <v>2368</v>
      </c>
      <c r="N149" s="3" t="s">
        <v>2369</v>
      </c>
      <c r="O149" s="3" t="s">
        <v>2370</v>
      </c>
      <c r="P149" s="3" t="s">
        <v>2371</v>
      </c>
      <c r="Q149" s="3" t="s">
        <v>2372</v>
      </c>
      <c r="R149" s="3" t="s">
        <v>2373</v>
      </c>
      <c r="S149" s="3" t="s">
        <v>2374</v>
      </c>
      <c r="T149" s="3" t="s">
        <v>2375</v>
      </c>
      <c r="U149" s="3" t="s">
        <v>2376</v>
      </c>
      <c r="V149" s="3" t="s">
        <v>383</v>
      </c>
      <c r="W149" s="7" t="s">
        <v>64</v>
      </c>
    </row>
    <row r="150" spans="1:23" ht="29.4" customHeight="1">
      <c r="A150" s="2" t="s">
        <v>2377</v>
      </c>
      <c r="B150" s="3" t="s">
        <v>2378</v>
      </c>
      <c r="C150" s="3" t="s">
        <v>2379</v>
      </c>
      <c r="D150" s="4">
        <v>2025</v>
      </c>
      <c r="E150" s="3" t="s">
        <v>2380</v>
      </c>
      <c r="F150" s="5" t="s">
        <v>58</v>
      </c>
      <c r="G150" s="5" t="s">
        <v>2381</v>
      </c>
      <c r="H150" s="5" t="s">
        <v>1633</v>
      </c>
      <c r="I150" s="5" t="s">
        <v>61</v>
      </c>
      <c r="J150" s="3" t="s">
        <v>2382</v>
      </c>
      <c r="K150" s="3" t="s">
        <v>2383</v>
      </c>
      <c r="L150" s="6" t="s">
        <v>134</v>
      </c>
      <c r="M150" s="3" t="s">
        <v>2384</v>
      </c>
      <c r="N150" s="3" t="s">
        <v>2385</v>
      </c>
      <c r="O150" s="3" t="s">
        <v>2386</v>
      </c>
      <c r="P150" s="3" t="s">
        <v>2387</v>
      </c>
      <c r="Q150" s="3" t="s">
        <v>2388</v>
      </c>
      <c r="R150" s="3" t="s">
        <v>325</v>
      </c>
      <c r="S150" s="3" t="s">
        <v>2389</v>
      </c>
      <c r="T150" s="3" t="s">
        <v>2390</v>
      </c>
      <c r="U150" s="3" t="s">
        <v>2391</v>
      </c>
      <c r="V150" s="3" t="s">
        <v>383</v>
      </c>
      <c r="W150" s="7" t="s">
        <v>134</v>
      </c>
    </row>
    <row r="151" spans="1:23" ht="29.4" customHeight="1">
      <c r="A151" s="2" t="s">
        <v>2392</v>
      </c>
      <c r="B151" s="3" t="s">
        <v>2393</v>
      </c>
      <c r="C151" s="3" t="s">
        <v>2394</v>
      </c>
      <c r="D151" s="4">
        <v>2025</v>
      </c>
      <c r="E151" s="3" t="s">
        <v>2395</v>
      </c>
      <c r="F151" s="5" t="s">
        <v>79</v>
      </c>
      <c r="G151" s="5" t="s">
        <v>2396</v>
      </c>
      <c r="H151" s="5" t="s">
        <v>1633</v>
      </c>
      <c r="I151" s="5" t="s">
        <v>61</v>
      </c>
      <c r="J151" s="3" t="s">
        <v>2397</v>
      </c>
      <c r="K151" s="3" t="s">
        <v>2398</v>
      </c>
      <c r="L151" s="6" t="s">
        <v>134</v>
      </c>
      <c r="M151" s="3" t="s">
        <v>2399</v>
      </c>
      <c r="N151" s="3" t="s">
        <v>2400</v>
      </c>
      <c r="O151" s="3" t="s">
        <v>2401</v>
      </c>
      <c r="P151" s="3" t="s">
        <v>2402</v>
      </c>
      <c r="Q151" s="3" t="s">
        <v>2403</v>
      </c>
      <c r="R151" s="3" t="s">
        <v>2404</v>
      </c>
      <c r="S151" s="3" t="s">
        <v>2405</v>
      </c>
      <c r="T151" s="3" t="s">
        <v>2406</v>
      </c>
      <c r="U151" s="3" t="s">
        <v>2407</v>
      </c>
      <c r="V151" s="3" t="s">
        <v>531</v>
      </c>
      <c r="W151" s="7" t="s">
        <v>134</v>
      </c>
    </row>
    <row r="152" spans="1:23" ht="29.4" customHeight="1">
      <c r="A152" s="2" t="s">
        <v>2408</v>
      </c>
      <c r="B152" s="3" t="s">
        <v>2409</v>
      </c>
      <c r="C152" s="3" t="s">
        <v>2410</v>
      </c>
      <c r="D152" s="4">
        <v>2022</v>
      </c>
      <c r="E152" s="3" t="s">
        <v>1908</v>
      </c>
      <c r="F152" s="5" t="s">
        <v>79</v>
      </c>
      <c r="G152" s="5" t="s">
        <v>2411</v>
      </c>
      <c r="H152" s="5" t="s">
        <v>1633</v>
      </c>
      <c r="I152" s="5" t="s">
        <v>61</v>
      </c>
      <c r="J152" s="3" t="s">
        <v>2412</v>
      </c>
      <c r="K152" s="3" t="s">
        <v>2413</v>
      </c>
      <c r="L152" s="6" t="s">
        <v>384</v>
      </c>
      <c r="M152" s="3" t="s">
        <v>2414</v>
      </c>
      <c r="N152" s="3" t="s">
        <v>2415</v>
      </c>
      <c r="O152" s="3" t="s">
        <v>2416</v>
      </c>
      <c r="P152" s="3" t="s">
        <v>2417</v>
      </c>
      <c r="Q152" s="3" t="s">
        <v>2418</v>
      </c>
      <c r="R152" s="3" t="s">
        <v>2419</v>
      </c>
      <c r="S152" s="3" t="s">
        <v>2420</v>
      </c>
      <c r="T152" s="3" t="s">
        <v>2421</v>
      </c>
      <c r="U152" s="3" t="s">
        <v>2422</v>
      </c>
      <c r="V152" s="3" t="s">
        <v>1391</v>
      </c>
      <c r="W152" s="7" t="s">
        <v>384</v>
      </c>
    </row>
    <row r="153" spans="1:23" ht="29.4" customHeight="1">
      <c r="A153" s="2" t="s">
        <v>2423</v>
      </c>
      <c r="B153" s="3" t="s">
        <v>2424</v>
      </c>
      <c r="C153" s="3" t="s">
        <v>2425</v>
      </c>
      <c r="D153" s="4">
        <v>2023</v>
      </c>
      <c r="E153" s="3" t="s">
        <v>2426</v>
      </c>
      <c r="F153" s="5" t="s">
        <v>58</v>
      </c>
      <c r="G153" s="5" t="s">
        <v>2427</v>
      </c>
      <c r="H153" s="5" t="s">
        <v>1633</v>
      </c>
      <c r="I153" s="5" t="s">
        <v>61</v>
      </c>
      <c r="J153" s="3" t="s">
        <v>2428</v>
      </c>
      <c r="K153" s="3" t="s">
        <v>2429</v>
      </c>
      <c r="L153" s="6" t="s">
        <v>384</v>
      </c>
      <c r="M153" s="3" t="s">
        <v>2430</v>
      </c>
      <c r="N153" s="3" t="s">
        <v>2431</v>
      </c>
      <c r="O153" s="3" t="s">
        <v>2432</v>
      </c>
      <c r="P153" s="3" t="s">
        <v>2433</v>
      </c>
      <c r="Q153" s="3" t="s">
        <v>2434</v>
      </c>
      <c r="R153" s="3" t="s">
        <v>2435</v>
      </c>
      <c r="S153" s="3" t="s">
        <v>2436</v>
      </c>
      <c r="T153" s="3" t="s">
        <v>2437</v>
      </c>
      <c r="U153" s="3" t="s">
        <v>2438</v>
      </c>
      <c r="V153" s="3" t="s">
        <v>484</v>
      </c>
      <c r="W153" s="7" t="s">
        <v>384</v>
      </c>
    </row>
    <row r="154" spans="1:23" ht="29.4" customHeight="1">
      <c r="A154" s="2" t="s">
        <v>2439</v>
      </c>
      <c r="B154" s="3" t="s">
        <v>2440</v>
      </c>
      <c r="C154" s="3" t="s">
        <v>2441</v>
      </c>
      <c r="D154" s="4">
        <v>2024</v>
      </c>
      <c r="E154" s="3" t="s">
        <v>1516</v>
      </c>
      <c r="F154" s="5" t="s">
        <v>79</v>
      </c>
      <c r="G154" s="5" t="s">
        <v>2442</v>
      </c>
      <c r="H154" s="5" t="s">
        <v>60</v>
      </c>
      <c r="I154" s="5" t="s">
        <v>98</v>
      </c>
      <c r="J154" s="3" t="s">
        <v>2443</v>
      </c>
      <c r="K154" s="3" t="s">
        <v>2444</v>
      </c>
      <c r="L154" s="6" t="s">
        <v>64</v>
      </c>
      <c r="M154" s="3" t="s">
        <v>2445</v>
      </c>
      <c r="N154" s="3" t="s">
        <v>2446</v>
      </c>
      <c r="O154" s="3" t="s">
        <v>2447</v>
      </c>
      <c r="P154" s="3" t="s">
        <v>2448</v>
      </c>
      <c r="Q154" s="3" t="s">
        <v>2449</v>
      </c>
      <c r="R154" s="3" t="s">
        <v>2450</v>
      </c>
      <c r="S154" s="3" t="s">
        <v>2451</v>
      </c>
      <c r="T154" s="3" t="s">
        <v>2452</v>
      </c>
      <c r="U154" s="3" t="s">
        <v>2453</v>
      </c>
      <c r="V154" s="3" t="s">
        <v>2454</v>
      </c>
      <c r="W154" s="7" t="s">
        <v>64</v>
      </c>
    </row>
    <row r="155" spans="1:23" ht="29.4" customHeight="1">
      <c r="A155" s="2" t="s">
        <v>2455</v>
      </c>
      <c r="B155" s="3" t="s">
        <v>2456</v>
      </c>
      <c r="C155" s="3" t="s">
        <v>2457</v>
      </c>
      <c r="D155" s="4">
        <v>2025</v>
      </c>
      <c r="E155" s="3" t="s">
        <v>2458</v>
      </c>
      <c r="F155" s="5" t="s">
        <v>58</v>
      </c>
      <c r="G155" s="5" t="s">
        <v>2459</v>
      </c>
      <c r="H155" s="5" t="s">
        <v>60</v>
      </c>
      <c r="I155" s="5" t="s">
        <v>98</v>
      </c>
      <c r="J155" s="3" t="s">
        <v>2460</v>
      </c>
      <c r="K155" s="3" t="s">
        <v>2461</v>
      </c>
      <c r="L155" s="6" t="s">
        <v>134</v>
      </c>
      <c r="M155" s="3" t="s">
        <v>2462</v>
      </c>
      <c r="N155" s="3" t="s">
        <v>2463</v>
      </c>
      <c r="O155" s="3" t="s">
        <v>2464</v>
      </c>
      <c r="P155" s="3" t="s">
        <v>2465</v>
      </c>
      <c r="Q155" s="3" t="s">
        <v>2466</v>
      </c>
      <c r="R155" s="3" t="s">
        <v>2467</v>
      </c>
      <c r="S155" s="3" t="s">
        <v>2468</v>
      </c>
      <c r="T155" s="3" t="s">
        <v>2469</v>
      </c>
      <c r="U155" s="3" t="s">
        <v>2470</v>
      </c>
      <c r="V155" s="3" t="s">
        <v>383</v>
      </c>
      <c r="W155" s="7" t="s">
        <v>134</v>
      </c>
    </row>
    <row r="156" spans="1:23" ht="29.4" customHeight="1">
      <c r="A156" s="2" t="s">
        <v>2471</v>
      </c>
      <c r="B156" s="3" t="s">
        <v>2472</v>
      </c>
      <c r="C156" s="3" t="s">
        <v>2473</v>
      </c>
      <c r="D156" s="4">
        <v>2024</v>
      </c>
      <c r="E156" s="3" t="s">
        <v>181</v>
      </c>
      <c r="F156" s="5" t="s">
        <v>79</v>
      </c>
      <c r="G156" s="5" t="s">
        <v>2474</v>
      </c>
      <c r="H156" s="5" t="s">
        <v>60</v>
      </c>
      <c r="I156" s="5" t="s">
        <v>98</v>
      </c>
      <c r="J156" s="3" t="s">
        <v>2475</v>
      </c>
      <c r="K156" s="3" t="s">
        <v>2476</v>
      </c>
      <c r="L156" s="6" t="s">
        <v>64</v>
      </c>
      <c r="M156" s="3" t="s">
        <v>2477</v>
      </c>
      <c r="N156" s="3" t="s">
        <v>2478</v>
      </c>
      <c r="O156" s="3" t="s">
        <v>2479</v>
      </c>
      <c r="P156" s="3" t="s">
        <v>2480</v>
      </c>
      <c r="Q156" s="3" t="s">
        <v>2481</v>
      </c>
      <c r="R156" s="3" t="s">
        <v>2482</v>
      </c>
      <c r="S156" s="3" t="s">
        <v>2483</v>
      </c>
      <c r="T156" s="3" t="s">
        <v>2484</v>
      </c>
      <c r="U156" s="3" t="s">
        <v>2485</v>
      </c>
      <c r="V156" s="3" t="s">
        <v>2234</v>
      </c>
      <c r="W156" s="7" t="s">
        <v>64</v>
      </c>
    </row>
    <row r="157" spans="1:23" ht="29.4" customHeight="1">
      <c r="A157" s="2" t="s">
        <v>2486</v>
      </c>
      <c r="B157" s="3" t="s">
        <v>2487</v>
      </c>
      <c r="C157" s="3" t="s">
        <v>2488</v>
      </c>
      <c r="D157" s="4">
        <v>2025</v>
      </c>
      <c r="E157" s="3" t="s">
        <v>1516</v>
      </c>
      <c r="F157" s="5" t="s">
        <v>79</v>
      </c>
      <c r="G157" s="5" t="s">
        <v>2489</v>
      </c>
      <c r="H157" s="5" t="s">
        <v>60</v>
      </c>
      <c r="I157" s="5" t="s">
        <v>98</v>
      </c>
      <c r="J157" s="3" t="s">
        <v>2490</v>
      </c>
      <c r="K157" s="3" t="s">
        <v>2491</v>
      </c>
      <c r="L157" s="6" t="s">
        <v>134</v>
      </c>
      <c r="M157" s="3" t="s">
        <v>2492</v>
      </c>
      <c r="N157" s="3" t="s">
        <v>2493</v>
      </c>
      <c r="O157" s="3" t="s">
        <v>2494</v>
      </c>
      <c r="P157" s="3" t="s">
        <v>2495</v>
      </c>
      <c r="Q157" s="3" t="s">
        <v>2496</v>
      </c>
      <c r="R157" s="3" t="s">
        <v>2497</v>
      </c>
      <c r="S157" s="3" t="s">
        <v>2498</v>
      </c>
      <c r="T157" s="3" t="s">
        <v>2499</v>
      </c>
      <c r="U157" s="3" t="s">
        <v>2500</v>
      </c>
      <c r="V157" s="3" t="s">
        <v>2501</v>
      </c>
      <c r="W157" s="7" t="s">
        <v>134</v>
      </c>
    </row>
    <row r="158" spans="1:23" ht="29.4" customHeight="1">
      <c r="A158" s="2" t="s">
        <v>2502</v>
      </c>
      <c r="B158" s="3" t="s">
        <v>2503</v>
      </c>
      <c r="C158" s="3" t="s">
        <v>2504</v>
      </c>
      <c r="D158" s="4">
        <v>2026</v>
      </c>
      <c r="E158" s="3" t="s">
        <v>2505</v>
      </c>
      <c r="F158" s="5" t="s">
        <v>58</v>
      </c>
      <c r="G158" s="5" t="s">
        <v>2506</v>
      </c>
      <c r="H158" s="5" t="s">
        <v>1633</v>
      </c>
      <c r="I158" s="5" t="s">
        <v>61</v>
      </c>
      <c r="J158" s="3" t="s">
        <v>2507</v>
      </c>
      <c r="K158" s="3" t="s">
        <v>2508</v>
      </c>
      <c r="L158" s="6" t="s">
        <v>134</v>
      </c>
      <c r="M158" s="3" t="s">
        <v>2509</v>
      </c>
      <c r="N158" s="3" t="s">
        <v>2510</v>
      </c>
      <c r="O158" s="3" t="s">
        <v>2511</v>
      </c>
      <c r="P158" s="3" t="s">
        <v>2512</v>
      </c>
      <c r="Q158" s="3" t="s">
        <v>2513</v>
      </c>
      <c r="R158" s="3" t="s">
        <v>2514</v>
      </c>
      <c r="S158" s="3" t="s">
        <v>2515</v>
      </c>
      <c r="T158" s="3" t="s">
        <v>2516</v>
      </c>
      <c r="U158" s="3" t="s">
        <v>2517</v>
      </c>
      <c r="V158" s="3" t="s">
        <v>210</v>
      </c>
      <c r="W158" s="7" t="s">
        <v>134</v>
      </c>
    </row>
    <row r="159" spans="1:23" ht="29.4" customHeight="1">
      <c r="A159" s="2" t="s">
        <v>2518</v>
      </c>
      <c r="B159" s="3" t="s">
        <v>2519</v>
      </c>
      <c r="C159" s="3" t="s">
        <v>2520</v>
      </c>
      <c r="D159" s="4">
        <v>2026</v>
      </c>
      <c r="E159" s="3" t="s">
        <v>2521</v>
      </c>
      <c r="F159" s="5" t="s">
        <v>58</v>
      </c>
      <c r="G159" s="5" t="s">
        <v>2522</v>
      </c>
      <c r="H159" s="5" t="s">
        <v>1633</v>
      </c>
      <c r="I159" s="5" t="s">
        <v>61</v>
      </c>
      <c r="J159" s="3" t="s">
        <v>2523</v>
      </c>
      <c r="K159" s="3" t="s">
        <v>2524</v>
      </c>
      <c r="L159" s="6" t="s">
        <v>384</v>
      </c>
      <c r="M159" s="3" t="s">
        <v>2525</v>
      </c>
      <c r="N159" s="3" t="s">
        <v>2526</v>
      </c>
      <c r="O159" s="3" t="s">
        <v>2527</v>
      </c>
      <c r="P159" s="3" t="s">
        <v>2528</v>
      </c>
      <c r="Q159" s="3" t="s">
        <v>2529</v>
      </c>
      <c r="R159" s="3" t="s">
        <v>2530</v>
      </c>
      <c r="S159" s="3" t="s">
        <v>2531</v>
      </c>
      <c r="T159" s="3" t="s">
        <v>2532</v>
      </c>
      <c r="U159" s="3" t="s">
        <v>2533</v>
      </c>
      <c r="V159" s="3" t="s">
        <v>110</v>
      </c>
      <c r="W159" s="7" t="s">
        <v>384</v>
      </c>
    </row>
    <row r="160" spans="1:23" ht="29.4" customHeight="1">
      <c r="A160" s="2" t="s">
        <v>2534</v>
      </c>
      <c r="B160" s="3" t="s">
        <v>2535</v>
      </c>
      <c r="C160" s="3" t="s">
        <v>2536</v>
      </c>
      <c r="D160" s="4">
        <v>2026</v>
      </c>
      <c r="E160" s="3" t="s">
        <v>404</v>
      </c>
      <c r="F160" s="5" t="s">
        <v>58</v>
      </c>
      <c r="G160" s="5" t="s">
        <v>2537</v>
      </c>
      <c r="H160" s="5" t="s">
        <v>1633</v>
      </c>
      <c r="I160" s="5" t="s">
        <v>61</v>
      </c>
      <c r="J160" s="3" t="s">
        <v>2538</v>
      </c>
      <c r="K160" s="3" t="s">
        <v>2539</v>
      </c>
      <c r="L160" s="6" t="s">
        <v>384</v>
      </c>
      <c r="M160" s="3" t="s">
        <v>1699</v>
      </c>
      <c r="N160" s="3" t="s">
        <v>2540</v>
      </c>
      <c r="O160" s="3" t="s">
        <v>2541</v>
      </c>
      <c r="P160" s="3" t="s">
        <v>2542</v>
      </c>
      <c r="Q160" s="3" t="s">
        <v>2543</v>
      </c>
      <c r="R160" s="3" t="s">
        <v>2544</v>
      </c>
      <c r="S160" s="3" t="s">
        <v>2545</v>
      </c>
      <c r="T160" s="3" t="s">
        <v>2546</v>
      </c>
      <c r="U160" s="3" t="s">
        <v>2547</v>
      </c>
      <c r="V160" s="3" t="s">
        <v>110</v>
      </c>
      <c r="W160" s="7" t="s">
        <v>384</v>
      </c>
    </row>
    <row r="161" spans="1:23" ht="29.4" customHeight="1">
      <c r="A161" s="2" t="s">
        <v>2548</v>
      </c>
      <c r="B161" s="3" t="s">
        <v>2549</v>
      </c>
      <c r="C161" s="3" t="s">
        <v>2550</v>
      </c>
      <c r="D161" s="4">
        <v>2026</v>
      </c>
      <c r="E161" s="3" t="s">
        <v>2551</v>
      </c>
      <c r="F161" s="5" t="s">
        <v>58</v>
      </c>
      <c r="G161" s="5" t="s">
        <v>2552</v>
      </c>
      <c r="H161" s="5" t="s">
        <v>60</v>
      </c>
      <c r="I161" s="5" t="s">
        <v>98</v>
      </c>
      <c r="J161" s="3" t="s">
        <v>2553</v>
      </c>
      <c r="K161" s="3" t="s">
        <v>2554</v>
      </c>
      <c r="L161" s="6" t="s">
        <v>134</v>
      </c>
      <c r="M161" s="3" t="s">
        <v>1699</v>
      </c>
      <c r="N161" s="3" t="s">
        <v>2555</v>
      </c>
      <c r="O161" s="3" t="s">
        <v>2556</v>
      </c>
      <c r="P161" s="3" t="s">
        <v>2557</v>
      </c>
      <c r="Q161" s="3" t="s">
        <v>2558</v>
      </c>
      <c r="R161" s="3" t="s">
        <v>714</v>
      </c>
      <c r="S161" s="3" t="s">
        <v>2559</v>
      </c>
      <c r="T161" s="3" t="s">
        <v>2560</v>
      </c>
      <c r="U161" s="3" t="s">
        <v>2561</v>
      </c>
      <c r="V161" s="3" t="s">
        <v>531</v>
      </c>
      <c r="W161" s="7" t="s">
        <v>134</v>
      </c>
    </row>
    <row r="162" spans="1:23" ht="29.4" customHeight="1">
      <c r="A162" s="2" t="s">
        <v>2562</v>
      </c>
      <c r="B162" s="3" t="s">
        <v>2563</v>
      </c>
      <c r="C162" s="3" t="s">
        <v>2564</v>
      </c>
      <c r="D162" s="4">
        <v>2025</v>
      </c>
      <c r="E162" s="3" t="s">
        <v>2565</v>
      </c>
      <c r="F162" s="5" t="s">
        <v>79</v>
      </c>
      <c r="G162" s="5" t="s">
        <v>2566</v>
      </c>
      <c r="H162" s="5" t="s">
        <v>60</v>
      </c>
      <c r="I162" s="5" t="s">
        <v>98</v>
      </c>
      <c r="J162" s="3" t="s">
        <v>2567</v>
      </c>
      <c r="K162" s="3" t="s">
        <v>2568</v>
      </c>
      <c r="L162" s="6" t="s">
        <v>134</v>
      </c>
      <c r="M162" s="3" t="s">
        <v>2569</v>
      </c>
      <c r="N162" s="3" t="s">
        <v>2570</v>
      </c>
      <c r="O162" s="3" t="s">
        <v>2571</v>
      </c>
      <c r="P162" s="3" t="s">
        <v>2572</v>
      </c>
      <c r="Q162" s="3" t="s">
        <v>2573</v>
      </c>
      <c r="R162" s="3" t="s">
        <v>2574</v>
      </c>
      <c r="S162" s="3" t="s">
        <v>2575</v>
      </c>
      <c r="T162" s="3" t="s">
        <v>2576</v>
      </c>
      <c r="U162" s="3" t="s">
        <v>2577</v>
      </c>
      <c r="V162" s="3" t="s">
        <v>383</v>
      </c>
      <c r="W162" s="7" t="s">
        <v>134</v>
      </c>
    </row>
    <row r="163" spans="1:23" ht="29.4" customHeight="1">
      <c r="A163" s="2" t="s">
        <v>2578</v>
      </c>
      <c r="B163" s="3" t="s">
        <v>2579</v>
      </c>
      <c r="C163" s="3" t="s">
        <v>2580</v>
      </c>
      <c r="D163" s="4">
        <v>2025</v>
      </c>
      <c r="E163" s="3" t="s">
        <v>2581</v>
      </c>
      <c r="F163" s="5" t="s">
        <v>79</v>
      </c>
      <c r="G163" s="5" t="s">
        <v>2582</v>
      </c>
      <c r="H163" s="5" t="s">
        <v>1633</v>
      </c>
      <c r="I163" s="5" t="s">
        <v>61</v>
      </c>
      <c r="J163" s="3" t="s">
        <v>2583</v>
      </c>
      <c r="K163" s="3" t="s">
        <v>2584</v>
      </c>
      <c r="L163" s="6" t="s">
        <v>134</v>
      </c>
      <c r="M163" s="3" t="s">
        <v>2585</v>
      </c>
      <c r="N163" s="3" t="s">
        <v>2586</v>
      </c>
      <c r="O163" s="3" t="s">
        <v>2587</v>
      </c>
      <c r="P163" s="3" t="s">
        <v>2588</v>
      </c>
      <c r="Q163" s="3" t="s">
        <v>2589</v>
      </c>
      <c r="R163" s="3" t="s">
        <v>2590</v>
      </c>
      <c r="S163" s="3" t="s">
        <v>2591</v>
      </c>
      <c r="T163" s="3" t="s">
        <v>2592</v>
      </c>
      <c r="U163" s="3" t="s">
        <v>2593</v>
      </c>
      <c r="V163" s="3" t="s">
        <v>2234</v>
      </c>
      <c r="W163" s="7" t="s">
        <v>134</v>
      </c>
    </row>
    <row r="164" spans="1:23" ht="29.4" customHeight="1">
      <c r="A164" s="2" t="s">
        <v>2594</v>
      </c>
      <c r="B164" s="3" t="s">
        <v>2595</v>
      </c>
      <c r="C164" s="3" t="s">
        <v>2596</v>
      </c>
      <c r="D164" s="4">
        <v>2024</v>
      </c>
      <c r="E164" s="3" t="s">
        <v>266</v>
      </c>
      <c r="F164" s="5" t="s">
        <v>58</v>
      </c>
      <c r="G164" s="5" t="s">
        <v>2597</v>
      </c>
      <c r="H164" s="5" t="s">
        <v>60</v>
      </c>
      <c r="I164" s="5" t="s">
        <v>98</v>
      </c>
      <c r="J164" s="3" t="s">
        <v>2598</v>
      </c>
      <c r="K164" s="3" t="s">
        <v>2599</v>
      </c>
      <c r="L164" s="6" t="s">
        <v>134</v>
      </c>
      <c r="M164" s="3" t="s">
        <v>2304</v>
      </c>
      <c r="N164" s="3" t="s">
        <v>2600</v>
      </c>
      <c r="O164" s="3" t="s">
        <v>2601</v>
      </c>
      <c r="P164" s="3" t="s">
        <v>2602</v>
      </c>
      <c r="Q164" s="3" t="s">
        <v>2603</v>
      </c>
      <c r="R164" s="3" t="s">
        <v>2604</v>
      </c>
      <c r="S164" s="3" t="s">
        <v>2605</v>
      </c>
      <c r="T164" s="3" t="s">
        <v>2606</v>
      </c>
      <c r="U164" s="3" t="s">
        <v>2607</v>
      </c>
      <c r="V164" s="3" t="s">
        <v>434</v>
      </c>
      <c r="W164" s="7" t="s">
        <v>134</v>
      </c>
    </row>
    <row r="165" spans="1:23" ht="29.4" customHeight="1">
      <c r="A165" s="2" t="s">
        <v>2608</v>
      </c>
      <c r="B165" s="3" t="s">
        <v>2609</v>
      </c>
      <c r="C165" s="3" t="s">
        <v>2610</v>
      </c>
      <c r="D165" s="4">
        <v>2025</v>
      </c>
      <c r="E165" s="3" t="s">
        <v>2611</v>
      </c>
      <c r="F165" s="5" t="s">
        <v>58</v>
      </c>
      <c r="G165" s="5" t="s">
        <v>2612</v>
      </c>
      <c r="H165" s="5" t="s">
        <v>60</v>
      </c>
      <c r="I165" s="5" t="s">
        <v>98</v>
      </c>
      <c r="J165" s="3" t="s">
        <v>2613</v>
      </c>
      <c r="K165" s="3" t="s">
        <v>2614</v>
      </c>
      <c r="L165" s="6" t="s">
        <v>64</v>
      </c>
      <c r="M165" s="3" t="s">
        <v>2615</v>
      </c>
      <c r="N165" s="3" t="s">
        <v>2616</v>
      </c>
      <c r="O165" s="3" t="s">
        <v>2617</v>
      </c>
      <c r="P165" s="3" t="s">
        <v>2618</v>
      </c>
      <c r="Q165" s="3" t="s">
        <v>2619</v>
      </c>
      <c r="R165" s="3" t="s">
        <v>2620</v>
      </c>
      <c r="S165" s="3" t="s">
        <v>2621</v>
      </c>
      <c r="T165" s="3" t="s">
        <v>2622</v>
      </c>
      <c r="U165" s="3" t="s">
        <v>2623</v>
      </c>
      <c r="V165" s="3" t="s">
        <v>2624</v>
      </c>
      <c r="W165" s="7" t="s">
        <v>64</v>
      </c>
    </row>
    <row r="166" spans="1:23" ht="29.4" customHeight="1">
      <c r="A166" s="2" t="s">
        <v>2625</v>
      </c>
      <c r="B166" s="3" t="s">
        <v>2626</v>
      </c>
      <c r="C166" s="3" t="s">
        <v>2627</v>
      </c>
      <c r="D166" s="4">
        <v>2026</v>
      </c>
      <c r="E166" s="3" t="s">
        <v>2628</v>
      </c>
      <c r="F166" s="5" t="s">
        <v>58</v>
      </c>
      <c r="G166" s="5" t="s">
        <v>2629</v>
      </c>
      <c r="H166" s="5" t="s">
        <v>1633</v>
      </c>
      <c r="I166" s="5" t="s">
        <v>61</v>
      </c>
      <c r="J166" s="3" t="s">
        <v>2630</v>
      </c>
      <c r="K166" s="3" t="s">
        <v>2631</v>
      </c>
      <c r="L166" s="6" t="s">
        <v>134</v>
      </c>
      <c r="M166" s="3" t="s">
        <v>2632</v>
      </c>
      <c r="N166" s="3" t="s">
        <v>2633</v>
      </c>
      <c r="O166" s="3" t="s">
        <v>2634</v>
      </c>
      <c r="P166" s="3" t="s">
        <v>2635</v>
      </c>
      <c r="Q166" s="3" t="s">
        <v>2636</v>
      </c>
      <c r="R166" s="3" t="s">
        <v>2637</v>
      </c>
      <c r="S166" s="3" t="s">
        <v>2638</v>
      </c>
      <c r="T166" s="3" t="s">
        <v>2639</v>
      </c>
      <c r="U166" s="3" t="s">
        <v>2640</v>
      </c>
      <c r="V166" s="3" t="s">
        <v>2282</v>
      </c>
      <c r="W166" s="7" t="s">
        <v>134</v>
      </c>
    </row>
    <row r="167" spans="1:23" ht="29.4" customHeight="1">
      <c r="A167" s="2" t="s">
        <v>2641</v>
      </c>
      <c r="B167" s="3" t="s">
        <v>2642</v>
      </c>
      <c r="C167" s="3" t="s">
        <v>2643</v>
      </c>
      <c r="D167" s="4">
        <v>2025</v>
      </c>
      <c r="E167" s="3" t="s">
        <v>114</v>
      </c>
      <c r="F167" s="5" t="s">
        <v>58</v>
      </c>
      <c r="G167" s="5" t="s">
        <v>2644</v>
      </c>
      <c r="H167" s="5" t="s">
        <v>60</v>
      </c>
      <c r="I167" s="5" t="s">
        <v>98</v>
      </c>
      <c r="J167" s="3" t="s">
        <v>2645</v>
      </c>
      <c r="K167" s="3" t="s">
        <v>2646</v>
      </c>
      <c r="L167" s="6" t="s">
        <v>134</v>
      </c>
      <c r="M167" s="3" t="s">
        <v>2647</v>
      </c>
      <c r="N167" s="3" t="s">
        <v>2648</v>
      </c>
      <c r="O167" s="3" t="s">
        <v>2649</v>
      </c>
      <c r="P167" s="3" t="s">
        <v>2650</v>
      </c>
      <c r="Q167" s="3" t="s">
        <v>2651</v>
      </c>
      <c r="R167" s="3" t="s">
        <v>2652</v>
      </c>
      <c r="S167" s="3" t="s">
        <v>2653</v>
      </c>
      <c r="T167" s="3" t="s">
        <v>2654</v>
      </c>
      <c r="U167" s="3" t="s">
        <v>2655</v>
      </c>
      <c r="V167" s="3" t="s">
        <v>2656</v>
      </c>
      <c r="W167" s="7" t="s">
        <v>134</v>
      </c>
    </row>
    <row r="168" spans="1:23" ht="29.4" customHeight="1">
      <c r="A168" s="2" t="s">
        <v>2657</v>
      </c>
      <c r="B168" s="3" t="s">
        <v>2658</v>
      </c>
      <c r="C168" s="3" t="s">
        <v>2659</v>
      </c>
      <c r="D168" s="4">
        <v>2026</v>
      </c>
      <c r="E168" s="3" t="s">
        <v>404</v>
      </c>
      <c r="F168" s="5" t="s">
        <v>58</v>
      </c>
      <c r="G168" s="5" t="s">
        <v>2660</v>
      </c>
      <c r="H168" s="5" t="s">
        <v>60</v>
      </c>
      <c r="I168" s="5" t="s">
        <v>61</v>
      </c>
      <c r="J168" s="3" t="s">
        <v>2661</v>
      </c>
      <c r="K168" s="3" t="s">
        <v>2662</v>
      </c>
      <c r="L168" s="6" t="s">
        <v>384</v>
      </c>
      <c r="M168" s="3" t="s">
        <v>2663</v>
      </c>
      <c r="N168" s="3" t="s">
        <v>2664</v>
      </c>
      <c r="O168" s="3" t="s">
        <v>2665</v>
      </c>
      <c r="P168" s="3" t="s">
        <v>2666</v>
      </c>
      <c r="Q168" s="3" t="s">
        <v>2667</v>
      </c>
      <c r="R168" s="3" t="s">
        <v>2668</v>
      </c>
      <c r="S168" s="3" t="s">
        <v>2669</v>
      </c>
      <c r="T168" s="3" t="s">
        <v>2670</v>
      </c>
      <c r="U168" s="3" t="s">
        <v>2671</v>
      </c>
      <c r="V168" s="3" t="s">
        <v>110</v>
      </c>
      <c r="W168" s="7" t="s">
        <v>384</v>
      </c>
    </row>
    <row r="169" spans="1:23" ht="29.4" customHeight="1">
      <c r="A169" s="2" t="s">
        <v>2672</v>
      </c>
      <c r="B169" s="3" t="s">
        <v>2673</v>
      </c>
      <c r="C169" s="3" t="s">
        <v>2674</v>
      </c>
      <c r="D169" s="4">
        <v>2026</v>
      </c>
      <c r="E169" s="3" t="s">
        <v>404</v>
      </c>
      <c r="F169" s="5" t="s">
        <v>58</v>
      </c>
      <c r="G169" s="5" t="s">
        <v>2675</v>
      </c>
      <c r="H169" s="5" t="s">
        <v>60</v>
      </c>
      <c r="I169" s="5" t="s">
        <v>61</v>
      </c>
      <c r="J169" s="3" t="s">
        <v>2676</v>
      </c>
      <c r="K169" s="3" t="s">
        <v>2677</v>
      </c>
      <c r="L169" s="6" t="s">
        <v>384</v>
      </c>
      <c r="M169" s="3" t="s">
        <v>2678</v>
      </c>
      <c r="N169" s="3" t="s">
        <v>2679</v>
      </c>
      <c r="O169" s="3" t="s">
        <v>2680</v>
      </c>
      <c r="P169" s="3" t="s">
        <v>2681</v>
      </c>
      <c r="Q169" s="3" t="s">
        <v>2682</v>
      </c>
      <c r="R169" s="3" t="s">
        <v>2683</v>
      </c>
      <c r="S169" s="3" t="s">
        <v>2684</v>
      </c>
      <c r="T169" s="3" t="s">
        <v>2685</v>
      </c>
      <c r="U169" s="3" t="s">
        <v>2686</v>
      </c>
      <c r="V169" s="3" t="s">
        <v>484</v>
      </c>
      <c r="W169" s="7" t="s">
        <v>384</v>
      </c>
    </row>
    <row r="170" spans="1:23" ht="29.4" customHeight="1">
      <c r="A170" s="2" t="s">
        <v>2687</v>
      </c>
      <c r="B170" s="3" t="s">
        <v>2688</v>
      </c>
      <c r="C170" s="3" t="s">
        <v>2689</v>
      </c>
      <c r="D170" s="4">
        <v>2021</v>
      </c>
      <c r="E170" s="3" t="s">
        <v>2690</v>
      </c>
      <c r="F170" s="5" t="s">
        <v>79</v>
      </c>
      <c r="G170" s="5" t="s">
        <v>2691</v>
      </c>
      <c r="H170" s="5" t="s">
        <v>2692</v>
      </c>
      <c r="I170" s="5" t="s">
        <v>61</v>
      </c>
      <c r="J170" s="3" t="s">
        <v>2693</v>
      </c>
      <c r="K170" s="3" t="s">
        <v>2694</v>
      </c>
      <c r="L170" s="6" t="s">
        <v>134</v>
      </c>
      <c r="M170" s="3" t="s">
        <v>2695</v>
      </c>
      <c r="N170" s="3" t="s">
        <v>2696</v>
      </c>
      <c r="O170" s="3" t="s">
        <v>2697</v>
      </c>
      <c r="P170" s="3" t="s">
        <v>2698</v>
      </c>
      <c r="Q170" s="3" t="s">
        <v>2699</v>
      </c>
      <c r="R170" s="3" t="s">
        <v>2700</v>
      </c>
      <c r="S170" s="3" t="s">
        <v>2701</v>
      </c>
      <c r="T170" s="3" t="s">
        <v>2702</v>
      </c>
      <c r="U170" s="3" t="s">
        <v>2703</v>
      </c>
      <c r="V170" s="3" t="s">
        <v>2704</v>
      </c>
      <c r="W170" s="7" t="s">
        <v>134</v>
      </c>
    </row>
    <row r="171" spans="1:23" ht="29.4" customHeight="1">
      <c r="A171" s="2" t="s">
        <v>2705</v>
      </c>
      <c r="B171" s="3" t="s">
        <v>2706</v>
      </c>
      <c r="C171" s="3" t="s">
        <v>2707</v>
      </c>
      <c r="D171" s="4">
        <v>2025</v>
      </c>
      <c r="E171" s="3" t="s">
        <v>2708</v>
      </c>
      <c r="F171" s="5" t="s">
        <v>58</v>
      </c>
      <c r="G171" s="5" t="s">
        <v>2709</v>
      </c>
      <c r="H171" s="5" t="s">
        <v>2692</v>
      </c>
      <c r="I171" s="5" t="s">
        <v>98</v>
      </c>
      <c r="J171" s="3" t="s">
        <v>2710</v>
      </c>
      <c r="K171" s="3" t="s">
        <v>2711</v>
      </c>
      <c r="L171" s="6" t="s">
        <v>64</v>
      </c>
      <c r="M171" s="3" t="s">
        <v>2712</v>
      </c>
      <c r="N171" s="3" t="s">
        <v>2713</v>
      </c>
      <c r="O171" s="3" t="s">
        <v>2714</v>
      </c>
      <c r="P171" s="3" t="s">
        <v>2715</v>
      </c>
      <c r="Q171" s="3" t="s">
        <v>2716</v>
      </c>
      <c r="R171" s="3" t="s">
        <v>2717</v>
      </c>
      <c r="S171" s="3" t="s">
        <v>2718</v>
      </c>
      <c r="T171" s="3" t="s">
        <v>2719</v>
      </c>
      <c r="U171" s="3" t="s">
        <v>2720</v>
      </c>
      <c r="V171" s="3" t="s">
        <v>2704</v>
      </c>
      <c r="W171" s="7" t="s">
        <v>64</v>
      </c>
    </row>
    <row r="172" spans="1:23" ht="29.4" customHeight="1">
      <c r="A172" s="2" t="s">
        <v>2721</v>
      </c>
      <c r="B172" s="3" t="s">
        <v>2722</v>
      </c>
      <c r="C172" s="3" t="s">
        <v>2723</v>
      </c>
      <c r="D172" s="4">
        <v>2023</v>
      </c>
      <c r="E172" s="3" t="s">
        <v>2724</v>
      </c>
      <c r="F172" s="5" t="s">
        <v>79</v>
      </c>
      <c r="G172" s="5" t="s">
        <v>2725</v>
      </c>
      <c r="H172" s="5" t="s">
        <v>2692</v>
      </c>
      <c r="I172" s="5" t="s">
        <v>61</v>
      </c>
      <c r="J172" s="3" t="s">
        <v>2726</v>
      </c>
      <c r="K172" s="3" t="s">
        <v>2727</v>
      </c>
      <c r="L172" s="6" t="s">
        <v>134</v>
      </c>
      <c r="M172" s="3" t="s">
        <v>2728</v>
      </c>
      <c r="N172" s="3" t="s">
        <v>2729</v>
      </c>
      <c r="O172" s="3" t="s">
        <v>2730</v>
      </c>
      <c r="P172" s="3" t="s">
        <v>2731</v>
      </c>
      <c r="Q172" s="3" t="s">
        <v>2732</v>
      </c>
      <c r="R172" s="3" t="s">
        <v>2733</v>
      </c>
      <c r="S172" s="3" t="s">
        <v>2734</v>
      </c>
      <c r="T172" s="3" t="s">
        <v>2735</v>
      </c>
      <c r="U172" s="3" t="s">
        <v>2736</v>
      </c>
      <c r="V172" s="3" t="s">
        <v>383</v>
      </c>
      <c r="W172" s="7" t="s">
        <v>134</v>
      </c>
    </row>
    <row r="173" spans="1:23" ht="29.4" customHeight="1">
      <c r="A173" s="2" t="s">
        <v>2737</v>
      </c>
      <c r="B173" s="3" t="s">
        <v>2738</v>
      </c>
      <c r="C173" s="3" t="s">
        <v>2739</v>
      </c>
      <c r="D173" s="4">
        <v>2026</v>
      </c>
      <c r="E173" s="3" t="s">
        <v>2740</v>
      </c>
      <c r="F173" s="5" t="s">
        <v>79</v>
      </c>
      <c r="G173" s="5" t="s">
        <v>2741</v>
      </c>
      <c r="H173" s="5" t="s">
        <v>2692</v>
      </c>
      <c r="I173" s="5" t="s">
        <v>98</v>
      </c>
      <c r="J173" s="3" t="s">
        <v>2742</v>
      </c>
      <c r="K173" s="3" t="s">
        <v>2743</v>
      </c>
      <c r="L173" s="6" t="s">
        <v>64</v>
      </c>
      <c r="M173" s="3" t="s">
        <v>2744</v>
      </c>
      <c r="N173" s="3" t="s">
        <v>2745</v>
      </c>
      <c r="O173" s="3" t="s">
        <v>2746</v>
      </c>
      <c r="P173" s="3" t="s">
        <v>2747</v>
      </c>
      <c r="Q173" s="3" t="s">
        <v>2748</v>
      </c>
      <c r="R173" s="3" t="s">
        <v>2749</v>
      </c>
      <c r="S173" s="3" t="s">
        <v>2750</v>
      </c>
      <c r="T173" s="3" t="s">
        <v>2751</v>
      </c>
      <c r="U173" s="3" t="s">
        <v>2752</v>
      </c>
      <c r="V173" s="3" t="s">
        <v>2704</v>
      </c>
      <c r="W173" s="7" t="s">
        <v>64</v>
      </c>
    </row>
    <row r="174" spans="1:23" ht="29.4" customHeight="1">
      <c r="A174" s="2" t="s">
        <v>2753</v>
      </c>
      <c r="B174" s="3" t="s">
        <v>2754</v>
      </c>
      <c r="C174" s="3" t="s">
        <v>2755</v>
      </c>
      <c r="D174" s="4">
        <v>2024</v>
      </c>
      <c r="E174" s="3" t="s">
        <v>786</v>
      </c>
      <c r="F174" s="5" t="s">
        <v>58</v>
      </c>
      <c r="G174" s="5" t="s">
        <v>2756</v>
      </c>
      <c r="H174" s="5" t="s">
        <v>2692</v>
      </c>
      <c r="I174" s="5" t="s">
        <v>98</v>
      </c>
      <c r="J174" s="3" t="s">
        <v>2757</v>
      </c>
      <c r="K174" s="3" t="s">
        <v>2758</v>
      </c>
      <c r="L174" s="6" t="s">
        <v>2759</v>
      </c>
      <c r="M174" s="3" t="s">
        <v>2760</v>
      </c>
      <c r="N174" s="3" t="s">
        <v>2761</v>
      </c>
      <c r="O174" s="3" t="s">
        <v>2762</v>
      </c>
      <c r="P174" s="3" t="s">
        <v>2763</v>
      </c>
      <c r="Q174" s="3" t="s">
        <v>2764</v>
      </c>
      <c r="R174" s="3" t="s">
        <v>2765</v>
      </c>
      <c r="S174" s="3" t="s">
        <v>2766</v>
      </c>
      <c r="T174" s="3" t="s">
        <v>2767</v>
      </c>
      <c r="U174" s="3" t="s">
        <v>2768</v>
      </c>
      <c r="V174" s="3" t="s">
        <v>2769</v>
      </c>
      <c r="W174" s="7" t="s">
        <v>134</v>
      </c>
    </row>
    <row r="175" spans="1:23" ht="29.4" customHeight="1">
      <c r="A175" s="2" t="s">
        <v>2770</v>
      </c>
      <c r="B175" s="3" t="s">
        <v>2771</v>
      </c>
      <c r="C175" s="3" t="s">
        <v>2772</v>
      </c>
      <c r="D175" s="4">
        <v>2026</v>
      </c>
      <c r="E175" s="3" t="s">
        <v>786</v>
      </c>
      <c r="F175" s="5" t="s">
        <v>58</v>
      </c>
      <c r="G175" s="5" t="s">
        <v>2773</v>
      </c>
      <c r="H175" s="5" t="s">
        <v>2692</v>
      </c>
      <c r="I175" s="5" t="s">
        <v>98</v>
      </c>
      <c r="J175" s="3" t="s">
        <v>2774</v>
      </c>
      <c r="K175" s="3" t="s">
        <v>2775</v>
      </c>
      <c r="L175" s="6" t="s">
        <v>2776</v>
      </c>
      <c r="M175" s="3" t="s">
        <v>2777</v>
      </c>
      <c r="N175" s="3" t="s">
        <v>2778</v>
      </c>
      <c r="O175" s="3" t="s">
        <v>2779</v>
      </c>
      <c r="P175" s="3" t="s">
        <v>2780</v>
      </c>
      <c r="Q175" s="3" t="s">
        <v>2781</v>
      </c>
      <c r="R175" s="3" t="s">
        <v>2782</v>
      </c>
      <c r="S175" s="3" t="s">
        <v>2783</v>
      </c>
      <c r="T175" s="3" t="s">
        <v>2784</v>
      </c>
      <c r="U175" s="3" t="s">
        <v>2785</v>
      </c>
      <c r="V175" s="3" t="s">
        <v>383</v>
      </c>
      <c r="W175" s="7" t="s">
        <v>134</v>
      </c>
    </row>
  </sheetData>
  <conditionalFormatting sqref="L2:L167">
    <cfRule type="expression" dxfId="19" priority="1">
      <formula>L2="Yes"</formula>
    </cfRule>
    <cfRule type="expression" dxfId="18" priority="2">
      <formula>L2="Partial"</formula>
    </cfRule>
    <cfRule type="expression" dxfId="17" priority="3">
      <formula>L2="No"</formula>
    </cfRule>
  </conditionalFormatting>
  <dataValidations count="2">
    <dataValidation type="list" sqref="L2:L167" xr:uid="{00000000-0002-0000-0100-000000000000}">
      <formula1>"Yes,Partial,No,Unclear"</formula1>
    </dataValidation>
    <dataValidation type="list" sqref="I2:I167" xr:uid="{00000000-0002-0000-0100-000001000000}">
      <formula1>"Anchor,Supporting"</formula1>
    </dataValidation>
  </dataValidations>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A501C2-DA54-471D-A2A5-0609F67D75F2}">
  <dimension ref="A1:G15"/>
  <sheetViews>
    <sheetView workbookViewId="0">
      <selection activeCell="A2" sqref="A2:G2"/>
    </sheetView>
  </sheetViews>
  <sheetFormatPr defaultRowHeight="13.8"/>
  <cols>
    <col min="1" max="1" width="38" customWidth="1"/>
    <col min="2" max="5" width="11" customWidth="1"/>
    <col min="6" max="6" width="12" customWidth="1"/>
    <col min="7" max="7" width="18.09765625" customWidth="1"/>
  </cols>
  <sheetData>
    <row r="1" spans="1:7" ht="17.399999999999999">
      <c r="A1" s="59" t="s">
        <v>3153</v>
      </c>
      <c r="B1" s="59"/>
      <c r="C1" s="59"/>
      <c r="D1" s="59"/>
      <c r="E1" s="59"/>
      <c r="F1" s="59"/>
      <c r="G1" s="59"/>
    </row>
    <row r="2" spans="1:7" ht="33" customHeight="1">
      <c r="A2" s="60" t="s">
        <v>3154</v>
      </c>
      <c r="B2" s="60"/>
      <c r="C2" s="60"/>
      <c r="D2" s="60"/>
      <c r="E2" s="60"/>
      <c r="F2" s="60"/>
      <c r="G2" s="60"/>
    </row>
    <row r="3" spans="1:7">
      <c r="A3" s="50"/>
      <c r="B3" s="50"/>
      <c r="C3" s="50"/>
      <c r="D3" s="50"/>
      <c r="E3" s="50"/>
      <c r="F3" s="50"/>
      <c r="G3" s="50"/>
    </row>
    <row r="4" spans="1:7">
      <c r="A4" s="65" t="s">
        <v>3140</v>
      </c>
      <c r="B4" s="65" t="s">
        <v>3141</v>
      </c>
      <c r="C4" s="65" t="s">
        <v>134</v>
      </c>
      <c r="D4" s="65" t="s">
        <v>384</v>
      </c>
      <c r="E4" s="65" t="s">
        <v>2156</v>
      </c>
      <c r="F4" s="65" t="s">
        <v>3142</v>
      </c>
      <c r="G4" s="65" t="s">
        <v>3143</v>
      </c>
    </row>
    <row r="5" spans="1:7">
      <c r="A5" s="56" t="s">
        <v>3144</v>
      </c>
      <c r="B5" s="57">
        <v>28</v>
      </c>
      <c r="C5" s="57">
        <v>67</v>
      </c>
      <c r="D5" s="57">
        <v>51</v>
      </c>
      <c r="E5" s="57">
        <v>1</v>
      </c>
      <c r="F5" s="57">
        <f t="shared" ref="F5:F12" si="0">SUM(B5:E5)</f>
        <v>147</v>
      </c>
      <c r="G5" s="58">
        <f t="shared" ref="G5:G12" si="1">IF(F5=0,0,B5/F5)</f>
        <v>0.19047619047619047</v>
      </c>
    </row>
    <row r="6" spans="1:7">
      <c r="A6" s="61" t="s">
        <v>2806</v>
      </c>
      <c r="B6" s="62">
        <v>37</v>
      </c>
      <c r="C6" s="62">
        <v>65</v>
      </c>
      <c r="D6" s="62">
        <v>17</v>
      </c>
      <c r="E6" s="62">
        <v>1</v>
      </c>
      <c r="F6" s="62">
        <f t="shared" si="0"/>
        <v>120</v>
      </c>
      <c r="G6" s="63">
        <f t="shared" si="1"/>
        <v>0.30833333333333335</v>
      </c>
    </row>
    <row r="7" spans="1:7">
      <c r="A7" s="56" t="s">
        <v>3145</v>
      </c>
      <c r="B7" s="57">
        <v>29</v>
      </c>
      <c r="C7" s="57">
        <v>46</v>
      </c>
      <c r="D7" s="57">
        <v>39</v>
      </c>
      <c r="E7" s="57">
        <v>0</v>
      </c>
      <c r="F7" s="57">
        <f t="shared" si="0"/>
        <v>114</v>
      </c>
      <c r="G7" s="58">
        <f t="shared" si="1"/>
        <v>0.25438596491228072</v>
      </c>
    </row>
    <row r="8" spans="1:7">
      <c r="A8" s="61" t="s">
        <v>3146</v>
      </c>
      <c r="B8" s="62">
        <v>14</v>
      </c>
      <c r="C8" s="62">
        <v>34</v>
      </c>
      <c r="D8" s="62">
        <v>15</v>
      </c>
      <c r="E8" s="62">
        <v>0</v>
      </c>
      <c r="F8" s="62">
        <f t="shared" si="0"/>
        <v>63</v>
      </c>
      <c r="G8" s="63">
        <f t="shared" si="1"/>
        <v>0.22222222222222221</v>
      </c>
    </row>
    <row r="9" spans="1:7">
      <c r="A9" s="56" t="s">
        <v>3147</v>
      </c>
      <c r="B9" s="57">
        <v>24</v>
      </c>
      <c r="C9" s="57">
        <v>17</v>
      </c>
      <c r="D9" s="57">
        <v>5</v>
      </c>
      <c r="E9" s="57">
        <v>0</v>
      </c>
      <c r="F9" s="57">
        <f t="shared" si="0"/>
        <v>46</v>
      </c>
      <c r="G9" s="58">
        <f t="shared" si="1"/>
        <v>0.52173913043478259</v>
      </c>
    </row>
    <row r="10" spans="1:7">
      <c r="A10" s="61" t="s">
        <v>3148</v>
      </c>
      <c r="B10" s="62">
        <v>6</v>
      </c>
      <c r="C10" s="62">
        <v>17</v>
      </c>
      <c r="D10" s="62">
        <v>5</v>
      </c>
      <c r="E10" s="62">
        <v>0</v>
      </c>
      <c r="F10" s="62">
        <f t="shared" si="0"/>
        <v>28</v>
      </c>
      <c r="G10" s="63">
        <f t="shared" si="1"/>
        <v>0.21428571428571427</v>
      </c>
    </row>
    <row r="11" spans="1:7">
      <c r="A11" s="56" t="s">
        <v>3149</v>
      </c>
      <c r="B11" s="57">
        <v>7</v>
      </c>
      <c r="C11" s="57">
        <v>11</v>
      </c>
      <c r="D11" s="57">
        <v>3</v>
      </c>
      <c r="E11" s="57">
        <v>1</v>
      </c>
      <c r="F11" s="57">
        <f t="shared" si="0"/>
        <v>22</v>
      </c>
      <c r="G11" s="58">
        <f t="shared" si="1"/>
        <v>0.31818181818181818</v>
      </c>
    </row>
    <row r="12" spans="1:7">
      <c r="A12" s="61" t="s">
        <v>3150</v>
      </c>
      <c r="B12" s="62">
        <v>5</v>
      </c>
      <c r="C12" s="62">
        <v>9</v>
      </c>
      <c r="D12" s="62">
        <v>6</v>
      </c>
      <c r="E12" s="62">
        <v>1</v>
      </c>
      <c r="F12" s="62">
        <f t="shared" si="0"/>
        <v>21</v>
      </c>
      <c r="G12" s="63">
        <f t="shared" si="1"/>
        <v>0.23809523809523808</v>
      </c>
    </row>
    <row r="13" spans="1:7" s="50" customFormat="1">
      <c r="A13" s="61"/>
      <c r="B13" s="62"/>
      <c r="C13" s="62"/>
      <c r="D13" s="62"/>
      <c r="E13" s="62"/>
      <c r="F13" s="62"/>
      <c r="G13" s="63"/>
    </row>
    <row r="14" spans="1:7" ht="24.6" customHeight="1">
      <c r="A14" s="64" t="s">
        <v>3151</v>
      </c>
      <c r="B14" s="64"/>
      <c r="C14" s="64"/>
      <c r="D14" s="64"/>
      <c r="E14" s="64"/>
      <c r="F14" s="64"/>
      <c r="G14" s="64"/>
    </row>
    <row r="15" spans="1:7" ht="22.8" customHeight="1">
      <c r="A15" s="64" t="s">
        <v>3152</v>
      </c>
      <c r="B15" s="64"/>
      <c r="C15" s="64"/>
      <c r="D15" s="64"/>
      <c r="E15" s="64"/>
      <c r="F15" s="64"/>
      <c r="G15" s="64"/>
    </row>
  </sheetData>
  <mergeCells count="4">
    <mergeCell ref="A1:G1"/>
    <mergeCell ref="A2:G2"/>
    <mergeCell ref="A14:G14"/>
    <mergeCell ref="A15:G15"/>
  </mergeCells>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32"/>
  <sheetViews>
    <sheetView showGridLines="0" workbookViewId="0">
      <selection activeCell="K13" sqref="K13"/>
    </sheetView>
  </sheetViews>
  <sheetFormatPr defaultRowHeight="13.8"/>
  <cols>
    <col min="1" max="1" width="42" customWidth="1"/>
    <col min="2" max="6" width="16" customWidth="1"/>
  </cols>
  <sheetData>
    <row r="1" spans="1:6">
      <c r="A1" s="70" t="s">
        <v>2841</v>
      </c>
      <c r="B1" s="70" t="s">
        <v>64</v>
      </c>
      <c r="C1" s="70" t="s">
        <v>134</v>
      </c>
      <c r="D1" s="70" t="s">
        <v>384</v>
      </c>
      <c r="E1" s="70" t="s">
        <v>2156</v>
      </c>
      <c r="F1" s="70" t="s">
        <v>2842</v>
      </c>
    </row>
    <row r="2" spans="1:6">
      <c r="A2" s="10" t="s">
        <v>2843</v>
      </c>
      <c r="B2" s="10">
        <f>COUNTIF(Study_Extraction_174!$W$2:$W$175,B$1)</f>
        <v>47</v>
      </c>
      <c r="C2" s="10">
        <f>COUNTIF(Study_Extraction_174!$W$2:$W$175,C$1)</f>
        <v>78</v>
      </c>
      <c r="D2" s="10">
        <f>COUNTIF(Study_Extraction_174!$W$2:$W$175,D$1)</f>
        <v>48</v>
      </c>
      <c r="E2" s="10">
        <f>COUNTIF(Study_Extraction_174!$W$2:$W$175,E$1)</f>
        <v>1</v>
      </c>
      <c r="F2" s="10">
        <f>SUM(B2:E2)</f>
        <v>174</v>
      </c>
    </row>
    <row r="3" spans="1:6">
      <c r="A3" s="1"/>
      <c r="B3" s="1"/>
      <c r="C3" s="1"/>
      <c r="D3" s="1"/>
      <c r="E3" s="1"/>
      <c r="F3" s="1"/>
    </row>
    <row r="4" spans="1:6" ht="27.6">
      <c r="A4" s="9" t="s">
        <v>3155</v>
      </c>
      <c r="B4" s="9" t="s">
        <v>64</v>
      </c>
      <c r="C4" s="9" t="s">
        <v>134</v>
      </c>
      <c r="D4" s="9" t="s">
        <v>384</v>
      </c>
      <c r="E4" s="9" t="s">
        <v>2156</v>
      </c>
      <c r="F4" s="9" t="s">
        <v>2842</v>
      </c>
    </row>
    <row r="5" spans="1:6">
      <c r="A5" s="15" t="s">
        <v>2806</v>
      </c>
      <c r="B5" s="15">
        <v>35</v>
      </c>
      <c r="C5" s="15">
        <v>62</v>
      </c>
      <c r="D5" s="15">
        <v>17</v>
      </c>
      <c r="E5" s="15">
        <v>1</v>
      </c>
      <c r="F5" s="15">
        <v>115</v>
      </c>
    </row>
    <row r="6" spans="1:6">
      <c r="A6" s="15" t="s">
        <v>295</v>
      </c>
      <c r="B6" s="15">
        <v>24</v>
      </c>
      <c r="C6" s="15">
        <v>16</v>
      </c>
      <c r="D6" s="15">
        <v>5</v>
      </c>
      <c r="E6" s="15">
        <v>0</v>
      </c>
      <c r="F6" s="15">
        <v>45</v>
      </c>
    </row>
    <row r="7" spans="1:6">
      <c r="A7" s="15" t="s">
        <v>928</v>
      </c>
      <c r="B7" s="15">
        <v>27</v>
      </c>
      <c r="C7" s="15">
        <v>45</v>
      </c>
      <c r="D7" s="15">
        <v>36</v>
      </c>
      <c r="E7" s="15">
        <v>0</v>
      </c>
      <c r="F7" s="15">
        <v>108</v>
      </c>
    </row>
    <row r="8" spans="1:6">
      <c r="A8" s="15" t="s">
        <v>2807</v>
      </c>
      <c r="B8" s="15">
        <v>13</v>
      </c>
      <c r="C8" s="15">
        <v>33</v>
      </c>
      <c r="D8" s="15">
        <v>14</v>
      </c>
      <c r="E8" s="15">
        <v>0</v>
      </c>
      <c r="F8" s="15">
        <v>60</v>
      </c>
    </row>
    <row r="9" spans="1:6">
      <c r="A9" s="15" t="s">
        <v>484</v>
      </c>
      <c r="B9" s="15">
        <v>27</v>
      </c>
      <c r="C9" s="15">
        <v>65</v>
      </c>
      <c r="D9" s="15">
        <v>47</v>
      </c>
      <c r="E9" s="15">
        <v>1</v>
      </c>
      <c r="F9" s="15">
        <v>140</v>
      </c>
    </row>
    <row r="10" spans="1:6">
      <c r="A10" s="15" t="s">
        <v>2810</v>
      </c>
      <c r="B10" s="15">
        <v>6</v>
      </c>
      <c r="C10" s="15">
        <v>10</v>
      </c>
      <c r="D10" s="15">
        <v>3</v>
      </c>
      <c r="E10" s="15">
        <v>1</v>
      </c>
      <c r="F10" s="15">
        <v>20</v>
      </c>
    </row>
    <row r="11" spans="1:6">
      <c r="A11" s="15" t="s">
        <v>2809</v>
      </c>
      <c r="B11" s="15">
        <v>5</v>
      </c>
      <c r="C11" s="15">
        <v>9</v>
      </c>
      <c r="D11" s="15">
        <v>5</v>
      </c>
      <c r="E11" s="15">
        <v>1</v>
      </c>
      <c r="F11" s="15">
        <v>20</v>
      </c>
    </row>
    <row r="12" spans="1:6">
      <c r="A12" s="15" t="s">
        <v>2808</v>
      </c>
      <c r="B12" s="15">
        <v>6</v>
      </c>
      <c r="C12" s="15">
        <v>17</v>
      </c>
      <c r="D12" s="15">
        <v>5</v>
      </c>
      <c r="E12" s="15">
        <v>0</v>
      </c>
      <c r="F12" s="15">
        <v>28</v>
      </c>
    </row>
    <row r="13" spans="1:6">
      <c r="A13" s="1"/>
      <c r="B13" s="1"/>
      <c r="C13" s="1"/>
      <c r="D13" s="1"/>
      <c r="E13" s="1"/>
      <c r="F13" s="1"/>
    </row>
    <row r="14" spans="1:6">
      <c r="A14" s="9" t="s">
        <v>3156</v>
      </c>
      <c r="B14" s="9" t="s">
        <v>64</v>
      </c>
      <c r="C14" s="9" t="s">
        <v>134</v>
      </c>
      <c r="D14" s="9" t="s">
        <v>384</v>
      </c>
      <c r="E14" s="9" t="s">
        <v>2156</v>
      </c>
      <c r="F14" s="9" t="s">
        <v>2842</v>
      </c>
    </row>
    <row r="15" spans="1:6">
      <c r="A15" s="15">
        <v>2018</v>
      </c>
      <c r="B15" s="15">
        <f>COUNTIFS(Study_Extraction_174!$D$2:$D$175,$A15,Study_Extraction_174!$W$2:$W$175,B$14)</f>
        <v>0</v>
      </c>
      <c r="C15" s="15">
        <f>COUNTIFS(Study_Extraction_174!$D$2:$D$175,$A15,Study_Extraction_174!$W$2:$W$175,C$14)</f>
        <v>1</v>
      </c>
      <c r="D15" s="15">
        <f>COUNTIFS(Study_Extraction_174!$D$2:$D$175,$A15,Study_Extraction_174!$W$2:$W$175,D$14)</f>
        <v>0</v>
      </c>
      <c r="E15" s="15">
        <f>COUNTIFS(Study_Extraction_174!$D$2:$D$175,$A15,Study_Extraction_174!$W$2:$W$175,E$14)</f>
        <v>0</v>
      </c>
      <c r="F15" s="15">
        <f t="shared" ref="F15:F23" si="0">SUM(B15:E15)</f>
        <v>1</v>
      </c>
    </row>
    <row r="16" spans="1:6">
      <c r="A16" s="15">
        <v>2019</v>
      </c>
      <c r="B16" s="15">
        <f>COUNTIFS(Study_Extraction_174!$D$2:$D$175,$A16,Study_Extraction_174!$W$2:$W$175,B$14)</f>
        <v>0</v>
      </c>
      <c r="C16" s="15">
        <f>COUNTIFS(Study_Extraction_174!$D$2:$D$175,$A16,Study_Extraction_174!$W$2:$W$175,C$14)</f>
        <v>1</v>
      </c>
      <c r="D16" s="15">
        <f>COUNTIFS(Study_Extraction_174!$D$2:$D$175,$A16,Study_Extraction_174!$W$2:$W$175,D$14)</f>
        <v>1</v>
      </c>
      <c r="E16" s="15">
        <f>COUNTIFS(Study_Extraction_174!$D$2:$D$175,$A16,Study_Extraction_174!$W$2:$W$175,E$14)</f>
        <v>0</v>
      </c>
      <c r="F16" s="15">
        <f t="shared" si="0"/>
        <v>2</v>
      </c>
    </row>
    <row r="17" spans="1:6">
      <c r="A17" s="15">
        <v>2020</v>
      </c>
      <c r="B17" s="15">
        <f>COUNTIFS(Study_Extraction_174!$D$2:$D$175,$A17,Study_Extraction_174!$W$2:$W$175,B$14)</f>
        <v>2</v>
      </c>
      <c r="C17" s="15">
        <f>COUNTIFS(Study_Extraction_174!$D$2:$D$175,$A17,Study_Extraction_174!$W$2:$W$175,C$14)</f>
        <v>2</v>
      </c>
      <c r="D17" s="15">
        <f>COUNTIFS(Study_Extraction_174!$D$2:$D$175,$A17,Study_Extraction_174!$W$2:$W$175,D$14)</f>
        <v>0</v>
      </c>
      <c r="E17" s="15">
        <f>COUNTIFS(Study_Extraction_174!$D$2:$D$175,$A17,Study_Extraction_174!$W$2:$W$175,E$14)</f>
        <v>0</v>
      </c>
      <c r="F17" s="15">
        <f t="shared" si="0"/>
        <v>4</v>
      </c>
    </row>
    <row r="18" spans="1:6">
      <c r="A18" s="15">
        <v>2021</v>
      </c>
      <c r="B18" s="15">
        <f>COUNTIFS(Study_Extraction_174!$D$2:$D$175,$A18,Study_Extraction_174!$W$2:$W$175,B$14)</f>
        <v>1</v>
      </c>
      <c r="C18" s="15">
        <f>COUNTIFS(Study_Extraction_174!$D$2:$D$175,$A18,Study_Extraction_174!$W$2:$W$175,C$14)</f>
        <v>3</v>
      </c>
      <c r="D18" s="15">
        <f>COUNTIFS(Study_Extraction_174!$D$2:$D$175,$A18,Study_Extraction_174!$W$2:$W$175,D$14)</f>
        <v>2</v>
      </c>
      <c r="E18" s="15">
        <f>COUNTIFS(Study_Extraction_174!$D$2:$D$175,$A18,Study_Extraction_174!$W$2:$W$175,E$14)</f>
        <v>0</v>
      </c>
      <c r="F18" s="15">
        <f t="shared" si="0"/>
        <v>6</v>
      </c>
    </row>
    <row r="19" spans="1:6">
      <c r="A19" s="15">
        <v>2022</v>
      </c>
      <c r="B19" s="15">
        <f>COUNTIFS(Study_Extraction_174!$D$2:$D$175,$A19,Study_Extraction_174!$W$2:$W$175,B$14)</f>
        <v>4</v>
      </c>
      <c r="C19" s="15">
        <f>COUNTIFS(Study_Extraction_174!$D$2:$D$175,$A19,Study_Extraction_174!$W$2:$W$175,C$14)</f>
        <v>6</v>
      </c>
      <c r="D19" s="15">
        <f>COUNTIFS(Study_Extraction_174!$D$2:$D$175,$A19,Study_Extraction_174!$W$2:$W$175,D$14)</f>
        <v>5</v>
      </c>
      <c r="E19" s="15">
        <f>COUNTIFS(Study_Extraction_174!$D$2:$D$175,$A19,Study_Extraction_174!$W$2:$W$175,E$14)</f>
        <v>0</v>
      </c>
      <c r="F19" s="15">
        <f t="shared" si="0"/>
        <v>15</v>
      </c>
    </row>
    <row r="20" spans="1:6">
      <c r="A20" s="15">
        <v>2023</v>
      </c>
      <c r="B20" s="15">
        <f>COUNTIFS(Study_Extraction_174!$D$2:$D$175,$A20,Study_Extraction_174!$W$2:$W$175,B$14)</f>
        <v>10</v>
      </c>
      <c r="C20" s="15">
        <f>COUNTIFS(Study_Extraction_174!$D$2:$D$175,$A20,Study_Extraction_174!$W$2:$W$175,C$14)</f>
        <v>10</v>
      </c>
      <c r="D20" s="15">
        <f>COUNTIFS(Study_Extraction_174!$D$2:$D$175,$A20,Study_Extraction_174!$W$2:$W$175,D$14)</f>
        <v>7</v>
      </c>
      <c r="E20" s="15">
        <f>COUNTIFS(Study_Extraction_174!$D$2:$D$175,$A20,Study_Extraction_174!$W$2:$W$175,E$14)</f>
        <v>0</v>
      </c>
      <c r="F20" s="15">
        <f t="shared" si="0"/>
        <v>27</v>
      </c>
    </row>
    <row r="21" spans="1:6">
      <c r="A21" s="15">
        <v>2024</v>
      </c>
      <c r="B21" s="15">
        <f>COUNTIFS(Study_Extraction_174!$D$2:$D$175,$A21,Study_Extraction_174!$W$2:$W$175,B$14)</f>
        <v>10</v>
      </c>
      <c r="C21" s="15">
        <f>COUNTIFS(Study_Extraction_174!$D$2:$D$175,$A21,Study_Extraction_174!$W$2:$W$175,C$14)</f>
        <v>15</v>
      </c>
      <c r="D21" s="15">
        <f>COUNTIFS(Study_Extraction_174!$D$2:$D$175,$A21,Study_Extraction_174!$W$2:$W$175,D$14)</f>
        <v>6</v>
      </c>
      <c r="E21" s="15">
        <f>COUNTIFS(Study_Extraction_174!$D$2:$D$175,$A21,Study_Extraction_174!$W$2:$W$175,E$14)</f>
        <v>0</v>
      </c>
      <c r="F21" s="15">
        <f t="shared" si="0"/>
        <v>31</v>
      </c>
    </row>
    <row r="22" spans="1:6">
      <c r="A22" s="15">
        <v>2025</v>
      </c>
      <c r="B22" s="15">
        <f>COUNTIFS(Study_Extraction_174!$D$2:$D$175,$A22,Study_Extraction_174!$W$2:$W$175,B$14)</f>
        <v>11</v>
      </c>
      <c r="C22" s="15">
        <f>COUNTIFS(Study_Extraction_174!$D$2:$D$175,$A22,Study_Extraction_174!$W$2:$W$175,C$14)</f>
        <v>29</v>
      </c>
      <c r="D22" s="15">
        <f>COUNTIFS(Study_Extraction_174!$D$2:$D$175,$A22,Study_Extraction_174!$W$2:$W$175,D$14)</f>
        <v>14</v>
      </c>
      <c r="E22" s="15">
        <f>COUNTIFS(Study_Extraction_174!$D$2:$D$175,$A22,Study_Extraction_174!$W$2:$W$175,E$14)</f>
        <v>0</v>
      </c>
      <c r="F22" s="15">
        <f t="shared" si="0"/>
        <v>54</v>
      </c>
    </row>
    <row r="23" spans="1:6">
      <c r="A23" s="15">
        <v>2026</v>
      </c>
      <c r="B23" s="15">
        <f>COUNTIFS(Study_Extraction_174!$D$2:$D$175,$A23,Study_Extraction_174!$W$2:$W$175,B$14)</f>
        <v>9</v>
      </c>
      <c r="C23" s="15">
        <f>COUNTIFS(Study_Extraction_174!$D$2:$D$175,$A23,Study_Extraction_174!$W$2:$W$175,C$14)</f>
        <v>11</v>
      </c>
      <c r="D23" s="15">
        <f>COUNTIFS(Study_Extraction_174!$D$2:$D$175,$A23,Study_Extraction_174!$W$2:$W$175,D$14)</f>
        <v>13</v>
      </c>
      <c r="E23" s="15">
        <f>COUNTIFS(Study_Extraction_174!$D$2:$D$175,$A23,Study_Extraction_174!$W$2:$W$175,E$14)</f>
        <v>1</v>
      </c>
      <c r="F23" s="15">
        <f t="shared" si="0"/>
        <v>34</v>
      </c>
    </row>
    <row r="24" spans="1:6">
      <c r="A24" s="1"/>
      <c r="B24" s="1"/>
      <c r="C24" s="1"/>
      <c r="D24" s="1"/>
      <c r="E24" s="1"/>
      <c r="F24" s="1"/>
    </row>
    <row r="25" spans="1:6" ht="25.95" customHeight="1">
      <c r="A25" s="49" t="s">
        <v>2844</v>
      </c>
      <c r="B25" s="48"/>
      <c r="C25" s="48"/>
      <c r="D25" s="48"/>
      <c r="E25" s="48"/>
      <c r="F25" s="48"/>
    </row>
    <row r="27" spans="1:6">
      <c r="A27" s="14" t="s">
        <v>2845</v>
      </c>
    </row>
    <row r="30" spans="1:6">
      <c r="A30" s="19" t="s">
        <v>2846</v>
      </c>
      <c r="B30" s="19" t="s">
        <v>64</v>
      </c>
      <c r="C30" s="19" t="s">
        <v>134</v>
      </c>
      <c r="D30" s="19" t="s">
        <v>384</v>
      </c>
      <c r="E30" s="19" t="s">
        <v>2156</v>
      </c>
      <c r="F30" s="19" t="s">
        <v>2842</v>
      </c>
    </row>
    <row r="31" spans="1:6">
      <c r="A31" s="20" t="s">
        <v>2847</v>
      </c>
      <c r="B31" s="20">
        <v>49</v>
      </c>
      <c r="C31" s="20">
        <v>81</v>
      </c>
      <c r="D31" s="20">
        <v>52</v>
      </c>
      <c r="E31" s="20">
        <v>1</v>
      </c>
      <c r="F31" s="20">
        <v>183</v>
      </c>
    </row>
    <row r="32" spans="1:6" s="69" customFormat="1" ht="42" customHeight="1">
      <c r="A32" s="66" t="s">
        <v>2848</v>
      </c>
      <c r="B32" s="67" t="s">
        <v>2849</v>
      </c>
      <c r="C32" s="68"/>
      <c r="D32" s="68"/>
      <c r="E32" s="68"/>
      <c r="F32" s="68"/>
    </row>
  </sheetData>
  <mergeCells count="2">
    <mergeCell ref="B32:F32"/>
    <mergeCell ref="A25:F25"/>
  </mergeCells>
  <pageMargins left="0.7" right="0.7" top="0.75" bottom="0.75" header="0.3" footer="0.3"/>
  <tableParts count="3">
    <tablePart r:id="rId1"/>
    <tablePart r:id="rId2"/>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55"/>
  <sheetViews>
    <sheetView showGridLines="0" workbookViewId="0">
      <selection activeCell="C12" sqref="C12"/>
    </sheetView>
  </sheetViews>
  <sheetFormatPr defaultRowHeight="13.8"/>
  <cols>
    <col min="1" max="1" width="40.5" style="13" customWidth="1"/>
    <col min="2" max="2" width="18.5" style="13" customWidth="1"/>
    <col min="3" max="3" width="17.59765625" style="13" customWidth="1"/>
  </cols>
  <sheetData>
    <row r="1" spans="1:3">
      <c r="A1" s="70" t="s">
        <v>2786</v>
      </c>
      <c r="B1" s="70" t="s">
        <v>2787</v>
      </c>
      <c r="C1"/>
    </row>
    <row r="2" spans="1:3">
      <c r="A2" s="12" t="s">
        <v>2788</v>
      </c>
      <c r="B2" s="12">
        <v>174</v>
      </c>
    </row>
    <row r="3" spans="1:3">
      <c r="A3" s="12" t="s">
        <v>6</v>
      </c>
      <c r="B3" s="12">
        <v>61</v>
      </c>
    </row>
    <row r="4" spans="1:3">
      <c r="A4" s="12" t="s">
        <v>7</v>
      </c>
      <c r="B4" s="12">
        <v>113</v>
      </c>
    </row>
    <row r="5" spans="1:3">
      <c r="A5" s="12"/>
      <c r="B5" s="12"/>
    </row>
    <row r="6" spans="1:3">
      <c r="A6" s="12" t="s">
        <v>2789</v>
      </c>
      <c r="B6" s="12" t="s">
        <v>2790</v>
      </c>
    </row>
    <row r="7" spans="1:3">
      <c r="A7" s="12">
        <v>2018</v>
      </c>
      <c r="B7" s="12">
        <v>1</v>
      </c>
    </row>
    <row r="8" spans="1:3">
      <c r="A8" s="12">
        <v>2019</v>
      </c>
      <c r="B8" s="12">
        <v>2</v>
      </c>
    </row>
    <row r="9" spans="1:3">
      <c r="A9" s="12">
        <v>2020</v>
      </c>
      <c r="B9" s="12">
        <v>4</v>
      </c>
    </row>
    <row r="10" spans="1:3">
      <c r="A10" s="12">
        <v>2021</v>
      </c>
      <c r="B10" s="12">
        <v>6</v>
      </c>
    </row>
    <row r="11" spans="1:3">
      <c r="A11" s="12">
        <v>2022</v>
      </c>
      <c r="B11" s="12">
        <v>15</v>
      </c>
    </row>
    <row r="12" spans="1:3">
      <c r="A12" s="12">
        <v>2023</v>
      </c>
      <c r="B12" s="12">
        <v>27</v>
      </c>
    </row>
    <row r="13" spans="1:3">
      <c r="A13" s="12">
        <v>2024</v>
      </c>
      <c r="B13" s="12">
        <v>31</v>
      </c>
    </row>
    <row r="14" spans="1:3">
      <c r="A14" s="12">
        <v>2025</v>
      </c>
      <c r="B14" s="12">
        <v>54</v>
      </c>
    </row>
    <row r="15" spans="1:3">
      <c r="A15" s="12">
        <v>2026</v>
      </c>
      <c r="B15" s="12">
        <v>34</v>
      </c>
    </row>
    <row r="16" spans="1:3">
      <c r="A16" s="12"/>
      <c r="B16" s="12"/>
    </row>
    <row r="17" spans="1:2">
      <c r="A17" s="12" t="s">
        <v>2791</v>
      </c>
      <c r="B17" s="12" t="s">
        <v>2790</v>
      </c>
    </row>
    <row r="18" spans="1:2">
      <c r="A18" s="12" t="s">
        <v>58</v>
      </c>
      <c r="B18" s="12">
        <v>99</v>
      </c>
    </row>
    <row r="19" spans="1:2">
      <c r="A19" s="12" t="s">
        <v>79</v>
      </c>
      <c r="B19" s="12">
        <v>75</v>
      </c>
    </row>
    <row r="20" spans="1:2">
      <c r="A20" s="12" t="s">
        <v>2792</v>
      </c>
      <c r="B20" s="12">
        <v>0</v>
      </c>
    </row>
    <row r="21" spans="1:2">
      <c r="A21" s="12" t="s">
        <v>2793</v>
      </c>
      <c r="B21" s="12">
        <v>0</v>
      </c>
    </row>
    <row r="22" spans="1:2">
      <c r="A22" s="12"/>
      <c r="B22" s="12"/>
    </row>
    <row r="23" spans="1:2">
      <c r="A23" s="12" t="s">
        <v>2794</v>
      </c>
      <c r="B23" s="12" t="s">
        <v>2790</v>
      </c>
    </row>
    <row r="24" spans="1:2" ht="12.3" customHeight="1">
      <c r="A24" s="12" t="s">
        <v>404</v>
      </c>
      <c r="B24" s="12">
        <v>11</v>
      </c>
    </row>
    <row r="25" spans="1:2" ht="12.3" customHeight="1">
      <c r="A25" s="12" t="s">
        <v>2795</v>
      </c>
      <c r="B25" s="12">
        <v>10</v>
      </c>
    </row>
    <row r="26" spans="1:2" ht="12.3" customHeight="1">
      <c r="A26" s="12" t="s">
        <v>786</v>
      </c>
      <c r="B26" s="12">
        <v>9</v>
      </c>
    </row>
    <row r="27" spans="1:2" ht="12.3" customHeight="1">
      <c r="A27" s="12" t="s">
        <v>2796</v>
      </c>
      <c r="B27" s="12">
        <v>6</v>
      </c>
    </row>
    <row r="28" spans="1:2" ht="12.3" customHeight="1">
      <c r="A28" s="12" t="s">
        <v>266</v>
      </c>
      <c r="B28" s="12">
        <v>6</v>
      </c>
    </row>
    <row r="29" spans="1:2" ht="12.3" customHeight="1">
      <c r="A29" s="12" t="s">
        <v>57</v>
      </c>
      <c r="B29" s="12">
        <v>5</v>
      </c>
    </row>
    <row r="30" spans="1:2" ht="12.3" customHeight="1">
      <c r="A30" s="12" t="s">
        <v>114</v>
      </c>
      <c r="B30" s="12">
        <v>4</v>
      </c>
    </row>
    <row r="31" spans="1:2" ht="12.3" customHeight="1">
      <c r="A31" s="12" t="s">
        <v>1364</v>
      </c>
      <c r="B31" s="12">
        <v>4</v>
      </c>
    </row>
    <row r="32" spans="1:2" ht="12.3" customHeight="1">
      <c r="A32" s="12" t="s">
        <v>2797</v>
      </c>
      <c r="B32" s="12">
        <v>4</v>
      </c>
    </row>
    <row r="33" spans="1:3" ht="12.3" customHeight="1">
      <c r="A33" s="12" t="s">
        <v>2798</v>
      </c>
      <c r="B33" s="12">
        <v>4</v>
      </c>
    </row>
    <row r="34" spans="1:3" ht="12.3" customHeight="1">
      <c r="A34" s="12" t="s">
        <v>96</v>
      </c>
      <c r="B34" s="12">
        <v>3</v>
      </c>
    </row>
    <row r="35" spans="1:3" ht="12.3" customHeight="1">
      <c r="A35" s="12" t="s">
        <v>2799</v>
      </c>
      <c r="B35" s="12">
        <v>3</v>
      </c>
    </row>
    <row r="36" spans="1:3" ht="12.3" customHeight="1">
      <c r="A36" s="12" t="s">
        <v>299</v>
      </c>
      <c r="B36" s="12">
        <v>3</v>
      </c>
    </row>
    <row r="37" spans="1:3" ht="12.3" customHeight="1">
      <c r="A37" s="12" t="s">
        <v>2800</v>
      </c>
      <c r="B37" s="12">
        <v>3</v>
      </c>
    </row>
    <row r="38" spans="1:3" ht="12.3" customHeight="1">
      <c r="A38" s="12" t="s">
        <v>2801</v>
      </c>
      <c r="B38" s="12">
        <v>2</v>
      </c>
    </row>
    <row r="39" spans="1:3" ht="11.55" customHeight="1">
      <c r="A39" s="12" t="s">
        <v>2802</v>
      </c>
      <c r="B39" s="12">
        <v>2</v>
      </c>
    </row>
    <row r="40" spans="1:3" ht="11.55" customHeight="1">
      <c r="A40" s="12"/>
      <c r="B40" s="12"/>
    </row>
    <row r="41" spans="1:3">
      <c r="A41" s="12" t="s">
        <v>2803</v>
      </c>
      <c r="B41" s="12" t="s">
        <v>2804</v>
      </c>
      <c r="C41" s="12" t="s">
        <v>2805</v>
      </c>
    </row>
    <row r="42" spans="1:3">
      <c r="A42" s="12" t="s">
        <v>484</v>
      </c>
      <c r="B42" s="12">
        <v>140</v>
      </c>
      <c r="C42" s="12">
        <v>45</v>
      </c>
    </row>
    <row r="43" spans="1:3">
      <c r="A43" s="12" t="s">
        <v>2806</v>
      </c>
      <c r="B43" s="12">
        <v>115</v>
      </c>
      <c r="C43" s="12">
        <v>41</v>
      </c>
    </row>
    <row r="44" spans="1:3">
      <c r="A44" s="12" t="s">
        <v>928</v>
      </c>
      <c r="B44" s="12">
        <v>108</v>
      </c>
      <c r="C44" s="12">
        <v>33</v>
      </c>
    </row>
    <row r="45" spans="1:3">
      <c r="A45" s="12" t="s">
        <v>2807</v>
      </c>
      <c r="B45" s="12">
        <v>60</v>
      </c>
      <c r="C45" s="12">
        <v>16</v>
      </c>
    </row>
    <row r="46" spans="1:3">
      <c r="A46" s="12" t="s">
        <v>295</v>
      </c>
      <c r="B46" s="12">
        <v>45</v>
      </c>
      <c r="C46" s="12">
        <v>23</v>
      </c>
    </row>
    <row r="47" spans="1:3">
      <c r="A47" s="12" t="s">
        <v>2808</v>
      </c>
      <c r="B47" s="12">
        <v>28</v>
      </c>
      <c r="C47" s="12">
        <v>8</v>
      </c>
    </row>
    <row r="48" spans="1:3">
      <c r="A48" s="12" t="s">
        <v>2809</v>
      </c>
      <c r="B48" s="12">
        <v>20</v>
      </c>
      <c r="C48" s="12">
        <v>8</v>
      </c>
    </row>
    <row r="49" spans="1:3">
      <c r="A49" s="13" t="s">
        <v>2810</v>
      </c>
      <c r="B49" s="13">
        <v>20</v>
      </c>
      <c r="C49" s="13">
        <v>10</v>
      </c>
    </row>
    <row r="51" spans="1:3">
      <c r="A51" s="12" t="s">
        <v>2811</v>
      </c>
      <c r="B51" s="12" t="s">
        <v>2790</v>
      </c>
      <c r="C51" s="12"/>
    </row>
    <row r="52" spans="1:3">
      <c r="A52" s="12" t="s">
        <v>64</v>
      </c>
      <c r="B52" s="12">
        <v>47</v>
      </c>
      <c r="C52" s="12"/>
    </row>
    <row r="53" spans="1:3">
      <c r="A53" s="12" t="s">
        <v>134</v>
      </c>
      <c r="B53" s="12">
        <v>78</v>
      </c>
      <c r="C53" s="12"/>
    </row>
    <row r="54" spans="1:3">
      <c r="A54" s="12" t="s">
        <v>384</v>
      </c>
      <c r="B54" s="12">
        <v>48</v>
      </c>
      <c r="C54" s="12"/>
    </row>
    <row r="55" spans="1:3">
      <c r="A55" s="13" t="s">
        <v>2156</v>
      </c>
      <c r="B55" s="13">
        <v>1</v>
      </c>
    </row>
  </sheetData>
  <pageMargins left="0.7" right="0.7" top="0.75" bottom="0.75" header="0.3" footer="0.3"/>
  <tableParts count="6">
    <tablePart r:id="rId1"/>
    <tablePart r:id="rId2"/>
    <tablePart r:id="rId3"/>
    <tablePart r:id="rId4"/>
    <tablePart r:id="rId5"/>
    <tablePart r:id="rId6"/>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15"/>
  <sheetViews>
    <sheetView showGridLines="0" workbookViewId="0">
      <selection sqref="A1:B1"/>
    </sheetView>
  </sheetViews>
  <sheetFormatPr defaultRowHeight="13.8"/>
  <cols>
    <col min="1" max="1" width="32" customWidth="1"/>
    <col min="2" max="2" width="110" customWidth="1"/>
  </cols>
  <sheetData>
    <row r="1" spans="1:2">
      <c r="A1" s="70" t="s">
        <v>2812</v>
      </c>
      <c r="B1" s="70" t="s">
        <v>2813</v>
      </c>
    </row>
    <row r="2" spans="1:2">
      <c r="A2" s="1" t="s">
        <v>31</v>
      </c>
      <c r="B2" s="1" t="s">
        <v>2814</v>
      </c>
    </row>
    <row r="3" spans="1:2">
      <c r="A3" s="1" t="s">
        <v>38</v>
      </c>
      <c r="B3" s="1" t="s">
        <v>2815</v>
      </c>
    </row>
    <row r="4" spans="1:2">
      <c r="A4" s="1" t="s">
        <v>39</v>
      </c>
      <c r="B4" s="1" t="s">
        <v>2816</v>
      </c>
    </row>
    <row r="5" spans="1:2" ht="41.4" customHeight="1">
      <c r="A5" s="1" t="s">
        <v>42</v>
      </c>
      <c r="B5" s="11" t="s">
        <v>2817</v>
      </c>
    </row>
    <row r="6" spans="1:2">
      <c r="A6" s="1" t="s">
        <v>52</v>
      </c>
      <c r="B6" s="1" t="s">
        <v>2818</v>
      </c>
    </row>
    <row r="7" spans="1:2">
      <c r="A7" s="1" t="s">
        <v>36</v>
      </c>
      <c r="B7" s="1" t="s">
        <v>2819</v>
      </c>
    </row>
    <row r="8" spans="1:2">
      <c r="A8" s="1" t="s">
        <v>43</v>
      </c>
      <c r="B8" s="1" t="s">
        <v>2820</v>
      </c>
    </row>
    <row r="9" spans="1:2">
      <c r="A9" s="1" t="s">
        <v>49</v>
      </c>
      <c r="B9" s="1" t="s">
        <v>2821</v>
      </c>
    </row>
    <row r="10" spans="1:2" ht="27.6" customHeight="1">
      <c r="A10" s="1" t="s">
        <v>53</v>
      </c>
      <c r="B10" s="1" t="s">
        <v>2822</v>
      </c>
    </row>
    <row r="11" spans="1:2">
      <c r="A11" s="1" t="s">
        <v>2823</v>
      </c>
      <c r="B11" s="1" t="s">
        <v>2824</v>
      </c>
    </row>
    <row r="12" spans="1:2">
      <c r="A12" s="1" t="s">
        <v>2825</v>
      </c>
      <c r="B12" s="1" t="s">
        <v>2826</v>
      </c>
    </row>
    <row r="13" spans="1:2">
      <c r="A13" s="1" t="s">
        <v>2827</v>
      </c>
      <c r="B13" s="1" t="s">
        <v>2828</v>
      </c>
    </row>
    <row r="14" spans="1:2">
      <c r="A14" s="1" t="s">
        <v>2829</v>
      </c>
      <c r="B14" s="1" t="s">
        <v>2830</v>
      </c>
    </row>
    <row r="15" spans="1:2">
      <c r="A15" s="1" t="s">
        <v>2831</v>
      </c>
      <c r="B15" s="1" t="s">
        <v>2832</v>
      </c>
    </row>
  </sheetData>
  <pageMargins left="0.7" right="0.7" top="0.75" bottom="0.75" header="0.3" footer="0.3"/>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30"/>
  <sheetViews>
    <sheetView showGridLines="0" workbookViewId="0">
      <selection activeCell="B26" sqref="B26"/>
    </sheetView>
  </sheetViews>
  <sheetFormatPr defaultRowHeight="13.8"/>
  <cols>
    <col min="1" max="1" width="18" customWidth="1"/>
    <col min="2" max="2" width="55" customWidth="1"/>
    <col min="3" max="3" width="12" customWidth="1"/>
  </cols>
  <sheetData>
    <row r="1" spans="1:3">
      <c r="A1" s="73" t="s">
        <v>2833</v>
      </c>
      <c r="B1" s="74" t="s">
        <v>2834</v>
      </c>
      <c r="C1" s="75" t="s">
        <v>2790</v>
      </c>
    </row>
    <row r="2" spans="1:3">
      <c r="A2" s="29" t="s">
        <v>58</v>
      </c>
      <c r="B2" s="18" t="s">
        <v>404</v>
      </c>
      <c r="C2" s="31">
        <v>11</v>
      </c>
    </row>
    <row r="3" spans="1:3">
      <c r="A3" s="29" t="s">
        <v>58</v>
      </c>
      <c r="B3" s="18" t="s">
        <v>786</v>
      </c>
      <c r="C3" s="31">
        <v>9</v>
      </c>
    </row>
    <row r="4" spans="1:3">
      <c r="A4" s="29" t="s">
        <v>58</v>
      </c>
      <c r="B4" s="18" t="s">
        <v>266</v>
      </c>
      <c r="C4" s="31">
        <v>6</v>
      </c>
    </row>
    <row r="5" spans="1:3">
      <c r="A5" s="29" t="s">
        <v>58</v>
      </c>
      <c r="B5" s="18" t="s">
        <v>57</v>
      </c>
      <c r="C5" s="31">
        <v>5</v>
      </c>
    </row>
    <row r="6" spans="1:3">
      <c r="A6" s="29" t="s">
        <v>58</v>
      </c>
      <c r="B6" s="18" t="s">
        <v>114</v>
      </c>
      <c r="C6" s="31">
        <v>4</v>
      </c>
    </row>
    <row r="7" spans="1:3">
      <c r="A7" s="29" t="s">
        <v>58</v>
      </c>
      <c r="B7" s="18" t="s">
        <v>1364</v>
      </c>
      <c r="C7" s="31">
        <v>4</v>
      </c>
    </row>
    <row r="8" spans="1:3">
      <c r="A8" s="29" t="s">
        <v>58</v>
      </c>
      <c r="B8" s="18" t="s">
        <v>96</v>
      </c>
      <c r="C8" s="31">
        <v>3</v>
      </c>
    </row>
    <row r="9" spans="1:3">
      <c r="A9" s="29" t="s">
        <v>58</v>
      </c>
      <c r="B9" s="18" t="s">
        <v>299</v>
      </c>
      <c r="C9" s="31">
        <v>3</v>
      </c>
    </row>
    <row r="10" spans="1:3">
      <c r="A10" s="29" t="s">
        <v>79</v>
      </c>
      <c r="B10" s="18" t="s">
        <v>2835</v>
      </c>
      <c r="C10" s="31">
        <v>10</v>
      </c>
    </row>
    <row r="11" spans="1:3">
      <c r="A11" s="29" t="s">
        <v>79</v>
      </c>
      <c r="B11" s="18" t="s">
        <v>2836</v>
      </c>
      <c r="C11" s="31">
        <v>6</v>
      </c>
    </row>
    <row r="12" spans="1:3">
      <c r="A12" s="29" t="s">
        <v>79</v>
      </c>
      <c r="B12" s="18" t="s">
        <v>2799</v>
      </c>
      <c r="C12" s="31">
        <v>3</v>
      </c>
    </row>
    <row r="13" spans="1:3">
      <c r="A13" s="29" t="s">
        <v>79</v>
      </c>
      <c r="B13" s="18" t="s">
        <v>2837</v>
      </c>
      <c r="C13" s="31">
        <v>4</v>
      </c>
    </row>
    <row r="14" spans="1:3">
      <c r="A14" s="29" t="s">
        <v>79</v>
      </c>
      <c r="B14" s="18" t="s">
        <v>2838</v>
      </c>
      <c r="C14" s="31">
        <v>4</v>
      </c>
    </row>
    <row r="15" spans="1:3">
      <c r="A15" s="29" t="s">
        <v>79</v>
      </c>
      <c r="B15" s="18" t="s">
        <v>2839</v>
      </c>
      <c r="C15" s="31">
        <v>3</v>
      </c>
    </row>
    <row r="16" spans="1:3">
      <c r="A16" s="29" t="s">
        <v>79</v>
      </c>
      <c r="B16" s="18" t="s">
        <v>2801</v>
      </c>
      <c r="C16" s="31">
        <v>2</v>
      </c>
    </row>
    <row r="17" spans="1:3">
      <c r="A17" s="30" t="s">
        <v>79</v>
      </c>
      <c r="B17" s="27" t="s">
        <v>2802</v>
      </c>
      <c r="C17" s="32">
        <v>2</v>
      </c>
    </row>
    <row r="18" spans="1:3">
      <c r="C18" s="13"/>
    </row>
    <row r="19" spans="1:3" ht="14.4">
      <c r="A19" s="47"/>
      <c r="B19" s="46"/>
      <c r="C19" s="46"/>
    </row>
    <row r="20" spans="1:3" ht="14.4">
      <c r="A20" s="46" t="s">
        <v>2840</v>
      </c>
      <c r="B20" s="46"/>
      <c r="C20" s="46"/>
    </row>
    <row r="30" spans="1:3" ht="13.2" customHeight="1"/>
  </sheetData>
  <mergeCells count="2">
    <mergeCell ref="A20:C20"/>
    <mergeCell ref="A19:C19"/>
  </mergeCells>
  <pageMargins left="0.7" right="0.7" top="0.75" bottom="0.75" header="0.3" footer="0.3"/>
  <drawing r:id="rId1"/>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D19"/>
  <sheetViews>
    <sheetView showGridLines="0" workbookViewId="0">
      <selection activeCell="E5" sqref="E5"/>
    </sheetView>
  </sheetViews>
  <sheetFormatPr defaultRowHeight="13.8"/>
  <cols>
    <col min="1" max="1" width="10" customWidth="1"/>
    <col min="2" max="2" width="44" customWidth="1"/>
    <col min="3" max="3" width="28" customWidth="1"/>
    <col min="4" max="4" width="12" customWidth="1"/>
    <col min="5" max="5" width="32" customWidth="1"/>
    <col min="6" max="6" width="12" customWidth="1"/>
    <col min="7" max="7" width="25" customWidth="1"/>
    <col min="8" max="8" width="32" customWidth="1"/>
    <col min="9" max="9" width="42" customWidth="1"/>
    <col min="10" max="10" width="26" customWidth="1"/>
    <col min="11" max="11" width="12" customWidth="1"/>
    <col min="12" max="12" width="14" customWidth="1"/>
    <col min="13" max="13" width="35" customWidth="1"/>
    <col min="14" max="14" width="14" customWidth="1"/>
    <col min="15" max="15" width="42" customWidth="1"/>
    <col min="16" max="16" width="40" customWidth="1"/>
    <col min="17" max="17" width="42" customWidth="1"/>
    <col min="18" max="18" width="12" customWidth="1"/>
    <col min="19" max="19" width="30" customWidth="1"/>
    <col min="20" max="20" width="42" customWidth="1"/>
    <col min="21" max="21" width="38" customWidth="1"/>
    <col min="22" max="22" width="45" customWidth="1"/>
    <col min="23" max="23" width="32" customWidth="1"/>
    <col min="24" max="24" width="25" customWidth="1"/>
    <col min="25" max="27" width="42" customWidth="1"/>
    <col min="28" max="28" width="38" customWidth="1"/>
    <col min="29" max="29" width="42" customWidth="1"/>
    <col min="30" max="30" width="34" customWidth="1"/>
  </cols>
  <sheetData>
    <row r="1" spans="1:30" s="71" customFormat="1" ht="33.6" customHeight="1">
      <c r="A1" s="70" t="s">
        <v>2850</v>
      </c>
      <c r="B1" s="70" t="s">
        <v>32</v>
      </c>
      <c r="C1" s="70" t="s">
        <v>33</v>
      </c>
      <c r="D1" s="70" t="s">
        <v>34</v>
      </c>
      <c r="E1" s="70" t="s">
        <v>35</v>
      </c>
      <c r="F1" s="70" t="s">
        <v>36</v>
      </c>
      <c r="G1" s="70" t="s">
        <v>37</v>
      </c>
      <c r="H1" s="70" t="s">
        <v>2851</v>
      </c>
      <c r="I1" s="70" t="s">
        <v>2831</v>
      </c>
      <c r="J1" s="70" t="s">
        <v>2829</v>
      </c>
      <c r="K1" s="70" t="s">
        <v>2852</v>
      </c>
      <c r="L1" s="70" t="s">
        <v>2853</v>
      </c>
      <c r="M1" s="70" t="s">
        <v>2827</v>
      </c>
      <c r="N1" s="70" t="s">
        <v>39</v>
      </c>
      <c r="O1" s="70" t="s">
        <v>40</v>
      </c>
      <c r="P1" s="70" t="s">
        <v>41</v>
      </c>
      <c r="Q1" s="70" t="s">
        <v>42</v>
      </c>
      <c r="R1" s="70" t="s">
        <v>53</v>
      </c>
      <c r="S1" s="70" t="s">
        <v>43</v>
      </c>
      <c r="T1" s="70" t="s">
        <v>44</v>
      </c>
      <c r="U1" s="70" t="s">
        <v>45</v>
      </c>
      <c r="V1" s="70" t="s">
        <v>46</v>
      </c>
      <c r="W1" s="70" t="s">
        <v>47</v>
      </c>
      <c r="X1" s="70" t="s">
        <v>48</v>
      </c>
      <c r="Y1" s="70" t="s">
        <v>49</v>
      </c>
      <c r="Z1" s="70" t="s">
        <v>50</v>
      </c>
      <c r="AA1" s="70" t="s">
        <v>51</v>
      </c>
      <c r="AB1" s="70" t="s">
        <v>52</v>
      </c>
      <c r="AC1" s="70" t="s">
        <v>2854</v>
      </c>
      <c r="AD1" s="70" t="s">
        <v>2855</v>
      </c>
    </row>
    <row r="2" spans="1:30" ht="57.6" customHeight="1">
      <c r="A2" s="3" t="s">
        <v>2856</v>
      </c>
      <c r="B2" s="3" t="s">
        <v>2857</v>
      </c>
      <c r="C2" s="3" t="s">
        <v>2858</v>
      </c>
      <c r="D2" s="3">
        <v>2026</v>
      </c>
      <c r="E2" s="3" t="s">
        <v>2859</v>
      </c>
      <c r="F2" s="3" t="s">
        <v>58</v>
      </c>
      <c r="G2" s="3" t="s">
        <v>2860</v>
      </c>
      <c r="H2" s="3" t="s">
        <v>2861</v>
      </c>
      <c r="I2" s="3" t="s">
        <v>2862</v>
      </c>
      <c r="J2" s="3" t="s">
        <v>2863</v>
      </c>
      <c r="K2" s="3" t="s">
        <v>384</v>
      </c>
      <c r="L2" s="3"/>
      <c r="M2" s="3" t="s">
        <v>2864</v>
      </c>
      <c r="N2" s="3" t="s">
        <v>98</v>
      </c>
      <c r="O2" s="3" t="s">
        <v>2865</v>
      </c>
      <c r="P2" s="3" t="s">
        <v>2866</v>
      </c>
      <c r="Q2" s="3" t="s">
        <v>2867</v>
      </c>
      <c r="R2" s="3" t="s">
        <v>384</v>
      </c>
      <c r="S2" s="3" t="s">
        <v>2868</v>
      </c>
      <c r="T2" s="3" t="s">
        <v>2869</v>
      </c>
      <c r="U2" s="3" t="s">
        <v>2870</v>
      </c>
      <c r="V2" s="3" t="s">
        <v>2871</v>
      </c>
      <c r="W2" s="3" t="s">
        <v>2872</v>
      </c>
      <c r="X2" s="3" t="s">
        <v>2873</v>
      </c>
      <c r="Y2" s="3" t="s">
        <v>2874</v>
      </c>
      <c r="Z2" s="3" t="s">
        <v>2875</v>
      </c>
      <c r="AA2" s="3" t="s">
        <v>2876</v>
      </c>
      <c r="AB2" s="3" t="s">
        <v>110</v>
      </c>
      <c r="AC2" s="3" t="s">
        <v>2877</v>
      </c>
      <c r="AD2" s="3"/>
    </row>
    <row r="3" spans="1:30" ht="57.6" customHeight="1">
      <c r="A3" s="3" t="s">
        <v>2878</v>
      </c>
      <c r="B3" s="3" t="s">
        <v>2879</v>
      </c>
      <c r="C3" s="3" t="s">
        <v>2880</v>
      </c>
      <c r="D3" s="3">
        <v>2024</v>
      </c>
      <c r="E3" s="3" t="s">
        <v>2881</v>
      </c>
      <c r="F3" s="3" t="s">
        <v>79</v>
      </c>
      <c r="G3" s="3" t="s">
        <v>2882</v>
      </c>
      <c r="H3" s="3" t="s">
        <v>2883</v>
      </c>
      <c r="I3" s="3" t="s">
        <v>2884</v>
      </c>
      <c r="J3" s="3" t="s">
        <v>2885</v>
      </c>
      <c r="K3" s="3" t="s">
        <v>384</v>
      </c>
      <c r="L3" s="3"/>
      <c r="M3" s="3" t="s">
        <v>2864</v>
      </c>
      <c r="N3" s="3" t="s">
        <v>98</v>
      </c>
      <c r="O3" s="3" t="s">
        <v>2886</v>
      </c>
      <c r="P3" s="3" t="s">
        <v>2887</v>
      </c>
      <c r="Q3" s="3" t="s">
        <v>2888</v>
      </c>
      <c r="R3" s="3" t="s">
        <v>64</v>
      </c>
      <c r="S3" s="3" t="s">
        <v>2889</v>
      </c>
      <c r="T3" s="3" t="s">
        <v>2890</v>
      </c>
      <c r="U3" s="3" t="s">
        <v>2891</v>
      </c>
      <c r="V3" s="3" t="s">
        <v>2892</v>
      </c>
      <c r="W3" s="3" t="s">
        <v>2893</v>
      </c>
      <c r="X3" s="3" t="s">
        <v>2894</v>
      </c>
      <c r="Y3" s="3" t="s">
        <v>2895</v>
      </c>
      <c r="Z3" s="3" t="s">
        <v>2896</v>
      </c>
      <c r="AA3" s="3" t="s">
        <v>2897</v>
      </c>
      <c r="AB3" s="3" t="s">
        <v>531</v>
      </c>
      <c r="AC3" s="3" t="s">
        <v>2877</v>
      </c>
      <c r="AD3" s="3"/>
    </row>
    <row r="4" spans="1:30" ht="57.6" customHeight="1">
      <c r="A4" s="3" t="s">
        <v>2898</v>
      </c>
      <c r="B4" s="3" t="s">
        <v>2899</v>
      </c>
      <c r="C4" s="3" t="s">
        <v>2900</v>
      </c>
      <c r="D4" s="3">
        <v>2026</v>
      </c>
      <c r="E4" s="3" t="s">
        <v>1775</v>
      </c>
      <c r="F4" s="3" t="s">
        <v>58</v>
      </c>
      <c r="G4" s="3" t="s">
        <v>2901</v>
      </c>
      <c r="H4" s="3" t="s">
        <v>2902</v>
      </c>
      <c r="I4" s="3" t="s">
        <v>2903</v>
      </c>
      <c r="J4" s="3" t="s">
        <v>2904</v>
      </c>
      <c r="K4" s="3" t="s">
        <v>384</v>
      </c>
      <c r="L4" s="3"/>
      <c r="M4" s="3" t="s">
        <v>2864</v>
      </c>
      <c r="N4" s="3" t="s">
        <v>98</v>
      </c>
      <c r="O4" s="3" t="s">
        <v>2905</v>
      </c>
      <c r="P4" s="3" t="s">
        <v>2906</v>
      </c>
      <c r="Q4" s="3" t="s">
        <v>2907</v>
      </c>
      <c r="R4" s="3" t="s">
        <v>384</v>
      </c>
      <c r="S4" s="3" t="s">
        <v>2908</v>
      </c>
      <c r="T4" s="3" t="s">
        <v>2909</v>
      </c>
      <c r="U4" s="3" t="s">
        <v>2910</v>
      </c>
      <c r="V4" s="3" t="s">
        <v>2911</v>
      </c>
      <c r="W4" s="3" t="s">
        <v>2912</v>
      </c>
      <c r="X4" s="3" t="s">
        <v>2913</v>
      </c>
      <c r="Y4" s="3" t="s">
        <v>2914</v>
      </c>
      <c r="Z4" s="3" t="s">
        <v>2915</v>
      </c>
      <c r="AA4" s="3" t="s">
        <v>2916</v>
      </c>
      <c r="AB4" s="3" t="s">
        <v>1241</v>
      </c>
      <c r="AC4" s="3" t="s">
        <v>2877</v>
      </c>
      <c r="AD4" s="3"/>
    </row>
    <row r="5" spans="1:30" ht="57.6" customHeight="1">
      <c r="A5" s="3" t="s">
        <v>2917</v>
      </c>
      <c r="B5" s="3" t="s">
        <v>2918</v>
      </c>
      <c r="C5" s="3" t="s">
        <v>2919</v>
      </c>
      <c r="D5" s="3">
        <v>2026</v>
      </c>
      <c r="E5" s="3" t="s">
        <v>2920</v>
      </c>
      <c r="F5" s="3" t="s">
        <v>79</v>
      </c>
      <c r="G5" s="3" t="s">
        <v>2921</v>
      </c>
      <c r="H5" s="3" t="s">
        <v>2922</v>
      </c>
      <c r="I5" s="3" t="s">
        <v>2923</v>
      </c>
      <c r="J5" s="3" t="s">
        <v>2885</v>
      </c>
      <c r="K5" s="3" t="s">
        <v>384</v>
      </c>
      <c r="L5" s="3"/>
      <c r="M5" s="3" t="s">
        <v>2864</v>
      </c>
      <c r="N5" s="3" t="s">
        <v>98</v>
      </c>
      <c r="O5" s="3" t="s">
        <v>2924</v>
      </c>
      <c r="P5" s="3" t="s">
        <v>2925</v>
      </c>
      <c r="Q5" s="3" t="s">
        <v>2926</v>
      </c>
      <c r="R5" s="3" t="s">
        <v>134</v>
      </c>
      <c r="S5" s="3" t="s">
        <v>2927</v>
      </c>
      <c r="T5" s="3" t="s">
        <v>2928</v>
      </c>
      <c r="U5" s="3" t="s">
        <v>2929</v>
      </c>
      <c r="V5" s="3" t="s">
        <v>2930</v>
      </c>
      <c r="W5" s="3" t="s">
        <v>2931</v>
      </c>
      <c r="X5" s="3" t="s">
        <v>2932</v>
      </c>
      <c r="Y5" s="3" t="s">
        <v>2933</v>
      </c>
      <c r="Z5" s="3" t="s">
        <v>2934</v>
      </c>
      <c r="AA5" s="3" t="s">
        <v>2935</v>
      </c>
      <c r="AB5" s="3" t="s">
        <v>531</v>
      </c>
      <c r="AC5" s="3" t="s">
        <v>2877</v>
      </c>
      <c r="AD5" s="3" t="s">
        <v>2936</v>
      </c>
    </row>
    <row r="6" spans="1:30" ht="57.6" customHeight="1">
      <c r="A6" s="3" t="s">
        <v>2937</v>
      </c>
      <c r="B6" s="3" t="s">
        <v>2938</v>
      </c>
      <c r="C6" s="3" t="s">
        <v>2939</v>
      </c>
      <c r="D6" s="3">
        <v>2025</v>
      </c>
      <c r="E6" s="3" t="s">
        <v>57</v>
      </c>
      <c r="F6" s="3" t="s">
        <v>58</v>
      </c>
      <c r="G6" s="3" t="s">
        <v>2940</v>
      </c>
      <c r="H6" s="3" t="s">
        <v>2941</v>
      </c>
      <c r="I6" s="3" t="s">
        <v>2942</v>
      </c>
      <c r="J6" s="3" t="s">
        <v>2943</v>
      </c>
      <c r="K6" s="3" t="s">
        <v>384</v>
      </c>
      <c r="L6" s="3"/>
      <c r="M6" s="3" t="s">
        <v>2864</v>
      </c>
      <c r="N6" s="3" t="s">
        <v>98</v>
      </c>
      <c r="O6" s="3" t="s">
        <v>2944</v>
      </c>
      <c r="P6" s="3" t="s">
        <v>2945</v>
      </c>
      <c r="Q6" s="3" t="s">
        <v>2946</v>
      </c>
      <c r="R6" s="3" t="s">
        <v>134</v>
      </c>
      <c r="S6" s="3" t="s">
        <v>2947</v>
      </c>
      <c r="T6" s="3" t="s">
        <v>2948</v>
      </c>
      <c r="U6" s="3" t="s">
        <v>2949</v>
      </c>
      <c r="V6" s="3" t="s">
        <v>2950</v>
      </c>
      <c r="W6" s="3" t="s">
        <v>2951</v>
      </c>
      <c r="X6" s="3" t="s">
        <v>2952</v>
      </c>
      <c r="Y6" s="3" t="s">
        <v>2953</v>
      </c>
      <c r="Z6" s="3" t="s">
        <v>2954</v>
      </c>
      <c r="AA6" s="3" t="s">
        <v>2955</v>
      </c>
      <c r="AB6" s="3" t="s">
        <v>434</v>
      </c>
      <c r="AC6" s="3" t="s">
        <v>2877</v>
      </c>
      <c r="AD6" s="3"/>
    </row>
    <row r="7" spans="1:30" ht="57.6" customHeight="1">
      <c r="A7" s="3" t="s">
        <v>2956</v>
      </c>
      <c r="B7" s="3" t="s">
        <v>2957</v>
      </c>
      <c r="C7" s="3" t="s">
        <v>2958</v>
      </c>
      <c r="D7" s="3">
        <v>2024</v>
      </c>
      <c r="E7" s="3" t="s">
        <v>2859</v>
      </c>
      <c r="F7" s="3" t="s">
        <v>58</v>
      </c>
      <c r="G7" s="3" t="s">
        <v>2959</v>
      </c>
      <c r="H7" s="3" t="s">
        <v>2960</v>
      </c>
      <c r="I7" s="3" t="s">
        <v>2961</v>
      </c>
      <c r="J7" s="3" t="s">
        <v>2962</v>
      </c>
      <c r="K7" s="3" t="s">
        <v>384</v>
      </c>
      <c r="L7" s="3"/>
      <c r="M7" s="3" t="s">
        <v>2864</v>
      </c>
      <c r="N7" s="3" t="s">
        <v>98</v>
      </c>
      <c r="O7" s="3" t="s">
        <v>2963</v>
      </c>
      <c r="P7" s="3" t="s">
        <v>2964</v>
      </c>
      <c r="Q7" s="3" t="s">
        <v>2965</v>
      </c>
      <c r="R7" s="3" t="s">
        <v>64</v>
      </c>
      <c r="S7" s="3" t="s">
        <v>2966</v>
      </c>
      <c r="T7" s="3" t="s">
        <v>2967</v>
      </c>
      <c r="U7" s="3" t="s">
        <v>2968</v>
      </c>
      <c r="V7" s="3" t="s">
        <v>2969</v>
      </c>
      <c r="W7" s="3" t="s">
        <v>2970</v>
      </c>
      <c r="X7" s="3" t="s">
        <v>2971</v>
      </c>
      <c r="Y7" s="3" t="s">
        <v>2972</v>
      </c>
      <c r="Z7" s="3" t="s">
        <v>2973</v>
      </c>
      <c r="AA7" s="3" t="s">
        <v>2974</v>
      </c>
      <c r="AB7" s="3" t="s">
        <v>2975</v>
      </c>
      <c r="AC7" s="3" t="s">
        <v>2877</v>
      </c>
      <c r="AD7" s="3"/>
    </row>
    <row r="8" spans="1:30" ht="57.6" customHeight="1">
      <c r="A8" s="3" t="s">
        <v>2976</v>
      </c>
      <c r="B8" s="3" t="s">
        <v>2977</v>
      </c>
      <c r="C8" s="3" t="s">
        <v>2978</v>
      </c>
      <c r="D8" s="3">
        <v>2024</v>
      </c>
      <c r="E8" s="3" t="s">
        <v>2708</v>
      </c>
      <c r="F8" s="3" t="s">
        <v>58</v>
      </c>
      <c r="G8" s="3" t="s">
        <v>2979</v>
      </c>
      <c r="H8" s="3" t="s">
        <v>2980</v>
      </c>
      <c r="I8" s="3" t="s">
        <v>2981</v>
      </c>
      <c r="J8" s="3" t="s">
        <v>2943</v>
      </c>
      <c r="K8" s="3" t="s">
        <v>384</v>
      </c>
      <c r="L8" s="3"/>
      <c r="M8" s="3" t="s">
        <v>2864</v>
      </c>
      <c r="N8" s="3" t="s">
        <v>61</v>
      </c>
      <c r="O8" s="3" t="s">
        <v>2982</v>
      </c>
      <c r="P8" s="3" t="s">
        <v>2983</v>
      </c>
      <c r="Q8" s="3" t="s">
        <v>2984</v>
      </c>
      <c r="R8" s="3" t="s">
        <v>384</v>
      </c>
      <c r="S8" s="3" t="s">
        <v>2985</v>
      </c>
      <c r="T8" s="3" t="s">
        <v>2986</v>
      </c>
      <c r="U8" s="3" t="s">
        <v>2949</v>
      </c>
      <c r="V8" s="3" t="s">
        <v>2987</v>
      </c>
      <c r="W8" s="3" t="s">
        <v>2988</v>
      </c>
      <c r="X8" s="3" t="s">
        <v>2989</v>
      </c>
      <c r="Y8" s="3" t="s">
        <v>2990</v>
      </c>
      <c r="Z8" s="3" t="s">
        <v>2991</v>
      </c>
      <c r="AA8" s="3" t="s">
        <v>2992</v>
      </c>
      <c r="AB8" s="3" t="s">
        <v>1739</v>
      </c>
      <c r="AC8" s="3" t="s">
        <v>2877</v>
      </c>
      <c r="AD8" s="3"/>
    </row>
    <row r="9" spans="1:30" ht="57.6" customHeight="1">
      <c r="A9" s="3" t="s">
        <v>2993</v>
      </c>
      <c r="B9" s="3" t="s">
        <v>2994</v>
      </c>
      <c r="C9" s="3" t="s">
        <v>2995</v>
      </c>
      <c r="D9" s="3">
        <v>2024</v>
      </c>
      <c r="E9" s="3" t="s">
        <v>2996</v>
      </c>
      <c r="F9" s="3" t="s">
        <v>79</v>
      </c>
      <c r="G9" s="3" t="s">
        <v>2997</v>
      </c>
      <c r="H9" s="3" t="s">
        <v>2998</v>
      </c>
      <c r="I9" s="3" t="s">
        <v>2999</v>
      </c>
      <c r="J9" s="3" t="s">
        <v>3000</v>
      </c>
      <c r="K9" s="3" t="s">
        <v>384</v>
      </c>
      <c r="L9" s="3"/>
      <c r="M9" s="3" t="s">
        <v>2864</v>
      </c>
      <c r="N9" s="3" t="s">
        <v>61</v>
      </c>
      <c r="O9" s="3" t="s">
        <v>3001</v>
      </c>
      <c r="P9" s="3" t="s">
        <v>3002</v>
      </c>
      <c r="Q9" s="3" t="s">
        <v>3003</v>
      </c>
      <c r="R9" s="3" t="s">
        <v>134</v>
      </c>
      <c r="S9" s="3" t="s">
        <v>3004</v>
      </c>
      <c r="T9" s="3" t="s">
        <v>3005</v>
      </c>
      <c r="U9" s="3" t="s">
        <v>3006</v>
      </c>
      <c r="V9" s="3" t="s">
        <v>3007</v>
      </c>
      <c r="W9" s="3" t="s">
        <v>3008</v>
      </c>
      <c r="X9" s="3" t="s">
        <v>3009</v>
      </c>
      <c r="Y9" s="3" t="s">
        <v>3010</v>
      </c>
      <c r="Z9" s="3" t="s">
        <v>3011</v>
      </c>
      <c r="AA9" s="3" t="s">
        <v>3012</v>
      </c>
      <c r="AB9" s="3" t="s">
        <v>3013</v>
      </c>
      <c r="AC9" s="3" t="s">
        <v>2877</v>
      </c>
      <c r="AD9" s="3"/>
    </row>
    <row r="10" spans="1:30" ht="57.6" customHeight="1">
      <c r="A10" s="3" t="s">
        <v>3014</v>
      </c>
      <c r="B10" s="3" t="s">
        <v>3015</v>
      </c>
      <c r="C10" s="3" t="s">
        <v>3016</v>
      </c>
      <c r="D10" s="3">
        <v>2026</v>
      </c>
      <c r="E10" s="3" t="s">
        <v>114</v>
      </c>
      <c r="F10" s="3" t="s">
        <v>58</v>
      </c>
      <c r="G10" s="3" t="s">
        <v>3017</v>
      </c>
      <c r="H10" s="3" t="s">
        <v>3018</v>
      </c>
      <c r="I10" s="3" t="s">
        <v>3019</v>
      </c>
      <c r="J10" s="3" t="s">
        <v>2863</v>
      </c>
      <c r="K10" s="3" t="s">
        <v>384</v>
      </c>
      <c r="L10" s="3"/>
      <c r="M10" s="3" t="s">
        <v>2864</v>
      </c>
      <c r="N10" s="3" t="s">
        <v>61</v>
      </c>
      <c r="O10" s="3" t="s">
        <v>3020</v>
      </c>
      <c r="P10" s="3" t="s">
        <v>3021</v>
      </c>
      <c r="Q10" s="3" t="s">
        <v>3022</v>
      </c>
      <c r="R10" s="3" t="s">
        <v>384</v>
      </c>
      <c r="S10" s="3" t="s">
        <v>3023</v>
      </c>
      <c r="T10" s="3" t="s">
        <v>3024</v>
      </c>
      <c r="U10" s="3" t="s">
        <v>3025</v>
      </c>
      <c r="V10" s="3" t="s">
        <v>3026</v>
      </c>
      <c r="W10" s="3" t="s">
        <v>3027</v>
      </c>
      <c r="X10" s="3" t="s">
        <v>3028</v>
      </c>
      <c r="Y10" s="3" t="s">
        <v>3029</v>
      </c>
      <c r="Z10" s="3" t="s">
        <v>3030</v>
      </c>
      <c r="AA10" s="3" t="s">
        <v>3031</v>
      </c>
      <c r="AB10" s="3" t="s">
        <v>110</v>
      </c>
      <c r="AC10" s="3" t="s">
        <v>2877</v>
      </c>
      <c r="AD10" s="3"/>
    </row>
    <row r="11" spans="1:30" ht="57.6" customHeight="1">
      <c r="A11" s="3" t="s">
        <v>3032</v>
      </c>
      <c r="B11" s="3" t="s">
        <v>1437</v>
      </c>
      <c r="C11" s="3" t="s">
        <v>1438</v>
      </c>
      <c r="D11" s="3">
        <v>2024</v>
      </c>
      <c r="E11" s="3" t="s">
        <v>636</v>
      </c>
      <c r="F11" s="3" t="s">
        <v>79</v>
      </c>
      <c r="G11" s="3" t="s">
        <v>1439</v>
      </c>
      <c r="H11" s="3" t="s">
        <v>3033</v>
      </c>
      <c r="I11" s="3" t="s">
        <v>3034</v>
      </c>
      <c r="J11" s="3" t="s">
        <v>2885</v>
      </c>
      <c r="K11" s="3" t="s">
        <v>64</v>
      </c>
      <c r="L11" s="3" t="s">
        <v>1436</v>
      </c>
      <c r="M11" s="3" t="s">
        <v>3035</v>
      </c>
      <c r="N11" s="3" t="s">
        <v>98</v>
      </c>
      <c r="O11" s="3" t="s">
        <v>1440</v>
      </c>
      <c r="P11" s="3" t="s">
        <v>1441</v>
      </c>
      <c r="Q11" s="3" t="s">
        <v>64</v>
      </c>
      <c r="R11" s="3" t="s">
        <v>64</v>
      </c>
      <c r="S11" s="3" t="s">
        <v>1442</v>
      </c>
      <c r="T11" s="3" t="s">
        <v>1443</v>
      </c>
      <c r="U11" s="3" t="s">
        <v>1443</v>
      </c>
      <c r="V11" s="3" t="s">
        <v>1444</v>
      </c>
      <c r="W11" s="3" t="s">
        <v>1445</v>
      </c>
      <c r="X11" s="3" t="s">
        <v>1446</v>
      </c>
      <c r="Y11" s="3" t="s">
        <v>1447</v>
      </c>
      <c r="Z11" s="3" t="s">
        <v>1448</v>
      </c>
      <c r="AA11" s="3" t="s">
        <v>1449</v>
      </c>
      <c r="AB11" s="3" t="s">
        <v>1450</v>
      </c>
      <c r="AC11" s="3" t="s">
        <v>3036</v>
      </c>
      <c r="AD11" s="3"/>
    </row>
    <row r="12" spans="1:30" ht="57.6" customHeight="1">
      <c r="A12" s="3" t="s">
        <v>3037</v>
      </c>
      <c r="B12" s="3" t="s">
        <v>2706</v>
      </c>
      <c r="C12" s="3" t="s">
        <v>2707</v>
      </c>
      <c r="D12" s="3">
        <v>2025</v>
      </c>
      <c r="E12" s="3" t="s">
        <v>2708</v>
      </c>
      <c r="F12" s="3" t="s">
        <v>58</v>
      </c>
      <c r="G12" s="3" t="s">
        <v>2709</v>
      </c>
      <c r="H12" s="3" t="s">
        <v>3038</v>
      </c>
      <c r="I12" s="3" t="s">
        <v>3039</v>
      </c>
      <c r="J12" s="3" t="s">
        <v>3040</v>
      </c>
      <c r="K12" s="3" t="s">
        <v>64</v>
      </c>
      <c r="L12" s="3" t="s">
        <v>2705</v>
      </c>
      <c r="M12" s="3" t="s">
        <v>3035</v>
      </c>
      <c r="N12" s="3" t="s">
        <v>98</v>
      </c>
      <c r="O12" s="3" t="s">
        <v>2710</v>
      </c>
      <c r="P12" s="3" t="s">
        <v>2711</v>
      </c>
      <c r="Q12" s="3" t="s">
        <v>64</v>
      </c>
      <c r="R12" s="3" t="s">
        <v>64</v>
      </c>
      <c r="S12" s="3" t="s">
        <v>2712</v>
      </c>
      <c r="T12" s="3" t="s">
        <v>2713</v>
      </c>
      <c r="U12" s="3" t="s">
        <v>2714</v>
      </c>
      <c r="V12" s="3" t="s">
        <v>2715</v>
      </c>
      <c r="W12" s="3" t="s">
        <v>2716</v>
      </c>
      <c r="X12" s="3" t="s">
        <v>2717</v>
      </c>
      <c r="Y12" s="3" t="s">
        <v>2718</v>
      </c>
      <c r="Z12" s="3" t="s">
        <v>2719</v>
      </c>
      <c r="AA12" s="3" t="s">
        <v>2720</v>
      </c>
      <c r="AB12" s="3" t="s">
        <v>2704</v>
      </c>
      <c r="AC12" s="3" t="s">
        <v>3036</v>
      </c>
      <c r="AD12" s="3"/>
    </row>
    <row r="13" spans="1:30" ht="57.6" customHeight="1">
      <c r="A13" s="3" t="s">
        <v>3041</v>
      </c>
      <c r="B13" s="3" t="s">
        <v>2609</v>
      </c>
      <c r="C13" s="3" t="s">
        <v>2610</v>
      </c>
      <c r="D13" s="3">
        <v>2025</v>
      </c>
      <c r="E13" s="3" t="s">
        <v>2611</v>
      </c>
      <c r="F13" s="3" t="s">
        <v>58</v>
      </c>
      <c r="G13" s="3" t="s">
        <v>2612</v>
      </c>
      <c r="H13" s="3" t="s">
        <v>3042</v>
      </c>
      <c r="I13" s="3" t="s">
        <v>3043</v>
      </c>
      <c r="J13" s="3" t="s">
        <v>2962</v>
      </c>
      <c r="K13" s="3" t="s">
        <v>64</v>
      </c>
      <c r="L13" s="3" t="s">
        <v>2608</v>
      </c>
      <c r="M13" s="3" t="s">
        <v>3035</v>
      </c>
      <c r="N13" s="3" t="s">
        <v>98</v>
      </c>
      <c r="O13" s="3" t="s">
        <v>2613</v>
      </c>
      <c r="P13" s="3" t="s">
        <v>2614</v>
      </c>
      <c r="Q13" s="3" t="s">
        <v>64</v>
      </c>
      <c r="R13" s="3" t="s">
        <v>64</v>
      </c>
      <c r="S13" s="3" t="s">
        <v>2615</v>
      </c>
      <c r="T13" s="3" t="s">
        <v>2616</v>
      </c>
      <c r="U13" s="3" t="s">
        <v>2617</v>
      </c>
      <c r="V13" s="3" t="s">
        <v>2618</v>
      </c>
      <c r="W13" s="3" t="s">
        <v>2619</v>
      </c>
      <c r="X13" s="3" t="s">
        <v>2620</v>
      </c>
      <c r="Y13" s="3" t="s">
        <v>2621</v>
      </c>
      <c r="Z13" s="3" t="s">
        <v>2622</v>
      </c>
      <c r="AA13" s="3" t="s">
        <v>2623</v>
      </c>
      <c r="AB13" s="3" t="s">
        <v>2624</v>
      </c>
      <c r="AC13" s="3" t="s">
        <v>3036</v>
      </c>
      <c r="AD13" s="3"/>
    </row>
    <row r="14" spans="1:30" ht="57.6" customHeight="1">
      <c r="A14" s="3" t="s">
        <v>3044</v>
      </c>
      <c r="B14" s="3" t="s">
        <v>55</v>
      </c>
      <c r="C14" s="3" t="s">
        <v>56</v>
      </c>
      <c r="D14" s="3">
        <v>2025</v>
      </c>
      <c r="E14" s="3" t="s">
        <v>57</v>
      </c>
      <c r="F14" s="3" t="s">
        <v>58</v>
      </c>
      <c r="G14" s="3" t="s">
        <v>59</v>
      </c>
      <c r="H14" s="3" t="s">
        <v>3045</v>
      </c>
      <c r="I14" s="3" t="s">
        <v>3046</v>
      </c>
      <c r="J14" s="3" t="s">
        <v>3000</v>
      </c>
      <c r="K14" s="3" t="s">
        <v>64</v>
      </c>
      <c r="L14" s="3" t="s">
        <v>54</v>
      </c>
      <c r="M14" s="3" t="s">
        <v>3035</v>
      </c>
      <c r="N14" s="3" t="s">
        <v>61</v>
      </c>
      <c r="O14" s="3" t="s">
        <v>62</v>
      </c>
      <c r="P14" s="3" t="s">
        <v>63</v>
      </c>
      <c r="Q14" s="3" t="s">
        <v>64</v>
      </c>
      <c r="R14" s="3" t="s">
        <v>64</v>
      </c>
      <c r="S14" s="3" t="s">
        <v>65</v>
      </c>
      <c r="T14" s="3" t="s">
        <v>66</v>
      </c>
      <c r="U14" s="3" t="s">
        <v>67</v>
      </c>
      <c r="V14" s="3" t="s">
        <v>68</v>
      </c>
      <c r="W14" s="3" t="s">
        <v>69</v>
      </c>
      <c r="X14" s="3" t="s">
        <v>70</v>
      </c>
      <c r="Y14" s="3" t="s">
        <v>71</v>
      </c>
      <c r="Z14" s="3" t="s">
        <v>72</v>
      </c>
      <c r="AA14" s="3" t="s">
        <v>73</v>
      </c>
      <c r="AB14" s="3" t="s">
        <v>74</v>
      </c>
      <c r="AC14" s="3" t="s">
        <v>3036</v>
      </c>
      <c r="AD14" s="3"/>
    </row>
    <row r="15" spans="1:30" ht="57.6" customHeight="1">
      <c r="A15" s="3" t="s">
        <v>3047</v>
      </c>
      <c r="B15" s="3" t="s">
        <v>2158</v>
      </c>
      <c r="C15" s="3" t="s">
        <v>2159</v>
      </c>
      <c r="D15" s="3">
        <v>2026</v>
      </c>
      <c r="E15" s="3" t="s">
        <v>2160</v>
      </c>
      <c r="F15" s="3" t="s">
        <v>58</v>
      </c>
      <c r="G15" s="3" t="s">
        <v>2161</v>
      </c>
      <c r="H15" s="3" t="s">
        <v>3048</v>
      </c>
      <c r="I15" s="3" t="s">
        <v>3049</v>
      </c>
      <c r="J15" s="3" t="s">
        <v>3050</v>
      </c>
      <c r="K15" s="3" t="s">
        <v>64</v>
      </c>
      <c r="L15" s="3" t="s">
        <v>2157</v>
      </c>
      <c r="M15" s="3" t="s">
        <v>3035</v>
      </c>
      <c r="N15" s="3" t="s">
        <v>61</v>
      </c>
      <c r="O15" s="3" t="s">
        <v>2162</v>
      </c>
      <c r="P15" s="3" t="s">
        <v>1778</v>
      </c>
      <c r="Q15" s="3" t="s">
        <v>2163</v>
      </c>
      <c r="R15" s="3" t="s">
        <v>64</v>
      </c>
      <c r="S15" s="3" t="s">
        <v>2164</v>
      </c>
      <c r="T15" s="3" t="s">
        <v>2165</v>
      </c>
      <c r="U15" s="3" t="s">
        <v>2166</v>
      </c>
      <c r="V15" s="3" t="s">
        <v>2167</v>
      </c>
      <c r="W15" s="3" t="s">
        <v>2168</v>
      </c>
      <c r="X15" s="3" t="s">
        <v>2169</v>
      </c>
      <c r="Y15" s="3" t="s">
        <v>1786</v>
      </c>
      <c r="Z15" s="3" t="s">
        <v>2170</v>
      </c>
      <c r="AA15" s="3" t="s">
        <v>2171</v>
      </c>
      <c r="AB15" s="3" t="s">
        <v>2172</v>
      </c>
      <c r="AC15" s="3" t="s">
        <v>3036</v>
      </c>
      <c r="AD15" s="3"/>
    </row>
    <row r="16" spans="1:30" ht="57.6" customHeight="1">
      <c r="A16" s="3" t="s">
        <v>3051</v>
      </c>
      <c r="B16" s="3" t="s">
        <v>3052</v>
      </c>
      <c r="C16" s="3" t="s">
        <v>3053</v>
      </c>
      <c r="D16" s="3">
        <v>2026</v>
      </c>
      <c r="E16" s="3" t="s">
        <v>3054</v>
      </c>
      <c r="F16" s="3" t="s">
        <v>79</v>
      </c>
      <c r="G16" s="3" t="s">
        <v>3055</v>
      </c>
      <c r="H16" s="3" t="s">
        <v>3056</v>
      </c>
      <c r="I16" s="3" t="s">
        <v>3057</v>
      </c>
      <c r="J16" s="3" t="s">
        <v>3058</v>
      </c>
      <c r="K16" s="3" t="s">
        <v>384</v>
      </c>
      <c r="L16" s="3"/>
      <c r="M16" s="3" t="s">
        <v>3059</v>
      </c>
      <c r="N16" s="3" t="s">
        <v>3060</v>
      </c>
      <c r="O16" s="3" t="s">
        <v>3061</v>
      </c>
      <c r="P16" s="3" t="s">
        <v>3062</v>
      </c>
      <c r="Q16" s="3" t="s">
        <v>3063</v>
      </c>
      <c r="R16" s="3" t="s">
        <v>3064</v>
      </c>
      <c r="S16" s="3" t="s">
        <v>3065</v>
      </c>
      <c r="T16" s="3" t="s">
        <v>3066</v>
      </c>
      <c r="U16" s="3" t="s">
        <v>3067</v>
      </c>
      <c r="V16" s="3" t="s">
        <v>3068</v>
      </c>
      <c r="W16" s="3" t="s">
        <v>3069</v>
      </c>
      <c r="X16" s="3" t="s">
        <v>3063</v>
      </c>
      <c r="Y16" s="3" t="s">
        <v>3070</v>
      </c>
      <c r="Z16" s="3" t="s">
        <v>3061</v>
      </c>
      <c r="AA16" s="3" t="s">
        <v>3071</v>
      </c>
      <c r="AB16" s="3" t="s">
        <v>3072</v>
      </c>
      <c r="AC16" s="3" t="s">
        <v>3073</v>
      </c>
      <c r="AD16" s="3"/>
    </row>
    <row r="17" spans="1:30" ht="57.6" customHeight="1">
      <c r="A17" s="3" t="s">
        <v>3074</v>
      </c>
      <c r="B17" s="3" t="s">
        <v>3075</v>
      </c>
      <c r="C17" s="3" t="s">
        <v>3076</v>
      </c>
      <c r="D17" s="3">
        <v>2026</v>
      </c>
      <c r="E17" s="3" t="s">
        <v>57</v>
      </c>
      <c r="F17" s="3" t="s">
        <v>58</v>
      </c>
      <c r="G17" s="3" t="s">
        <v>3077</v>
      </c>
      <c r="H17" s="3" t="s">
        <v>3078</v>
      </c>
      <c r="I17" s="3" t="s">
        <v>3079</v>
      </c>
      <c r="J17" s="3" t="s">
        <v>3058</v>
      </c>
      <c r="K17" s="3" t="s">
        <v>384</v>
      </c>
      <c r="L17" s="3"/>
      <c r="M17" s="3" t="s">
        <v>3059</v>
      </c>
      <c r="N17" s="3" t="s">
        <v>3060</v>
      </c>
      <c r="O17" s="3" t="s">
        <v>3080</v>
      </c>
      <c r="P17" s="3" t="s">
        <v>3062</v>
      </c>
      <c r="Q17" s="3" t="s">
        <v>3063</v>
      </c>
      <c r="R17" s="3" t="s">
        <v>3064</v>
      </c>
      <c r="S17" s="3" t="s">
        <v>3065</v>
      </c>
      <c r="T17" s="3" t="s">
        <v>3066</v>
      </c>
      <c r="U17" s="3" t="s">
        <v>3067</v>
      </c>
      <c r="V17" s="3" t="s">
        <v>3068</v>
      </c>
      <c r="W17" s="3" t="s">
        <v>3069</v>
      </c>
      <c r="X17" s="3" t="s">
        <v>3063</v>
      </c>
      <c r="Y17" s="3" t="s">
        <v>3070</v>
      </c>
      <c r="Z17" s="3" t="s">
        <v>3080</v>
      </c>
      <c r="AA17" s="3" t="s">
        <v>3081</v>
      </c>
      <c r="AB17" s="3" t="s">
        <v>3072</v>
      </c>
      <c r="AC17" s="3" t="s">
        <v>3082</v>
      </c>
      <c r="AD17" s="3"/>
    </row>
    <row r="18" spans="1:30" ht="57.6" customHeight="1">
      <c r="A18" s="3" t="s">
        <v>3083</v>
      </c>
      <c r="B18" s="3" t="s">
        <v>3084</v>
      </c>
      <c r="C18" s="3" t="s">
        <v>3085</v>
      </c>
      <c r="D18" s="3">
        <v>2026</v>
      </c>
      <c r="E18" s="3" t="s">
        <v>57</v>
      </c>
      <c r="F18" s="3" t="s">
        <v>58</v>
      </c>
      <c r="G18" s="3" t="s">
        <v>3086</v>
      </c>
      <c r="H18" s="3" t="s">
        <v>3087</v>
      </c>
      <c r="I18" s="3" t="s">
        <v>3088</v>
      </c>
      <c r="J18" s="3" t="s">
        <v>3089</v>
      </c>
      <c r="K18" s="3" t="s">
        <v>384</v>
      </c>
      <c r="L18" s="3"/>
      <c r="M18" s="3" t="s">
        <v>3059</v>
      </c>
      <c r="N18" s="3" t="s">
        <v>3060</v>
      </c>
      <c r="O18" s="3" t="s">
        <v>3090</v>
      </c>
      <c r="P18" s="3" t="s">
        <v>3062</v>
      </c>
      <c r="Q18" s="3" t="s">
        <v>3063</v>
      </c>
      <c r="R18" s="3" t="s">
        <v>3064</v>
      </c>
      <c r="S18" s="3" t="s">
        <v>3065</v>
      </c>
      <c r="T18" s="3" t="s">
        <v>3066</v>
      </c>
      <c r="U18" s="3" t="s">
        <v>3067</v>
      </c>
      <c r="V18" s="3" t="s">
        <v>3068</v>
      </c>
      <c r="W18" s="3" t="s">
        <v>3069</v>
      </c>
      <c r="X18" s="3" t="s">
        <v>3063</v>
      </c>
      <c r="Y18" s="3" t="s">
        <v>3070</v>
      </c>
      <c r="Z18" s="3" t="s">
        <v>3090</v>
      </c>
      <c r="AA18" s="3" t="s">
        <v>3091</v>
      </c>
      <c r="AB18" s="3" t="s">
        <v>3072</v>
      </c>
      <c r="AC18" s="3" t="s">
        <v>3092</v>
      </c>
      <c r="AD18" s="3"/>
    </row>
    <row r="19" spans="1:30" ht="57.6" customHeight="1">
      <c r="A19" s="3" t="s">
        <v>3093</v>
      </c>
      <c r="B19" s="3" t="s">
        <v>3094</v>
      </c>
      <c r="C19" s="3" t="s">
        <v>3095</v>
      </c>
      <c r="D19" s="3">
        <v>2026</v>
      </c>
      <c r="E19" s="3" t="s">
        <v>3096</v>
      </c>
      <c r="F19" s="3" t="s">
        <v>58</v>
      </c>
      <c r="G19" s="3" t="s">
        <v>3097</v>
      </c>
      <c r="H19" s="3" t="s">
        <v>3098</v>
      </c>
      <c r="I19" s="3" t="s">
        <v>3099</v>
      </c>
      <c r="J19" s="3" t="s">
        <v>2863</v>
      </c>
      <c r="K19" s="3" t="s">
        <v>384</v>
      </c>
      <c r="L19" s="3"/>
      <c r="M19" s="3" t="s">
        <v>3059</v>
      </c>
      <c r="N19" s="3" t="s">
        <v>3060</v>
      </c>
      <c r="O19" s="3" t="s">
        <v>3100</v>
      </c>
      <c r="P19" s="3" t="s">
        <v>3062</v>
      </c>
      <c r="Q19" s="3" t="s">
        <v>3063</v>
      </c>
      <c r="R19" s="3" t="s">
        <v>3064</v>
      </c>
      <c r="S19" s="3" t="s">
        <v>3065</v>
      </c>
      <c r="T19" s="3" t="s">
        <v>3066</v>
      </c>
      <c r="U19" s="3" t="s">
        <v>3067</v>
      </c>
      <c r="V19" s="3" t="s">
        <v>3068</v>
      </c>
      <c r="W19" s="3" t="s">
        <v>3069</v>
      </c>
      <c r="X19" s="3" t="s">
        <v>3063</v>
      </c>
      <c r="Y19" s="3" t="s">
        <v>3070</v>
      </c>
      <c r="Z19" s="3" t="s">
        <v>3100</v>
      </c>
      <c r="AA19" s="3" t="s">
        <v>3101</v>
      </c>
      <c r="AB19" s="3" t="s">
        <v>3072</v>
      </c>
      <c r="AC19" s="3" t="s">
        <v>3102</v>
      </c>
      <c r="AD19" s="3"/>
    </row>
  </sheetData>
  <conditionalFormatting sqref="M2:M19">
    <cfRule type="expression" dxfId="16" priority="1">
      <formula>LEFT(M2,11)="New primary"</formula>
    </cfRule>
    <cfRule type="expression" dxfId="15" priority="2">
      <formula>LEFT(M2,7)="Already"</formula>
    </cfRule>
    <cfRule type="expression" dxfId="14" priority="3">
      <formula>LEFT(M2,10)="Background"</formula>
    </cfRule>
  </conditionalFormatting>
  <conditionalFormatting sqref="R2:R19">
    <cfRule type="expression" dxfId="13" priority="4">
      <formula>R2="Yes"</formula>
    </cfRule>
    <cfRule type="expression" dxfId="12" priority="5">
      <formula>R2="Partial"</formula>
    </cfRule>
    <cfRule type="expression" dxfId="11" priority="6">
      <formula>R2="No"</formula>
    </cfRule>
  </conditionalFormatting>
  <pageMargins left="0.7" right="0.7" top="0.75" bottom="0.75" header="0.3" footer="0.3"/>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Z184"/>
  <sheetViews>
    <sheetView showGridLines="0" workbookViewId="0">
      <selection sqref="A1:XFD1"/>
    </sheetView>
  </sheetViews>
  <sheetFormatPr defaultRowHeight="13.8"/>
  <cols>
    <col min="1" max="1" width="10" customWidth="1"/>
    <col min="2" max="2" width="44" customWidth="1"/>
    <col min="3" max="3" width="28" customWidth="1"/>
    <col min="4" max="4" width="12" customWidth="1"/>
    <col min="5" max="5" width="32" customWidth="1"/>
    <col min="6" max="6" width="12" customWidth="1"/>
    <col min="7" max="7" width="25" customWidth="1"/>
    <col min="8" max="8" width="18" customWidth="1"/>
    <col min="9" max="9" width="14" customWidth="1"/>
    <col min="10" max="10" width="42" customWidth="1"/>
    <col min="11" max="11" width="40" customWidth="1"/>
    <col min="12" max="12" width="42" customWidth="1"/>
    <col min="13" max="13" width="30" customWidth="1"/>
    <col min="14" max="14" width="42" customWidth="1"/>
    <col min="15" max="15" width="38" customWidth="1"/>
    <col min="16" max="16" width="45" customWidth="1"/>
    <col min="17" max="17" width="32" customWidth="1"/>
    <col min="18" max="18" width="25" customWidth="1"/>
    <col min="19" max="21" width="42" customWidth="1"/>
    <col min="22" max="22" width="38" customWidth="1"/>
    <col min="23" max="23" width="12" customWidth="1"/>
    <col min="24" max="24" width="16" customWidth="1"/>
    <col min="25" max="25" width="30" customWidth="1"/>
    <col min="26" max="26" width="42" customWidth="1"/>
  </cols>
  <sheetData>
    <row r="1" spans="1:26" s="71" customFormat="1" ht="33.6" customHeight="1">
      <c r="A1" s="70" t="s">
        <v>31</v>
      </c>
      <c r="B1" s="70" t="s">
        <v>32</v>
      </c>
      <c r="C1" s="70" t="s">
        <v>33</v>
      </c>
      <c r="D1" s="70" t="s">
        <v>34</v>
      </c>
      <c r="E1" s="70" t="s">
        <v>35</v>
      </c>
      <c r="F1" s="70" t="s">
        <v>36</v>
      </c>
      <c r="G1" s="70" t="s">
        <v>37</v>
      </c>
      <c r="H1" s="70" t="s">
        <v>38</v>
      </c>
      <c r="I1" s="70" t="s">
        <v>39</v>
      </c>
      <c r="J1" s="70" t="s">
        <v>40</v>
      </c>
      <c r="K1" s="70" t="s">
        <v>41</v>
      </c>
      <c r="L1" s="70" t="s">
        <v>42</v>
      </c>
      <c r="M1" s="70" t="s">
        <v>43</v>
      </c>
      <c r="N1" s="70" t="s">
        <v>44</v>
      </c>
      <c r="O1" s="70" t="s">
        <v>45</v>
      </c>
      <c r="P1" s="70" t="s">
        <v>46</v>
      </c>
      <c r="Q1" s="70" t="s">
        <v>47</v>
      </c>
      <c r="R1" s="70" t="s">
        <v>48</v>
      </c>
      <c r="S1" s="70" t="s">
        <v>49</v>
      </c>
      <c r="T1" s="70" t="s">
        <v>50</v>
      </c>
      <c r="U1" s="70" t="s">
        <v>51</v>
      </c>
      <c r="V1" s="70" t="s">
        <v>52</v>
      </c>
      <c r="W1" s="70" t="s">
        <v>53</v>
      </c>
      <c r="X1" s="70" t="s">
        <v>2823</v>
      </c>
      <c r="Y1" s="70" t="s">
        <v>2825</v>
      </c>
      <c r="Z1" s="70" t="s">
        <v>2831</v>
      </c>
    </row>
    <row r="2" spans="1:26" ht="57.6" customHeight="1">
      <c r="A2" s="3" t="s">
        <v>54</v>
      </c>
      <c r="B2" s="3" t="s">
        <v>55</v>
      </c>
      <c r="C2" s="3" t="s">
        <v>56</v>
      </c>
      <c r="D2" s="3">
        <v>2025</v>
      </c>
      <c r="E2" s="3" t="s">
        <v>57</v>
      </c>
      <c r="F2" s="3" t="s">
        <v>58</v>
      </c>
      <c r="G2" s="3" t="s">
        <v>59</v>
      </c>
      <c r="H2" s="3" t="s">
        <v>60</v>
      </c>
      <c r="I2" s="3" t="s">
        <v>61</v>
      </c>
      <c r="J2" s="3" t="s">
        <v>62</v>
      </c>
      <c r="K2" s="3" t="s">
        <v>63</v>
      </c>
      <c r="L2" s="3" t="s">
        <v>64</v>
      </c>
      <c r="M2" s="3" t="s">
        <v>65</v>
      </c>
      <c r="N2" s="3" t="s">
        <v>66</v>
      </c>
      <c r="O2" s="3" t="s">
        <v>67</v>
      </c>
      <c r="P2" s="3" t="s">
        <v>68</v>
      </c>
      <c r="Q2" s="3" t="s">
        <v>69</v>
      </c>
      <c r="R2" s="3" t="s">
        <v>70</v>
      </c>
      <c r="S2" s="3" t="s">
        <v>71</v>
      </c>
      <c r="T2" s="3" t="s">
        <v>72</v>
      </c>
      <c r="U2" s="3" t="s">
        <v>73</v>
      </c>
      <c r="V2" s="3" t="s">
        <v>74</v>
      </c>
      <c r="W2" s="3" t="s">
        <v>64</v>
      </c>
      <c r="X2" s="3" t="s">
        <v>3103</v>
      </c>
      <c r="Y2" s="3" t="s">
        <v>3104</v>
      </c>
      <c r="Z2" s="3"/>
    </row>
    <row r="3" spans="1:26" ht="57.6" customHeight="1">
      <c r="A3" s="3" t="s">
        <v>75</v>
      </c>
      <c r="B3" s="3" t="s">
        <v>76</v>
      </c>
      <c r="C3" s="3" t="s">
        <v>77</v>
      </c>
      <c r="D3" s="3">
        <v>2020</v>
      </c>
      <c r="E3" s="3" t="s">
        <v>78</v>
      </c>
      <c r="F3" s="3" t="s">
        <v>79</v>
      </c>
      <c r="G3" s="3" t="s">
        <v>80</v>
      </c>
      <c r="H3" s="3" t="s">
        <v>60</v>
      </c>
      <c r="I3" s="3" t="s">
        <v>61</v>
      </c>
      <c r="J3" s="3" t="s">
        <v>81</v>
      </c>
      <c r="K3" s="3" t="s">
        <v>82</v>
      </c>
      <c r="L3" s="3" t="s">
        <v>64</v>
      </c>
      <c r="M3" s="3" t="s">
        <v>83</v>
      </c>
      <c r="N3" s="3" t="s">
        <v>84</v>
      </c>
      <c r="O3" s="3" t="s">
        <v>85</v>
      </c>
      <c r="P3" s="3" t="s">
        <v>86</v>
      </c>
      <c r="Q3" s="3" t="s">
        <v>87</v>
      </c>
      <c r="R3" s="3" t="s">
        <v>88</v>
      </c>
      <c r="S3" s="3" t="s">
        <v>89</v>
      </c>
      <c r="T3" s="3" t="s">
        <v>90</v>
      </c>
      <c r="U3" s="3" t="s">
        <v>91</v>
      </c>
      <c r="V3" s="3" t="s">
        <v>92</v>
      </c>
      <c r="W3" s="3" t="s">
        <v>64</v>
      </c>
      <c r="X3" s="3" t="s">
        <v>3103</v>
      </c>
      <c r="Y3" s="3" t="s">
        <v>3104</v>
      </c>
      <c r="Z3" s="3"/>
    </row>
    <row r="4" spans="1:26" ht="57.6" customHeight="1">
      <c r="A4" s="3" t="s">
        <v>93</v>
      </c>
      <c r="B4" s="3" t="s">
        <v>94</v>
      </c>
      <c r="C4" s="3" t="s">
        <v>95</v>
      </c>
      <c r="D4" s="3">
        <v>2023</v>
      </c>
      <c r="E4" s="3" t="s">
        <v>96</v>
      </c>
      <c r="F4" s="3" t="s">
        <v>58</v>
      </c>
      <c r="G4" s="3" t="s">
        <v>97</v>
      </c>
      <c r="H4" s="3" t="s">
        <v>60</v>
      </c>
      <c r="I4" s="3" t="s">
        <v>98</v>
      </c>
      <c r="J4" s="3" t="s">
        <v>99</v>
      </c>
      <c r="K4" s="3" t="s">
        <v>100</v>
      </c>
      <c r="L4" s="3" t="s">
        <v>64</v>
      </c>
      <c r="M4" s="3" t="s">
        <v>101</v>
      </c>
      <c r="N4" s="3" t="s">
        <v>102</v>
      </c>
      <c r="O4" s="3" t="s">
        <v>103</v>
      </c>
      <c r="P4" s="3" t="s">
        <v>104</v>
      </c>
      <c r="Q4" s="3" t="s">
        <v>105</v>
      </c>
      <c r="R4" s="3" t="s">
        <v>106</v>
      </c>
      <c r="S4" s="3" t="s">
        <v>107</v>
      </c>
      <c r="T4" s="3" t="s">
        <v>108</v>
      </c>
      <c r="U4" s="3" t="s">
        <v>109</v>
      </c>
      <c r="V4" s="3" t="s">
        <v>110</v>
      </c>
      <c r="W4" s="3" t="s">
        <v>64</v>
      </c>
      <c r="X4" s="3" t="s">
        <v>3103</v>
      </c>
      <c r="Y4" s="3" t="s">
        <v>3104</v>
      </c>
      <c r="Z4" s="3"/>
    </row>
    <row r="5" spans="1:26" ht="57.6" customHeight="1">
      <c r="A5" s="3" t="s">
        <v>111</v>
      </c>
      <c r="B5" s="3" t="s">
        <v>112</v>
      </c>
      <c r="C5" s="3" t="s">
        <v>113</v>
      </c>
      <c r="D5" s="3">
        <v>2023</v>
      </c>
      <c r="E5" s="3" t="s">
        <v>114</v>
      </c>
      <c r="F5" s="3" t="s">
        <v>58</v>
      </c>
      <c r="G5" s="3" t="s">
        <v>115</v>
      </c>
      <c r="H5" s="3" t="s">
        <v>60</v>
      </c>
      <c r="I5" s="3" t="s">
        <v>61</v>
      </c>
      <c r="J5" s="3" t="s">
        <v>116</v>
      </c>
      <c r="K5" s="3" t="s">
        <v>117</v>
      </c>
      <c r="L5" s="3" t="s">
        <v>64</v>
      </c>
      <c r="M5" s="3" t="s">
        <v>118</v>
      </c>
      <c r="N5" s="3" t="s">
        <v>119</v>
      </c>
      <c r="O5" s="3" t="s">
        <v>120</v>
      </c>
      <c r="P5" s="3" t="s">
        <v>121</v>
      </c>
      <c r="Q5" s="3" t="s">
        <v>122</v>
      </c>
      <c r="R5" s="3" t="s">
        <v>123</v>
      </c>
      <c r="S5" s="3" t="s">
        <v>124</v>
      </c>
      <c r="T5" s="3" t="s">
        <v>125</v>
      </c>
      <c r="U5" s="3" t="s">
        <v>126</v>
      </c>
      <c r="V5" s="3" t="s">
        <v>127</v>
      </c>
      <c r="W5" s="3" t="s">
        <v>64</v>
      </c>
      <c r="X5" s="3" t="s">
        <v>3103</v>
      </c>
      <c r="Y5" s="3" t="s">
        <v>3104</v>
      </c>
      <c r="Z5" s="3"/>
    </row>
    <row r="6" spans="1:26" ht="57.6" customHeight="1">
      <c r="A6" s="3" t="s">
        <v>128</v>
      </c>
      <c r="B6" s="3" t="s">
        <v>129</v>
      </c>
      <c r="C6" s="3" t="s">
        <v>130</v>
      </c>
      <c r="D6" s="3">
        <v>2019</v>
      </c>
      <c r="E6" s="3" t="s">
        <v>57</v>
      </c>
      <c r="F6" s="3" t="s">
        <v>58</v>
      </c>
      <c r="G6" s="3" t="s">
        <v>131</v>
      </c>
      <c r="H6" s="3" t="s">
        <v>60</v>
      </c>
      <c r="I6" s="3" t="s">
        <v>61</v>
      </c>
      <c r="J6" s="3" t="s">
        <v>132</v>
      </c>
      <c r="K6" s="3" t="s">
        <v>133</v>
      </c>
      <c r="L6" s="3" t="s">
        <v>134</v>
      </c>
      <c r="M6" s="3" t="s">
        <v>135</v>
      </c>
      <c r="N6" s="3" t="s">
        <v>136</v>
      </c>
      <c r="O6" s="3" t="s">
        <v>137</v>
      </c>
      <c r="P6" s="3" t="s">
        <v>138</v>
      </c>
      <c r="Q6" s="3" t="s">
        <v>139</v>
      </c>
      <c r="R6" s="3" t="s">
        <v>140</v>
      </c>
      <c r="S6" s="3" t="s">
        <v>141</v>
      </c>
      <c r="T6" s="3" t="s">
        <v>142</v>
      </c>
      <c r="U6" s="3" t="s">
        <v>143</v>
      </c>
      <c r="V6" s="3" t="s">
        <v>144</v>
      </c>
      <c r="W6" s="3" t="s">
        <v>134</v>
      </c>
      <c r="X6" s="3" t="s">
        <v>3103</v>
      </c>
      <c r="Y6" s="3" t="s">
        <v>3104</v>
      </c>
      <c r="Z6" s="3"/>
    </row>
    <row r="7" spans="1:26" ht="57.6" customHeight="1">
      <c r="A7" s="3" t="s">
        <v>145</v>
      </c>
      <c r="B7" s="3" t="s">
        <v>146</v>
      </c>
      <c r="C7" s="3" t="s">
        <v>147</v>
      </c>
      <c r="D7" s="3">
        <v>2025</v>
      </c>
      <c r="E7" s="3" t="s">
        <v>148</v>
      </c>
      <c r="F7" s="3" t="s">
        <v>79</v>
      </c>
      <c r="G7" s="3" t="s">
        <v>149</v>
      </c>
      <c r="H7" s="3" t="s">
        <v>60</v>
      </c>
      <c r="I7" s="3" t="s">
        <v>61</v>
      </c>
      <c r="J7" s="3" t="s">
        <v>150</v>
      </c>
      <c r="K7" s="3" t="s">
        <v>151</v>
      </c>
      <c r="L7" s="3" t="s">
        <v>64</v>
      </c>
      <c r="M7" s="3" t="s">
        <v>152</v>
      </c>
      <c r="N7" s="3" t="s">
        <v>153</v>
      </c>
      <c r="O7" s="3" t="s">
        <v>154</v>
      </c>
      <c r="P7" s="3" t="s">
        <v>155</v>
      </c>
      <c r="Q7" s="3" t="s">
        <v>156</v>
      </c>
      <c r="R7" s="3" t="s">
        <v>157</v>
      </c>
      <c r="S7" s="3" t="s">
        <v>158</v>
      </c>
      <c r="T7" s="3" t="s">
        <v>159</v>
      </c>
      <c r="U7" s="3" t="s">
        <v>160</v>
      </c>
      <c r="V7" s="3" t="s">
        <v>161</v>
      </c>
      <c r="W7" s="3" t="s">
        <v>64</v>
      </c>
      <c r="X7" s="3" t="s">
        <v>3103</v>
      </c>
      <c r="Y7" s="3" t="s">
        <v>3104</v>
      </c>
      <c r="Z7" s="3"/>
    </row>
    <row r="8" spans="1:26" ht="57.6" customHeight="1">
      <c r="A8" s="3" t="s">
        <v>162</v>
      </c>
      <c r="B8" s="3" t="s">
        <v>163</v>
      </c>
      <c r="C8" s="3" t="s">
        <v>164</v>
      </c>
      <c r="D8" s="3">
        <v>2024</v>
      </c>
      <c r="E8" s="3" t="s">
        <v>165</v>
      </c>
      <c r="F8" s="3" t="s">
        <v>58</v>
      </c>
      <c r="G8" s="3" t="s">
        <v>166</v>
      </c>
      <c r="H8" s="3" t="s">
        <v>60</v>
      </c>
      <c r="I8" s="3" t="s">
        <v>61</v>
      </c>
      <c r="J8" s="3" t="s">
        <v>167</v>
      </c>
      <c r="K8" s="3" t="s">
        <v>168</v>
      </c>
      <c r="L8" s="3" t="s">
        <v>64</v>
      </c>
      <c r="M8" s="3" t="s">
        <v>169</v>
      </c>
      <c r="N8" s="3" t="s">
        <v>170</v>
      </c>
      <c r="O8" s="3" t="s">
        <v>171</v>
      </c>
      <c r="P8" s="3" t="s">
        <v>172</v>
      </c>
      <c r="Q8" s="3" t="s">
        <v>173</v>
      </c>
      <c r="R8" s="3" t="s">
        <v>174</v>
      </c>
      <c r="S8" s="3" t="s">
        <v>175</v>
      </c>
      <c r="T8" s="3" t="s">
        <v>176</v>
      </c>
      <c r="U8" s="3" t="s">
        <v>177</v>
      </c>
      <c r="V8" s="3" t="s">
        <v>74</v>
      </c>
      <c r="W8" s="3" t="s">
        <v>64</v>
      </c>
      <c r="X8" s="3" t="s">
        <v>3103</v>
      </c>
      <c r="Y8" s="3" t="s">
        <v>3104</v>
      </c>
      <c r="Z8" s="3"/>
    </row>
    <row r="9" spans="1:26" ht="57.6" customHeight="1">
      <c r="A9" s="3" t="s">
        <v>178</v>
      </c>
      <c r="B9" s="3" t="s">
        <v>179</v>
      </c>
      <c r="C9" s="3" t="s">
        <v>180</v>
      </c>
      <c r="D9" s="3">
        <v>2020</v>
      </c>
      <c r="E9" s="3" t="s">
        <v>181</v>
      </c>
      <c r="F9" s="3" t="s">
        <v>79</v>
      </c>
      <c r="G9" s="3" t="s">
        <v>182</v>
      </c>
      <c r="H9" s="3" t="s">
        <v>60</v>
      </c>
      <c r="I9" s="3" t="s">
        <v>61</v>
      </c>
      <c r="J9" s="3" t="s">
        <v>183</v>
      </c>
      <c r="K9" s="3" t="s">
        <v>184</v>
      </c>
      <c r="L9" s="3" t="s">
        <v>134</v>
      </c>
      <c r="M9" s="3" t="s">
        <v>185</v>
      </c>
      <c r="N9" s="3" t="s">
        <v>186</v>
      </c>
      <c r="O9" s="3" t="s">
        <v>187</v>
      </c>
      <c r="P9" s="3" t="s">
        <v>188</v>
      </c>
      <c r="Q9" s="3" t="s">
        <v>189</v>
      </c>
      <c r="R9" s="3" t="s">
        <v>190</v>
      </c>
      <c r="S9" s="3" t="s">
        <v>191</v>
      </c>
      <c r="T9" s="3" t="s">
        <v>192</v>
      </c>
      <c r="U9" s="3" t="s">
        <v>193</v>
      </c>
      <c r="V9" s="3" t="s">
        <v>194</v>
      </c>
      <c r="W9" s="3" t="s">
        <v>134</v>
      </c>
      <c r="X9" s="3" t="s">
        <v>3103</v>
      </c>
      <c r="Y9" s="3" t="s">
        <v>3104</v>
      </c>
      <c r="Z9" s="3"/>
    </row>
    <row r="10" spans="1:26" ht="57.6" customHeight="1">
      <c r="A10" s="3" t="s">
        <v>195</v>
      </c>
      <c r="B10" s="3" t="s">
        <v>196</v>
      </c>
      <c r="C10" s="3" t="s">
        <v>197</v>
      </c>
      <c r="D10" s="3">
        <v>2024</v>
      </c>
      <c r="E10" s="3" t="s">
        <v>148</v>
      </c>
      <c r="F10" s="3" t="s">
        <v>79</v>
      </c>
      <c r="G10" s="3" t="s">
        <v>198</v>
      </c>
      <c r="H10" s="3" t="s">
        <v>60</v>
      </c>
      <c r="I10" s="3" t="s">
        <v>61</v>
      </c>
      <c r="J10" s="3" t="s">
        <v>199</v>
      </c>
      <c r="K10" s="3" t="s">
        <v>200</v>
      </c>
      <c r="L10" s="3" t="s">
        <v>134</v>
      </c>
      <c r="M10" s="3" t="s">
        <v>201</v>
      </c>
      <c r="N10" s="3" t="s">
        <v>202</v>
      </c>
      <c r="O10" s="3" t="s">
        <v>203</v>
      </c>
      <c r="P10" s="3" t="s">
        <v>204</v>
      </c>
      <c r="Q10" s="3" t="s">
        <v>205</v>
      </c>
      <c r="R10" s="3" t="s">
        <v>206</v>
      </c>
      <c r="S10" s="3" t="s">
        <v>207</v>
      </c>
      <c r="T10" s="3" t="s">
        <v>208</v>
      </c>
      <c r="U10" s="3" t="s">
        <v>209</v>
      </c>
      <c r="V10" s="3" t="s">
        <v>210</v>
      </c>
      <c r="W10" s="3" t="s">
        <v>134</v>
      </c>
      <c r="X10" s="3" t="s">
        <v>3103</v>
      </c>
      <c r="Y10" s="3" t="s">
        <v>3104</v>
      </c>
      <c r="Z10" s="3"/>
    </row>
    <row r="11" spans="1:26" ht="57.6" customHeight="1">
      <c r="A11" s="3" t="s">
        <v>211</v>
      </c>
      <c r="B11" s="3" t="s">
        <v>212</v>
      </c>
      <c r="C11" s="3" t="s">
        <v>213</v>
      </c>
      <c r="D11" s="3">
        <v>2021</v>
      </c>
      <c r="E11" s="3" t="s">
        <v>214</v>
      </c>
      <c r="F11" s="3" t="s">
        <v>79</v>
      </c>
      <c r="G11" s="3" t="s">
        <v>215</v>
      </c>
      <c r="H11" s="3" t="s">
        <v>60</v>
      </c>
      <c r="I11" s="3" t="s">
        <v>98</v>
      </c>
      <c r="J11" s="3" t="s">
        <v>216</v>
      </c>
      <c r="K11" s="3" t="s">
        <v>217</v>
      </c>
      <c r="L11" s="3" t="s">
        <v>64</v>
      </c>
      <c r="M11" s="3" t="s">
        <v>218</v>
      </c>
      <c r="N11" s="3" t="s">
        <v>219</v>
      </c>
      <c r="O11" s="3" t="s">
        <v>220</v>
      </c>
      <c r="P11" s="3" t="s">
        <v>221</v>
      </c>
      <c r="Q11" s="3" t="s">
        <v>222</v>
      </c>
      <c r="R11" s="3" t="s">
        <v>223</v>
      </c>
      <c r="S11" s="3" t="s">
        <v>224</v>
      </c>
      <c r="T11" s="3" t="s">
        <v>225</v>
      </c>
      <c r="U11" s="3" t="s">
        <v>226</v>
      </c>
      <c r="V11" s="3" t="s">
        <v>227</v>
      </c>
      <c r="W11" s="3" t="s">
        <v>64</v>
      </c>
      <c r="X11" s="3" t="s">
        <v>3103</v>
      </c>
      <c r="Y11" s="3" t="s">
        <v>3104</v>
      </c>
      <c r="Z11" s="3"/>
    </row>
    <row r="12" spans="1:26" ht="57.6" customHeight="1">
      <c r="A12" s="3" t="s">
        <v>228</v>
      </c>
      <c r="B12" s="3" t="s">
        <v>229</v>
      </c>
      <c r="C12" s="3" t="s">
        <v>230</v>
      </c>
      <c r="D12" s="3">
        <v>2022</v>
      </c>
      <c r="E12" s="3" t="s">
        <v>114</v>
      </c>
      <c r="F12" s="3" t="s">
        <v>58</v>
      </c>
      <c r="G12" s="3" t="s">
        <v>231</v>
      </c>
      <c r="H12" s="3" t="s">
        <v>60</v>
      </c>
      <c r="I12" s="3" t="s">
        <v>98</v>
      </c>
      <c r="J12" s="3" t="s">
        <v>232</v>
      </c>
      <c r="K12" s="3" t="s">
        <v>233</v>
      </c>
      <c r="L12" s="3" t="s">
        <v>234</v>
      </c>
      <c r="M12" s="3" t="s">
        <v>235</v>
      </c>
      <c r="N12" s="3" t="s">
        <v>236</v>
      </c>
      <c r="O12" s="3" t="s">
        <v>237</v>
      </c>
      <c r="P12" s="3" t="s">
        <v>238</v>
      </c>
      <c r="Q12" s="3" t="s">
        <v>239</v>
      </c>
      <c r="R12" s="3" t="s">
        <v>240</v>
      </c>
      <c r="S12" s="3" t="s">
        <v>241</v>
      </c>
      <c r="T12" s="3" t="s">
        <v>242</v>
      </c>
      <c r="U12" s="3" t="s">
        <v>243</v>
      </c>
      <c r="V12" s="3" t="s">
        <v>244</v>
      </c>
      <c r="W12" s="3" t="s">
        <v>64</v>
      </c>
      <c r="X12" s="3" t="s">
        <v>3103</v>
      </c>
      <c r="Y12" s="3" t="s">
        <v>3104</v>
      </c>
      <c r="Z12" s="3"/>
    </row>
    <row r="13" spans="1:26" ht="57.6" customHeight="1">
      <c r="A13" s="3" t="s">
        <v>245</v>
      </c>
      <c r="B13" s="3" t="s">
        <v>246</v>
      </c>
      <c r="C13" s="3" t="s">
        <v>247</v>
      </c>
      <c r="D13" s="3">
        <v>2022</v>
      </c>
      <c r="E13" s="3" t="s">
        <v>248</v>
      </c>
      <c r="F13" s="3" t="s">
        <v>58</v>
      </c>
      <c r="G13" s="3" t="s">
        <v>249</v>
      </c>
      <c r="H13" s="3" t="s">
        <v>60</v>
      </c>
      <c r="I13" s="3" t="s">
        <v>61</v>
      </c>
      <c r="J13" s="3" t="s">
        <v>250</v>
      </c>
      <c r="K13" s="3" t="s">
        <v>251</v>
      </c>
      <c r="L13" s="3" t="s">
        <v>252</v>
      </c>
      <c r="M13" s="3" t="s">
        <v>253</v>
      </c>
      <c r="N13" s="3" t="s">
        <v>254</v>
      </c>
      <c r="O13" s="3" t="s">
        <v>255</v>
      </c>
      <c r="P13" s="3" t="s">
        <v>256</v>
      </c>
      <c r="Q13" s="3" t="s">
        <v>257</v>
      </c>
      <c r="R13" s="3" t="s">
        <v>258</v>
      </c>
      <c r="S13" s="3" t="s">
        <v>259</v>
      </c>
      <c r="T13" s="3" t="s">
        <v>260</v>
      </c>
      <c r="U13" s="3" t="s">
        <v>261</v>
      </c>
      <c r="V13" s="3" t="s">
        <v>262</v>
      </c>
      <c r="W13" s="3" t="s">
        <v>134</v>
      </c>
      <c r="X13" s="3" t="s">
        <v>3103</v>
      </c>
      <c r="Y13" s="3" t="s">
        <v>3104</v>
      </c>
      <c r="Z13" s="3"/>
    </row>
    <row r="14" spans="1:26" ht="57.6" customHeight="1">
      <c r="A14" s="3" t="s">
        <v>263</v>
      </c>
      <c r="B14" s="3" t="s">
        <v>264</v>
      </c>
      <c r="C14" s="3" t="s">
        <v>265</v>
      </c>
      <c r="D14" s="3">
        <v>2023</v>
      </c>
      <c r="E14" s="3" t="s">
        <v>266</v>
      </c>
      <c r="F14" s="3" t="s">
        <v>58</v>
      </c>
      <c r="G14" s="3" t="s">
        <v>267</v>
      </c>
      <c r="H14" s="3" t="s">
        <v>60</v>
      </c>
      <c r="I14" s="3" t="s">
        <v>98</v>
      </c>
      <c r="J14" s="3" t="s">
        <v>268</v>
      </c>
      <c r="K14" s="3" t="s">
        <v>269</v>
      </c>
      <c r="L14" s="3" t="s">
        <v>270</v>
      </c>
      <c r="M14" s="3" t="s">
        <v>271</v>
      </c>
      <c r="N14" s="3" t="s">
        <v>272</v>
      </c>
      <c r="O14" s="3" t="s">
        <v>273</v>
      </c>
      <c r="P14" s="3" t="s">
        <v>274</v>
      </c>
      <c r="Q14" s="3" t="s">
        <v>275</v>
      </c>
      <c r="R14" s="3" t="s">
        <v>276</v>
      </c>
      <c r="S14" s="3" t="s">
        <v>277</v>
      </c>
      <c r="T14" s="3" t="s">
        <v>278</v>
      </c>
      <c r="U14" s="3" t="s">
        <v>279</v>
      </c>
      <c r="V14" s="3" t="s">
        <v>244</v>
      </c>
      <c r="W14" s="3" t="s">
        <v>64</v>
      </c>
      <c r="X14" s="3" t="s">
        <v>3103</v>
      </c>
      <c r="Y14" s="3" t="s">
        <v>3104</v>
      </c>
      <c r="Z14" s="3"/>
    </row>
    <row r="15" spans="1:26" ht="57.6" customHeight="1">
      <c r="A15" s="3" t="s">
        <v>280</v>
      </c>
      <c r="B15" s="3" t="s">
        <v>281</v>
      </c>
      <c r="C15" s="3" t="s">
        <v>282</v>
      </c>
      <c r="D15" s="3">
        <v>2023</v>
      </c>
      <c r="E15" s="3" t="s">
        <v>181</v>
      </c>
      <c r="F15" s="3" t="s">
        <v>79</v>
      </c>
      <c r="G15" s="3" t="s">
        <v>283</v>
      </c>
      <c r="H15" s="3" t="s">
        <v>60</v>
      </c>
      <c r="I15" s="3" t="s">
        <v>98</v>
      </c>
      <c r="J15" s="3" t="s">
        <v>284</v>
      </c>
      <c r="K15" s="3" t="s">
        <v>285</v>
      </c>
      <c r="L15" s="3" t="s">
        <v>270</v>
      </c>
      <c r="M15" s="3" t="s">
        <v>286</v>
      </c>
      <c r="N15" s="3" t="s">
        <v>287</v>
      </c>
      <c r="O15" s="3" t="s">
        <v>288</v>
      </c>
      <c r="P15" s="3" t="s">
        <v>289</v>
      </c>
      <c r="Q15" s="3" t="s">
        <v>290</v>
      </c>
      <c r="R15" s="3" t="s">
        <v>291</v>
      </c>
      <c r="S15" s="3" t="s">
        <v>292</v>
      </c>
      <c r="T15" s="3" t="s">
        <v>293</v>
      </c>
      <c r="U15" s="3" t="s">
        <v>294</v>
      </c>
      <c r="V15" s="3" t="s">
        <v>295</v>
      </c>
      <c r="W15" s="3" t="s">
        <v>64</v>
      </c>
      <c r="X15" s="3" t="s">
        <v>3103</v>
      </c>
      <c r="Y15" s="3" t="s">
        <v>3104</v>
      </c>
      <c r="Z15" s="3"/>
    </row>
    <row r="16" spans="1:26" ht="57.6" customHeight="1">
      <c r="A16" s="3" t="s">
        <v>296</v>
      </c>
      <c r="B16" s="3" t="s">
        <v>297</v>
      </c>
      <c r="C16" s="3" t="s">
        <v>298</v>
      </c>
      <c r="D16" s="3">
        <v>2024</v>
      </c>
      <c r="E16" s="3" t="s">
        <v>299</v>
      </c>
      <c r="F16" s="3" t="s">
        <v>58</v>
      </c>
      <c r="G16" s="3" t="s">
        <v>300</v>
      </c>
      <c r="H16" s="3" t="s">
        <v>60</v>
      </c>
      <c r="I16" s="3" t="s">
        <v>98</v>
      </c>
      <c r="J16" s="3" t="s">
        <v>301</v>
      </c>
      <c r="K16" s="3" t="s">
        <v>302</v>
      </c>
      <c r="L16" s="3" t="s">
        <v>270</v>
      </c>
      <c r="M16" s="3" t="s">
        <v>303</v>
      </c>
      <c r="N16" s="3" t="s">
        <v>304</v>
      </c>
      <c r="O16" s="3" t="s">
        <v>305</v>
      </c>
      <c r="P16" s="3" t="s">
        <v>306</v>
      </c>
      <c r="Q16" s="3" t="s">
        <v>307</v>
      </c>
      <c r="R16" s="3" t="s">
        <v>308</v>
      </c>
      <c r="S16" s="3" t="s">
        <v>309</v>
      </c>
      <c r="T16" s="3" t="s">
        <v>310</v>
      </c>
      <c r="U16" s="3" t="s">
        <v>311</v>
      </c>
      <c r="V16" s="3" t="s">
        <v>262</v>
      </c>
      <c r="W16" s="3" t="s">
        <v>64</v>
      </c>
      <c r="X16" s="3" t="s">
        <v>3103</v>
      </c>
      <c r="Y16" s="3" t="s">
        <v>3104</v>
      </c>
      <c r="Z16" s="3"/>
    </row>
    <row r="17" spans="1:26" ht="57.6" customHeight="1">
      <c r="A17" s="3" t="s">
        <v>312</v>
      </c>
      <c r="B17" s="3" t="s">
        <v>313</v>
      </c>
      <c r="C17" s="3" t="s">
        <v>314</v>
      </c>
      <c r="D17" s="3">
        <v>2023</v>
      </c>
      <c r="E17" s="3" t="s">
        <v>315</v>
      </c>
      <c r="F17" s="3" t="s">
        <v>58</v>
      </c>
      <c r="G17" s="3" t="s">
        <v>316</v>
      </c>
      <c r="H17" s="3" t="s">
        <v>60</v>
      </c>
      <c r="I17" s="3" t="s">
        <v>61</v>
      </c>
      <c r="J17" s="3" t="s">
        <v>317</v>
      </c>
      <c r="K17" s="3" t="s">
        <v>318</v>
      </c>
      <c r="L17" s="3" t="s">
        <v>319</v>
      </c>
      <c r="M17" s="3" t="s">
        <v>320</v>
      </c>
      <c r="N17" s="3" t="s">
        <v>321</v>
      </c>
      <c r="O17" s="3" t="s">
        <v>322</v>
      </c>
      <c r="P17" s="3" t="s">
        <v>323</v>
      </c>
      <c r="Q17" s="3" t="s">
        <v>324</v>
      </c>
      <c r="R17" s="3" t="s">
        <v>325</v>
      </c>
      <c r="S17" s="3" t="s">
        <v>326</v>
      </c>
      <c r="T17" s="3" t="s">
        <v>327</v>
      </c>
      <c r="U17" s="3" t="s">
        <v>328</v>
      </c>
      <c r="V17" s="3" t="s">
        <v>329</v>
      </c>
      <c r="W17" s="3" t="s">
        <v>134</v>
      </c>
      <c r="X17" s="3" t="s">
        <v>3103</v>
      </c>
      <c r="Y17" s="3" t="s">
        <v>3104</v>
      </c>
      <c r="Z17" s="3"/>
    </row>
    <row r="18" spans="1:26" ht="57.6" customHeight="1">
      <c r="A18" s="3" t="s">
        <v>330</v>
      </c>
      <c r="B18" s="3" t="s">
        <v>331</v>
      </c>
      <c r="C18" s="3" t="s">
        <v>332</v>
      </c>
      <c r="D18" s="3">
        <v>2026</v>
      </c>
      <c r="E18" s="3" t="s">
        <v>333</v>
      </c>
      <c r="F18" s="3" t="s">
        <v>58</v>
      </c>
      <c r="G18" s="3" t="s">
        <v>334</v>
      </c>
      <c r="H18" s="3" t="s">
        <v>60</v>
      </c>
      <c r="I18" s="3" t="s">
        <v>98</v>
      </c>
      <c r="J18" s="3" t="s">
        <v>335</v>
      </c>
      <c r="K18" s="3" t="s">
        <v>336</v>
      </c>
      <c r="L18" s="3" t="s">
        <v>337</v>
      </c>
      <c r="M18" s="3" t="s">
        <v>338</v>
      </c>
      <c r="N18" s="3" t="s">
        <v>339</v>
      </c>
      <c r="O18" s="3" t="s">
        <v>340</v>
      </c>
      <c r="P18" s="3" t="s">
        <v>341</v>
      </c>
      <c r="Q18" s="3" t="s">
        <v>342</v>
      </c>
      <c r="R18" s="3" t="s">
        <v>343</v>
      </c>
      <c r="S18" s="3" t="s">
        <v>344</v>
      </c>
      <c r="T18" s="3" t="s">
        <v>345</v>
      </c>
      <c r="U18" s="3" t="s">
        <v>346</v>
      </c>
      <c r="V18" s="3" t="s">
        <v>347</v>
      </c>
      <c r="W18" s="3" t="s">
        <v>64</v>
      </c>
      <c r="X18" s="3" t="s">
        <v>3103</v>
      </c>
      <c r="Y18" s="3" t="s">
        <v>3104</v>
      </c>
      <c r="Z18" s="3"/>
    </row>
    <row r="19" spans="1:26" ht="57.6" customHeight="1">
      <c r="A19" s="3" t="s">
        <v>348</v>
      </c>
      <c r="B19" s="3" t="s">
        <v>349</v>
      </c>
      <c r="C19" s="3" t="s">
        <v>350</v>
      </c>
      <c r="D19" s="3">
        <v>2025</v>
      </c>
      <c r="E19" s="3" t="s">
        <v>351</v>
      </c>
      <c r="F19" s="3" t="s">
        <v>79</v>
      </c>
      <c r="G19" s="3" t="s">
        <v>352</v>
      </c>
      <c r="H19" s="3" t="s">
        <v>60</v>
      </c>
      <c r="I19" s="3" t="s">
        <v>61</v>
      </c>
      <c r="J19" s="3" t="s">
        <v>353</v>
      </c>
      <c r="K19" s="3" t="s">
        <v>354</v>
      </c>
      <c r="L19" s="3" t="s">
        <v>355</v>
      </c>
      <c r="M19" s="3" t="s">
        <v>356</v>
      </c>
      <c r="N19" s="3" t="s">
        <v>357</v>
      </c>
      <c r="O19" s="3" t="s">
        <v>358</v>
      </c>
      <c r="P19" s="3" t="s">
        <v>359</v>
      </c>
      <c r="Q19" s="3" t="s">
        <v>360</v>
      </c>
      <c r="R19" s="3" t="s">
        <v>361</v>
      </c>
      <c r="S19" s="3" t="s">
        <v>362</v>
      </c>
      <c r="T19" s="3" t="s">
        <v>363</v>
      </c>
      <c r="U19" s="3" t="s">
        <v>364</v>
      </c>
      <c r="V19" s="3" t="s">
        <v>365</v>
      </c>
      <c r="W19" s="3" t="s">
        <v>134</v>
      </c>
      <c r="X19" s="3" t="s">
        <v>3103</v>
      </c>
      <c r="Y19" s="3" t="s">
        <v>3104</v>
      </c>
      <c r="Z19" s="3"/>
    </row>
    <row r="20" spans="1:26" ht="57.6" customHeight="1">
      <c r="A20" s="3" t="s">
        <v>366</v>
      </c>
      <c r="B20" s="3" t="s">
        <v>367</v>
      </c>
      <c r="C20" s="3" t="s">
        <v>368</v>
      </c>
      <c r="D20" s="3">
        <v>2019</v>
      </c>
      <c r="E20" s="3" t="s">
        <v>369</v>
      </c>
      <c r="F20" s="3" t="s">
        <v>79</v>
      </c>
      <c r="G20" s="3" t="s">
        <v>370</v>
      </c>
      <c r="H20" s="3" t="s">
        <v>60</v>
      </c>
      <c r="I20" s="3" t="s">
        <v>61</v>
      </c>
      <c r="J20" s="3" t="s">
        <v>371</v>
      </c>
      <c r="K20" s="3" t="s">
        <v>372</v>
      </c>
      <c r="L20" s="3" t="s">
        <v>373</v>
      </c>
      <c r="M20" s="3" t="s">
        <v>374</v>
      </c>
      <c r="N20" s="3" t="s">
        <v>375</v>
      </c>
      <c r="O20" s="3" t="s">
        <v>376</v>
      </c>
      <c r="P20" s="3" t="s">
        <v>377</v>
      </c>
      <c r="Q20" s="3" t="s">
        <v>378</v>
      </c>
      <c r="R20" s="3" t="s">
        <v>379</v>
      </c>
      <c r="S20" s="3" t="s">
        <v>380</v>
      </c>
      <c r="T20" s="3" t="s">
        <v>381</v>
      </c>
      <c r="U20" s="3" t="s">
        <v>382</v>
      </c>
      <c r="V20" s="3" t="s">
        <v>383</v>
      </c>
      <c r="W20" s="3" t="s">
        <v>384</v>
      </c>
      <c r="X20" s="3" t="s">
        <v>3103</v>
      </c>
      <c r="Y20" s="3" t="s">
        <v>3104</v>
      </c>
      <c r="Z20" s="3"/>
    </row>
    <row r="21" spans="1:26" ht="57.6" customHeight="1">
      <c r="A21" s="3" t="s">
        <v>385</v>
      </c>
      <c r="B21" s="3" t="s">
        <v>386</v>
      </c>
      <c r="C21" s="3" t="s">
        <v>387</v>
      </c>
      <c r="D21" s="3">
        <v>2022</v>
      </c>
      <c r="E21" s="3" t="s">
        <v>96</v>
      </c>
      <c r="F21" s="3" t="s">
        <v>58</v>
      </c>
      <c r="G21" s="3" t="s">
        <v>388</v>
      </c>
      <c r="H21" s="3" t="s">
        <v>60</v>
      </c>
      <c r="I21" s="3" t="s">
        <v>61</v>
      </c>
      <c r="J21" s="3" t="s">
        <v>389</v>
      </c>
      <c r="K21" s="3" t="s">
        <v>390</v>
      </c>
      <c r="L21" s="3" t="s">
        <v>391</v>
      </c>
      <c r="M21" s="3" t="s">
        <v>392</v>
      </c>
      <c r="N21" s="3" t="s">
        <v>393</v>
      </c>
      <c r="O21" s="3" t="s">
        <v>394</v>
      </c>
      <c r="P21" s="3" t="s">
        <v>395</v>
      </c>
      <c r="Q21" s="3" t="s">
        <v>396</v>
      </c>
      <c r="R21" s="3" t="s">
        <v>397</v>
      </c>
      <c r="S21" s="3" t="s">
        <v>398</v>
      </c>
      <c r="T21" s="3" t="s">
        <v>399</v>
      </c>
      <c r="U21" s="3" t="s">
        <v>400</v>
      </c>
      <c r="V21" s="3" t="s">
        <v>262</v>
      </c>
      <c r="W21" s="3" t="s">
        <v>134</v>
      </c>
      <c r="X21" s="3" t="s">
        <v>3103</v>
      </c>
      <c r="Y21" s="3" t="s">
        <v>3104</v>
      </c>
      <c r="Z21" s="3"/>
    </row>
    <row r="22" spans="1:26" ht="57.6" customHeight="1">
      <c r="A22" s="3" t="s">
        <v>401</v>
      </c>
      <c r="B22" s="3" t="s">
        <v>402</v>
      </c>
      <c r="C22" s="3" t="s">
        <v>403</v>
      </c>
      <c r="D22" s="3">
        <v>2024</v>
      </c>
      <c r="E22" s="3" t="s">
        <v>404</v>
      </c>
      <c r="F22" s="3" t="s">
        <v>58</v>
      </c>
      <c r="G22" s="3" t="s">
        <v>405</v>
      </c>
      <c r="H22" s="3" t="s">
        <v>60</v>
      </c>
      <c r="I22" s="3" t="s">
        <v>61</v>
      </c>
      <c r="J22" s="3" t="s">
        <v>406</v>
      </c>
      <c r="K22" s="3" t="s">
        <v>407</v>
      </c>
      <c r="L22" s="3" t="s">
        <v>408</v>
      </c>
      <c r="M22" s="3" t="s">
        <v>409</v>
      </c>
      <c r="N22" s="3" t="s">
        <v>410</v>
      </c>
      <c r="O22" s="3" t="s">
        <v>411</v>
      </c>
      <c r="P22" s="3" t="s">
        <v>412</v>
      </c>
      <c r="Q22" s="3" t="s">
        <v>413</v>
      </c>
      <c r="R22" s="3" t="s">
        <v>308</v>
      </c>
      <c r="S22" s="3" t="s">
        <v>414</v>
      </c>
      <c r="T22" s="3" t="s">
        <v>415</v>
      </c>
      <c r="U22" s="3" t="s">
        <v>416</v>
      </c>
      <c r="V22" s="3" t="s">
        <v>194</v>
      </c>
      <c r="W22" s="3" t="s">
        <v>134</v>
      </c>
      <c r="X22" s="3" t="s">
        <v>3103</v>
      </c>
      <c r="Y22" s="3" t="s">
        <v>3104</v>
      </c>
      <c r="Z22" s="3"/>
    </row>
    <row r="23" spans="1:26" ht="57.6" customHeight="1">
      <c r="A23" s="3" t="s">
        <v>417</v>
      </c>
      <c r="B23" s="3" t="s">
        <v>418</v>
      </c>
      <c r="C23" s="3" t="s">
        <v>419</v>
      </c>
      <c r="D23" s="3">
        <v>2024</v>
      </c>
      <c r="E23" s="3" t="s">
        <v>420</v>
      </c>
      <c r="F23" s="3" t="s">
        <v>58</v>
      </c>
      <c r="G23" s="3" t="s">
        <v>421</v>
      </c>
      <c r="H23" s="3" t="s">
        <v>60</v>
      </c>
      <c r="I23" s="3" t="s">
        <v>61</v>
      </c>
      <c r="J23" s="3" t="s">
        <v>422</v>
      </c>
      <c r="K23" s="3" t="s">
        <v>423</v>
      </c>
      <c r="L23" s="3" t="s">
        <v>424</v>
      </c>
      <c r="M23" s="3" t="s">
        <v>425</v>
      </c>
      <c r="N23" s="3" t="s">
        <v>426</v>
      </c>
      <c r="O23" s="3" t="s">
        <v>427</v>
      </c>
      <c r="P23" s="3" t="s">
        <v>428</v>
      </c>
      <c r="Q23" s="3" t="s">
        <v>429</v>
      </c>
      <c r="R23" s="3" t="s">
        <v>430</v>
      </c>
      <c r="S23" s="3" t="s">
        <v>431</v>
      </c>
      <c r="T23" s="3" t="s">
        <v>432</v>
      </c>
      <c r="U23" s="3" t="s">
        <v>433</v>
      </c>
      <c r="V23" s="3" t="s">
        <v>434</v>
      </c>
      <c r="W23" s="3" t="s">
        <v>134</v>
      </c>
      <c r="X23" s="3" t="s">
        <v>3103</v>
      </c>
      <c r="Y23" s="3" t="s">
        <v>3104</v>
      </c>
      <c r="Z23" s="3"/>
    </row>
    <row r="24" spans="1:26" ht="57.6" customHeight="1">
      <c r="A24" s="3" t="s">
        <v>435</v>
      </c>
      <c r="B24" s="3" t="s">
        <v>436</v>
      </c>
      <c r="C24" s="3" t="s">
        <v>437</v>
      </c>
      <c r="D24" s="3">
        <v>2020</v>
      </c>
      <c r="E24" s="3" t="s">
        <v>78</v>
      </c>
      <c r="F24" s="3" t="s">
        <v>79</v>
      </c>
      <c r="G24" s="3" t="s">
        <v>438</v>
      </c>
      <c r="H24" s="3" t="s">
        <v>60</v>
      </c>
      <c r="I24" s="3" t="s">
        <v>61</v>
      </c>
      <c r="J24" s="3" t="s">
        <v>439</v>
      </c>
      <c r="K24" s="3" t="s">
        <v>440</v>
      </c>
      <c r="L24" s="3" t="s">
        <v>441</v>
      </c>
      <c r="M24" s="3" t="s">
        <v>442</v>
      </c>
      <c r="N24" s="3" t="s">
        <v>443</v>
      </c>
      <c r="O24" s="3" t="s">
        <v>444</v>
      </c>
      <c r="P24" s="3" t="s">
        <v>445</v>
      </c>
      <c r="Q24" s="3" t="s">
        <v>446</v>
      </c>
      <c r="R24" s="3" t="s">
        <v>447</v>
      </c>
      <c r="S24" s="3" t="s">
        <v>448</v>
      </c>
      <c r="T24" s="3" t="s">
        <v>449</v>
      </c>
      <c r="U24" s="3" t="s">
        <v>450</v>
      </c>
      <c r="V24" s="3" t="s">
        <v>451</v>
      </c>
      <c r="W24" s="3" t="s">
        <v>134</v>
      </c>
      <c r="X24" s="3" t="s">
        <v>3103</v>
      </c>
      <c r="Y24" s="3" t="s">
        <v>3104</v>
      </c>
      <c r="Z24" s="3"/>
    </row>
    <row r="25" spans="1:26" ht="57.6" customHeight="1">
      <c r="A25" s="3" t="s">
        <v>452</v>
      </c>
      <c r="B25" s="3" t="s">
        <v>453</v>
      </c>
      <c r="C25" s="3" t="s">
        <v>454</v>
      </c>
      <c r="D25" s="3">
        <v>2023</v>
      </c>
      <c r="E25" s="3" t="s">
        <v>455</v>
      </c>
      <c r="F25" s="3" t="s">
        <v>79</v>
      </c>
      <c r="G25" s="3" t="s">
        <v>456</v>
      </c>
      <c r="H25" s="3" t="s">
        <v>60</v>
      </c>
      <c r="I25" s="3" t="s">
        <v>61</v>
      </c>
      <c r="J25" s="3" t="s">
        <v>457</v>
      </c>
      <c r="K25" s="3" t="s">
        <v>458</v>
      </c>
      <c r="L25" s="3" t="s">
        <v>459</v>
      </c>
      <c r="M25" s="3" t="s">
        <v>460</v>
      </c>
      <c r="N25" s="3" t="s">
        <v>461</v>
      </c>
      <c r="O25" s="3" t="s">
        <v>462</v>
      </c>
      <c r="P25" s="3" t="s">
        <v>463</v>
      </c>
      <c r="Q25" s="3" t="s">
        <v>464</v>
      </c>
      <c r="R25" s="3" t="s">
        <v>465</v>
      </c>
      <c r="S25" s="3" t="s">
        <v>466</v>
      </c>
      <c r="T25" s="3" t="s">
        <v>467</v>
      </c>
      <c r="U25" s="3" t="s">
        <v>468</v>
      </c>
      <c r="V25" s="3" t="s">
        <v>383</v>
      </c>
      <c r="W25" s="3" t="s">
        <v>134</v>
      </c>
      <c r="X25" s="3" t="s">
        <v>3103</v>
      </c>
      <c r="Y25" s="3" t="s">
        <v>3104</v>
      </c>
      <c r="Z25" s="3"/>
    </row>
    <row r="26" spans="1:26" ht="57.6" customHeight="1">
      <c r="A26" s="3" t="s">
        <v>469</v>
      </c>
      <c r="B26" s="3" t="s">
        <v>470</v>
      </c>
      <c r="C26" s="3" t="s">
        <v>471</v>
      </c>
      <c r="D26" s="3">
        <v>2025</v>
      </c>
      <c r="E26" s="3" t="s">
        <v>266</v>
      </c>
      <c r="F26" s="3" t="s">
        <v>58</v>
      </c>
      <c r="G26" s="3" t="s">
        <v>472</v>
      </c>
      <c r="H26" s="3" t="s">
        <v>60</v>
      </c>
      <c r="I26" s="3" t="s">
        <v>98</v>
      </c>
      <c r="J26" s="3" t="s">
        <v>473</v>
      </c>
      <c r="K26" s="3" t="s">
        <v>474</v>
      </c>
      <c r="L26" s="3" t="s">
        <v>270</v>
      </c>
      <c r="M26" s="3" t="s">
        <v>475</v>
      </c>
      <c r="N26" s="3" t="s">
        <v>476</v>
      </c>
      <c r="O26" s="3" t="s">
        <v>477</v>
      </c>
      <c r="P26" s="3" t="s">
        <v>478</v>
      </c>
      <c r="Q26" s="3" t="s">
        <v>479</v>
      </c>
      <c r="R26" s="3" t="s">
        <v>480</v>
      </c>
      <c r="S26" s="3" t="s">
        <v>481</v>
      </c>
      <c r="T26" s="3" t="s">
        <v>482</v>
      </c>
      <c r="U26" s="3" t="s">
        <v>483</v>
      </c>
      <c r="V26" s="3" t="s">
        <v>484</v>
      </c>
      <c r="W26" s="3" t="s">
        <v>64</v>
      </c>
      <c r="X26" s="3" t="s">
        <v>3103</v>
      </c>
      <c r="Y26" s="3" t="s">
        <v>3104</v>
      </c>
      <c r="Z26" s="3"/>
    </row>
    <row r="27" spans="1:26" ht="57.6" customHeight="1">
      <c r="A27" s="3" t="s">
        <v>485</v>
      </c>
      <c r="B27" s="3" t="s">
        <v>486</v>
      </c>
      <c r="C27" s="3" t="s">
        <v>487</v>
      </c>
      <c r="D27" s="3">
        <v>2024</v>
      </c>
      <c r="E27" s="3" t="s">
        <v>488</v>
      </c>
      <c r="F27" s="3" t="s">
        <v>79</v>
      </c>
      <c r="G27" s="3" t="s">
        <v>489</v>
      </c>
      <c r="H27" s="3" t="s">
        <v>60</v>
      </c>
      <c r="I27" s="3" t="s">
        <v>61</v>
      </c>
      <c r="J27" s="3" t="s">
        <v>490</v>
      </c>
      <c r="K27" s="3" t="s">
        <v>491</v>
      </c>
      <c r="L27" s="3" t="s">
        <v>492</v>
      </c>
      <c r="M27" s="3" t="s">
        <v>493</v>
      </c>
      <c r="N27" s="3" t="s">
        <v>494</v>
      </c>
      <c r="O27" s="3" t="s">
        <v>495</v>
      </c>
      <c r="P27" s="3" t="s">
        <v>496</v>
      </c>
      <c r="Q27" s="3" t="s">
        <v>497</v>
      </c>
      <c r="R27" s="3" t="s">
        <v>498</v>
      </c>
      <c r="S27" s="3" t="s">
        <v>499</v>
      </c>
      <c r="T27" s="3" t="s">
        <v>500</v>
      </c>
      <c r="U27" s="3" t="s">
        <v>501</v>
      </c>
      <c r="V27" s="3" t="s">
        <v>434</v>
      </c>
      <c r="W27" s="3" t="s">
        <v>134</v>
      </c>
      <c r="X27" s="3" t="s">
        <v>3103</v>
      </c>
      <c r="Y27" s="3" t="s">
        <v>3104</v>
      </c>
      <c r="Z27" s="3"/>
    </row>
    <row r="28" spans="1:26" ht="57.6" customHeight="1">
      <c r="A28" s="3" t="s">
        <v>502</v>
      </c>
      <c r="B28" s="3" t="s">
        <v>503</v>
      </c>
      <c r="C28" s="3" t="s">
        <v>504</v>
      </c>
      <c r="D28" s="3">
        <v>2025</v>
      </c>
      <c r="E28" s="3" t="s">
        <v>404</v>
      </c>
      <c r="F28" s="3" t="s">
        <v>58</v>
      </c>
      <c r="G28" s="3" t="s">
        <v>505</v>
      </c>
      <c r="H28" s="3" t="s">
        <v>60</v>
      </c>
      <c r="I28" s="3" t="s">
        <v>61</v>
      </c>
      <c r="J28" s="3" t="s">
        <v>506</v>
      </c>
      <c r="K28" s="3" t="s">
        <v>507</v>
      </c>
      <c r="L28" s="3" t="s">
        <v>508</v>
      </c>
      <c r="M28" s="3" t="s">
        <v>303</v>
      </c>
      <c r="N28" s="3" t="s">
        <v>509</v>
      </c>
      <c r="O28" s="3" t="s">
        <v>510</v>
      </c>
      <c r="P28" s="3" t="s">
        <v>511</v>
      </c>
      <c r="Q28" s="3" t="s">
        <v>512</v>
      </c>
      <c r="R28" s="3" t="s">
        <v>308</v>
      </c>
      <c r="S28" s="3" t="s">
        <v>513</v>
      </c>
      <c r="T28" s="3" t="s">
        <v>514</v>
      </c>
      <c r="U28" s="3" t="s">
        <v>515</v>
      </c>
      <c r="V28" s="3" t="s">
        <v>383</v>
      </c>
      <c r="W28" s="3" t="s">
        <v>384</v>
      </c>
      <c r="X28" s="3" t="s">
        <v>3103</v>
      </c>
      <c r="Y28" s="3" t="s">
        <v>3104</v>
      </c>
      <c r="Z28" s="3"/>
    </row>
    <row r="29" spans="1:26" ht="57.6" customHeight="1">
      <c r="A29" s="3" t="s">
        <v>516</v>
      </c>
      <c r="B29" s="3" t="s">
        <v>517</v>
      </c>
      <c r="C29" s="3" t="s">
        <v>518</v>
      </c>
      <c r="D29" s="3">
        <v>2026</v>
      </c>
      <c r="E29" s="3" t="s">
        <v>404</v>
      </c>
      <c r="F29" s="3" t="s">
        <v>58</v>
      </c>
      <c r="G29" s="3" t="s">
        <v>519</v>
      </c>
      <c r="H29" s="3" t="s">
        <v>60</v>
      </c>
      <c r="I29" s="3" t="s">
        <v>61</v>
      </c>
      <c r="J29" s="3" t="s">
        <v>520</v>
      </c>
      <c r="K29" s="3" t="s">
        <v>521</v>
      </c>
      <c r="L29" s="3" t="s">
        <v>522</v>
      </c>
      <c r="M29" s="3" t="s">
        <v>303</v>
      </c>
      <c r="N29" s="3" t="s">
        <v>523</v>
      </c>
      <c r="O29" s="3" t="s">
        <v>524</v>
      </c>
      <c r="P29" s="3" t="s">
        <v>525</v>
      </c>
      <c r="Q29" s="3" t="s">
        <v>526</v>
      </c>
      <c r="R29" s="3" t="s">
        <v>527</v>
      </c>
      <c r="S29" s="3" t="s">
        <v>528</v>
      </c>
      <c r="T29" s="3" t="s">
        <v>529</v>
      </c>
      <c r="U29" s="3" t="s">
        <v>530</v>
      </c>
      <c r="V29" s="3" t="s">
        <v>531</v>
      </c>
      <c r="W29" s="3" t="s">
        <v>384</v>
      </c>
      <c r="X29" s="3" t="s">
        <v>3103</v>
      </c>
      <c r="Y29" s="3" t="s">
        <v>3104</v>
      </c>
      <c r="Z29" s="3"/>
    </row>
    <row r="30" spans="1:26" ht="57.6" customHeight="1">
      <c r="A30" s="3" t="s">
        <v>532</v>
      </c>
      <c r="B30" s="3" t="s">
        <v>533</v>
      </c>
      <c r="C30" s="3" t="s">
        <v>534</v>
      </c>
      <c r="D30" s="3">
        <v>2025</v>
      </c>
      <c r="E30" s="3" t="s">
        <v>535</v>
      </c>
      <c r="F30" s="3" t="s">
        <v>58</v>
      </c>
      <c r="G30" s="3" t="s">
        <v>536</v>
      </c>
      <c r="H30" s="3" t="s">
        <v>60</v>
      </c>
      <c r="I30" s="3" t="s">
        <v>61</v>
      </c>
      <c r="J30" s="3" t="s">
        <v>537</v>
      </c>
      <c r="K30" s="3" t="s">
        <v>538</v>
      </c>
      <c r="L30" s="3" t="s">
        <v>539</v>
      </c>
      <c r="M30" s="3" t="s">
        <v>540</v>
      </c>
      <c r="N30" s="3" t="s">
        <v>541</v>
      </c>
      <c r="O30" s="3" t="s">
        <v>542</v>
      </c>
      <c r="P30" s="3" t="s">
        <v>543</v>
      </c>
      <c r="Q30" s="3" t="s">
        <v>544</v>
      </c>
      <c r="R30" s="3" t="s">
        <v>545</v>
      </c>
      <c r="S30" s="3" t="s">
        <v>546</v>
      </c>
      <c r="T30" s="3" t="s">
        <v>547</v>
      </c>
      <c r="U30" s="3" t="s">
        <v>548</v>
      </c>
      <c r="V30" s="3" t="s">
        <v>549</v>
      </c>
      <c r="W30" s="3" t="s">
        <v>134</v>
      </c>
      <c r="X30" s="3" t="s">
        <v>3103</v>
      </c>
      <c r="Y30" s="3" t="s">
        <v>3104</v>
      </c>
      <c r="Z30" s="3"/>
    </row>
    <row r="31" spans="1:26" ht="57.6" customHeight="1">
      <c r="A31" s="3" t="s">
        <v>550</v>
      </c>
      <c r="B31" s="3" t="s">
        <v>551</v>
      </c>
      <c r="C31" s="3" t="s">
        <v>552</v>
      </c>
      <c r="D31" s="3">
        <v>2026</v>
      </c>
      <c r="E31" s="3" t="s">
        <v>553</v>
      </c>
      <c r="F31" s="3" t="s">
        <v>58</v>
      </c>
      <c r="G31" s="3" t="s">
        <v>554</v>
      </c>
      <c r="H31" s="3" t="s">
        <v>60</v>
      </c>
      <c r="I31" s="3" t="s">
        <v>61</v>
      </c>
      <c r="J31" s="3" t="s">
        <v>555</v>
      </c>
      <c r="K31" s="3" t="s">
        <v>556</v>
      </c>
      <c r="L31" s="3" t="s">
        <v>557</v>
      </c>
      <c r="M31" s="3" t="s">
        <v>558</v>
      </c>
      <c r="N31" s="3" t="s">
        <v>559</v>
      </c>
      <c r="O31" s="3" t="s">
        <v>560</v>
      </c>
      <c r="P31" s="3" t="s">
        <v>561</v>
      </c>
      <c r="Q31" s="3" t="s">
        <v>562</v>
      </c>
      <c r="R31" s="3" t="s">
        <v>563</v>
      </c>
      <c r="S31" s="3" t="s">
        <v>564</v>
      </c>
      <c r="T31" s="3" t="s">
        <v>565</v>
      </c>
      <c r="U31" s="3" t="s">
        <v>515</v>
      </c>
      <c r="V31" s="3" t="s">
        <v>434</v>
      </c>
      <c r="W31" s="3" t="s">
        <v>384</v>
      </c>
      <c r="X31" s="3" t="s">
        <v>3103</v>
      </c>
      <c r="Y31" s="3" t="s">
        <v>3104</v>
      </c>
      <c r="Z31" s="3"/>
    </row>
    <row r="32" spans="1:26" ht="57.6" customHeight="1">
      <c r="A32" s="3" t="s">
        <v>566</v>
      </c>
      <c r="B32" s="3" t="s">
        <v>567</v>
      </c>
      <c r="C32" s="3" t="s">
        <v>568</v>
      </c>
      <c r="D32" s="3">
        <v>2026</v>
      </c>
      <c r="E32" s="3" t="s">
        <v>569</v>
      </c>
      <c r="F32" s="3" t="s">
        <v>58</v>
      </c>
      <c r="G32" s="3" t="s">
        <v>570</v>
      </c>
      <c r="H32" s="3" t="s">
        <v>60</v>
      </c>
      <c r="I32" s="3" t="s">
        <v>61</v>
      </c>
      <c r="J32" s="3" t="s">
        <v>571</v>
      </c>
      <c r="K32" s="3" t="s">
        <v>572</v>
      </c>
      <c r="L32" s="3" t="s">
        <v>573</v>
      </c>
      <c r="M32" s="3" t="s">
        <v>574</v>
      </c>
      <c r="N32" s="3" t="s">
        <v>575</v>
      </c>
      <c r="O32" s="3" t="s">
        <v>576</v>
      </c>
      <c r="P32" s="3" t="s">
        <v>577</v>
      </c>
      <c r="Q32" s="3" t="s">
        <v>578</v>
      </c>
      <c r="R32" s="3" t="s">
        <v>579</v>
      </c>
      <c r="S32" s="3" t="s">
        <v>580</v>
      </c>
      <c r="T32" s="3" t="s">
        <v>581</v>
      </c>
      <c r="U32" s="3" t="s">
        <v>582</v>
      </c>
      <c r="V32" s="3" t="s">
        <v>583</v>
      </c>
      <c r="W32" s="3" t="s">
        <v>134</v>
      </c>
      <c r="X32" s="3" t="s">
        <v>3103</v>
      </c>
      <c r="Y32" s="3" t="s">
        <v>3104</v>
      </c>
      <c r="Z32" s="3"/>
    </row>
    <row r="33" spans="1:26" ht="57.6" customHeight="1">
      <c r="A33" s="3" t="s">
        <v>584</v>
      </c>
      <c r="B33" s="3" t="s">
        <v>585</v>
      </c>
      <c r="C33" s="3" t="s">
        <v>586</v>
      </c>
      <c r="D33" s="3">
        <v>2026</v>
      </c>
      <c r="E33" s="3" t="s">
        <v>404</v>
      </c>
      <c r="F33" s="3" t="s">
        <v>58</v>
      </c>
      <c r="G33" s="3" t="s">
        <v>587</v>
      </c>
      <c r="H33" s="3" t="s">
        <v>60</v>
      </c>
      <c r="I33" s="3" t="s">
        <v>61</v>
      </c>
      <c r="J33" s="3" t="s">
        <v>588</v>
      </c>
      <c r="K33" s="3" t="s">
        <v>589</v>
      </c>
      <c r="L33" s="3" t="s">
        <v>590</v>
      </c>
      <c r="M33" s="3" t="s">
        <v>591</v>
      </c>
      <c r="N33" s="3" t="s">
        <v>592</v>
      </c>
      <c r="O33" s="3" t="s">
        <v>593</v>
      </c>
      <c r="P33" s="3" t="s">
        <v>594</v>
      </c>
      <c r="Q33" s="3" t="s">
        <v>595</v>
      </c>
      <c r="R33" s="3" t="s">
        <v>596</v>
      </c>
      <c r="S33" s="3" t="s">
        <v>597</v>
      </c>
      <c r="T33" s="3" t="s">
        <v>598</v>
      </c>
      <c r="U33" s="3" t="s">
        <v>599</v>
      </c>
      <c r="V33" s="3" t="s">
        <v>434</v>
      </c>
      <c r="W33" s="3" t="s">
        <v>134</v>
      </c>
      <c r="X33" s="3" t="s">
        <v>3103</v>
      </c>
      <c r="Y33" s="3" t="s">
        <v>3104</v>
      </c>
      <c r="Z33" s="3"/>
    </row>
    <row r="34" spans="1:26" ht="57.6" customHeight="1">
      <c r="A34" s="3" t="s">
        <v>600</v>
      </c>
      <c r="B34" s="3" t="s">
        <v>601</v>
      </c>
      <c r="C34" s="3" t="s">
        <v>602</v>
      </c>
      <c r="D34" s="3">
        <v>2025</v>
      </c>
      <c r="E34" s="3" t="s">
        <v>603</v>
      </c>
      <c r="F34" s="3" t="s">
        <v>79</v>
      </c>
      <c r="G34" s="3" t="s">
        <v>489</v>
      </c>
      <c r="H34" s="3" t="s">
        <v>60</v>
      </c>
      <c r="I34" s="3" t="s">
        <v>61</v>
      </c>
      <c r="J34" s="3" t="s">
        <v>604</v>
      </c>
      <c r="K34" s="3" t="s">
        <v>605</v>
      </c>
      <c r="L34" s="3" t="s">
        <v>606</v>
      </c>
      <c r="M34" s="3" t="s">
        <v>607</v>
      </c>
      <c r="N34" s="3" t="s">
        <v>608</v>
      </c>
      <c r="O34" s="3" t="s">
        <v>609</v>
      </c>
      <c r="P34" s="3" t="s">
        <v>610</v>
      </c>
      <c r="Q34" s="3" t="s">
        <v>611</v>
      </c>
      <c r="R34" s="3" t="s">
        <v>612</v>
      </c>
      <c r="S34" s="3" t="s">
        <v>613</v>
      </c>
      <c r="T34" s="3" t="s">
        <v>614</v>
      </c>
      <c r="U34" s="3" t="s">
        <v>615</v>
      </c>
      <c r="V34" s="3" t="s">
        <v>74</v>
      </c>
      <c r="W34" s="3" t="s">
        <v>384</v>
      </c>
      <c r="X34" s="3" t="s">
        <v>3103</v>
      </c>
      <c r="Y34" s="3" t="s">
        <v>3104</v>
      </c>
      <c r="Z34" s="3"/>
    </row>
    <row r="35" spans="1:26" ht="57.6" customHeight="1">
      <c r="A35" s="3" t="s">
        <v>616</v>
      </c>
      <c r="B35" s="3" t="s">
        <v>617</v>
      </c>
      <c r="C35" s="3" t="s">
        <v>618</v>
      </c>
      <c r="D35" s="3">
        <v>2020</v>
      </c>
      <c r="E35" s="3" t="s">
        <v>78</v>
      </c>
      <c r="F35" s="3" t="s">
        <v>79</v>
      </c>
      <c r="G35" s="3" t="s">
        <v>619</v>
      </c>
      <c r="H35" s="3" t="s">
        <v>60</v>
      </c>
      <c r="I35" s="3" t="s">
        <v>61</v>
      </c>
      <c r="J35" s="3" t="s">
        <v>620</v>
      </c>
      <c r="K35" s="3" t="s">
        <v>621</v>
      </c>
      <c r="L35" s="3" t="s">
        <v>622</v>
      </c>
      <c r="M35" s="3" t="s">
        <v>623</v>
      </c>
      <c r="N35" s="3" t="s">
        <v>624</v>
      </c>
      <c r="O35" s="3" t="s">
        <v>625</v>
      </c>
      <c r="P35" s="3" t="s">
        <v>626</v>
      </c>
      <c r="Q35" s="3" t="s">
        <v>627</v>
      </c>
      <c r="R35" s="3" t="s">
        <v>628</v>
      </c>
      <c r="S35" s="3" t="s">
        <v>629</v>
      </c>
      <c r="T35" s="3" t="s">
        <v>630</v>
      </c>
      <c r="U35" s="3" t="s">
        <v>631</v>
      </c>
      <c r="V35" s="3" t="s">
        <v>632</v>
      </c>
      <c r="W35" s="3" t="s">
        <v>64</v>
      </c>
      <c r="X35" s="3" t="s">
        <v>3103</v>
      </c>
      <c r="Y35" s="3" t="s">
        <v>3104</v>
      </c>
      <c r="Z35" s="3"/>
    </row>
    <row r="36" spans="1:26" ht="57.6" customHeight="1">
      <c r="A36" s="3" t="s">
        <v>633</v>
      </c>
      <c r="B36" s="3" t="s">
        <v>634</v>
      </c>
      <c r="C36" s="3" t="s">
        <v>635</v>
      </c>
      <c r="D36" s="3">
        <v>2021</v>
      </c>
      <c r="E36" s="3" t="s">
        <v>636</v>
      </c>
      <c r="F36" s="3" t="s">
        <v>79</v>
      </c>
      <c r="G36" s="3" t="s">
        <v>637</v>
      </c>
      <c r="H36" s="3" t="s">
        <v>60</v>
      </c>
      <c r="I36" s="3" t="s">
        <v>61</v>
      </c>
      <c r="J36" s="3" t="s">
        <v>638</v>
      </c>
      <c r="K36" s="3" t="s">
        <v>639</v>
      </c>
      <c r="L36" s="3" t="s">
        <v>640</v>
      </c>
      <c r="M36" s="3" t="s">
        <v>641</v>
      </c>
      <c r="N36" s="3" t="s">
        <v>642</v>
      </c>
      <c r="O36" s="3" t="s">
        <v>643</v>
      </c>
      <c r="P36" s="3" t="s">
        <v>644</v>
      </c>
      <c r="Q36" s="3" t="s">
        <v>645</v>
      </c>
      <c r="R36" s="3" t="s">
        <v>646</v>
      </c>
      <c r="S36" s="3" t="s">
        <v>647</v>
      </c>
      <c r="T36" s="3" t="s">
        <v>648</v>
      </c>
      <c r="U36" s="3" t="s">
        <v>649</v>
      </c>
      <c r="V36" s="3" t="s">
        <v>434</v>
      </c>
      <c r="W36" s="3" t="s">
        <v>134</v>
      </c>
      <c r="X36" s="3" t="s">
        <v>3103</v>
      </c>
      <c r="Y36" s="3" t="s">
        <v>3104</v>
      </c>
      <c r="Z36" s="3"/>
    </row>
    <row r="37" spans="1:26" ht="57.6" customHeight="1">
      <c r="A37" s="3" t="s">
        <v>650</v>
      </c>
      <c r="B37" s="3" t="s">
        <v>651</v>
      </c>
      <c r="C37" s="3" t="s">
        <v>652</v>
      </c>
      <c r="D37" s="3">
        <v>2024</v>
      </c>
      <c r="E37" s="3" t="s">
        <v>404</v>
      </c>
      <c r="F37" s="3" t="s">
        <v>58</v>
      </c>
      <c r="G37" s="3" t="s">
        <v>653</v>
      </c>
      <c r="H37" s="3" t="s">
        <v>60</v>
      </c>
      <c r="I37" s="3" t="s">
        <v>61</v>
      </c>
      <c r="J37" s="3" t="s">
        <v>654</v>
      </c>
      <c r="K37" s="3" t="s">
        <v>655</v>
      </c>
      <c r="L37" s="3" t="s">
        <v>656</v>
      </c>
      <c r="M37" s="3" t="s">
        <v>657</v>
      </c>
      <c r="N37" s="3" t="s">
        <v>658</v>
      </c>
      <c r="O37" s="3" t="s">
        <v>659</v>
      </c>
      <c r="P37" s="3" t="s">
        <v>660</v>
      </c>
      <c r="Q37" s="3" t="s">
        <v>661</v>
      </c>
      <c r="R37" s="3" t="s">
        <v>662</v>
      </c>
      <c r="S37" s="3" t="s">
        <v>663</v>
      </c>
      <c r="T37" s="3" t="s">
        <v>664</v>
      </c>
      <c r="U37" s="3" t="s">
        <v>665</v>
      </c>
      <c r="V37" s="3" t="s">
        <v>434</v>
      </c>
      <c r="W37" s="3" t="s">
        <v>134</v>
      </c>
      <c r="X37" s="3" t="s">
        <v>3103</v>
      </c>
      <c r="Y37" s="3" t="s">
        <v>3104</v>
      </c>
      <c r="Z37" s="3"/>
    </row>
    <row r="38" spans="1:26" ht="57.6" customHeight="1">
      <c r="A38" s="3" t="s">
        <v>666</v>
      </c>
      <c r="B38" s="3" t="s">
        <v>667</v>
      </c>
      <c r="C38" s="3" t="s">
        <v>668</v>
      </c>
      <c r="D38" s="3">
        <v>2021</v>
      </c>
      <c r="E38" s="3" t="s">
        <v>669</v>
      </c>
      <c r="F38" s="3" t="s">
        <v>58</v>
      </c>
      <c r="G38" s="3" t="s">
        <v>670</v>
      </c>
      <c r="H38" s="3" t="s">
        <v>60</v>
      </c>
      <c r="I38" s="3" t="s">
        <v>61</v>
      </c>
      <c r="J38" s="3" t="s">
        <v>671</v>
      </c>
      <c r="K38" s="3" t="s">
        <v>672</v>
      </c>
      <c r="L38" s="3" t="s">
        <v>673</v>
      </c>
      <c r="M38" s="3" t="s">
        <v>674</v>
      </c>
      <c r="N38" s="3" t="s">
        <v>675</v>
      </c>
      <c r="O38" s="3" t="s">
        <v>676</v>
      </c>
      <c r="P38" s="3" t="s">
        <v>677</v>
      </c>
      <c r="Q38" s="3" t="s">
        <v>678</v>
      </c>
      <c r="R38" s="3" t="s">
        <v>679</v>
      </c>
      <c r="S38" s="3" t="s">
        <v>680</v>
      </c>
      <c r="T38" s="3" t="s">
        <v>681</v>
      </c>
      <c r="U38" s="3" t="s">
        <v>682</v>
      </c>
      <c r="V38" s="3" t="s">
        <v>683</v>
      </c>
      <c r="W38" s="3" t="s">
        <v>134</v>
      </c>
      <c r="X38" s="3" t="s">
        <v>3103</v>
      </c>
      <c r="Y38" s="3" t="s">
        <v>3104</v>
      </c>
      <c r="Z38" s="3"/>
    </row>
    <row r="39" spans="1:26" ht="57.6" customHeight="1">
      <c r="A39" s="3" t="s">
        <v>684</v>
      </c>
      <c r="B39" s="3" t="s">
        <v>685</v>
      </c>
      <c r="C39" s="3" t="s">
        <v>686</v>
      </c>
      <c r="D39" s="3">
        <v>2024</v>
      </c>
      <c r="E39" s="3" t="s">
        <v>687</v>
      </c>
      <c r="F39" s="3" t="s">
        <v>58</v>
      </c>
      <c r="G39" s="3" t="s">
        <v>688</v>
      </c>
      <c r="H39" s="3" t="s">
        <v>60</v>
      </c>
      <c r="I39" s="3" t="s">
        <v>61</v>
      </c>
      <c r="J39" s="3" t="s">
        <v>689</v>
      </c>
      <c r="K39" s="3" t="s">
        <v>690</v>
      </c>
      <c r="L39" s="3" t="s">
        <v>691</v>
      </c>
      <c r="M39" s="3" t="s">
        <v>692</v>
      </c>
      <c r="N39" s="3" t="s">
        <v>693</v>
      </c>
      <c r="O39" s="3" t="s">
        <v>694</v>
      </c>
      <c r="P39" s="3" t="s">
        <v>695</v>
      </c>
      <c r="Q39" s="3" t="s">
        <v>696</v>
      </c>
      <c r="R39" s="3" t="s">
        <v>697</v>
      </c>
      <c r="S39" s="3" t="s">
        <v>698</v>
      </c>
      <c r="T39" s="3" t="s">
        <v>699</v>
      </c>
      <c r="U39" s="3" t="s">
        <v>700</v>
      </c>
      <c r="V39" s="3" t="s">
        <v>531</v>
      </c>
      <c r="W39" s="3" t="s">
        <v>134</v>
      </c>
      <c r="X39" s="3" t="s">
        <v>3103</v>
      </c>
      <c r="Y39" s="3" t="s">
        <v>3104</v>
      </c>
      <c r="Z39" s="3"/>
    </row>
    <row r="40" spans="1:26" ht="57.6" customHeight="1">
      <c r="A40" s="3" t="s">
        <v>701</v>
      </c>
      <c r="B40" s="3" t="s">
        <v>702</v>
      </c>
      <c r="C40" s="3" t="s">
        <v>703</v>
      </c>
      <c r="D40" s="3">
        <v>2025</v>
      </c>
      <c r="E40" s="3" t="s">
        <v>704</v>
      </c>
      <c r="F40" s="3" t="s">
        <v>79</v>
      </c>
      <c r="G40" s="3" t="s">
        <v>705</v>
      </c>
      <c r="H40" s="3" t="s">
        <v>60</v>
      </c>
      <c r="I40" s="3" t="s">
        <v>61</v>
      </c>
      <c r="J40" s="3" t="s">
        <v>706</v>
      </c>
      <c r="K40" s="3" t="s">
        <v>707</v>
      </c>
      <c r="L40" s="3" t="s">
        <v>708</v>
      </c>
      <c r="M40" s="3" t="s">
        <v>709</v>
      </c>
      <c r="N40" s="3" t="s">
        <v>710</v>
      </c>
      <c r="O40" s="3" t="s">
        <v>711</v>
      </c>
      <c r="P40" s="3" t="s">
        <v>712</v>
      </c>
      <c r="Q40" s="3" t="s">
        <v>713</v>
      </c>
      <c r="R40" s="3" t="s">
        <v>714</v>
      </c>
      <c r="S40" s="3" t="s">
        <v>715</v>
      </c>
      <c r="T40" s="3" t="s">
        <v>716</v>
      </c>
      <c r="U40" s="3" t="s">
        <v>717</v>
      </c>
      <c r="V40" s="3" t="s">
        <v>210</v>
      </c>
      <c r="W40" s="3" t="s">
        <v>134</v>
      </c>
      <c r="X40" s="3" t="s">
        <v>3103</v>
      </c>
      <c r="Y40" s="3" t="s">
        <v>3104</v>
      </c>
      <c r="Z40" s="3"/>
    </row>
    <row r="41" spans="1:26" ht="57.6" customHeight="1">
      <c r="A41" s="3" t="s">
        <v>718</v>
      </c>
      <c r="B41" s="3" t="s">
        <v>719</v>
      </c>
      <c r="C41" s="3" t="s">
        <v>720</v>
      </c>
      <c r="D41" s="3">
        <v>2023</v>
      </c>
      <c r="E41" s="3" t="s">
        <v>721</v>
      </c>
      <c r="F41" s="3" t="s">
        <v>79</v>
      </c>
      <c r="G41" s="3" t="s">
        <v>722</v>
      </c>
      <c r="H41" s="3" t="s">
        <v>60</v>
      </c>
      <c r="I41" s="3" t="s">
        <v>61</v>
      </c>
      <c r="J41" s="3" t="s">
        <v>723</v>
      </c>
      <c r="K41" s="3" t="s">
        <v>724</v>
      </c>
      <c r="L41" s="3" t="s">
        <v>725</v>
      </c>
      <c r="M41" s="3" t="s">
        <v>726</v>
      </c>
      <c r="N41" s="3" t="s">
        <v>727</v>
      </c>
      <c r="O41" s="3" t="s">
        <v>728</v>
      </c>
      <c r="P41" s="3" t="s">
        <v>729</v>
      </c>
      <c r="Q41" s="3" t="s">
        <v>730</v>
      </c>
      <c r="R41" s="3" t="s">
        <v>731</v>
      </c>
      <c r="S41" s="3" t="s">
        <v>732</v>
      </c>
      <c r="T41" s="3" t="s">
        <v>733</v>
      </c>
      <c r="U41" s="3" t="s">
        <v>734</v>
      </c>
      <c r="V41" s="3" t="s">
        <v>735</v>
      </c>
      <c r="W41" s="3" t="s">
        <v>134</v>
      </c>
      <c r="X41" s="3" t="s">
        <v>3103</v>
      </c>
      <c r="Y41" s="3" t="s">
        <v>3104</v>
      </c>
      <c r="Z41" s="3"/>
    </row>
    <row r="42" spans="1:26" ht="57.6" customHeight="1">
      <c r="A42" s="3" t="s">
        <v>736</v>
      </c>
      <c r="B42" s="3" t="s">
        <v>737</v>
      </c>
      <c r="C42" s="3" t="s">
        <v>738</v>
      </c>
      <c r="D42" s="3">
        <v>2024</v>
      </c>
      <c r="E42" s="3" t="s">
        <v>739</v>
      </c>
      <c r="F42" s="3" t="s">
        <v>58</v>
      </c>
      <c r="G42" s="3" t="s">
        <v>740</v>
      </c>
      <c r="H42" s="3" t="s">
        <v>60</v>
      </c>
      <c r="I42" s="3" t="s">
        <v>61</v>
      </c>
      <c r="J42" s="3" t="s">
        <v>741</v>
      </c>
      <c r="K42" s="3" t="s">
        <v>742</v>
      </c>
      <c r="L42" s="3" t="s">
        <v>743</v>
      </c>
      <c r="M42" s="3" t="s">
        <v>744</v>
      </c>
      <c r="N42" s="3" t="s">
        <v>745</v>
      </c>
      <c r="O42" s="3" t="s">
        <v>746</v>
      </c>
      <c r="P42" s="3" t="s">
        <v>747</v>
      </c>
      <c r="Q42" s="3" t="s">
        <v>748</v>
      </c>
      <c r="R42" s="3" t="s">
        <v>749</v>
      </c>
      <c r="S42" s="3" t="s">
        <v>750</v>
      </c>
      <c r="T42" s="3" t="s">
        <v>751</v>
      </c>
      <c r="U42" s="3" t="s">
        <v>752</v>
      </c>
      <c r="V42" s="3" t="s">
        <v>110</v>
      </c>
      <c r="W42" s="3" t="s">
        <v>134</v>
      </c>
      <c r="X42" s="3" t="s">
        <v>3103</v>
      </c>
      <c r="Y42" s="3" t="s">
        <v>3104</v>
      </c>
      <c r="Z42" s="3"/>
    </row>
    <row r="43" spans="1:26" ht="57.6" customHeight="1">
      <c r="A43" s="3" t="s">
        <v>753</v>
      </c>
      <c r="B43" s="3" t="s">
        <v>754</v>
      </c>
      <c r="C43" s="3" t="s">
        <v>755</v>
      </c>
      <c r="D43" s="3">
        <v>2024</v>
      </c>
      <c r="E43" s="3" t="s">
        <v>266</v>
      </c>
      <c r="F43" s="3" t="s">
        <v>58</v>
      </c>
      <c r="G43" s="3" t="s">
        <v>756</v>
      </c>
      <c r="H43" s="3" t="s">
        <v>60</v>
      </c>
      <c r="I43" s="3" t="s">
        <v>61</v>
      </c>
      <c r="J43" s="3" t="s">
        <v>757</v>
      </c>
      <c r="K43" s="3" t="s">
        <v>758</v>
      </c>
      <c r="L43" s="3" t="s">
        <v>759</v>
      </c>
      <c r="M43" s="3" t="s">
        <v>303</v>
      </c>
      <c r="N43" s="3" t="s">
        <v>410</v>
      </c>
      <c r="O43" s="3" t="s">
        <v>760</v>
      </c>
      <c r="P43" s="3" t="s">
        <v>761</v>
      </c>
      <c r="Q43" s="3" t="s">
        <v>762</v>
      </c>
      <c r="R43" s="3" t="s">
        <v>763</v>
      </c>
      <c r="S43" s="3" t="s">
        <v>764</v>
      </c>
      <c r="T43" s="3" t="s">
        <v>765</v>
      </c>
      <c r="U43" s="3" t="s">
        <v>766</v>
      </c>
      <c r="V43" s="3" t="s">
        <v>194</v>
      </c>
      <c r="W43" s="3" t="s">
        <v>134</v>
      </c>
      <c r="X43" s="3" t="s">
        <v>3103</v>
      </c>
      <c r="Y43" s="3" t="s">
        <v>3104</v>
      </c>
      <c r="Z43" s="3"/>
    </row>
    <row r="44" spans="1:26" ht="57.6" customHeight="1">
      <c r="A44" s="3" t="s">
        <v>767</v>
      </c>
      <c r="B44" s="3" t="s">
        <v>768</v>
      </c>
      <c r="C44" s="3" t="s">
        <v>769</v>
      </c>
      <c r="D44" s="3">
        <v>2025</v>
      </c>
      <c r="E44" s="3" t="s">
        <v>770</v>
      </c>
      <c r="F44" s="3" t="s">
        <v>79</v>
      </c>
      <c r="G44" s="3" t="s">
        <v>771</v>
      </c>
      <c r="H44" s="3" t="s">
        <v>60</v>
      </c>
      <c r="I44" s="3" t="s">
        <v>61</v>
      </c>
      <c r="J44" s="3" t="s">
        <v>772</v>
      </c>
      <c r="K44" s="3" t="s">
        <v>773</v>
      </c>
      <c r="L44" s="3" t="s">
        <v>774</v>
      </c>
      <c r="M44" s="3" t="s">
        <v>709</v>
      </c>
      <c r="N44" s="3" t="s">
        <v>775</v>
      </c>
      <c r="O44" s="3" t="s">
        <v>776</v>
      </c>
      <c r="P44" s="3" t="s">
        <v>777</v>
      </c>
      <c r="Q44" s="3" t="s">
        <v>778</v>
      </c>
      <c r="R44" s="3" t="s">
        <v>779</v>
      </c>
      <c r="S44" s="3" t="s">
        <v>780</v>
      </c>
      <c r="T44" s="3" t="s">
        <v>781</v>
      </c>
      <c r="U44" s="3" t="s">
        <v>782</v>
      </c>
      <c r="V44" s="3" t="s">
        <v>531</v>
      </c>
      <c r="W44" s="3" t="s">
        <v>134</v>
      </c>
      <c r="X44" s="3" t="s">
        <v>3103</v>
      </c>
      <c r="Y44" s="3" t="s">
        <v>3104</v>
      </c>
      <c r="Z44" s="3"/>
    </row>
    <row r="45" spans="1:26" ht="57.6" customHeight="1">
      <c r="A45" s="3" t="s">
        <v>783</v>
      </c>
      <c r="B45" s="3" t="s">
        <v>784</v>
      </c>
      <c r="C45" s="3" t="s">
        <v>785</v>
      </c>
      <c r="D45" s="3">
        <v>2023</v>
      </c>
      <c r="E45" s="3" t="s">
        <v>786</v>
      </c>
      <c r="F45" s="3" t="s">
        <v>58</v>
      </c>
      <c r="G45" s="3" t="s">
        <v>787</v>
      </c>
      <c r="H45" s="3" t="s">
        <v>60</v>
      </c>
      <c r="I45" s="3" t="s">
        <v>98</v>
      </c>
      <c r="J45" s="3" t="s">
        <v>788</v>
      </c>
      <c r="K45" s="3" t="s">
        <v>789</v>
      </c>
      <c r="L45" s="3" t="s">
        <v>790</v>
      </c>
      <c r="M45" s="3" t="s">
        <v>791</v>
      </c>
      <c r="N45" s="3" t="s">
        <v>792</v>
      </c>
      <c r="O45" s="3" t="s">
        <v>793</v>
      </c>
      <c r="P45" s="3" t="s">
        <v>794</v>
      </c>
      <c r="Q45" s="3" t="s">
        <v>795</v>
      </c>
      <c r="R45" s="3" t="s">
        <v>796</v>
      </c>
      <c r="S45" s="3" t="s">
        <v>797</v>
      </c>
      <c r="T45" s="3" t="s">
        <v>798</v>
      </c>
      <c r="U45" s="3" t="s">
        <v>799</v>
      </c>
      <c r="V45" s="3" t="s">
        <v>244</v>
      </c>
      <c r="W45" s="3" t="s">
        <v>64</v>
      </c>
      <c r="X45" s="3" t="s">
        <v>3103</v>
      </c>
      <c r="Y45" s="3" t="s">
        <v>3104</v>
      </c>
      <c r="Z45" s="3"/>
    </row>
    <row r="46" spans="1:26" ht="57.6" customHeight="1">
      <c r="A46" s="3" t="s">
        <v>800</v>
      </c>
      <c r="B46" s="3" t="s">
        <v>801</v>
      </c>
      <c r="C46" s="3" t="s">
        <v>802</v>
      </c>
      <c r="D46" s="3">
        <v>2022</v>
      </c>
      <c r="E46" s="3" t="s">
        <v>57</v>
      </c>
      <c r="F46" s="3" t="s">
        <v>58</v>
      </c>
      <c r="G46" s="3" t="s">
        <v>803</v>
      </c>
      <c r="H46" s="3" t="s">
        <v>60</v>
      </c>
      <c r="I46" s="3" t="s">
        <v>61</v>
      </c>
      <c r="J46" s="3" t="s">
        <v>804</v>
      </c>
      <c r="K46" s="3" t="s">
        <v>805</v>
      </c>
      <c r="L46" s="3" t="s">
        <v>806</v>
      </c>
      <c r="M46" s="3" t="s">
        <v>807</v>
      </c>
      <c r="N46" s="3" t="s">
        <v>808</v>
      </c>
      <c r="O46" s="3" t="s">
        <v>809</v>
      </c>
      <c r="P46" s="3" t="s">
        <v>810</v>
      </c>
      <c r="Q46" s="3" t="s">
        <v>811</v>
      </c>
      <c r="R46" s="3" t="s">
        <v>812</v>
      </c>
      <c r="S46" s="3" t="s">
        <v>813</v>
      </c>
      <c r="T46" s="3" t="s">
        <v>814</v>
      </c>
      <c r="U46" s="3" t="s">
        <v>815</v>
      </c>
      <c r="V46" s="3" t="s">
        <v>531</v>
      </c>
      <c r="W46" s="3" t="s">
        <v>134</v>
      </c>
      <c r="X46" s="3" t="s">
        <v>3103</v>
      </c>
      <c r="Y46" s="3" t="s">
        <v>3104</v>
      </c>
      <c r="Z46" s="3"/>
    </row>
    <row r="47" spans="1:26" ht="57.6" customHeight="1">
      <c r="A47" s="3" t="s">
        <v>816</v>
      </c>
      <c r="B47" s="3" t="s">
        <v>817</v>
      </c>
      <c r="C47" s="3" t="s">
        <v>818</v>
      </c>
      <c r="D47" s="3">
        <v>2023</v>
      </c>
      <c r="E47" s="3" t="s">
        <v>181</v>
      </c>
      <c r="F47" s="3" t="s">
        <v>79</v>
      </c>
      <c r="G47" s="3" t="s">
        <v>819</v>
      </c>
      <c r="H47" s="3" t="s">
        <v>60</v>
      </c>
      <c r="I47" s="3" t="s">
        <v>98</v>
      </c>
      <c r="J47" s="3" t="s">
        <v>820</v>
      </c>
      <c r="K47" s="3" t="s">
        <v>821</v>
      </c>
      <c r="L47" s="3" t="s">
        <v>822</v>
      </c>
      <c r="M47" s="3" t="s">
        <v>823</v>
      </c>
      <c r="N47" s="3" t="s">
        <v>824</v>
      </c>
      <c r="O47" s="3" t="s">
        <v>825</v>
      </c>
      <c r="P47" s="3" t="s">
        <v>826</v>
      </c>
      <c r="Q47" s="3" t="s">
        <v>827</v>
      </c>
      <c r="R47" s="3" t="s">
        <v>828</v>
      </c>
      <c r="S47" s="3" t="s">
        <v>829</v>
      </c>
      <c r="T47" s="3" t="s">
        <v>830</v>
      </c>
      <c r="U47" s="3" t="s">
        <v>831</v>
      </c>
      <c r="V47" s="3" t="s">
        <v>832</v>
      </c>
      <c r="W47" s="3" t="s">
        <v>64</v>
      </c>
      <c r="X47" s="3" t="s">
        <v>3103</v>
      </c>
      <c r="Y47" s="3" t="s">
        <v>3104</v>
      </c>
      <c r="Z47" s="3"/>
    </row>
    <row r="48" spans="1:26" ht="57.6" customHeight="1">
      <c r="A48" s="3" t="s">
        <v>833</v>
      </c>
      <c r="B48" s="3" t="s">
        <v>834</v>
      </c>
      <c r="C48" s="3" t="s">
        <v>835</v>
      </c>
      <c r="D48" s="3">
        <v>2025</v>
      </c>
      <c r="E48" s="3" t="s">
        <v>836</v>
      </c>
      <c r="F48" s="3" t="s">
        <v>58</v>
      </c>
      <c r="G48" s="3" t="s">
        <v>837</v>
      </c>
      <c r="H48" s="3" t="s">
        <v>60</v>
      </c>
      <c r="I48" s="3" t="s">
        <v>61</v>
      </c>
      <c r="J48" s="3" t="s">
        <v>838</v>
      </c>
      <c r="K48" s="3" t="s">
        <v>839</v>
      </c>
      <c r="L48" s="3" t="s">
        <v>840</v>
      </c>
      <c r="M48" s="3" t="s">
        <v>841</v>
      </c>
      <c r="N48" s="3" t="s">
        <v>842</v>
      </c>
      <c r="O48" s="3" t="s">
        <v>843</v>
      </c>
      <c r="P48" s="3" t="s">
        <v>844</v>
      </c>
      <c r="Q48" s="3" t="s">
        <v>845</v>
      </c>
      <c r="R48" s="3" t="s">
        <v>846</v>
      </c>
      <c r="S48" s="3" t="s">
        <v>847</v>
      </c>
      <c r="T48" s="3" t="s">
        <v>848</v>
      </c>
      <c r="U48" s="3" t="s">
        <v>849</v>
      </c>
      <c r="V48" s="3" t="s">
        <v>194</v>
      </c>
      <c r="W48" s="3" t="s">
        <v>134</v>
      </c>
      <c r="X48" s="3" t="s">
        <v>3103</v>
      </c>
      <c r="Y48" s="3" t="s">
        <v>3104</v>
      </c>
      <c r="Z48" s="3"/>
    </row>
    <row r="49" spans="1:26" ht="57.6" customHeight="1">
      <c r="A49" s="3" t="s">
        <v>850</v>
      </c>
      <c r="B49" s="3" t="s">
        <v>851</v>
      </c>
      <c r="C49" s="3" t="s">
        <v>852</v>
      </c>
      <c r="D49" s="3">
        <v>2022</v>
      </c>
      <c r="E49" s="3" t="s">
        <v>248</v>
      </c>
      <c r="F49" s="3" t="s">
        <v>58</v>
      </c>
      <c r="G49" s="3" t="s">
        <v>853</v>
      </c>
      <c r="H49" s="3" t="s">
        <v>60</v>
      </c>
      <c r="I49" s="3" t="s">
        <v>61</v>
      </c>
      <c r="J49" s="3" t="s">
        <v>854</v>
      </c>
      <c r="K49" s="3" t="s">
        <v>855</v>
      </c>
      <c r="L49" s="3" t="s">
        <v>856</v>
      </c>
      <c r="M49" s="3" t="s">
        <v>857</v>
      </c>
      <c r="N49" s="3" t="s">
        <v>858</v>
      </c>
      <c r="O49" s="3" t="s">
        <v>859</v>
      </c>
      <c r="P49" s="3" t="s">
        <v>860</v>
      </c>
      <c r="Q49" s="3" t="s">
        <v>861</v>
      </c>
      <c r="R49" s="3" t="s">
        <v>862</v>
      </c>
      <c r="S49" s="3" t="s">
        <v>863</v>
      </c>
      <c r="T49" s="3" t="s">
        <v>864</v>
      </c>
      <c r="U49" s="3" t="s">
        <v>865</v>
      </c>
      <c r="V49" s="3" t="s">
        <v>434</v>
      </c>
      <c r="W49" s="3" t="s">
        <v>134</v>
      </c>
      <c r="X49" s="3" t="s">
        <v>3103</v>
      </c>
      <c r="Y49" s="3" t="s">
        <v>3104</v>
      </c>
      <c r="Z49" s="3"/>
    </row>
    <row r="50" spans="1:26" ht="57.6" customHeight="1">
      <c r="A50" s="3" t="s">
        <v>866</v>
      </c>
      <c r="B50" s="3" t="s">
        <v>867</v>
      </c>
      <c r="C50" s="3" t="s">
        <v>868</v>
      </c>
      <c r="D50" s="3">
        <v>2025</v>
      </c>
      <c r="E50" s="3" t="s">
        <v>786</v>
      </c>
      <c r="F50" s="3" t="s">
        <v>58</v>
      </c>
      <c r="G50" s="3" t="s">
        <v>869</v>
      </c>
      <c r="H50" s="3" t="s">
        <v>60</v>
      </c>
      <c r="I50" s="3" t="s">
        <v>61</v>
      </c>
      <c r="J50" s="3" t="s">
        <v>870</v>
      </c>
      <c r="K50" s="3" t="s">
        <v>871</v>
      </c>
      <c r="L50" s="3" t="s">
        <v>872</v>
      </c>
      <c r="M50" s="3" t="s">
        <v>873</v>
      </c>
      <c r="N50" s="3" t="s">
        <v>874</v>
      </c>
      <c r="O50" s="3" t="s">
        <v>875</v>
      </c>
      <c r="P50" s="3" t="s">
        <v>876</v>
      </c>
      <c r="Q50" s="3" t="s">
        <v>877</v>
      </c>
      <c r="R50" s="3" t="s">
        <v>878</v>
      </c>
      <c r="S50" s="3" t="s">
        <v>879</v>
      </c>
      <c r="T50" s="3" t="s">
        <v>880</v>
      </c>
      <c r="U50" s="3" t="s">
        <v>881</v>
      </c>
      <c r="V50" s="3" t="s">
        <v>683</v>
      </c>
      <c r="W50" s="3" t="s">
        <v>134</v>
      </c>
      <c r="X50" s="3" t="s">
        <v>3103</v>
      </c>
      <c r="Y50" s="3" t="s">
        <v>3104</v>
      </c>
      <c r="Z50" s="3"/>
    </row>
    <row r="51" spans="1:26" ht="57.6" customHeight="1">
      <c r="A51" s="3" t="s">
        <v>882</v>
      </c>
      <c r="B51" s="3" t="s">
        <v>883</v>
      </c>
      <c r="C51" s="3" t="s">
        <v>884</v>
      </c>
      <c r="D51" s="3">
        <v>2025</v>
      </c>
      <c r="E51" s="3" t="s">
        <v>885</v>
      </c>
      <c r="F51" s="3" t="s">
        <v>58</v>
      </c>
      <c r="G51" s="3" t="s">
        <v>886</v>
      </c>
      <c r="H51" s="3" t="s">
        <v>60</v>
      </c>
      <c r="I51" s="3" t="s">
        <v>61</v>
      </c>
      <c r="J51" s="3" t="s">
        <v>887</v>
      </c>
      <c r="K51" s="3" t="s">
        <v>888</v>
      </c>
      <c r="L51" s="3" t="s">
        <v>889</v>
      </c>
      <c r="M51" s="3" t="s">
        <v>709</v>
      </c>
      <c r="N51" s="3" t="s">
        <v>890</v>
      </c>
      <c r="O51" s="3" t="s">
        <v>891</v>
      </c>
      <c r="P51" s="3" t="s">
        <v>892</v>
      </c>
      <c r="Q51" s="3" t="s">
        <v>893</v>
      </c>
      <c r="R51" s="3" t="s">
        <v>308</v>
      </c>
      <c r="S51" s="3" t="s">
        <v>894</v>
      </c>
      <c r="T51" s="3" t="s">
        <v>895</v>
      </c>
      <c r="U51" s="3" t="s">
        <v>896</v>
      </c>
      <c r="V51" s="3" t="s">
        <v>210</v>
      </c>
      <c r="W51" s="3" t="s">
        <v>134</v>
      </c>
      <c r="X51" s="3" t="s">
        <v>3103</v>
      </c>
      <c r="Y51" s="3" t="s">
        <v>3104</v>
      </c>
      <c r="Z51" s="3"/>
    </row>
    <row r="52" spans="1:26" ht="57.6" customHeight="1">
      <c r="A52" s="3" t="s">
        <v>897</v>
      </c>
      <c r="B52" s="3" t="s">
        <v>898</v>
      </c>
      <c r="C52" s="3" t="s">
        <v>899</v>
      </c>
      <c r="D52" s="3">
        <v>2024</v>
      </c>
      <c r="E52" s="3" t="s">
        <v>266</v>
      </c>
      <c r="F52" s="3" t="s">
        <v>58</v>
      </c>
      <c r="G52" s="3" t="s">
        <v>900</v>
      </c>
      <c r="H52" s="3" t="s">
        <v>60</v>
      </c>
      <c r="I52" s="3" t="s">
        <v>61</v>
      </c>
      <c r="J52" s="3" t="s">
        <v>901</v>
      </c>
      <c r="K52" s="3" t="s">
        <v>902</v>
      </c>
      <c r="L52" s="3" t="s">
        <v>903</v>
      </c>
      <c r="M52" s="3" t="s">
        <v>709</v>
      </c>
      <c r="N52" s="3" t="s">
        <v>904</v>
      </c>
      <c r="O52" s="3" t="s">
        <v>905</v>
      </c>
      <c r="P52" s="3" t="s">
        <v>906</v>
      </c>
      <c r="Q52" s="3" t="s">
        <v>907</v>
      </c>
      <c r="R52" s="3" t="s">
        <v>308</v>
      </c>
      <c r="S52" s="3" t="s">
        <v>908</v>
      </c>
      <c r="T52" s="3" t="s">
        <v>909</v>
      </c>
      <c r="U52" s="3" t="s">
        <v>910</v>
      </c>
      <c r="V52" s="3" t="s">
        <v>210</v>
      </c>
      <c r="W52" s="3" t="s">
        <v>134</v>
      </c>
      <c r="X52" s="3" t="s">
        <v>3103</v>
      </c>
      <c r="Y52" s="3" t="s">
        <v>3104</v>
      </c>
      <c r="Z52" s="3"/>
    </row>
    <row r="53" spans="1:26" ht="57.6" customHeight="1">
      <c r="A53" s="3" t="s">
        <v>911</v>
      </c>
      <c r="B53" s="3" t="s">
        <v>912</v>
      </c>
      <c r="C53" s="3" t="s">
        <v>913</v>
      </c>
      <c r="D53" s="3">
        <v>2025</v>
      </c>
      <c r="E53" s="3" t="s">
        <v>914</v>
      </c>
      <c r="F53" s="3" t="s">
        <v>58</v>
      </c>
      <c r="G53" s="3" t="s">
        <v>915</v>
      </c>
      <c r="H53" s="3" t="s">
        <v>60</v>
      </c>
      <c r="I53" s="3" t="s">
        <v>61</v>
      </c>
      <c r="J53" s="3" t="s">
        <v>916</v>
      </c>
      <c r="K53" s="3" t="s">
        <v>917</v>
      </c>
      <c r="L53" s="3" t="s">
        <v>918</v>
      </c>
      <c r="M53" s="3" t="s">
        <v>919</v>
      </c>
      <c r="N53" s="3" t="s">
        <v>920</v>
      </c>
      <c r="O53" s="3" t="s">
        <v>921</v>
      </c>
      <c r="P53" s="3" t="s">
        <v>922</v>
      </c>
      <c r="Q53" s="3" t="s">
        <v>923</v>
      </c>
      <c r="R53" s="3" t="s">
        <v>924</v>
      </c>
      <c r="S53" s="3" t="s">
        <v>925</v>
      </c>
      <c r="T53" s="3" t="s">
        <v>926</v>
      </c>
      <c r="U53" s="3" t="s">
        <v>927</v>
      </c>
      <c r="V53" s="3" t="s">
        <v>928</v>
      </c>
      <c r="W53" s="3" t="s">
        <v>134</v>
      </c>
      <c r="X53" s="3" t="s">
        <v>3103</v>
      </c>
      <c r="Y53" s="3" t="s">
        <v>3104</v>
      </c>
      <c r="Z53" s="3"/>
    </row>
    <row r="54" spans="1:26" ht="57.6" customHeight="1">
      <c r="A54" s="3" t="s">
        <v>929</v>
      </c>
      <c r="B54" s="3" t="s">
        <v>930</v>
      </c>
      <c r="C54" s="3" t="s">
        <v>931</v>
      </c>
      <c r="D54" s="3">
        <v>2025</v>
      </c>
      <c r="E54" s="3" t="s">
        <v>932</v>
      </c>
      <c r="F54" s="3" t="s">
        <v>79</v>
      </c>
      <c r="G54" s="3" t="s">
        <v>933</v>
      </c>
      <c r="H54" s="3" t="s">
        <v>60</v>
      </c>
      <c r="I54" s="3" t="s">
        <v>61</v>
      </c>
      <c r="J54" s="3" t="s">
        <v>934</v>
      </c>
      <c r="K54" s="3" t="s">
        <v>935</v>
      </c>
      <c r="L54" s="3" t="s">
        <v>889</v>
      </c>
      <c r="M54" s="3" t="s">
        <v>936</v>
      </c>
      <c r="N54" s="3" t="s">
        <v>937</v>
      </c>
      <c r="O54" s="3" t="s">
        <v>938</v>
      </c>
      <c r="P54" s="3" t="s">
        <v>939</v>
      </c>
      <c r="Q54" s="3" t="s">
        <v>940</v>
      </c>
      <c r="R54" s="3" t="s">
        <v>941</v>
      </c>
      <c r="S54" s="3" t="s">
        <v>942</v>
      </c>
      <c r="T54" s="3" t="s">
        <v>943</v>
      </c>
      <c r="U54" s="3" t="s">
        <v>944</v>
      </c>
      <c r="V54" s="3" t="s">
        <v>945</v>
      </c>
      <c r="W54" s="3" t="s">
        <v>134</v>
      </c>
      <c r="X54" s="3" t="s">
        <v>3103</v>
      </c>
      <c r="Y54" s="3" t="s">
        <v>3104</v>
      </c>
      <c r="Z54" s="3"/>
    </row>
    <row r="55" spans="1:26" ht="57.6" customHeight="1">
      <c r="A55" s="3" t="s">
        <v>946</v>
      </c>
      <c r="B55" s="3" t="s">
        <v>947</v>
      </c>
      <c r="C55" s="3" t="s">
        <v>948</v>
      </c>
      <c r="D55" s="3">
        <v>2023</v>
      </c>
      <c r="E55" s="3" t="s">
        <v>949</v>
      </c>
      <c r="F55" s="3" t="s">
        <v>79</v>
      </c>
      <c r="G55" s="3" t="s">
        <v>950</v>
      </c>
      <c r="H55" s="3" t="s">
        <v>60</v>
      </c>
      <c r="I55" s="3" t="s">
        <v>98</v>
      </c>
      <c r="J55" s="3" t="s">
        <v>951</v>
      </c>
      <c r="K55" s="3" t="s">
        <v>952</v>
      </c>
      <c r="L55" s="3" t="s">
        <v>790</v>
      </c>
      <c r="M55" s="3" t="s">
        <v>953</v>
      </c>
      <c r="N55" s="3" t="s">
        <v>954</v>
      </c>
      <c r="O55" s="3" t="s">
        <v>955</v>
      </c>
      <c r="P55" s="3" t="s">
        <v>956</v>
      </c>
      <c r="Q55" s="3" t="s">
        <v>957</v>
      </c>
      <c r="R55" s="3" t="s">
        <v>325</v>
      </c>
      <c r="S55" s="3" t="s">
        <v>958</v>
      </c>
      <c r="T55" s="3" t="s">
        <v>959</v>
      </c>
      <c r="U55" s="3" t="s">
        <v>960</v>
      </c>
      <c r="V55" s="3" t="s">
        <v>961</v>
      </c>
      <c r="W55" s="3" t="s">
        <v>64</v>
      </c>
      <c r="X55" s="3" t="s">
        <v>3103</v>
      </c>
      <c r="Y55" s="3" t="s">
        <v>3104</v>
      </c>
      <c r="Z55" s="3"/>
    </row>
    <row r="56" spans="1:26" ht="57.6" customHeight="1">
      <c r="A56" s="3" t="s">
        <v>962</v>
      </c>
      <c r="B56" s="3" t="s">
        <v>963</v>
      </c>
      <c r="C56" s="3" t="s">
        <v>964</v>
      </c>
      <c r="D56" s="3">
        <v>2025</v>
      </c>
      <c r="E56" s="3" t="s">
        <v>965</v>
      </c>
      <c r="F56" s="3" t="s">
        <v>79</v>
      </c>
      <c r="G56" s="3" t="s">
        <v>966</v>
      </c>
      <c r="H56" s="3" t="s">
        <v>60</v>
      </c>
      <c r="I56" s="3" t="s">
        <v>61</v>
      </c>
      <c r="J56" s="3" t="s">
        <v>967</v>
      </c>
      <c r="K56" s="3" t="s">
        <v>968</v>
      </c>
      <c r="L56" s="3" t="s">
        <v>969</v>
      </c>
      <c r="M56" s="3" t="s">
        <v>709</v>
      </c>
      <c r="N56" s="3" t="s">
        <v>970</v>
      </c>
      <c r="O56" s="3" t="s">
        <v>971</v>
      </c>
      <c r="P56" s="3" t="s">
        <v>972</v>
      </c>
      <c r="Q56" s="3" t="s">
        <v>973</v>
      </c>
      <c r="R56" s="3" t="s">
        <v>714</v>
      </c>
      <c r="S56" s="3" t="s">
        <v>974</v>
      </c>
      <c r="T56" s="3" t="s">
        <v>975</v>
      </c>
      <c r="U56" s="3" t="s">
        <v>976</v>
      </c>
      <c r="V56" s="3" t="s">
        <v>210</v>
      </c>
      <c r="W56" s="3" t="s">
        <v>134</v>
      </c>
      <c r="X56" s="3" t="s">
        <v>3103</v>
      </c>
      <c r="Y56" s="3" t="s">
        <v>3104</v>
      </c>
      <c r="Z56" s="3"/>
    </row>
    <row r="57" spans="1:26" ht="57.6" customHeight="1">
      <c r="A57" s="3" t="s">
        <v>977</v>
      </c>
      <c r="B57" s="3" t="s">
        <v>978</v>
      </c>
      <c r="C57" s="3" t="s">
        <v>979</v>
      </c>
      <c r="D57" s="3">
        <v>2024</v>
      </c>
      <c r="E57" s="3" t="s">
        <v>980</v>
      </c>
      <c r="F57" s="3" t="s">
        <v>58</v>
      </c>
      <c r="G57" s="3" t="s">
        <v>981</v>
      </c>
      <c r="H57" s="3" t="s">
        <v>60</v>
      </c>
      <c r="I57" s="3" t="s">
        <v>61</v>
      </c>
      <c r="J57" s="3" t="s">
        <v>982</v>
      </c>
      <c r="K57" s="3" t="s">
        <v>983</v>
      </c>
      <c r="L57" s="3" t="s">
        <v>856</v>
      </c>
      <c r="M57" s="3" t="s">
        <v>709</v>
      </c>
      <c r="N57" s="3" t="s">
        <v>984</v>
      </c>
      <c r="O57" s="3" t="s">
        <v>985</v>
      </c>
      <c r="P57" s="3" t="s">
        <v>986</v>
      </c>
      <c r="Q57" s="3" t="s">
        <v>973</v>
      </c>
      <c r="R57" s="3" t="s">
        <v>987</v>
      </c>
      <c r="S57" s="3" t="s">
        <v>988</v>
      </c>
      <c r="T57" s="3" t="s">
        <v>989</v>
      </c>
      <c r="U57" s="3" t="s">
        <v>990</v>
      </c>
      <c r="V57" s="3" t="s">
        <v>210</v>
      </c>
      <c r="W57" s="3" t="s">
        <v>134</v>
      </c>
      <c r="X57" s="3" t="s">
        <v>3103</v>
      </c>
      <c r="Y57" s="3" t="s">
        <v>3104</v>
      </c>
      <c r="Z57" s="3"/>
    </row>
    <row r="58" spans="1:26" ht="57.6" customHeight="1">
      <c r="A58" s="3" t="s">
        <v>991</v>
      </c>
      <c r="B58" s="3" t="s">
        <v>992</v>
      </c>
      <c r="C58" s="3" t="s">
        <v>993</v>
      </c>
      <c r="D58" s="3">
        <v>2026</v>
      </c>
      <c r="E58" s="3" t="s">
        <v>994</v>
      </c>
      <c r="F58" s="3" t="s">
        <v>58</v>
      </c>
      <c r="G58" s="3" t="s">
        <v>995</v>
      </c>
      <c r="H58" s="3" t="s">
        <v>60</v>
      </c>
      <c r="I58" s="3" t="s">
        <v>61</v>
      </c>
      <c r="J58" s="3" t="s">
        <v>996</v>
      </c>
      <c r="K58" s="3" t="s">
        <v>997</v>
      </c>
      <c r="L58" s="3" t="s">
        <v>998</v>
      </c>
      <c r="M58" s="3" t="s">
        <v>709</v>
      </c>
      <c r="N58" s="3" t="s">
        <v>999</v>
      </c>
      <c r="O58" s="3" t="s">
        <v>1000</v>
      </c>
      <c r="P58" s="3" t="s">
        <v>1001</v>
      </c>
      <c r="Q58" s="3" t="s">
        <v>1002</v>
      </c>
      <c r="R58" s="3" t="s">
        <v>308</v>
      </c>
      <c r="S58" s="3" t="s">
        <v>1003</v>
      </c>
      <c r="T58" s="3" t="s">
        <v>1004</v>
      </c>
      <c r="U58" s="3" t="s">
        <v>1005</v>
      </c>
      <c r="V58" s="3" t="s">
        <v>1006</v>
      </c>
      <c r="W58" s="3" t="s">
        <v>134</v>
      </c>
      <c r="X58" s="3" t="s">
        <v>3103</v>
      </c>
      <c r="Y58" s="3" t="s">
        <v>3104</v>
      </c>
      <c r="Z58" s="3"/>
    </row>
    <row r="59" spans="1:26" ht="57.6" customHeight="1">
      <c r="A59" s="3" t="s">
        <v>1007</v>
      </c>
      <c r="B59" s="3" t="s">
        <v>1008</v>
      </c>
      <c r="C59" s="3" t="s">
        <v>1009</v>
      </c>
      <c r="D59" s="3">
        <v>2026</v>
      </c>
      <c r="E59" s="3" t="s">
        <v>404</v>
      </c>
      <c r="F59" s="3" t="s">
        <v>58</v>
      </c>
      <c r="G59" s="3" t="s">
        <v>1010</v>
      </c>
      <c r="H59" s="3" t="s">
        <v>60</v>
      </c>
      <c r="I59" s="3" t="s">
        <v>61</v>
      </c>
      <c r="J59" s="3" t="s">
        <v>1011</v>
      </c>
      <c r="K59" s="3" t="s">
        <v>1012</v>
      </c>
      <c r="L59" s="3" t="s">
        <v>1013</v>
      </c>
      <c r="M59" s="3" t="s">
        <v>1014</v>
      </c>
      <c r="N59" s="3" t="s">
        <v>1015</v>
      </c>
      <c r="O59" s="3" t="s">
        <v>1016</v>
      </c>
      <c r="P59" s="3" t="s">
        <v>1017</v>
      </c>
      <c r="Q59" s="3" t="s">
        <v>1018</v>
      </c>
      <c r="R59" s="3" t="s">
        <v>1019</v>
      </c>
      <c r="S59" s="3" t="s">
        <v>1020</v>
      </c>
      <c r="T59" s="3" t="s">
        <v>1021</v>
      </c>
      <c r="U59" s="3" t="s">
        <v>1022</v>
      </c>
      <c r="V59" s="3" t="s">
        <v>1023</v>
      </c>
      <c r="W59" s="3" t="s">
        <v>134</v>
      </c>
      <c r="X59" s="3" t="s">
        <v>3103</v>
      </c>
      <c r="Y59" s="3" t="s">
        <v>3104</v>
      </c>
      <c r="Z59" s="3"/>
    </row>
    <row r="60" spans="1:26" ht="57.6" customHeight="1">
      <c r="A60" s="3" t="s">
        <v>1024</v>
      </c>
      <c r="B60" s="3" t="s">
        <v>1025</v>
      </c>
      <c r="C60" s="3" t="s">
        <v>1026</v>
      </c>
      <c r="D60" s="3">
        <v>2026</v>
      </c>
      <c r="E60" s="3" t="s">
        <v>1027</v>
      </c>
      <c r="F60" s="3" t="s">
        <v>58</v>
      </c>
      <c r="G60" s="3" t="s">
        <v>489</v>
      </c>
      <c r="H60" s="3" t="s">
        <v>60</v>
      </c>
      <c r="I60" s="3" t="s">
        <v>61</v>
      </c>
      <c r="J60" s="3" t="s">
        <v>1028</v>
      </c>
      <c r="K60" s="3" t="s">
        <v>1029</v>
      </c>
      <c r="L60" s="3" t="s">
        <v>64</v>
      </c>
      <c r="M60" s="3" t="s">
        <v>1030</v>
      </c>
      <c r="N60" s="3" t="s">
        <v>1031</v>
      </c>
      <c r="O60" s="3" t="s">
        <v>1031</v>
      </c>
      <c r="P60" s="3" t="s">
        <v>1032</v>
      </c>
      <c r="Q60" s="3" t="s">
        <v>1033</v>
      </c>
      <c r="R60" s="3" t="s">
        <v>1034</v>
      </c>
      <c r="S60" s="3" t="s">
        <v>1035</v>
      </c>
      <c r="T60" s="3" t="s">
        <v>1036</v>
      </c>
      <c r="U60" s="3" t="s">
        <v>1037</v>
      </c>
      <c r="V60" s="3" t="s">
        <v>92</v>
      </c>
      <c r="W60" s="3" t="s">
        <v>64</v>
      </c>
      <c r="X60" s="3" t="s">
        <v>3103</v>
      </c>
      <c r="Y60" s="3" t="s">
        <v>3104</v>
      </c>
      <c r="Z60" s="3"/>
    </row>
    <row r="61" spans="1:26" ht="57.6" customHeight="1">
      <c r="A61" s="3" t="s">
        <v>1038</v>
      </c>
      <c r="B61" s="3" t="s">
        <v>1039</v>
      </c>
      <c r="C61" s="3" t="s">
        <v>1040</v>
      </c>
      <c r="D61" s="3">
        <v>2026</v>
      </c>
      <c r="E61" s="3" t="s">
        <v>1041</v>
      </c>
      <c r="F61" s="3" t="s">
        <v>79</v>
      </c>
      <c r="G61" s="3" t="s">
        <v>1042</v>
      </c>
      <c r="H61" s="3" t="s">
        <v>60</v>
      </c>
      <c r="I61" s="3" t="s">
        <v>98</v>
      </c>
      <c r="J61" s="3" t="s">
        <v>1043</v>
      </c>
      <c r="K61" s="3" t="s">
        <v>1044</v>
      </c>
      <c r="L61" s="3" t="s">
        <v>64</v>
      </c>
      <c r="M61" s="3" t="s">
        <v>1045</v>
      </c>
      <c r="N61" s="3" t="s">
        <v>1046</v>
      </c>
      <c r="O61" s="3" t="s">
        <v>1046</v>
      </c>
      <c r="P61" s="3" t="s">
        <v>1047</v>
      </c>
      <c r="Q61" s="3" t="s">
        <v>1048</v>
      </c>
      <c r="R61" s="3" t="s">
        <v>1049</v>
      </c>
      <c r="S61" s="3" t="s">
        <v>1050</v>
      </c>
      <c r="T61" s="3" t="s">
        <v>1051</v>
      </c>
      <c r="U61" s="3" t="s">
        <v>1052</v>
      </c>
      <c r="V61" s="3" t="s">
        <v>92</v>
      </c>
      <c r="W61" s="3" t="s">
        <v>64</v>
      </c>
      <c r="X61" s="3" t="s">
        <v>3103</v>
      </c>
      <c r="Y61" s="3" t="s">
        <v>3104</v>
      </c>
      <c r="Z61" s="3"/>
    </row>
    <row r="62" spans="1:26" ht="57.6" customHeight="1">
      <c r="A62" s="3" t="s">
        <v>1053</v>
      </c>
      <c r="B62" s="3" t="s">
        <v>1054</v>
      </c>
      <c r="C62" s="3" t="s">
        <v>1055</v>
      </c>
      <c r="D62" s="3">
        <v>2026</v>
      </c>
      <c r="E62" s="3" t="s">
        <v>57</v>
      </c>
      <c r="F62" s="3" t="s">
        <v>58</v>
      </c>
      <c r="G62" s="3" t="s">
        <v>1056</v>
      </c>
      <c r="H62" s="3" t="s">
        <v>60</v>
      </c>
      <c r="I62" s="3" t="s">
        <v>61</v>
      </c>
      <c r="J62" s="3" t="s">
        <v>1057</v>
      </c>
      <c r="K62" s="3" t="s">
        <v>1058</v>
      </c>
      <c r="L62" s="3" t="s">
        <v>64</v>
      </c>
      <c r="M62" s="3" t="s">
        <v>1059</v>
      </c>
      <c r="N62" s="3" t="s">
        <v>1060</v>
      </c>
      <c r="O62" s="3" t="s">
        <v>1060</v>
      </c>
      <c r="P62" s="3" t="s">
        <v>1061</v>
      </c>
      <c r="Q62" s="3" t="s">
        <v>1062</v>
      </c>
      <c r="R62" s="3" t="s">
        <v>1063</v>
      </c>
      <c r="S62" s="3" t="s">
        <v>1064</v>
      </c>
      <c r="T62" s="3" t="s">
        <v>1065</v>
      </c>
      <c r="U62" s="3" t="s">
        <v>1066</v>
      </c>
      <c r="V62" s="3" t="s">
        <v>110</v>
      </c>
      <c r="W62" s="3" t="s">
        <v>64</v>
      </c>
      <c r="X62" s="3" t="s">
        <v>3103</v>
      </c>
      <c r="Y62" s="3" t="s">
        <v>3104</v>
      </c>
      <c r="Z62" s="3"/>
    </row>
    <row r="63" spans="1:26" ht="57.6" customHeight="1">
      <c r="A63" s="3" t="s">
        <v>1067</v>
      </c>
      <c r="B63" s="3" t="s">
        <v>1068</v>
      </c>
      <c r="C63" s="3" t="s">
        <v>1069</v>
      </c>
      <c r="D63" s="3">
        <v>2026</v>
      </c>
      <c r="E63" s="3" t="s">
        <v>786</v>
      </c>
      <c r="F63" s="3" t="s">
        <v>58</v>
      </c>
      <c r="G63" s="3" t="s">
        <v>1070</v>
      </c>
      <c r="H63" s="3" t="s">
        <v>60</v>
      </c>
      <c r="I63" s="3" t="s">
        <v>61</v>
      </c>
      <c r="J63" s="3" t="s">
        <v>1071</v>
      </c>
      <c r="K63" s="3" t="s">
        <v>1072</v>
      </c>
      <c r="L63" s="3" t="s">
        <v>64</v>
      </c>
      <c r="M63" s="3" t="s">
        <v>1073</v>
      </c>
      <c r="N63" s="3" t="s">
        <v>1074</v>
      </c>
      <c r="O63" s="3" t="s">
        <v>1074</v>
      </c>
      <c r="P63" s="3" t="s">
        <v>1075</v>
      </c>
      <c r="Q63" s="3" t="s">
        <v>1076</v>
      </c>
      <c r="R63" s="3" t="s">
        <v>1077</v>
      </c>
      <c r="S63" s="3" t="s">
        <v>1078</v>
      </c>
      <c r="T63" s="3" t="s">
        <v>1079</v>
      </c>
      <c r="U63" s="3" t="s">
        <v>1080</v>
      </c>
      <c r="V63" s="3" t="s">
        <v>227</v>
      </c>
      <c r="W63" s="3" t="s">
        <v>64</v>
      </c>
      <c r="X63" s="3" t="s">
        <v>3103</v>
      </c>
      <c r="Y63" s="3" t="s">
        <v>3104</v>
      </c>
      <c r="Z63" s="3"/>
    </row>
    <row r="64" spans="1:26" ht="57.6" customHeight="1">
      <c r="A64" s="3" t="s">
        <v>1081</v>
      </c>
      <c r="B64" s="3" t="s">
        <v>1082</v>
      </c>
      <c r="C64" s="3" t="s">
        <v>1083</v>
      </c>
      <c r="D64" s="3">
        <v>2026</v>
      </c>
      <c r="E64" s="3" t="s">
        <v>299</v>
      </c>
      <c r="F64" s="3" t="s">
        <v>58</v>
      </c>
      <c r="G64" s="3" t="s">
        <v>1084</v>
      </c>
      <c r="H64" s="3" t="s">
        <v>60</v>
      </c>
      <c r="I64" s="3" t="s">
        <v>98</v>
      </c>
      <c r="J64" s="3" t="s">
        <v>1085</v>
      </c>
      <c r="K64" s="3" t="s">
        <v>1086</v>
      </c>
      <c r="L64" s="3" t="s">
        <v>384</v>
      </c>
      <c r="M64" s="3" t="s">
        <v>1087</v>
      </c>
      <c r="N64" s="3" t="s">
        <v>1088</v>
      </c>
      <c r="O64" s="3" t="s">
        <v>1088</v>
      </c>
      <c r="P64" s="3" t="s">
        <v>1089</v>
      </c>
      <c r="Q64" s="3" t="s">
        <v>1090</v>
      </c>
      <c r="R64" s="3" t="s">
        <v>1091</v>
      </c>
      <c r="S64" s="3" t="s">
        <v>1092</v>
      </c>
      <c r="T64" s="3" t="s">
        <v>1093</v>
      </c>
      <c r="U64" s="3" t="s">
        <v>1094</v>
      </c>
      <c r="V64" s="3" t="s">
        <v>194</v>
      </c>
      <c r="W64" s="3" t="s">
        <v>384</v>
      </c>
      <c r="X64" s="3" t="s">
        <v>3103</v>
      </c>
      <c r="Y64" s="3" t="s">
        <v>3104</v>
      </c>
      <c r="Z64" s="3"/>
    </row>
    <row r="65" spans="1:26" ht="57.6" customHeight="1">
      <c r="A65" s="3" t="s">
        <v>1095</v>
      </c>
      <c r="B65" s="3" t="s">
        <v>1096</v>
      </c>
      <c r="C65" s="3" t="s">
        <v>1097</v>
      </c>
      <c r="D65" s="3">
        <v>2026</v>
      </c>
      <c r="E65" s="3" t="s">
        <v>1098</v>
      </c>
      <c r="F65" s="3" t="s">
        <v>58</v>
      </c>
      <c r="G65" s="3" t="s">
        <v>489</v>
      </c>
      <c r="H65" s="3" t="s">
        <v>60</v>
      </c>
      <c r="I65" s="3" t="s">
        <v>61</v>
      </c>
      <c r="J65" s="3" t="s">
        <v>1099</v>
      </c>
      <c r="K65" s="3" t="s">
        <v>1100</v>
      </c>
      <c r="L65" s="3" t="s">
        <v>384</v>
      </c>
      <c r="M65" s="3" t="s">
        <v>1101</v>
      </c>
      <c r="N65" s="3" t="s">
        <v>1102</v>
      </c>
      <c r="O65" s="3" t="s">
        <v>1102</v>
      </c>
      <c r="P65" s="3" t="s">
        <v>1103</v>
      </c>
      <c r="Q65" s="3" t="s">
        <v>1104</v>
      </c>
      <c r="R65" s="3" t="s">
        <v>1105</v>
      </c>
      <c r="S65" s="3" t="s">
        <v>1106</v>
      </c>
      <c r="T65" s="3" t="s">
        <v>1107</v>
      </c>
      <c r="U65" s="3" t="s">
        <v>1108</v>
      </c>
      <c r="V65" s="3" t="s">
        <v>1109</v>
      </c>
      <c r="W65" s="3" t="s">
        <v>384</v>
      </c>
      <c r="X65" s="3" t="s">
        <v>3103</v>
      </c>
      <c r="Y65" s="3" t="s">
        <v>3104</v>
      </c>
      <c r="Z65" s="3"/>
    </row>
    <row r="66" spans="1:26" ht="57.6" customHeight="1">
      <c r="A66" s="3" t="s">
        <v>1110</v>
      </c>
      <c r="B66" s="3" t="s">
        <v>1111</v>
      </c>
      <c r="C66" s="3" t="s">
        <v>1112</v>
      </c>
      <c r="D66" s="3">
        <v>2026</v>
      </c>
      <c r="E66" s="3" t="s">
        <v>1113</v>
      </c>
      <c r="F66" s="3" t="s">
        <v>58</v>
      </c>
      <c r="G66" s="3" t="s">
        <v>1114</v>
      </c>
      <c r="H66" s="3" t="s">
        <v>60</v>
      </c>
      <c r="I66" s="3" t="s">
        <v>98</v>
      </c>
      <c r="J66" s="3" t="s">
        <v>1115</v>
      </c>
      <c r="K66" s="3" t="s">
        <v>1116</v>
      </c>
      <c r="L66" s="3" t="s">
        <v>384</v>
      </c>
      <c r="M66" s="3" t="s">
        <v>1117</v>
      </c>
      <c r="N66" s="3" t="s">
        <v>1118</v>
      </c>
      <c r="O66" s="3" t="s">
        <v>1118</v>
      </c>
      <c r="P66" s="3" t="s">
        <v>1119</v>
      </c>
      <c r="Q66" s="3" t="s">
        <v>1120</v>
      </c>
      <c r="R66" s="3" t="s">
        <v>325</v>
      </c>
      <c r="S66" s="3" t="s">
        <v>1121</v>
      </c>
      <c r="T66" s="3" t="s">
        <v>1122</v>
      </c>
      <c r="U66" s="3" t="s">
        <v>1123</v>
      </c>
      <c r="V66" s="3" t="s">
        <v>1006</v>
      </c>
      <c r="W66" s="3" t="s">
        <v>384</v>
      </c>
      <c r="X66" s="3" t="s">
        <v>3103</v>
      </c>
      <c r="Y66" s="3" t="s">
        <v>3104</v>
      </c>
      <c r="Z66" s="3"/>
    </row>
    <row r="67" spans="1:26" ht="57.6" customHeight="1">
      <c r="A67" s="3" t="s">
        <v>1124</v>
      </c>
      <c r="B67" s="3" t="s">
        <v>1125</v>
      </c>
      <c r="C67" s="3" t="s">
        <v>1126</v>
      </c>
      <c r="D67" s="3">
        <v>2026</v>
      </c>
      <c r="E67" s="3" t="s">
        <v>1127</v>
      </c>
      <c r="F67" s="3" t="s">
        <v>58</v>
      </c>
      <c r="G67" s="3" t="s">
        <v>1128</v>
      </c>
      <c r="H67" s="3" t="s">
        <v>60</v>
      </c>
      <c r="I67" s="3" t="s">
        <v>61</v>
      </c>
      <c r="J67" s="3" t="s">
        <v>1129</v>
      </c>
      <c r="K67" s="3" t="s">
        <v>1130</v>
      </c>
      <c r="L67" s="3" t="s">
        <v>384</v>
      </c>
      <c r="M67" s="3" t="s">
        <v>1131</v>
      </c>
      <c r="N67" s="3" t="s">
        <v>1132</v>
      </c>
      <c r="O67" s="3" t="s">
        <v>1132</v>
      </c>
      <c r="P67" s="3" t="s">
        <v>1133</v>
      </c>
      <c r="Q67" s="3" t="s">
        <v>1134</v>
      </c>
      <c r="R67" s="3" t="s">
        <v>1135</v>
      </c>
      <c r="S67" s="3" t="s">
        <v>1136</v>
      </c>
      <c r="T67" s="3" t="s">
        <v>1137</v>
      </c>
      <c r="U67" s="3" t="s">
        <v>1138</v>
      </c>
      <c r="V67" s="3" t="s">
        <v>531</v>
      </c>
      <c r="W67" s="3" t="s">
        <v>384</v>
      </c>
      <c r="X67" s="3" t="s">
        <v>3103</v>
      </c>
      <c r="Y67" s="3" t="s">
        <v>3104</v>
      </c>
      <c r="Z67" s="3"/>
    </row>
    <row r="68" spans="1:26" ht="57.6" customHeight="1">
      <c r="A68" s="3" t="s">
        <v>1139</v>
      </c>
      <c r="B68" s="3" t="s">
        <v>1140</v>
      </c>
      <c r="C68" s="3" t="s">
        <v>1141</v>
      </c>
      <c r="D68" s="3">
        <v>2025</v>
      </c>
      <c r="E68" s="3" t="s">
        <v>669</v>
      </c>
      <c r="F68" s="3" t="s">
        <v>58</v>
      </c>
      <c r="G68" s="3" t="s">
        <v>1142</v>
      </c>
      <c r="H68" s="3" t="s">
        <v>60</v>
      </c>
      <c r="I68" s="3" t="s">
        <v>98</v>
      </c>
      <c r="J68" s="3" t="s">
        <v>1143</v>
      </c>
      <c r="K68" s="3" t="s">
        <v>1144</v>
      </c>
      <c r="L68" s="3" t="s">
        <v>64</v>
      </c>
      <c r="M68" s="3" t="s">
        <v>1145</v>
      </c>
      <c r="N68" s="3" t="s">
        <v>1146</v>
      </c>
      <c r="O68" s="3" t="s">
        <v>1146</v>
      </c>
      <c r="P68" s="3" t="s">
        <v>1147</v>
      </c>
      <c r="Q68" s="3" t="s">
        <v>1148</v>
      </c>
      <c r="R68" s="3" t="s">
        <v>1149</v>
      </c>
      <c r="S68" s="3" t="s">
        <v>1150</v>
      </c>
      <c r="T68" s="3" t="s">
        <v>1151</v>
      </c>
      <c r="U68" s="3" t="s">
        <v>1152</v>
      </c>
      <c r="V68" s="3" t="s">
        <v>549</v>
      </c>
      <c r="W68" s="3" t="s">
        <v>64</v>
      </c>
      <c r="X68" s="3" t="s">
        <v>3103</v>
      </c>
      <c r="Y68" s="3" t="s">
        <v>3104</v>
      </c>
      <c r="Z68" s="3"/>
    </row>
    <row r="69" spans="1:26" ht="57.6" customHeight="1">
      <c r="A69" s="3" t="s">
        <v>1153</v>
      </c>
      <c r="B69" s="3" t="s">
        <v>1154</v>
      </c>
      <c r="C69" s="3" t="s">
        <v>1155</v>
      </c>
      <c r="D69" s="3">
        <v>2025</v>
      </c>
      <c r="E69" s="3" t="s">
        <v>1156</v>
      </c>
      <c r="F69" s="3" t="s">
        <v>79</v>
      </c>
      <c r="G69" s="3" t="s">
        <v>1157</v>
      </c>
      <c r="H69" s="3" t="s">
        <v>60</v>
      </c>
      <c r="I69" s="3" t="s">
        <v>61</v>
      </c>
      <c r="J69" s="3" t="s">
        <v>1158</v>
      </c>
      <c r="K69" s="3" t="s">
        <v>1159</v>
      </c>
      <c r="L69" s="3" t="s">
        <v>384</v>
      </c>
      <c r="M69" s="3" t="s">
        <v>1160</v>
      </c>
      <c r="N69" s="3" t="s">
        <v>1161</v>
      </c>
      <c r="O69" s="3" t="s">
        <v>1161</v>
      </c>
      <c r="P69" s="3" t="s">
        <v>1162</v>
      </c>
      <c r="Q69" s="3" t="s">
        <v>1163</v>
      </c>
      <c r="R69" s="3" t="s">
        <v>1164</v>
      </c>
      <c r="S69" s="3" t="s">
        <v>1165</v>
      </c>
      <c r="T69" s="3" t="s">
        <v>1166</v>
      </c>
      <c r="U69" s="3" t="s">
        <v>1167</v>
      </c>
      <c r="V69" s="3" t="s">
        <v>1168</v>
      </c>
      <c r="W69" s="3" t="s">
        <v>384</v>
      </c>
      <c r="X69" s="3" t="s">
        <v>3103</v>
      </c>
      <c r="Y69" s="3" t="s">
        <v>3104</v>
      </c>
      <c r="Z69" s="3"/>
    </row>
    <row r="70" spans="1:26" ht="57.6" customHeight="1">
      <c r="A70" s="3" t="s">
        <v>1169</v>
      </c>
      <c r="B70" s="3" t="s">
        <v>1170</v>
      </c>
      <c r="C70" s="3" t="s">
        <v>1171</v>
      </c>
      <c r="D70" s="3">
        <v>2025</v>
      </c>
      <c r="E70" s="3" t="s">
        <v>299</v>
      </c>
      <c r="F70" s="3" t="s">
        <v>58</v>
      </c>
      <c r="G70" s="3" t="s">
        <v>1172</v>
      </c>
      <c r="H70" s="3" t="s">
        <v>60</v>
      </c>
      <c r="I70" s="3" t="s">
        <v>98</v>
      </c>
      <c r="J70" s="3" t="s">
        <v>1173</v>
      </c>
      <c r="K70" s="3" t="s">
        <v>1174</v>
      </c>
      <c r="L70" s="3" t="s">
        <v>134</v>
      </c>
      <c r="M70" s="3" t="s">
        <v>1175</v>
      </c>
      <c r="N70" s="3" t="s">
        <v>1176</v>
      </c>
      <c r="O70" s="3" t="s">
        <v>1176</v>
      </c>
      <c r="P70" s="3" t="s">
        <v>1177</v>
      </c>
      <c r="Q70" s="3" t="s">
        <v>1178</v>
      </c>
      <c r="R70" s="3" t="s">
        <v>1179</v>
      </c>
      <c r="S70" s="3" t="s">
        <v>1180</v>
      </c>
      <c r="T70" s="3" t="s">
        <v>1181</v>
      </c>
      <c r="U70" s="3" t="s">
        <v>1182</v>
      </c>
      <c r="V70" s="3" t="s">
        <v>832</v>
      </c>
      <c r="W70" s="3" t="s">
        <v>134</v>
      </c>
      <c r="X70" s="3" t="s">
        <v>3103</v>
      </c>
      <c r="Y70" s="3" t="s">
        <v>3104</v>
      </c>
      <c r="Z70" s="3"/>
    </row>
    <row r="71" spans="1:26" ht="57.6" customHeight="1">
      <c r="A71" s="3" t="s">
        <v>1183</v>
      </c>
      <c r="B71" s="3" t="s">
        <v>1184</v>
      </c>
      <c r="C71" s="3" t="s">
        <v>1185</v>
      </c>
      <c r="D71" s="3">
        <v>2025</v>
      </c>
      <c r="E71" s="3" t="s">
        <v>57</v>
      </c>
      <c r="F71" s="3" t="s">
        <v>58</v>
      </c>
      <c r="G71" s="3" t="s">
        <v>1186</v>
      </c>
      <c r="H71" s="3" t="s">
        <v>60</v>
      </c>
      <c r="I71" s="3" t="s">
        <v>61</v>
      </c>
      <c r="J71" s="3" t="s">
        <v>1187</v>
      </c>
      <c r="K71" s="3" t="s">
        <v>1188</v>
      </c>
      <c r="L71" s="3" t="s">
        <v>134</v>
      </c>
      <c r="M71" s="3" t="s">
        <v>1189</v>
      </c>
      <c r="N71" s="3" t="s">
        <v>1190</v>
      </c>
      <c r="O71" s="3" t="s">
        <v>1190</v>
      </c>
      <c r="P71" s="3" t="s">
        <v>1191</v>
      </c>
      <c r="Q71" s="3" t="s">
        <v>1192</v>
      </c>
      <c r="R71" s="3" t="s">
        <v>1193</v>
      </c>
      <c r="S71" s="3" t="s">
        <v>1194</v>
      </c>
      <c r="T71" s="3" t="s">
        <v>1195</v>
      </c>
      <c r="U71" s="3" t="s">
        <v>1196</v>
      </c>
      <c r="V71" s="3" t="s">
        <v>110</v>
      </c>
      <c r="W71" s="3" t="s">
        <v>134</v>
      </c>
      <c r="X71" s="3" t="s">
        <v>3103</v>
      </c>
      <c r="Y71" s="3" t="s">
        <v>3104</v>
      </c>
      <c r="Z71" s="3"/>
    </row>
    <row r="72" spans="1:26" ht="57.6" customHeight="1">
      <c r="A72" s="3" t="s">
        <v>1197</v>
      </c>
      <c r="B72" s="3" t="s">
        <v>1198</v>
      </c>
      <c r="C72" s="3" t="s">
        <v>1199</v>
      </c>
      <c r="D72" s="3">
        <v>2025</v>
      </c>
      <c r="E72" s="3" t="s">
        <v>980</v>
      </c>
      <c r="F72" s="3" t="s">
        <v>58</v>
      </c>
      <c r="G72" s="3" t="s">
        <v>1200</v>
      </c>
      <c r="H72" s="3" t="s">
        <v>60</v>
      </c>
      <c r="I72" s="3" t="s">
        <v>61</v>
      </c>
      <c r="J72" s="3" t="s">
        <v>1201</v>
      </c>
      <c r="K72" s="3" t="s">
        <v>1202</v>
      </c>
      <c r="L72" s="3" t="s">
        <v>384</v>
      </c>
      <c r="M72" s="3" t="s">
        <v>1203</v>
      </c>
      <c r="N72" s="3" t="s">
        <v>1204</v>
      </c>
      <c r="O72" s="3" t="s">
        <v>1204</v>
      </c>
      <c r="P72" s="3" t="s">
        <v>1205</v>
      </c>
      <c r="Q72" s="3" t="s">
        <v>1206</v>
      </c>
      <c r="R72" s="3" t="s">
        <v>1207</v>
      </c>
      <c r="S72" s="3" t="s">
        <v>1208</v>
      </c>
      <c r="T72" s="3" t="s">
        <v>1209</v>
      </c>
      <c r="U72" s="3" t="s">
        <v>1210</v>
      </c>
      <c r="V72" s="3" t="s">
        <v>1006</v>
      </c>
      <c r="W72" s="3" t="s">
        <v>384</v>
      </c>
      <c r="X72" s="3" t="s">
        <v>3103</v>
      </c>
      <c r="Y72" s="3" t="s">
        <v>3104</v>
      </c>
      <c r="Z72" s="3"/>
    </row>
    <row r="73" spans="1:26" ht="57.6" customHeight="1">
      <c r="A73" s="3" t="s">
        <v>1211</v>
      </c>
      <c r="B73" s="3" t="s">
        <v>1212</v>
      </c>
      <c r="C73" s="3" t="s">
        <v>1213</v>
      </c>
      <c r="D73" s="3">
        <v>2023</v>
      </c>
      <c r="E73" s="3" t="s">
        <v>1214</v>
      </c>
      <c r="F73" s="3" t="s">
        <v>79</v>
      </c>
      <c r="G73" s="3" t="s">
        <v>1215</v>
      </c>
      <c r="H73" s="3" t="s">
        <v>60</v>
      </c>
      <c r="I73" s="3" t="s">
        <v>61</v>
      </c>
      <c r="J73" s="3" t="s">
        <v>1216</v>
      </c>
      <c r="K73" s="3" t="s">
        <v>1217</v>
      </c>
      <c r="L73" s="3" t="s">
        <v>384</v>
      </c>
      <c r="M73" s="3" t="s">
        <v>1218</v>
      </c>
      <c r="N73" s="3" t="s">
        <v>1219</v>
      </c>
      <c r="O73" s="3" t="s">
        <v>1219</v>
      </c>
      <c r="P73" s="3" t="s">
        <v>1220</v>
      </c>
      <c r="Q73" s="3" t="s">
        <v>1221</v>
      </c>
      <c r="R73" s="3" t="s">
        <v>1222</v>
      </c>
      <c r="S73" s="3" t="s">
        <v>1223</v>
      </c>
      <c r="T73" s="3" t="s">
        <v>1224</v>
      </c>
      <c r="U73" s="3" t="s">
        <v>1225</v>
      </c>
      <c r="V73" s="3" t="s">
        <v>194</v>
      </c>
      <c r="W73" s="3" t="s">
        <v>384</v>
      </c>
      <c r="X73" s="3" t="s">
        <v>3103</v>
      </c>
      <c r="Y73" s="3" t="s">
        <v>3104</v>
      </c>
      <c r="Z73" s="3"/>
    </row>
    <row r="74" spans="1:26" ht="57.6" customHeight="1">
      <c r="A74" s="3" t="s">
        <v>1226</v>
      </c>
      <c r="B74" s="3" t="s">
        <v>1227</v>
      </c>
      <c r="C74" s="3" t="s">
        <v>1228</v>
      </c>
      <c r="D74" s="3">
        <v>2024</v>
      </c>
      <c r="E74" s="3" t="s">
        <v>1229</v>
      </c>
      <c r="F74" s="3" t="s">
        <v>79</v>
      </c>
      <c r="G74" s="3" t="s">
        <v>1230</v>
      </c>
      <c r="H74" s="3" t="s">
        <v>60</v>
      </c>
      <c r="I74" s="3" t="s">
        <v>98</v>
      </c>
      <c r="J74" s="3" t="s">
        <v>1231</v>
      </c>
      <c r="K74" s="3" t="s">
        <v>1232</v>
      </c>
      <c r="L74" s="3" t="s">
        <v>384</v>
      </c>
      <c r="M74" s="3" t="s">
        <v>1233</v>
      </c>
      <c r="N74" s="3" t="s">
        <v>1234</v>
      </c>
      <c r="O74" s="3" t="s">
        <v>1234</v>
      </c>
      <c r="P74" s="3" t="s">
        <v>1235</v>
      </c>
      <c r="Q74" s="3" t="s">
        <v>1236</v>
      </c>
      <c r="R74" s="3" t="s">
        <v>1237</v>
      </c>
      <c r="S74" s="3" t="s">
        <v>1238</v>
      </c>
      <c r="T74" s="3" t="s">
        <v>1239</v>
      </c>
      <c r="U74" s="3" t="s">
        <v>1240</v>
      </c>
      <c r="V74" s="3" t="s">
        <v>1241</v>
      </c>
      <c r="W74" s="3" t="s">
        <v>384</v>
      </c>
      <c r="X74" s="3" t="s">
        <v>3103</v>
      </c>
      <c r="Y74" s="3" t="s">
        <v>3104</v>
      </c>
      <c r="Z74" s="3"/>
    </row>
    <row r="75" spans="1:26" ht="57.6" customHeight="1">
      <c r="A75" s="3" t="s">
        <v>1242</v>
      </c>
      <c r="B75" s="3" t="s">
        <v>1243</v>
      </c>
      <c r="C75" s="3" t="s">
        <v>1244</v>
      </c>
      <c r="D75" s="3">
        <v>2023</v>
      </c>
      <c r="E75" s="3" t="s">
        <v>1245</v>
      </c>
      <c r="F75" s="3" t="s">
        <v>79</v>
      </c>
      <c r="G75" s="3" t="s">
        <v>1246</v>
      </c>
      <c r="H75" s="3" t="s">
        <v>60</v>
      </c>
      <c r="I75" s="3" t="s">
        <v>61</v>
      </c>
      <c r="J75" s="3" t="s">
        <v>1247</v>
      </c>
      <c r="K75" s="3" t="s">
        <v>1248</v>
      </c>
      <c r="L75" s="3" t="s">
        <v>384</v>
      </c>
      <c r="M75" s="3" t="s">
        <v>1249</v>
      </c>
      <c r="N75" s="3" t="s">
        <v>1250</v>
      </c>
      <c r="O75" s="3" t="s">
        <v>1250</v>
      </c>
      <c r="P75" s="3" t="s">
        <v>1251</v>
      </c>
      <c r="Q75" s="3" t="s">
        <v>1252</v>
      </c>
      <c r="R75" s="3" t="s">
        <v>1253</v>
      </c>
      <c r="S75" s="3" t="s">
        <v>1254</v>
      </c>
      <c r="T75" s="3" t="s">
        <v>1255</v>
      </c>
      <c r="U75" s="3" t="s">
        <v>1256</v>
      </c>
      <c r="V75" s="3" t="s">
        <v>110</v>
      </c>
      <c r="W75" s="3" t="s">
        <v>384</v>
      </c>
      <c r="X75" s="3" t="s">
        <v>3103</v>
      </c>
      <c r="Y75" s="3" t="s">
        <v>3104</v>
      </c>
      <c r="Z75" s="3"/>
    </row>
    <row r="76" spans="1:26" ht="57.6" customHeight="1">
      <c r="A76" s="3" t="s">
        <v>1257</v>
      </c>
      <c r="B76" s="3" t="s">
        <v>1258</v>
      </c>
      <c r="C76" s="3" t="s">
        <v>1259</v>
      </c>
      <c r="D76" s="3">
        <v>2024</v>
      </c>
      <c r="E76" s="3" t="s">
        <v>1260</v>
      </c>
      <c r="F76" s="3" t="s">
        <v>79</v>
      </c>
      <c r="G76" s="3" t="s">
        <v>1261</v>
      </c>
      <c r="H76" s="3" t="s">
        <v>60</v>
      </c>
      <c r="I76" s="3" t="s">
        <v>98</v>
      </c>
      <c r="J76" s="3" t="s">
        <v>1262</v>
      </c>
      <c r="K76" s="3" t="s">
        <v>1263</v>
      </c>
      <c r="L76" s="3" t="s">
        <v>384</v>
      </c>
      <c r="M76" s="3" t="s">
        <v>1264</v>
      </c>
      <c r="N76" s="3" t="s">
        <v>1265</v>
      </c>
      <c r="O76" s="3" t="s">
        <v>1265</v>
      </c>
      <c r="P76" s="3" t="s">
        <v>1266</v>
      </c>
      <c r="Q76" s="3" t="s">
        <v>1267</v>
      </c>
      <c r="R76" s="3" t="s">
        <v>1268</v>
      </c>
      <c r="S76" s="3" t="s">
        <v>1269</v>
      </c>
      <c r="T76" s="3" t="s">
        <v>1270</v>
      </c>
      <c r="U76" s="3" t="s">
        <v>1271</v>
      </c>
      <c r="V76" s="3" t="s">
        <v>1272</v>
      </c>
      <c r="W76" s="3" t="s">
        <v>384</v>
      </c>
      <c r="X76" s="3" t="s">
        <v>3103</v>
      </c>
      <c r="Y76" s="3" t="s">
        <v>3104</v>
      </c>
      <c r="Z76" s="3"/>
    </row>
    <row r="77" spans="1:26" ht="57.6" customHeight="1">
      <c r="A77" s="3" t="s">
        <v>1273</v>
      </c>
      <c r="B77" s="3" t="s">
        <v>1274</v>
      </c>
      <c r="C77" s="3" t="s">
        <v>1275</v>
      </c>
      <c r="D77" s="3">
        <v>2024</v>
      </c>
      <c r="E77" s="3" t="s">
        <v>266</v>
      </c>
      <c r="F77" s="3" t="s">
        <v>58</v>
      </c>
      <c r="G77" s="3" t="s">
        <v>1276</v>
      </c>
      <c r="H77" s="3" t="s">
        <v>60</v>
      </c>
      <c r="I77" s="3" t="s">
        <v>98</v>
      </c>
      <c r="J77" s="3" t="s">
        <v>1277</v>
      </c>
      <c r="K77" s="3" t="s">
        <v>1278</v>
      </c>
      <c r="L77" s="3" t="s">
        <v>384</v>
      </c>
      <c r="M77" s="3" t="s">
        <v>1279</v>
      </c>
      <c r="N77" s="3" t="s">
        <v>1280</v>
      </c>
      <c r="O77" s="3" t="s">
        <v>1280</v>
      </c>
      <c r="P77" s="3" t="s">
        <v>1281</v>
      </c>
      <c r="Q77" s="3" t="s">
        <v>1282</v>
      </c>
      <c r="R77" s="3" t="s">
        <v>1283</v>
      </c>
      <c r="S77" s="3" t="s">
        <v>1284</v>
      </c>
      <c r="T77" s="3" t="s">
        <v>1285</v>
      </c>
      <c r="U77" s="3" t="s">
        <v>1286</v>
      </c>
      <c r="V77" s="3" t="s">
        <v>110</v>
      </c>
      <c r="W77" s="3" t="s">
        <v>384</v>
      </c>
      <c r="X77" s="3" t="s">
        <v>3103</v>
      </c>
      <c r="Y77" s="3" t="s">
        <v>3104</v>
      </c>
      <c r="Z77" s="3"/>
    </row>
    <row r="78" spans="1:26" ht="57.6" customHeight="1">
      <c r="A78" s="3" t="s">
        <v>1287</v>
      </c>
      <c r="B78" s="3" t="s">
        <v>1288</v>
      </c>
      <c r="C78" s="3" t="s">
        <v>1289</v>
      </c>
      <c r="D78" s="3">
        <v>2024</v>
      </c>
      <c r="E78" s="3" t="s">
        <v>1290</v>
      </c>
      <c r="F78" s="3" t="s">
        <v>79</v>
      </c>
      <c r="G78" s="3" t="s">
        <v>1291</v>
      </c>
      <c r="H78" s="3" t="s">
        <v>60</v>
      </c>
      <c r="I78" s="3" t="s">
        <v>98</v>
      </c>
      <c r="J78" s="3" t="s">
        <v>1292</v>
      </c>
      <c r="K78" s="3" t="s">
        <v>1293</v>
      </c>
      <c r="L78" s="3" t="s">
        <v>64</v>
      </c>
      <c r="M78" s="3" t="s">
        <v>1294</v>
      </c>
      <c r="N78" s="3" t="s">
        <v>1295</v>
      </c>
      <c r="O78" s="3" t="s">
        <v>1295</v>
      </c>
      <c r="P78" s="3" t="s">
        <v>1296</v>
      </c>
      <c r="Q78" s="3" t="s">
        <v>1297</v>
      </c>
      <c r="R78" s="3" t="s">
        <v>1298</v>
      </c>
      <c r="S78" s="3" t="s">
        <v>1299</v>
      </c>
      <c r="T78" s="3" t="s">
        <v>1300</v>
      </c>
      <c r="U78" s="3" t="s">
        <v>1301</v>
      </c>
      <c r="V78" s="3" t="s">
        <v>92</v>
      </c>
      <c r="W78" s="3" t="s">
        <v>64</v>
      </c>
      <c r="X78" s="3" t="s">
        <v>3103</v>
      </c>
      <c r="Y78" s="3" t="s">
        <v>3104</v>
      </c>
      <c r="Z78" s="3"/>
    </row>
    <row r="79" spans="1:26" ht="57.6" customHeight="1">
      <c r="A79" s="3" t="s">
        <v>1302</v>
      </c>
      <c r="B79" s="3" t="s">
        <v>1303</v>
      </c>
      <c r="C79" s="3" t="s">
        <v>1304</v>
      </c>
      <c r="D79" s="3">
        <v>2023</v>
      </c>
      <c r="E79" s="3" t="s">
        <v>786</v>
      </c>
      <c r="F79" s="3" t="s">
        <v>58</v>
      </c>
      <c r="G79" s="3" t="s">
        <v>1305</v>
      </c>
      <c r="H79" s="3" t="s">
        <v>60</v>
      </c>
      <c r="I79" s="3" t="s">
        <v>61</v>
      </c>
      <c r="J79" s="3" t="s">
        <v>1306</v>
      </c>
      <c r="K79" s="3" t="s">
        <v>1307</v>
      </c>
      <c r="L79" s="3" t="s">
        <v>384</v>
      </c>
      <c r="M79" s="3" t="s">
        <v>1308</v>
      </c>
      <c r="N79" s="3" t="s">
        <v>1309</v>
      </c>
      <c r="O79" s="3" t="s">
        <v>1309</v>
      </c>
      <c r="P79" s="3" t="s">
        <v>1310</v>
      </c>
      <c r="Q79" s="3" t="s">
        <v>1311</v>
      </c>
      <c r="R79" s="3" t="s">
        <v>1312</v>
      </c>
      <c r="S79" s="3" t="s">
        <v>1313</v>
      </c>
      <c r="T79" s="3" t="s">
        <v>1314</v>
      </c>
      <c r="U79" s="3" t="s">
        <v>1315</v>
      </c>
      <c r="V79" s="3" t="s">
        <v>110</v>
      </c>
      <c r="W79" s="3" t="s">
        <v>384</v>
      </c>
      <c r="X79" s="3" t="s">
        <v>3103</v>
      </c>
      <c r="Y79" s="3" t="s">
        <v>3104</v>
      </c>
      <c r="Z79" s="3"/>
    </row>
    <row r="80" spans="1:26" ht="57.6" customHeight="1">
      <c r="A80" s="3" t="s">
        <v>1316</v>
      </c>
      <c r="B80" s="3" t="s">
        <v>1317</v>
      </c>
      <c r="C80" s="3" t="s">
        <v>1318</v>
      </c>
      <c r="D80" s="3">
        <v>2024</v>
      </c>
      <c r="E80" s="3" t="s">
        <v>786</v>
      </c>
      <c r="F80" s="3" t="s">
        <v>58</v>
      </c>
      <c r="G80" s="3" t="s">
        <v>1319</v>
      </c>
      <c r="H80" s="3" t="s">
        <v>60</v>
      </c>
      <c r="I80" s="3" t="s">
        <v>98</v>
      </c>
      <c r="J80" s="3" t="s">
        <v>1320</v>
      </c>
      <c r="K80" s="3" t="s">
        <v>1321</v>
      </c>
      <c r="L80" s="3" t="s">
        <v>384</v>
      </c>
      <c r="M80" s="3" t="s">
        <v>1322</v>
      </c>
      <c r="N80" s="3" t="s">
        <v>1323</v>
      </c>
      <c r="O80" s="3" t="s">
        <v>1323</v>
      </c>
      <c r="P80" s="3" t="s">
        <v>1324</v>
      </c>
      <c r="Q80" s="3" t="s">
        <v>1325</v>
      </c>
      <c r="R80" s="3" t="s">
        <v>1326</v>
      </c>
      <c r="S80" s="3" t="s">
        <v>1327</v>
      </c>
      <c r="T80" s="3" t="s">
        <v>1328</v>
      </c>
      <c r="U80" s="3" t="s">
        <v>1329</v>
      </c>
      <c r="V80" s="3" t="s">
        <v>549</v>
      </c>
      <c r="W80" s="3" t="s">
        <v>384</v>
      </c>
      <c r="X80" s="3" t="s">
        <v>3103</v>
      </c>
      <c r="Y80" s="3" t="s">
        <v>3104</v>
      </c>
      <c r="Z80" s="3"/>
    </row>
    <row r="81" spans="1:26" ht="57.6" customHeight="1">
      <c r="A81" s="3" t="s">
        <v>1330</v>
      </c>
      <c r="B81" s="3" t="s">
        <v>1331</v>
      </c>
      <c r="C81" s="3" t="s">
        <v>1332</v>
      </c>
      <c r="D81" s="3">
        <v>2023</v>
      </c>
      <c r="E81" s="3" t="s">
        <v>1245</v>
      </c>
      <c r="F81" s="3" t="s">
        <v>79</v>
      </c>
      <c r="G81" s="3" t="s">
        <v>1333</v>
      </c>
      <c r="H81" s="3" t="s">
        <v>60</v>
      </c>
      <c r="I81" s="3" t="s">
        <v>61</v>
      </c>
      <c r="J81" s="3" t="s">
        <v>1334</v>
      </c>
      <c r="K81" s="3" t="s">
        <v>1335</v>
      </c>
      <c r="L81" s="3" t="s">
        <v>134</v>
      </c>
      <c r="M81" s="3" t="s">
        <v>1336</v>
      </c>
      <c r="N81" s="3" t="s">
        <v>1337</v>
      </c>
      <c r="O81" s="3" t="s">
        <v>1337</v>
      </c>
      <c r="P81" s="3" t="s">
        <v>1338</v>
      </c>
      <c r="Q81" s="3" t="s">
        <v>1339</v>
      </c>
      <c r="R81" s="3" t="s">
        <v>1340</v>
      </c>
      <c r="S81" s="3" t="s">
        <v>1341</v>
      </c>
      <c r="T81" s="3" t="s">
        <v>1342</v>
      </c>
      <c r="U81" s="3" t="s">
        <v>1343</v>
      </c>
      <c r="V81" s="3" t="s">
        <v>1344</v>
      </c>
      <c r="W81" s="3" t="s">
        <v>134</v>
      </c>
      <c r="X81" s="3" t="s">
        <v>3103</v>
      </c>
      <c r="Y81" s="3" t="s">
        <v>3104</v>
      </c>
      <c r="Z81" s="3"/>
    </row>
    <row r="82" spans="1:26" ht="57.6" customHeight="1">
      <c r="A82" s="3" t="s">
        <v>1345</v>
      </c>
      <c r="B82" s="3" t="s">
        <v>1346</v>
      </c>
      <c r="C82" s="3" t="s">
        <v>1347</v>
      </c>
      <c r="D82" s="3">
        <v>2022</v>
      </c>
      <c r="E82" s="3" t="s">
        <v>1348</v>
      </c>
      <c r="F82" s="3" t="s">
        <v>58</v>
      </c>
      <c r="G82" s="3" t="s">
        <v>1349</v>
      </c>
      <c r="H82" s="3" t="s">
        <v>60</v>
      </c>
      <c r="I82" s="3" t="s">
        <v>61</v>
      </c>
      <c r="J82" s="3" t="s">
        <v>1350</v>
      </c>
      <c r="K82" s="3" t="s">
        <v>1351</v>
      </c>
      <c r="L82" s="3" t="s">
        <v>134</v>
      </c>
      <c r="M82" s="3" t="s">
        <v>1352</v>
      </c>
      <c r="N82" s="3" t="s">
        <v>1353</v>
      </c>
      <c r="O82" s="3" t="s">
        <v>1353</v>
      </c>
      <c r="P82" s="3" t="s">
        <v>1354</v>
      </c>
      <c r="Q82" s="3" t="s">
        <v>1355</v>
      </c>
      <c r="R82" s="3" t="s">
        <v>1356</v>
      </c>
      <c r="S82" s="3" t="s">
        <v>1357</v>
      </c>
      <c r="T82" s="3" t="s">
        <v>1358</v>
      </c>
      <c r="U82" s="3" t="s">
        <v>1359</v>
      </c>
      <c r="V82" s="3" t="s">
        <v>1360</v>
      </c>
      <c r="W82" s="3" t="s">
        <v>134</v>
      </c>
      <c r="X82" s="3" t="s">
        <v>3103</v>
      </c>
      <c r="Y82" s="3" t="s">
        <v>3104</v>
      </c>
      <c r="Z82" s="3"/>
    </row>
    <row r="83" spans="1:26" ht="57.6" customHeight="1">
      <c r="A83" s="3" t="s">
        <v>1361</v>
      </c>
      <c r="B83" s="3" t="s">
        <v>1362</v>
      </c>
      <c r="C83" s="3" t="s">
        <v>1363</v>
      </c>
      <c r="D83" s="3">
        <v>2024</v>
      </c>
      <c r="E83" s="3" t="s">
        <v>1364</v>
      </c>
      <c r="F83" s="3" t="s">
        <v>58</v>
      </c>
      <c r="G83" s="3" t="s">
        <v>1365</v>
      </c>
      <c r="H83" s="3" t="s">
        <v>60</v>
      </c>
      <c r="I83" s="3" t="s">
        <v>61</v>
      </c>
      <c r="J83" s="3" t="s">
        <v>1366</v>
      </c>
      <c r="K83" s="3" t="s">
        <v>1367</v>
      </c>
      <c r="L83" s="3" t="s">
        <v>134</v>
      </c>
      <c r="M83" s="3" t="s">
        <v>1368</v>
      </c>
      <c r="N83" s="3" t="s">
        <v>1369</v>
      </c>
      <c r="O83" s="3" t="s">
        <v>1369</v>
      </c>
      <c r="P83" s="3" t="s">
        <v>1370</v>
      </c>
      <c r="Q83" s="3" t="s">
        <v>1371</v>
      </c>
      <c r="R83" s="3" t="s">
        <v>1372</v>
      </c>
      <c r="S83" s="3" t="s">
        <v>1373</v>
      </c>
      <c r="T83" s="3" t="s">
        <v>1374</v>
      </c>
      <c r="U83" s="3" t="s">
        <v>1375</v>
      </c>
      <c r="V83" s="3" t="s">
        <v>295</v>
      </c>
      <c r="W83" s="3" t="s">
        <v>134</v>
      </c>
      <c r="X83" s="3" t="s">
        <v>3103</v>
      </c>
      <c r="Y83" s="3" t="s">
        <v>3104</v>
      </c>
      <c r="Z83" s="3"/>
    </row>
    <row r="84" spans="1:26" ht="57.6" customHeight="1">
      <c r="A84" s="3" t="s">
        <v>1376</v>
      </c>
      <c r="B84" s="3" t="s">
        <v>1377</v>
      </c>
      <c r="C84" s="3" t="s">
        <v>1378</v>
      </c>
      <c r="D84" s="3">
        <v>2023</v>
      </c>
      <c r="E84" s="3" t="s">
        <v>1379</v>
      </c>
      <c r="F84" s="3" t="s">
        <v>58</v>
      </c>
      <c r="G84" s="3" t="s">
        <v>1380</v>
      </c>
      <c r="H84" s="3" t="s">
        <v>60</v>
      </c>
      <c r="I84" s="3" t="s">
        <v>61</v>
      </c>
      <c r="J84" s="3" t="s">
        <v>1381</v>
      </c>
      <c r="K84" s="3" t="s">
        <v>1382</v>
      </c>
      <c r="L84" s="3" t="s">
        <v>384</v>
      </c>
      <c r="M84" s="3" t="s">
        <v>1383</v>
      </c>
      <c r="N84" s="3" t="s">
        <v>1384</v>
      </c>
      <c r="O84" s="3" t="s">
        <v>1384</v>
      </c>
      <c r="P84" s="3" t="s">
        <v>1385</v>
      </c>
      <c r="Q84" s="3" t="s">
        <v>1386</v>
      </c>
      <c r="R84" s="3" t="s">
        <v>1387</v>
      </c>
      <c r="S84" s="3" t="s">
        <v>1388</v>
      </c>
      <c r="T84" s="3" t="s">
        <v>1389</v>
      </c>
      <c r="U84" s="3" t="s">
        <v>1390</v>
      </c>
      <c r="V84" s="3" t="s">
        <v>1391</v>
      </c>
      <c r="W84" s="3" t="s">
        <v>384</v>
      </c>
      <c r="X84" s="3" t="s">
        <v>3103</v>
      </c>
      <c r="Y84" s="3" t="s">
        <v>3104</v>
      </c>
      <c r="Z84" s="3"/>
    </row>
    <row r="85" spans="1:26" ht="57.6" customHeight="1">
      <c r="A85" s="3" t="s">
        <v>1392</v>
      </c>
      <c r="B85" s="3" t="s">
        <v>1393</v>
      </c>
      <c r="C85" s="3" t="s">
        <v>1394</v>
      </c>
      <c r="D85" s="3">
        <v>2022</v>
      </c>
      <c r="E85" s="3" t="s">
        <v>1395</v>
      </c>
      <c r="F85" s="3" t="s">
        <v>58</v>
      </c>
      <c r="G85" s="3" t="s">
        <v>1396</v>
      </c>
      <c r="H85" s="3" t="s">
        <v>60</v>
      </c>
      <c r="I85" s="3" t="s">
        <v>98</v>
      </c>
      <c r="J85" s="3" t="s">
        <v>1397</v>
      </c>
      <c r="K85" s="3" t="s">
        <v>1398</v>
      </c>
      <c r="L85" s="3" t="s">
        <v>64</v>
      </c>
      <c r="M85" s="3" t="s">
        <v>1399</v>
      </c>
      <c r="N85" s="3" t="s">
        <v>1400</v>
      </c>
      <c r="O85" s="3" t="s">
        <v>1400</v>
      </c>
      <c r="P85" s="3" t="s">
        <v>1401</v>
      </c>
      <c r="Q85" s="3" t="s">
        <v>1402</v>
      </c>
      <c r="R85" s="3" t="s">
        <v>1403</v>
      </c>
      <c r="S85" s="3" t="s">
        <v>1404</v>
      </c>
      <c r="T85" s="3" t="s">
        <v>1405</v>
      </c>
      <c r="U85" s="3" t="s">
        <v>1406</v>
      </c>
      <c r="V85" s="3" t="s">
        <v>928</v>
      </c>
      <c r="W85" s="3" t="s">
        <v>64</v>
      </c>
      <c r="X85" s="3" t="s">
        <v>3103</v>
      </c>
      <c r="Y85" s="3" t="s">
        <v>3104</v>
      </c>
      <c r="Z85" s="3"/>
    </row>
    <row r="86" spans="1:26" ht="57.6" customHeight="1">
      <c r="A86" s="3" t="s">
        <v>1407</v>
      </c>
      <c r="B86" s="3" t="s">
        <v>1408</v>
      </c>
      <c r="C86" s="3" t="s">
        <v>1409</v>
      </c>
      <c r="D86" s="3">
        <v>2025</v>
      </c>
      <c r="E86" s="3" t="s">
        <v>404</v>
      </c>
      <c r="F86" s="3" t="s">
        <v>58</v>
      </c>
      <c r="G86" s="3" t="s">
        <v>1410</v>
      </c>
      <c r="H86" s="3" t="s">
        <v>60</v>
      </c>
      <c r="I86" s="3" t="s">
        <v>98</v>
      </c>
      <c r="J86" s="3" t="s">
        <v>1411</v>
      </c>
      <c r="K86" s="3" t="s">
        <v>1412</v>
      </c>
      <c r="L86" s="3" t="s">
        <v>384</v>
      </c>
      <c r="M86" s="3" t="s">
        <v>1413</v>
      </c>
      <c r="N86" s="3" t="s">
        <v>1414</v>
      </c>
      <c r="O86" s="3" t="s">
        <v>1414</v>
      </c>
      <c r="P86" s="3" t="s">
        <v>1415</v>
      </c>
      <c r="Q86" s="3" t="s">
        <v>1416</v>
      </c>
      <c r="R86" s="3" t="s">
        <v>1417</v>
      </c>
      <c r="S86" s="3" t="s">
        <v>1418</v>
      </c>
      <c r="T86" s="3" t="s">
        <v>1419</v>
      </c>
      <c r="U86" s="3" t="s">
        <v>1420</v>
      </c>
      <c r="V86" s="3" t="s">
        <v>1421</v>
      </c>
      <c r="W86" s="3" t="s">
        <v>384</v>
      </c>
      <c r="X86" s="3" t="s">
        <v>3103</v>
      </c>
      <c r="Y86" s="3" t="s">
        <v>3104</v>
      </c>
      <c r="Z86" s="3"/>
    </row>
    <row r="87" spans="1:26" ht="57.6" customHeight="1">
      <c r="A87" s="3" t="s">
        <v>1422</v>
      </c>
      <c r="B87" s="3" t="s">
        <v>1423</v>
      </c>
      <c r="C87" s="3" t="s">
        <v>1424</v>
      </c>
      <c r="D87" s="3">
        <v>2021</v>
      </c>
      <c r="E87" s="3" t="s">
        <v>786</v>
      </c>
      <c r="F87" s="3" t="s">
        <v>58</v>
      </c>
      <c r="G87" s="3" t="s">
        <v>1425</v>
      </c>
      <c r="H87" s="3" t="s">
        <v>60</v>
      </c>
      <c r="I87" s="3" t="s">
        <v>61</v>
      </c>
      <c r="J87" s="3" t="s">
        <v>1426</v>
      </c>
      <c r="K87" s="3" t="s">
        <v>1427</v>
      </c>
      <c r="L87" s="3" t="s">
        <v>384</v>
      </c>
      <c r="M87" s="3" t="s">
        <v>1428</v>
      </c>
      <c r="N87" s="3" t="s">
        <v>1429</v>
      </c>
      <c r="O87" s="3" t="s">
        <v>1429</v>
      </c>
      <c r="P87" s="3" t="s">
        <v>1430</v>
      </c>
      <c r="Q87" s="3" t="s">
        <v>1431</v>
      </c>
      <c r="R87" s="3" t="s">
        <v>1432</v>
      </c>
      <c r="S87" s="3" t="s">
        <v>1433</v>
      </c>
      <c r="T87" s="3" t="s">
        <v>1434</v>
      </c>
      <c r="U87" s="3" t="s">
        <v>1435</v>
      </c>
      <c r="V87" s="3" t="s">
        <v>210</v>
      </c>
      <c r="W87" s="3" t="s">
        <v>384</v>
      </c>
      <c r="X87" s="3" t="s">
        <v>3103</v>
      </c>
      <c r="Y87" s="3" t="s">
        <v>3104</v>
      </c>
      <c r="Z87" s="3"/>
    </row>
    <row r="88" spans="1:26" ht="57.6" customHeight="1">
      <c r="A88" s="3" t="s">
        <v>1436</v>
      </c>
      <c r="B88" s="3" t="s">
        <v>1437</v>
      </c>
      <c r="C88" s="3" t="s">
        <v>1438</v>
      </c>
      <c r="D88" s="3">
        <v>2024</v>
      </c>
      <c r="E88" s="3" t="s">
        <v>636</v>
      </c>
      <c r="F88" s="3" t="s">
        <v>79</v>
      </c>
      <c r="G88" s="3" t="s">
        <v>1439</v>
      </c>
      <c r="H88" s="3" t="s">
        <v>60</v>
      </c>
      <c r="I88" s="3" t="s">
        <v>98</v>
      </c>
      <c r="J88" s="3" t="s">
        <v>1440</v>
      </c>
      <c r="K88" s="3" t="s">
        <v>1441</v>
      </c>
      <c r="L88" s="3" t="s">
        <v>64</v>
      </c>
      <c r="M88" s="3" t="s">
        <v>1442</v>
      </c>
      <c r="N88" s="3" t="s">
        <v>1443</v>
      </c>
      <c r="O88" s="3" t="s">
        <v>1443</v>
      </c>
      <c r="P88" s="3" t="s">
        <v>1444</v>
      </c>
      <c r="Q88" s="3" t="s">
        <v>1445</v>
      </c>
      <c r="R88" s="3" t="s">
        <v>1446</v>
      </c>
      <c r="S88" s="3" t="s">
        <v>1447</v>
      </c>
      <c r="T88" s="3" t="s">
        <v>1448</v>
      </c>
      <c r="U88" s="3" t="s">
        <v>1449</v>
      </c>
      <c r="V88" s="3" t="s">
        <v>1450</v>
      </c>
      <c r="W88" s="3" t="s">
        <v>64</v>
      </c>
      <c r="X88" s="3" t="s">
        <v>3103</v>
      </c>
      <c r="Y88" s="3" t="s">
        <v>3104</v>
      </c>
      <c r="Z88" s="3"/>
    </row>
    <row r="89" spans="1:26" ht="57.6" customHeight="1">
      <c r="A89" s="3" t="s">
        <v>1451</v>
      </c>
      <c r="B89" s="3" t="s">
        <v>1452</v>
      </c>
      <c r="C89" s="3" t="s">
        <v>1453</v>
      </c>
      <c r="D89" s="3">
        <v>2022</v>
      </c>
      <c r="E89" s="3" t="s">
        <v>1454</v>
      </c>
      <c r="F89" s="3" t="s">
        <v>79</v>
      </c>
      <c r="G89" s="3" t="s">
        <v>1455</v>
      </c>
      <c r="H89" s="3" t="s">
        <v>60</v>
      </c>
      <c r="I89" s="3" t="s">
        <v>98</v>
      </c>
      <c r="J89" s="3" t="s">
        <v>1456</v>
      </c>
      <c r="K89" s="3" t="s">
        <v>1457</v>
      </c>
      <c r="L89" s="3" t="s">
        <v>64</v>
      </c>
      <c r="M89" s="3" t="s">
        <v>1458</v>
      </c>
      <c r="N89" s="3" t="s">
        <v>1459</v>
      </c>
      <c r="O89" s="3" t="s">
        <v>1459</v>
      </c>
      <c r="P89" s="3" t="s">
        <v>1460</v>
      </c>
      <c r="Q89" s="3" t="s">
        <v>1461</v>
      </c>
      <c r="R89" s="3" t="s">
        <v>1462</v>
      </c>
      <c r="S89" s="3" t="s">
        <v>1463</v>
      </c>
      <c r="T89" s="3" t="s">
        <v>1464</v>
      </c>
      <c r="U89" s="3" t="s">
        <v>1465</v>
      </c>
      <c r="V89" s="3" t="s">
        <v>1466</v>
      </c>
      <c r="W89" s="3" t="s">
        <v>64</v>
      </c>
      <c r="X89" s="3" t="s">
        <v>3103</v>
      </c>
      <c r="Y89" s="3" t="s">
        <v>3104</v>
      </c>
      <c r="Z89" s="3"/>
    </row>
    <row r="90" spans="1:26" ht="57.6" customHeight="1">
      <c r="A90" s="3" t="s">
        <v>1467</v>
      </c>
      <c r="B90" s="3" t="s">
        <v>1468</v>
      </c>
      <c r="C90" s="3" t="s">
        <v>1469</v>
      </c>
      <c r="D90" s="3">
        <v>2025</v>
      </c>
      <c r="E90" s="3" t="s">
        <v>786</v>
      </c>
      <c r="F90" s="3" t="s">
        <v>58</v>
      </c>
      <c r="G90" s="3" t="s">
        <v>1470</v>
      </c>
      <c r="H90" s="3" t="s">
        <v>60</v>
      </c>
      <c r="I90" s="3" t="s">
        <v>98</v>
      </c>
      <c r="J90" s="3" t="s">
        <v>1471</v>
      </c>
      <c r="K90" s="3" t="s">
        <v>1472</v>
      </c>
      <c r="L90" s="3" t="s">
        <v>384</v>
      </c>
      <c r="M90" s="3" t="s">
        <v>1473</v>
      </c>
      <c r="N90" s="3" t="s">
        <v>1474</v>
      </c>
      <c r="O90" s="3" t="s">
        <v>1474</v>
      </c>
      <c r="P90" s="3" t="s">
        <v>1475</v>
      </c>
      <c r="Q90" s="3" t="s">
        <v>1476</v>
      </c>
      <c r="R90" s="3" t="s">
        <v>1477</v>
      </c>
      <c r="S90" s="3" t="s">
        <v>1478</v>
      </c>
      <c r="T90" s="3" t="s">
        <v>1479</v>
      </c>
      <c r="U90" s="3" t="s">
        <v>1480</v>
      </c>
      <c r="V90" s="3" t="s">
        <v>1481</v>
      </c>
      <c r="W90" s="3" t="s">
        <v>384</v>
      </c>
      <c r="X90" s="3" t="s">
        <v>3103</v>
      </c>
      <c r="Y90" s="3" t="s">
        <v>3104</v>
      </c>
      <c r="Z90" s="3"/>
    </row>
    <row r="91" spans="1:26" ht="57.6" customHeight="1">
      <c r="A91" s="3" t="s">
        <v>1482</v>
      </c>
      <c r="B91" s="3" t="s">
        <v>1483</v>
      </c>
      <c r="C91" s="3" t="s">
        <v>1484</v>
      </c>
      <c r="D91" s="3">
        <v>2025</v>
      </c>
      <c r="E91" s="3" t="s">
        <v>704</v>
      </c>
      <c r="F91" s="3" t="s">
        <v>79</v>
      </c>
      <c r="G91" s="3" t="s">
        <v>1485</v>
      </c>
      <c r="H91" s="3" t="s">
        <v>60</v>
      </c>
      <c r="I91" s="3" t="s">
        <v>98</v>
      </c>
      <c r="J91" s="3" t="s">
        <v>1486</v>
      </c>
      <c r="K91" s="3" t="s">
        <v>1487</v>
      </c>
      <c r="L91" s="3" t="s">
        <v>384</v>
      </c>
      <c r="M91" s="3" t="s">
        <v>1488</v>
      </c>
      <c r="N91" s="3" t="s">
        <v>1489</v>
      </c>
      <c r="O91" s="3" t="s">
        <v>1489</v>
      </c>
      <c r="P91" s="3" t="s">
        <v>1490</v>
      </c>
      <c r="Q91" s="3" t="s">
        <v>1491</v>
      </c>
      <c r="R91" s="3" t="s">
        <v>1492</v>
      </c>
      <c r="S91" s="3" t="s">
        <v>1493</v>
      </c>
      <c r="T91" s="3" t="s">
        <v>1494</v>
      </c>
      <c r="U91" s="3" t="s">
        <v>1495</v>
      </c>
      <c r="V91" s="3" t="s">
        <v>1496</v>
      </c>
      <c r="W91" s="3" t="s">
        <v>384</v>
      </c>
      <c r="X91" s="3" t="s">
        <v>3103</v>
      </c>
      <c r="Y91" s="3" t="s">
        <v>3104</v>
      </c>
      <c r="Z91" s="3"/>
    </row>
    <row r="92" spans="1:26" ht="57.6" customHeight="1">
      <c r="A92" s="3" t="s">
        <v>1497</v>
      </c>
      <c r="B92" s="3" t="s">
        <v>1498</v>
      </c>
      <c r="C92" s="3" t="s">
        <v>1499</v>
      </c>
      <c r="D92" s="3">
        <v>2024</v>
      </c>
      <c r="E92" s="3" t="s">
        <v>1500</v>
      </c>
      <c r="F92" s="3" t="s">
        <v>79</v>
      </c>
      <c r="G92" s="3" t="s">
        <v>1501</v>
      </c>
      <c r="H92" s="3" t="s">
        <v>60</v>
      </c>
      <c r="I92" s="3" t="s">
        <v>61</v>
      </c>
      <c r="J92" s="3" t="s">
        <v>1502</v>
      </c>
      <c r="K92" s="3" t="s">
        <v>1503</v>
      </c>
      <c r="L92" s="3" t="s">
        <v>64</v>
      </c>
      <c r="M92" s="3" t="s">
        <v>1504</v>
      </c>
      <c r="N92" s="3" t="s">
        <v>1505</v>
      </c>
      <c r="O92" s="3" t="s">
        <v>1505</v>
      </c>
      <c r="P92" s="3" t="s">
        <v>1506</v>
      </c>
      <c r="Q92" s="3" t="s">
        <v>1507</v>
      </c>
      <c r="R92" s="3" t="s">
        <v>1508</v>
      </c>
      <c r="S92" s="3" t="s">
        <v>1509</v>
      </c>
      <c r="T92" s="3" t="s">
        <v>1510</v>
      </c>
      <c r="U92" s="3" t="s">
        <v>1511</v>
      </c>
      <c r="V92" s="3" t="s">
        <v>1512</v>
      </c>
      <c r="W92" s="3" t="s">
        <v>64</v>
      </c>
      <c r="X92" s="3" t="s">
        <v>3103</v>
      </c>
      <c r="Y92" s="3" t="s">
        <v>3104</v>
      </c>
      <c r="Z92" s="3"/>
    </row>
    <row r="93" spans="1:26" ht="57.6" customHeight="1">
      <c r="A93" s="3" t="s">
        <v>1513</v>
      </c>
      <c r="B93" s="3" t="s">
        <v>1514</v>
      </c>
      <c r="C93" s="3" t="s">
        <v>1515</v>
      </c>
      <c r="D93" s="3">
        <v>2024</v>
      </c>
      <c r="E93" s="3" t="s">
        <v>1516</v>
      </c>
      <c r="F93" s="3" t="s">
        <v>79</v>
      </c>
      <c r="G93" s="3" t="s">
        <v>1517</v>
      </c>
      <c r="H93" s="3" t="s">
        <v>60</v>
      </c>
      <c r="I93" s="3" t="s">
        <v>98</v>
      </c>
      <c r="J93" s="3" t="s">
        <v>1518</v>
      </c>
      <c r="K93" s="3" t="s">
        <v>1519</v>
      </c>
      <c r="L93" s="3" t="s">
        <v>134</v>
      </c>
      <c r="M93" s="3" t="s">
        <v>1520</v>
      </c>
      <c r="N93" s="3" t="s">
        <v>1521</v>
      </c>
      <c r="O93" s="3" t="s">
        <v>1521</v>
      </c>
      <c r="P93" s="3" t="s">
        <v>1522</v>
      </c>
      <c r="Q93" s="3" t="s">
        <v>1523</v>
      </c>
      <c r="R93" s="3" t="s">
        <v>1524</v>
      </c>
      <c r="S93" s="3" t="s">
        <v>1525</v>
      </c>
      <c r="T93" s="3" t="s">
        <v>1526</v>
      </c>
      <c r="U93" s="3" t="s">
        <v>1527</v>
      </c>
      <c r="V93" s="3" t="s">
        <v>1168</v>
      </c>
      <c r="W93" s="3" t="s">
        <v>134</v>
      </c>
      <c r="X93" s="3" t="s">
        <v>3103</v>
      </c>
      <c r="Y93" s="3" t="s">
        <v>3104</v>
      </c>
      <c r="Z93" s="3"/>
    </row>
    <row r="94" spans="1:26" ht="57.6" customHeight="1">
      <c r="A94" s="3" t="s">
        <v>1528</v>
      </c>
      <c r="B94" s="3" t="s">
        <v>1529</v>
      </c>
      <c r="C94" s="3" t="s">
        <v>1530</v>
      </c>
      <c r="D94" s="3">
        <v>2024</v>
      </c>
      <c r="E94" s="3" t="s">
        <v>1531</v>
      </c>
      <c r="F94" s="3" t="s">
        <v>58</v>
      </c>
      <c r="G94" s="3" t="s">
        <v>1532</v>
      </c>
      <c r="H94" s="3" t="s">
        <v>60</v>
      </c>
      <c r="I94" s="3" t="s">
        <v>61</v>
      </c>
      <c r="J94" s="3" t="s">
        <v>1533</v>
      </c>
      <c r="K94" s="3" t="s">
        <v>1534</v>
      </c>
      <c r="L94" s="3" t="s">
        <v>384</v>
      </c>
      <c r="M94" s="3" t="s">
        <v>1535</v>
      </c>
      <c r="N94" s="3" t="s">
        <v>1536</v>
      </c>
      <c r="O94" s="3" t="s">
        <v>1536</v>
      </c>
      <c r="P94" s="3" t="s">
        <v>1537</v>
      </c>
      <c r="Q94" s="3" t="s">
        <v>1538</v>
      </c>
      <c r="R94" s="3" t="s">
        <v>1539</v>
      </c>
      <c r="S94" s="3" t="s">
        <v>1540</v>
      </c>
      <c r="T94" s="3" t="s">
        <v>1541</v>
      </c>
      <c r="U94" s="3" t="s">
        <v>1542</v>
      </c>
      <c r="V94" s="3" t="s">
        <v>531</v>
      </c>
      <c r="W94" s="3" t="s">
        <v>384</v>
      </c>
      <c r="X94" s="3" t="s">
        <v>3103</v>
      </c>
      <c r="Y94" s="3" t="s">
        <v>3104</v>
      </c>
      <c r="Z94" s="3"/>
    </row>
    <row r="95" spans="1:26" ht="57.6" customHeight="1">
      <c r="A95" s="3" t="s">
        <v>1543</v>
      </c>
      <c r="B95" s="3" t="s">
        <v>1544</v>
      </c>
      <c r="C95" s="3" t="s">
        <v>1545</v>
      </c>
      <c r="D95" s="3">
        <v>2022</v>
      </c>
      <c r="E95" s="3" t="s">
        <v>1546</v>
      </c>
      <c r="F95" s="3" t="s">
        <v>58</v>
      </c>
      <c r="G95" s="3" t="s">
        <v>1547</v>
      </c>
      <c r="H95" s="3" t="s">
        <v>60</v>
      </c>
      <c r="I95" s="3" t="s">
        <v>61</v>
      </c>
      <c r="J95" s="3" t="s">
        <v>1548</v>
      </c>
      <c r="K95" s="3" t="s">
        <v>1549</v>
      </c>
      <c r="L95" s="3" t="s">
        <v>384</v>
      </c>
      <c r="M95" s="3" t="s">
        <v>1550</v>
      </c>
      <c r="N95" s="3" t="s">
        <v>1551</v>
      </c>
      <c r="O95" s="3" t="s">
        <v>1551</v>
      </c>
      <c r="P95" s="3" t="s">
        <v>1552</v>
      </c>
      <c r="Q95" s="3" t="s">
        <v>1553</v>
      </c>
      <c r="R95" s="3" t="s">
        <v>1554</v>
      </c>
      <c r="S95" s="3" t="s">
        <v>1555</v>
      </c>
      <c r="T95" s="3" t="s">
        <v>1556</v>
      </c>
      <c r="U95" s="3" t="s">
        <v>1557</v>
      </c>
      <c r="V95" s="3" t="s">
        <v>549</v>
      </c>
      <c r="W95" s="3" t="s">
        <v>384</v>
      </c>
      <c r="X95" s="3" t="s">
        <v>3103</v>
      </c>
      <c r="Y95" s="3" t="s">
        <v>3104</v>
      </c>
      <c r="Z95" s="3"/>
    </row>
    <row r="96" spans="1:26" ht="57.6" customHeight="1">
      <c r="A96" s="3" t="s">
        <v>1558</v>
      </c>
      <c r="B96" s="3" t="s">
        <v>1559</v>
      </c>
      <c r="C96" s="3" t="s">
        <v>1560</v>
      </c>
      <c r="D96" s="3">
        <v>2024</v>
      </c>
      <c r="E96" s="3" t="s">
        <v>1395</v>
      </c>
      <c r="F96" s="3" t="s">
        <v>58</v>
      </c>
      <c r="G96" s="3" t="s">
        <v>1561</v>
      </c>
      <c r="H96" s="3" t="s">
        <v>60</v>
      </c>
      <c r="I96" s="3" t="s">
        <v>98</v>
      </c>
      <c r="J96" s="3" t="s">
        <v>1562</v>
      </c>
      <c r="K96" s="3" t="s">
        <v>1563</v>
      </c>
      <c r="L96" s="3" t="s">
        <v>64</v>
      </c>
      <c r="M96" s="3" t="s">
        <v>1564</v>
      </c>
      <c r="N96" s="3" t="s">
        <v>1565</v>
      </c>
      <c r="O96" s="3" t="s">
        <v>1565</v>
      </c>
      <c r="P96" s="3" t="s">
        <v>1566</v>
      </c>
      <c r="Q96" s="3" t="s">
        <v>1567</v>
      </c>
      <c r="R96" s="3" t="s">
        <v>1568</v>
      </c>
      <c r="S96" s="3" t="s">
        <v>1569</v>
      </c>
      <c r="T96" s="3" t="s">
        <v>1570</v>
      </c>
      <c r="U96" s="3" t="s">
        <v>1571</v>
      </c>
      <c r="V96" s="3" t="s">
        <v>92</v>
      </c>
      <c r="W96" s="3" t="s">
        <v>64</v>
      </c>
      <c r="X96" s="3" t="s">
        <v>3103</v>
      </c>
      <c r="Y96" s="3" t="s">
        <v>3104</v>
      </c>
      <c r="Z96" s="3"/>
    </row>
    <row r="97" spans="1:26" ht="57.6" customHeight="1">
      <c r="A97" s="3" t="s">
        <v>1572</v>
      </c>
      <c r="B97" s="3" t="s">
        <v>1573</v>
      </c>
      <c r="C97" s="3" t="s">
        <v>1574</v>
      </c>
      <c r="D97" s="3">
        <v>2023</v>
      </c>
      <c r="E97" s="3" t="s">
        <v>980</v>
      </c>
      <c r="F97" s="3" t="s">
        <v>58</v>
      </c>
      <c r="G97" s="3" t="s">
        <v>1575</v>
      </c>
      <c r="H97" s="3" t="s">
        <v>60</v>
      </c>
      <c r="I97" s="3" t="s">
        <v>61</v>
      </c>
      <c r="J97" s="3" t="s">
        <v>1576</v>
      </c>
      <c r="K97" s="3" t="s">
        <v>1577</v>
      </c>
      <c r="L97" s="3" t="s">
        <v>384</v>
      </c>
      <c r="M97" s="3" t="s">
        <v>1218</v>
      </c>
      <c r="N97" s="3" t="s">
        <v>1578</v>
      </c>
      <c r="O97" s="3" t="s">
        <v>1578</v>
      </c>
      <c r="P97" s="3" t="s">
        <v>1579</v>
      </c>
      <c r="Q97" s="3" t="s">
        <v>1580</v>
      </c>
      <c r="R97" s="3" t="s">
        <v>1581</v>
      </c>
      <c r="S97" s="3" t="s">
        <v>1582</v>
      </c>
      <c r="T97" s="3" t="s">
        <v>1583</v>
      </c>
      <c r="U97" s="3" t="s">
        <v>1584</v>
      </c>
      <c r="V97" s="3" t="s">
        <v>194</v>
      </c>
      <c r="W97" s="3" t="s">
        <v>384</v>
      </c>
      <c r="X97" s="3" t="s">
        <v>3103</v>
      </c>
      <c r="Y97" s="3" t="s">
        <v>3104</v>
      </c>
      <c r="Z97" s="3"/>
    </row>
    <row r="98" spans="1:26" ht="57.6" customHeight="1">
      <c r="A98" s="3" t="s">
        <v>1585</v>
      </c>
      <c r="B98" s="3" t="s">
        <v>1586</v>
      </c>
      <c r="C98" s="3" t="s">
        <v>1587</v>
      </c>
      <c r="D98" s="3">
        <v>2025</v>
      </c>
      <c r="E98" s="3" t="s">
        <v>420</v>
      </c>
      <c r="F98" s="3" t="s">
        <v>58</v>
      </c>
      <c r="G98" s="3" t="s">
        <v>1588</v>
      </c>
      <c r="H98" s="3" t="s">
        <v>60</v>
      </c>
      <c r="I98" s="3" t="s">
        <v>61</v>
      </c>
      <c r="J98" s="3" t="s">
        <v>1589</v>
      </c>
      <c r="K98" s="3" t="s">
        <v>1590</v>
      </c>
      <c r="L98" s="3" t="s">
        <v>384</v>
      </c>
      <c r="M98" s="3" t="s">
        <v>1591</v>
      </c>
      <c r="N98" s="3" t="s">
        <v>1592</v>
      </c>
      <c r="O98" s="3" t="s">
        <v>1592</v>
      </c>
      <c r="P98" s="3" t="s">
        <v>1593</v>
      </c>
      <c r="Q98" s="3" t="s">
        <v>1594</v>
      </c>
      <c r="R98" s="3" t="s">
        <v>1595</v>
      </c>
      <c r="S98" s="3" t="s">
        <v>1596</v>
      </c>
      <c r="T98" s="3" t="s">
        <v>1597</v>
      </c>
      <c r="U98" s="3" t="s">
        <v>1598</v>
      </c>
      <c r="V98" s="3" t="s">
        <v>683</v>
      </c>
      <c r="W98" s="3" t="s">
        <v>384</v>
      </c>
      <c r="X98" s="3" t="s">
        <v>3103</v>
      </c>
      <c r="Y98" s="3" t="s">
        <v>3104</v>
      </c>
      <c r="Z98" s="3"/>
    </row>
    <row r="99" spans="1:26" ht="57.6" customHeight="1">
      <c r="A99" s="3" t="s">
        <v>1599</v>
      </c>
      <c r="B99" s="3" t="s">
        <v>1600</v>
      </c>
      <c r="C99" s="3" t="s">
        <v>1601</v>
      </c>
      <c r="D99" s="3">
        <v>2026</v>
      </c>
      <c r="E99" s="3" t="s">
        <v>404</v>
      </c>
      <c r="F99" s="3" t="s">
        <v>58</v>
      </c>
      <c r="G99" s="3" t="s">
        <v>1602</v>
      </c>
      <c r="H99" s="3" t="s">
        <v>60</v>
      </c>
      <c r="I99" s="3" t="s">
        <v>61</v>
      </c>
      <c r="J99" s="3" t="s">
        <v>1603</v>
      </c>
      <c r="K99" s="3" t="s">
        <v>1604</v>
      </c>
      <c r="L99" s="3" t="s">
        <v>384</v>
      </c>
      <c r="M99" s="3" t="s">
        <v>1605</v>
      </c>
      <c r="N99" s="3" t="s">
        <v>1606</v>
      </c>
      <c r="O99" s="3" t="s">
        <v>1606</v>
      </c>
      <c r="P99" s="3" t="s">
        <v>1607</v>
      </c>
      <c r="Q99" s="3" t="s">
        <v>1608</v>
      </c>
      <c r="R99" s="3" t="s">
        <v>1609</v>
      </c>
      <c r="S99" s="3" t="s">
        <v>1610</v>
      </c>
      <c r="T99" s="3" t="s">
        <v>1611</v>
      </c>
      <c r="U99" s="3" t="s">
        <v>1612</v>
      </c>
      <c r="V99" s="3" t="s">
        <v>531</v>
      </c>
      <c r="W99" s="3" t="s">
        <v>384</v>
      </c>
      <c r="X99" s="3" t="s">
        <v>3103</v>
      </c>
      <c r="Y99" s="3" t="s">
        <v>3104</v>
      </c>
      <c r="Z99" s="3"/>
    </row>
    <row r="100" spans="1:26" ht="57.6" customHeight="1">
      <c r="A100" s="3" t="s">
        <v>1613</v>
      </c>
      <c r="B100" s="3" t="s">
        <v>1614</v>
      </c>
      <c r="C100" s="3" t="s">
        <v>1615</v>
      </c>
      <c r="D100" s="3">
        <v>2026</v>
      </c>
      <c r="E100" s="3" t="s">
        <v>553</v>
      </c>
      <c r="F100" s="3" t="s">
        <v>58</v>
      </c>
      <c r="G100" s="3" t="s">
        <v>1616</v>
      </c>
      <c r="H100" s="3" t="s">
        <v>60</v>
      </c>
      <c r="I100" s="3" t="s">
        <v>98</v>
      </c>
      <c r="J100" s="3" t="s">
        <v>1617</v>
      </c>
      <c r="K100" s="3" t="s">
        <v>1618</v>
      </c>
      <c r="L100" s="3" t="s">
        <v>134</v>
      </c>
      <c r="M100" s="3" t="s">
        <v>1619</v>
      </c>
      <c r="N100" s="3" t="s">
        <v>1620</v>
      </c>
      <c r="O100" s="3" t="s">
        <v>1621</v>
      </c>
      <c r="P100" s="3" t="s">
        <v>1622</v>
      </c>
      <c r="Q100" s="3" t="s">
        <v>1623</v>
      </c>
      <c r="R100" s="3" t="s">
        <v>1624</v>
      </c>
      <c r="S100" s="3" t="s">
        <v>1625</v>
      </c>
      <c r="T100" s="3" t="s">
        <v>1626</v>
      </c>
      <c r="U100" s="3" t="s">
        <v>1627</v>
      </c>
      <c r="V100" s="3" t="s">
        <v>383</v>
      </c>
      <c r="W100" s="3" t="s">
        <v>134</v>
      </c>
      <c r="X100" s="3" t="s">
        <v>3103</v>
      </c>
      <c r="Y100" s="3" t="s">
        <v>3104</v>
      </c>
      <c r="Z100" s="3"/>
    </row>
    <row r="101" spans="1:26" ht="57.6" customHeight="1">
      <c r="A101" s="3" t="s">
        <v>1628</v>
      </c>
      <c r="B101" s="3" t="s">
        <v>1629</v>
      </c>
      <c r="C101" s="3" t="s">
        <v>1630</v>
      </c>
      <c r="D101" s="3">
        <v>2025</v>
      </c>
      <c r="E101" s="3" t="s">
        <v>1631</v>
      </c>
      <c r="F101" s="3" t="s">
        <v>58</v>
      </c>
      <c r="G101" s="3" t="s">
        <v>1632</v>
      </c>
      <c r="H101" s="3" t="s">
        <v>1633</v>
      </c>
      <c r="I101" s="3" t="s">
        <v>61</v>
      </c>
      <c r="J101" s="3" t="s">
        <v>1634</v>
      </c>
      <c r="K101" s="3" t="s">
        <v>1635</v>
      </c>
      <c r="L101" s="3" t="s">
        <v>134</v>
      </c>
      <c r="M101" s="3" t="s">
        <v>1636</v>
      </c>
      <c r="N101" s="3" t="s">
        <v>1637</v>
      </c>
      <c r="O101" s="3" t="s">
        <v>1638</v>
      </c>
      <c r="P101" s="3" t="s">
        <v>1639</v>
      </c>
      <c r="Q101" s="3" t="s">
        <v>1640</v>
      </c>
      <c r="R101" s="3" t="s">
        <v>1641</v>
      </c>
      <c r="S101" s="3" t="s">
        <v>1642</v>
      </c>
      <c r="T101" s="3" t="s">
        <v>1643</v>
      </c>
      <c r="U101" s="3" t="s">
        <v>1644</v>
      </c>
      <c r="V101" s="3" t="s">
        <v>244</v>
      </c>
      <c r="W101" s="3" t="s">
        <v>134</v>
      </c>
      <c r="X101" s="3" t="s">
        <v>3103</v>
      </c>
      <c r="Y101" s="3" t="s">
        <v>3104</v>
      </c>
      <c r="Z101" s="3"/>
    </row>
    <row r="102" spans="1:26" ht="57.6" customHeight="1">
      <c r="A102" s="3" t="s">
        <v>1645</v>
      </c>
      <c r="B102" s="3" t="s">
        <v>1646</v>
      </c>
      <c r="C102" s="3" t="s">
        <v>1647</v>
      </c>
      <c r="D102" s="3">
        <v>2021</v>
      </c>
      <c r="E102" s="3" t="s">
        <v>181</v>
      </c>
      <c r="F102" s="3" t="s">
        <v>79</v>
      </c>
      <c r="G102" s="3" t="s">
        <v>1648</v>
      </c>
      <c r="H102" s="3" t="s">
        <v>1633</v>
      </c>
      <c r="I102" s="3" t="s">
        <v>61</v>
      </c>
      <c r="J102" s="3" t="s">
        <v>1649</v>
      </c>
      <c r="K102" s="3" t="s">
        <v>1650</v>
      </c>
      <c r="L102" s="3" t="s">
        <v>384</v>
      </c>
      <c r="M102" s="3" t="s">
        <v>1651</v>
      </c>
      <c r="N102" s="3" t="s">
        <v>1652</v>
      </c>
      <c r="O102" s="3" t="s">
        <v>1653</v>
      </c>
      <c r="P102" s="3" t="s">
        <v>1654</v>
      </c>
      <c r="Q102" s="3" t="s">
        <v>1655</v>
      </c>
      <c r="R102" s="3" t="s">
        <v>1656</v>
      </c>
      <c r="S102" s="3" t="s">
        <v>1657</v>
      </c>
      <c r="T102" s="3" t="s">
        <v>1658</v>
      </c>
      <c r="U102" s="3" t="s">
        <v>1659</v>
      </c>
      <c r="V102" s="3" t="s">
        <v>484</v>
      </c>
      <c r="W102" s="3" t="s">
        <v>384</v>
      </c>
      <c r="X102" s="3" t="s">
        <v>3103</v>
      </c>
      <c r="Y102" s="3" t="s">
        <v>3104</v>
      </c>
      <c r="Z102" s="3"/>
    </row>
    <row r="103" spans="1:26" ht="57.6" customHeight="1">
      <c r="A103" s="3" t="s">
        <v>1660</v>
      </c>
      <c r="B103" s="3" t="s">
        <v>1661</v>
      </c>
      <c r="C103" s="3" t="s">
        <v>1662</v>
      </c>
      <c r="D103" s="3">
        <v>2022</v>
      </c>
      <c r="E103" s="3" t="s">
        <v>1663</v>
      </c>
      <c r="F103" s="3" t="s">
        <v>79</v>
      </c>
      <c r="G103" s="3" t="s">
        <v>1664</v>
      </c>
      <c r="H103" s="3" t="s">
        <v>1633</v>
      </c>
      <c r="I103" s="3" t="s">
        <v>61</v>
      </c>
      <c r="J103" s="3" t="s">
        <v>1665</v>
      </c>
      <c r="K103" s="3" t="s">
        <v>1666</v>
      </c>
      <c r="L103" s="3" t="s">
        <v>384</v>
      </c>
      <c r="M103" s="3" t="s">
        <v>1667</v>
      </c>
      <c r="N103" s="3" t="s">
        <v>1668</v>
      </c>
      <c r="O103" s="3" t="s">
        <v>1669</v>
      </c>
      <c r="P103" s="3" t="s">
        <v>1670</v>
      </c>
      <c r="Q103" s="3" t="s">
        <v>1671</v>
      </c>
      <c r="R103" s="3" t="s">
        <v>1672</v>
      </c>
      <c r="S103" s="3" t="s">
        <v>1673</v>
      </c>
      <c r="T103" s="3" t="s">
        <v>1674</v>
      </c>
      <c r="U103" s="3" t="s">
        <v>1675</v>
      </c>
      <c r="V103" s="3" t="s">
        <v>484</v>
      </c>
      <c r="W103" s="3" t="s">
        <v>384</v>
      </c>
      <c r="X103" s="3" t="s">
        <v>3103</v>
      </c>
      <c r="Y103" s="3" t="s">
        <v>3104</v>
      </c>
      <c r="Z103" s="3"/>
    </row>
    <row r="104" spans="1:26" ht="57.6" customHeight="1">
      <c r="A104" s="3" t="s">
        <v>1676</v>
      </c>
      <c r="B104" s="3" t="s">
        <v>1677</v>
      </c>
      <c r="C104" s="3" t="s">
        <v>1678</v>
      </c>
      <c r="D104" s="3">
        <v>2023</v>
      </c>
      <c r="E104" s="3" t="s">
        <v>96</v>
      </c>
      <c r="F104" s="3" t="s">
        <v>58</v>
      </c>
      <c r="G104" s="3" t="s">
        <v>1679</v>
      </c>
      <c r="H104" s="3" t="s">
        <v>1633</v>
      </c>
      <c r="I104" s="3" t="s">
        <v>98</v>
      </c>
      <c r="J104" s="3" t="s">
        <v>1680</v>
      </c>
      <c r="K104" s="3" t="s">
        <v>1681</v>
      </c>
      <c r="L104" s="3" t="s">
        <v>64</v>
      </c>
      <c r="M104" s="3" t="s">
        <v>1682</v>
      </c>
      <c r="N104" s="3" t="s">
        <v>1683</v>
      </c>
      <c r="O104" s="3" t="s">
        <v>1684</v>
      </c>
      <c r="P104" s="3" t="s">
        <v>1685</v>
      </c>
      <c r="Q104" s="3" t="s">
        <v>1686</v>
      </c>
      <c r="R104" s="3" t="s">
        <v>1687</v>
      </c>
      <c r="S104" s="3" t="s">
        <v>1688</v>
      </c>
      <c r="T104" s="3" t="s">
        <v>1689</v>
      </c>
      <c r="U104" s="3" t="s">
        <v>1690</v>
      </c>
      <c r="V104" s="3" t="s">
        <v>1691</v>
      </c>
      <c r="W104" s="3" t="s">
        <v>64</v>
      </c>
      <c r="X104" s="3" t="s">
        <v>3103</v>
      </c>
      <c r="Y104" s="3" t="s">
        <v>3104</v>
      </c>
      <c r="Z104" s="3"/>
    </row>
    <row r="105" spans="1:26" ht="57.6" customHeight="1">
      <c r="A105" s="3" t="s">
        <v>1692</v>
      </c>
      <c r="B105" s="3" t="s">
        <v>1693</v>
      </c>
      <c r="C105" s="3" t="s">
        <v>1694</v>
      </c>
      <c r="D105" s="3">
        <v>2024</v>
      </c>
      <c r="E105" s="3" t="s">
        <v>1695</v>
      </c>
      <c r="F105" s="3" t="s">
        <v>79</v>
      </c>
      <c r="G105" s="3" t="s">
        <v>1696</v>
      </c>
      <c r="H105" s="3" t="s">
        <v>1633</v>
      </c>
      <c r="I105" s="3" t="s">
        <v>98</v>
      </c>
      <c r="J105" s="3" t="s">
        <v>1697</v>
      </c>
      <c r="K105" s="3" t="s">
        <v>1698</v>
      </c>
      <c r="L105" s="3" t="s">
        <v>384</v>
      </c>
      <c r="M105" s="3" t="s">
        <v>1699</v>
      </c>
      <c r="N105" s="3" t="s">
        <v>1700</v>
      </c>
      <c r="O105" s="3" t="s">
        <v>1701</v>
      </c>
      <c r="P105" s="3" t="s">
        <v>1702</v>
      </c>
      <c r="Q105" s="3" t="s">
        <v>1703</v>
      </c>
      <c r="R105" s="3" t="s">
        <v>1704</v>
      </c>
      <c r="S105" s="3" t="s">
        <v>1705</v>
      </c>
      <c r="T105" s="3" t="s">
        <v>1706</v>
      </c>
      <c r="U105" s="3" t="s">
        <v>1707</v>
      </c>
      <c r="V105" s="3" t="s">
        <v>110</v>
      </c>
      <c r="W105" s="3" t="s">
        <v>384</v>
      </c>
      <c r="X105" s="3" t="s">
        <v>3103</v>
      </c>
      <c r="Y105" s="3" t="s">
        <v>3104</v>
      </c>
      <c r="Z105" s="3"/>
    </row>
    <row r="106" spans="1:26" ht="57.6" customHeight="1">
      <c r="A106" s="3" t="s">
        <v>1708</v>
      </c>
      <c r="B106" s="3" t="s">
        <v>1709</v>
      </c>
      <c r="C106" s="3" t="s">
        <v>1710</v>
      </c>
      <c r="D106" s="3">
        <v>2022</v>
      </c>
      <c r="E106" s="3" t="s">
        <v>1711</v>
      </c>
      <c r="F106" s="3" t="s">
        <v>79</v>
      </c>
      <c r="G106" s="3" t="s">
        <v>1712</v>
      </c>
      <c r="H106" s="3" t="s">
        <v>1633</v>
      </c>
      <c r="I106" s="3" t="s">
        <v>98</v>
      </c>
      <c r="J106" s="3" t="s">
        <v>1713</v>
      </c>
      <c r="K106" s="3" t="s">
        <v>1714</v>
      </c>
      <c r="L106" s="3" t="s">
        <v>64</v>
      </c>
      <c r="M106" s="3" t="s">
        <v>1715</v>
      </c>
      <c r="N106" s="3" t="s">
        <v>1716</v>
      </c>
      <c r="O106" s="3" t="s">
        <v>1717</v>
      </c>
      <c r="P106" s="3" t="s">
        <v>1718</v>
      </c>
      <c r="Q106" s="3" t="s">
        <v>1719</v>
      </c>
      <c r="R106" s="3" t="s">
        <v>1720</v>
      </c>
      <c r="S106" s="3" t="s">
        <v>1721</v>
      </c>
      <c r="T106" s="3" t="s">
        <v>1722</v>
      </c>
      <c r="U106" s="3" t="s">
        <v>1723</v>
      </c>
      <c r="V106" s="3" t="s">
        <v>383</v>
      </c>
      <c r="W106" s="3" t="s">
        <v>64</v>
      </c>
      <c r="X106" s="3" t="s">
        <v>3103</v>
      </c>
      <c r="Y106" s="3" t="s">
        <v>3104</v>
      </c>
      <c r="Z106" s="3"/>
    </row>
    <row r="107" spans="1:26" ht="57.6" customHeight="1">
      <c r="A107" s="3" t="s">
        <v>1724</v>
      </c>
      <c r="B107" s="3" t="s">
        <v>1725</v>
      </c>
      <c r="C107" s="3" t="s">
        <v>1726</v>
      </c>
      <c r="D107" s="3">
        <v>2022</v>
      </c>
      <c r="E107" s="3" t="s">
        <v>181</v>
      </c>
      <c r="F107" s="3" t="s">
        <v>79</v>
      </c>
      <c r="G107" s="3" t="s">
        <v>1727</v>
      </c>
      <c r="H107" s="3" t="s">
        <v>1633</v>
      </c>
      <c r="I107" s="3" t="s">
        <v>61</v>
      </c>
      <c r="J107" s="3" t="s">
        <v>1728</v>
      </c>
      <c r="K107" s="3" t="s">
        <v>1729</v>
      </c>
      <c r="L107" s="3" t="s">
        <v>384</v>
      </c>
      <c r="M107" s="3" t="s">
        <v>1730</v>
      </c>
      <c r="N107" s="3" t="s">
        <v>1731</v>
      </c>
      <c r="O107" s="3" t="s">
        <v>1732</v>
      </c>
      <c r="P107" s="3" t="s">
        <v>1733</v>
      </c>
      <c r="Q107" s="3" t="s">
        <v>1734</v>
      </c>
      <c r="R107" s="3" t="s">
        <v>1735</v>
      </c>
      <c r="S107" s="3" t="s">
        <v>1736</v>
      </c>
      <c r="T107" s="3" t="s">
        <v>1737</v>
      </c>
      <c r="U107" s="3" t="s">
        <v>1738</v>
      </c>
      <c r="V107" s="3" t="s">
        <v>1739</v>
      </c>
      <c r="W107" s="3" t="s">
        <v>384</v>
      </c>
      <c r="X107" s="3" t="s">
        <v>3103</v>
      </c>
      <c r="Y107" s="3" t="s">
        <v>3104</v>
      </c>
      <c r="Z107" s="3"/>
    </row>
    <row r="108" spans="1:26" ht="57.6" customHeight="1">
      <c r="A108" s="3" t="s">
        <v>1740</v>
      </c>
      <c r="B108" s="3" t="s">
        <v>1741</v>
      </c>
      <c r="C108" s="3" t="s">
        <v>1742</v>
      </c>
      <c r="D108" s="3">
        <v>2025</v>
      </c>
      <c r="E108" s="3" t="s">
        <v>148</v>
      </c>
      <c r="F108" s="3" t="s">
        <v>79</v>
      </c>
      <c r="G108" s="3" t="s">
        <v>1743</v>
      </c>
      <c r="H108" s="3" t="s">
        <v>1633</v>
      </c>
      <c r="I108" s="3" t="s">
        <v>98</v>
      </c>
      <c r="J108" s="3" t="s">
        <v>1744</v>
      </c>
      <c r="K108" s="3" t="s">
        <v>1745</v>
      </c>
      <c r="L108" s="3" t="s">
        <v>384</v>
      </c>
      <c r="M108" s="3" t="s">
        <v>1746</v>
      </c>
      <c r="N108" s="3" t="s">
        <v>1747</v>
      </c>
      <c r="O108" s="3" t="s">
        <v>1748</v>
      </c>
      <c r="P108" s="3" t="s">
        <v>1749</v>
      </c>
      <c r="Q108" s="3" t="s">
        <v>1750</v>
      </c>
      <c r="R108" s="3" t="s">
        <v>1751</v>
      </c>
      <c r="S108" s="3" t="s">
        <v>1752</v>
      </c>
      <c r="T108" s="3" t="s">
        <v>1753</v>
      </c>
      <c r="U108" s="3" t="s">
        <v>1754</v>
      </c>
      <c r="V108" s="3" t="s">
        <v>110</v>
      </c>
      <c r="W108" s="3" t="s">
        <v>384</v>
      </c>
      <c r="X108" s="3" t="s">
        <v>3103</v>
      </c>
      <c r="Y108" s="3" t="s">
        <v>3104</v>
      </c>
      <c r="Z108" s="3"/>
    </row>
    <row r="109" spans="1:26" ht="57.6" customHeight="1">
      <c r="A109" s="3" t="s">
        <v>1755</v>
      </c>
      <c r="B109" s="3" t="s">
        <v>1756</v>
      </c>
      <c r="C109" s="3" t="s">
        <v>1757</v>
      </c>
      <c r="D109" s="3">
        <v>2023</v>
      </c>
      <c r="E109" s="3" t="s">
        <v>1758</v>
      </c>
      <c r="F109" s="3" t="s">
        <v>79</v>
      </c>
      <c r="G109" s="3" t="s">
        <v>1759</v>
      </c>
      <c r="H109" s="3" t="s">
        <v>1633</v>
      </c>
      <c r="I109" s="3" t="s">
        <v>61</v>
      </c>
      <c r="J109" s="3" t="s">
        <v>1760</v>
      </c>
      <c r="K109" s="3" t="s">
        <v>1761</v>
      </c>
      <c r="L109" s="3" t="s">
        <v>134</v>
      </c>
      <c r="M109" s="3" t="s">
        <v>1762</v>
      </c>
      <c r="N109" s="3" t="s">
        <v>1763</v>
      </c>
      <c r="O109" s="3" t="s">
        <v>1764</v>
      </c>
      <c r="P109" s="3" t="s">
        <v>1765</v>
      </c>
      <c r="Q109" s="3" t="s">
        <v>1766</v>
      </c>
      <c r="R109" s="3" t="s">
        <v>1767</v>
      </c>
      <c r="S109" s="3" t="s">
        <v>1768</v>
      </c>
      <c r="T109" s="3" t="s">
        <v>1769</v>
      </c>
      <c r="U109" s="3" t="s">
        <v>1770</v>
      </c>
      <c r="V109" s="3" t="s">
        <v>1771</v>
      </c>
      <c r="W109" s="3" t="s">
        <v>134</v>
      </c>
      <c r="X109" s="3" t="s">
        <v>3103</v>
      </c>
      <c r="Y109" s="3" t="s">
        <v>3104</v>
      </c>
      <c r="Z109" s="3"/>
    </row>
    <row r="110" spans="1:26" ht="57.6" customHeight="1">
      <c r="A110" s="3" t="s">
        <v>1772</v>
      </c>
      <c r="B110" s="3" t="s">
        <v>1773</v>
      </c>
      <c r="C110" s="3" t="s">
        <v>1774</v>
      </c>
      <c r="D110" s="3">
        <v>2025</v>
      </c>
      <c r="E110" s="3" t="s">
        <v>1775</v>
      </c>
      <c r="F110" s="3" t="s">
        <v>58</v>
      </c>
      <c r="G110" s="3" t="s">
        <v>1776</v>
      </c>
      <c r="H110" s="3" t="s">
        <v>60</v>
      </c>
      <c r="I110" s="3" t="s">
        <v>98</v>
      </c>
      <c r="J110" s="3" t="s">
        <v>1777</v>
      </c>
      <c r="K110" s="3" t="s">
        <v>1778</v>
      </c>
      <c r="L110" s="3" t="s">
        <v>1779</v>
      </c>
      <c r="M110" s="3" t="s">
        <v>1780</v>
      </c>
      <c r="N110" s="3" t="s">
        <v>1781</v>
      </c>
      <c r="O110" s="3" t="s">
        <v>1782</v>
      </c>
      <c r="P110" s="3" t="s">
        <v>1783</v>
      </c>
      <c r="Q110" s="3" t="s">
        <v>1784</v>
      </c>
      <c r="R110" s="3" t="s">
        <v>1785</v>
      </c>
      <c r="S110" s="3" t="s">
        <v>1786</v>
      </c>
      <c r="T110" s="3" t="s">
        <v>1787</v>
      </c>
      <c r="U110" s="3" t="s">
        <v>1788</v>
      </c>
      <c r="V110" s="3" t="s">
        <v>531</v>
      </c>
      <c r="W110" s="3" t="s">
        <v>64</v>
      </c>
      <c r="X110" s="3" t="s">
        <v>3103</v>
      </c>
      <c r="Y110" s="3" t="s">
        <v>3104</v>
      </c>
      <c r="Z110" s="3"/>
    </row>
    <row r="111" spans="1:26" ht="57.6" customHeight="1">
      <c r="A111" s="3" t="s">
        <v>1789</v>
      </c>
      <c r="B111" s="3" t="s">
        <v>1790</v>
      </c>
      <c r="C111" s="3" t="s">
        <v>1791</v>
      </c>
      <c r="D111" s="3">
        <v>2024</v>
      </c>
      <c r="E111" s="3" t="s">
        <v>1792</v>
      </c>
      <c r="F111" s="3" t="s">
        <v>79</v>
      </c>
      <c r="G111" s="3" t="s">
        <v>1793</v>
      </c>
      <c r="H111" s="3" t="s">
        <v>60</v>
      </c>
      <c r="I111" s="3" t="s">
        <v>61</v>
      </c>
      <c r="J111" s="3" t="s">
        <v>1794</v>
      </c>
      <c r="K111" s="3" t="s">
        <v>1778</v>
      </c>
      <c r="L111" s="3" t="s">
        <v>1795</v>
      </c>
      <c r="M111" s="3" t="s">
        <v>1796</v>
      </c>
      <c r="N111" s="3" t="s">
        <v>1797</v>
      </c>
      <c r="O111" s="3" t="s">
        <v>1798</v>
      </c>
      <c r="P111" s="3" t="s">
        <v>1799</v>
      </c>
      <c r="Q111" s="3" t="s">
        <v>1800</v>
      </c>
      <c r="R111" s="3" t="s">
        <v>1801</v>
      </c>
      <c r="S111" s="3" t="s">
        <v>1786</v>
      </c>
      <c r="T111" s="3" t="s">
        <v>1802</v>
      </c>
      <c r="U111" s="3" t="s">
        <v>1803</v>
      </c>
      <c r="V111" s="3" t="s">
        <v>531</v>
      </c>
      <c r="W111" s="3" t="s">
        <v>64</v>
      </c>
      <c r="X111" s="3" t="s">
        <v>3103</v>
      </c>
      <c r="Y111" s="3" t="s">
        <v>3104</v>
      </c>
      <c r="Z111" s="3"/>
    </row>
    <row r="112" spans="1:26" ht="57.6" customHeight="1">
      <c r="A112" s="3" t="s">
        <v>1804</v>
      </c>
      <c r="B112" s="3" t="s">
        <v>1805</v>
      </c>
      <c r="C112" s="3" t="s">
        <v>1806</v>
      </c>
      <c r="D112" s="3">
        <v>2024</v>
      </c>
      <c r="E112" s="3" t="s">
        <v>1807</v>
      </c>
      <c r="F112" s="3" t="s">
        <v>58</v>
      </c>
      <c r="G112" s="3" t="s">
        <v>1808</v>
      </c>
      <c r="H112" s="3" t="s">
        <v>60</v>
      </c>
      <c r="I112" s="3" t="s">
        <v>61</v>
      </c>
      <c r="J112" s="3" t="s">
        <v>1809</v>
      </c>
      <c r="K112" s="3" t="s">
        <v>1778</v>
      </c>
      <c r="L112" s="3" t="s">
        <v>1810</v>
      </c>
      <c r="M112" s="3" t="s">
        <v>1811</v>
      </c>
      <c r="N112" s="3" t="s">
        <v>1812</v>
      </c>
      <c r="O112" s="3" t="s">
        <v>1813</v>
      </c>
      <c r="P112" s="3" t="s">
        <v>1814</v>
      </c>
      <c r="Q112" s="3" t="s">
        <v>1815</v>
      </c>
      <c r="R112" s="3" t="s">
        <v>1816</v>
      </c>
      <c r="S112" s="3" t="s">
        <v>1786</v>
      </c>
      <c r="T112" s="3" t="s">
        <v>1817</v>
      </c>
      <c r="U112" s="3" t="s">
        <v>1818</v>
      </c>
      <c r="V112" s="3" t="s">
        <v>531</v>
      </c>
      <c r="W112" s="3" t="s">
        <v>64</v>
      </c>
      <c r="X112" s="3" t="s">
        <v>3103</v>
      </c>
      <c r="Y112" s="3" t="s">
        <v>3104</v>
      </c>
      <c r="Z112" s="3"/>
    </row>
    <row r="113" spans="1:26" ht="57.6" customHeight="1">
      <c r="A113" s="3" t="s">
        <v>1819</v>
      </c>
      <c r="B113" s="3" t="s">
        <v>1820</v>
      </c>
      <c r="C113" s="3" t="s">
        <v>1821</v>
      </c>
      <c r="D113" s="3">
        <v>2025</v>
      </c>
      <c r="E113" s="3" t="s">
        <v>1364</v>
      </c>
      <c r="F113" s="3" t="s">
        <v>58</v>
      </c>
      <c r="G113" s="3" t="s">
        <v>1822</v>
      </c>
      <c r="H113" s="3" t="s">
        <v>60</v>
      </c>
      <c r="I113" s="3" t="s">
        <v>98</v>
      </c>
      <c r="J113" s="3" t="s">
        <v>1823</v>
      </c>
      <c r="K113" s="3" t="s">
        <v>1778</v>
      </c>
      <c r="L113" s="3" t="s">
        <v>1824</v>
      </c>
      <c r="M113" s="3" t="s">
        <v>1825</v>
      </c>
      <c r="N113" s="3" t="s">
        <v>1826</v>
      </c>
      <c r="O113" s="3" t="s">
        <v>1827</v>
      </c>
      <c r="P113" s="3" t="s">
        <v>1828</v>
      </c>
      <c r="Q113" s="3" t="s">
        <v>1829</v>
      </c>
      <c r="R113" s="3" t="s">
        <v>1830</v>
      </c>
      <c r="S113" s="3" t="s">
        <v>1786</v>
      </c>
      <c r="T113" s="3" t="s">
        <v>1831</v>
      </c>
      <c r="U113" s="3" t="s">
        <v>1832</v>
      </c>
      <c r="V113" s="3" t="s">
        <v>1691</v>
      </c>
      <c r="W113" s="3" t="s">
        <v>64</v>
      </c>
      <c r="X113" s="3" t="s">
        <v>3103</v>
      </c>
      <c r="Y113" s="3" t="s">
        <v>3104</v>
      </c>
      <c r="Z113" s="3"/>
    </row>
    <row r="114" spans="1:26" ht="57.6" customHeight="1">
      <c r="A114" s="3" t="s">
        <v>1833</v>
      </c>
      <c r="B114" s="3" t="s">
        <v>1834</v>
      </c>
      <c r="C114" s="3" t="s">
        <v>1835</v>
      </c>
      <c r="D114" s="3">
        <v>2025</v>
      </c>
      <c r="E114" s="3" t="s">
        <v>1836</v>
      </c>
      <c r="F114" s="3" t="s">
        <v>79</v>
      </c>
      <c r="G114" s="3" t="s">
        <v>1837</v>
      </c>
      <c r="H114" s="3" t="s">
        <v>60</v>
      </c>
      <c r="I114" s="3" t="s">
        <v>61</v>
      </c>
      <c r="J114" s="3" t="s">
        <v>1838</v>
      </c>
      <c r="K114" s="3" t="s">
        <v>1778</v>
      </c>
      <c r="L114" s="3" t="s">
        <v>1839</v>
      </c>
      <c r="M114" s="3" t="s">
        <v>1840</v>
      </c>
      <c r="N114" s="3" t="s">
        <v>1841</v>
      </c>
      <c r="O114" s="3" t="s">
        <v>1842</v>
      </c>
      <c r="P114" s="3" t="s">
        <v>1843</v>
      </c>
      <c r="Q114" s="3" t="s">
        <v>1844</v>
      </c>
      <c r="R114" s="3" t="s">
        <v>1845</v>
      </c>
      <c r="S114" s="3" t="s">
        <v>1786</v>
      </c>
      <c r="T114" s="3" t="s">
        <v>1846</v>
      </c>
      <c r="U114" s="3" t="s">
        <v>1847</v>
      </c>
      <c r="V114" s="3" t="s">
        <v>262</v>
      </c>
      <c r="W114" s="3" t="s">
        <v>134</v>
      </c>
      <c r="X114" s="3" t="s">
        <v>3103</v>
      </c>
      <c r="Y114" s="3" t="s">
        <v>3104</v>
      </c>
      <c r="Z114" s="3"/>
    </row>
    <row r="115" spans="1:26" ht="57.6" customHeight="1">
      <c r="A115" s="3" t="s">
        <v>1848</v>
      </c>
      <c r="B115" s="3" t="s">
        <v>1849</v>
      </c>
      <c r="C115" s="3" t="s">
        <v>1850</v>
      </c>
      <c r="D115" s="3">
        <v>2022</v>
      </c>
      <c r="E115" s="3" t="s">
        <v>1851</v>
      </c>
      <c r="F115" s="3" t="s">
        <v>79</v>
      </c>
      <c r="G115" s="3" t="s">
        <v>1852</v>
      </c>
      <c r="H115" s="3" t="s">
        <v>60</v>
      </c>
      <c r="I115" s="3" t="s">
        <v>61</v>
      </c>
      <c r="J115" s="3" t="s">
        <v>1853</v>
      </c>
      <c r="K115" s="3" t="s">
        <v>1854</v>
      </c>
      <c r="L115" s="3" t="s">
        <v>1855</v>
      </c>
      <c r="M115" s="3" t="s">
        <v>1856</v>
      </c>
      <c r="N115" s="3" t="s">
        <v>1857</v>
      </c>
      <c r="O115" s="3" t="s">
        <v>1858</v>
      </c>
      <c r="P115" s="3" t="s">
        <v>1859</v>
      </c>
      <c r="Q115" s="3" t="s">
        <v>1860</v>
      </c>
      <c r="R115" s="3" t="s">
        <v>1861</v>
      </c>
      <c r="S115" s="3" t="s">
        <v>1786</v>
      </c>
      <c r="T115" s="3" t="s">
        <v>1862</v>
      </c>
      <c r="U115" s="3" t="s">
        <v>1863</v>
      </c>
      <c r="V115" s="3" t="s">
        <v>1739</v>
      </c>
      <c r="W115" s="3" t="s">
        <v>384</v>
      </c>
      <c r="X115" s="3" t="s">
        <v>3103</v>
      </c>
      <c r="Y115" s="3" t="s">
        <v>3104</v>
      </c>
      <c r="Z115" s="3"/>
    </row>
    <row r="116" spans="1:26" ht="57.6" customHeight="1">
      <c r="A116" s="3" t="s">
        <v>1864</v>
      </c>
      <c r="B116" s="3" t="s">
        <v>1865</v>
      </c>
      <c r="C116" s="3" t="s">
        <v>1866</v>
      </c>
      <c r="D116" s="3">
        <v>2026</v>
      </c>
      <c r="E116" s="3" t="s">
        <v>1364</v>
      </c>
      <c r="F116" s="3" t="s">
        <v>58</v>
      </c>
      <c r="G116" s="3" t="s">
        <v>1867</v>
      </c>
      <c r="H116" s="3" t="s">
        <v>60</v>
      </c>
      <c r="I116" s="3" t="s">
        <v>61</v>
      </c>
      <c r="J116" s="3" t="s">
        <v>1868</v>
      </c>
      <c r="K116" s="3" t="s">
        <v>1854</v>
      </c>
      <c r="L116" s="3" t="s">
        <v>1869</v>
      </c>
      <c r="M116" s="3" t="s">
        <v>1870</v>
      </c>
      <c r="N116" s="3" t="s">
        <v>1871</v>
      </c>
      <c r="O116" s="3" t="s">
        <v>1872</v>
      </c>
      <c r="P116" s="3" t="s">
        <v>1873</v>
      </c>
      <c r="Q116" s="3" t="s">
        <v>1874</v>
      </c>
      <c r="R116" s="3" t="s">
        <v>1875</v>
      </c>
      <c r="S116" s="3" t="s">
        <v>1786</v>
      </c>
      <c r="T116" s="3" t="s">
        <v>1876</v>
      </c>
      <c r="U116" s="3" t="s">
        <v>1877</v>
      </c>
      <c r="V116" s="3" t="s">
        <v>110</v>
      </c>
      <c r="W116" s="3" t="s">
        <v>384</v>
      </c>
      <c r="X116" s="3" t="s">
        <v>3103</v>
      </c>
      <c r="Y116" s="3" t="s">
        <v>3104</v>
      </c>
      <c r="Z116" s="3"/>
    </row>
    <row r="117" spans="1:26" ht="57.6" customHeight="1">
      <c r="A117" s="3" t="s">
        <v>1878</v>
      </c>
      <c r="B117" s="3" t="s">
        <v>1879</v>
      </c>
      <c r="C117" s="3" t="s">
        <v>1880</v>
      </c>
      <c r="D117" s="3">
        <v>2025</v>
      </c>
      <c r="E117" s="3" t="s">
        <v>1881</v>
      </c>
      <c r="F117" s="3" t="s">
        <v>58</v>
      </c>
      <c r="G117" s="3" t="s">
        <v>1882</v>
      </c>
      <c r="H117" s="3" t="s">
        <v>60</v>
      </c>
      <c r="I117" s="3" t="s">
        <v>98</v>
      </c>
      <c r="J117" s="3" t="s">
        <v>1883</v>
      </c>
      <c r="K117" s="3" t="s">
        <v>1854</v>
      </c>
      <c r="L117" s="3" t="s">
        <v>1884</v>
      </c>
      <c r="M117" s="3" t="s">
        <v>1870</v>
      </c>
      <c r="N117" s="3" t="s">
        <v>1885</v>
      </c>
      <c r="O117" s="3" t="s">
        <v>1886</v>
      </c>
      <c r="P117" s="3" t="s">
        <v>1887</v>
      </c>
      <c r="Q117" s="3" t="s">
        <v>1888</v>
      </c>
      <c r="R117" s="3" t="s">
        <v>1889</v>
      </c>
      <c r="S117" s="3" t="s">
        <v>1786</v>
      </c>
      <c r="T117" s="3" t="s">
        <v>1890</v>
      </c>
      <c r="U117" s="3" t="s">
        <v>1891</v>
      </c>
      <c r="V117" s="3" t="s">
        <v>110</v>
      </c>
      <c r="W117" s="3" t="s">
        <v>384</v>
      </c>
      <c r="X117" s="3" t="s">
        <v>3103</v>
      </c>
      <c r="Y117" s="3" t="s">
        <v>3104</v>
      </c>
      <c r="Z117" s="3"/>
    </row>
    <row r="118" spans="1:26" ht="57.6" customHeight="1">
      <c r="A118" s="3" t="s">
        <v>1892</v>
      </c>
      <c r="B118" s="3" t="s">
        <v>1893</v>
      </c>
      <c r="C118" s="3" t="s">
        <v>1894</v>
      </c>
      <c r="D118" s="3">
        <v>2025</v>
      </c>
      <c r="E118" s="3" t="s">
        <v>1895</v>
      </c>
      <c r="F118" s="3" t="s">
        <v>79</v>
      </c>
      <c r="G118" s="3" t="s">
        <v>1896</v>
      </c>
      <c r="H118" s="3" t="s">
        <v>60</v>
      </c>
      <c r="I118" s="3" t="s">
        <v>98</v>
      </c>
      <c r="J118" s="3" t="s">
        <v>1897</v>
      </c>
      <c r="K118" s="3" t="s">
        <v>1854</v>
      </c>
      <c r="L118" s="3" t="s">
        <v>1898</v>
      </c>
      <c r="M118" s="3" t="s">
        <v>1899</v>
      </c>
      <c r="N118" s="3" t="s">
        <v>1900</v>
      </c>
      <c r="O118" s="3" t="s">
        <v>1901</v>
      </c>
      <c r="P118" s="3" t="s">
        <v>1902</v>
      </c>
      <c r="Q118" s="3" t="s">
        <v>1888</v>
      </c>
      <c r="R118" s="3" t="s">
        <v>1903</v>
      </c>
      <c r="S118" s="3" t="s">
        <v>1786</v>
      </c>
      <c r="T118" s="3" t="s">
        <v>1904</v>
      </c>
      <c r="U118" s="3" t="s">
        <v>1905</v>
      </c>
      <c r="V118" s="3" t="s">
        <v>531</v>
      </c>
      <c r="W118" s="3" t="s">
        <v>134</v>
      </c>
      <c r="X118" s="3" t="s">
        <v>3103</v>
      </c>
      <c r="Y118" s="3" t="s">
        <v>3104</v>
      </c>
      <c r="Z118" s="3"/>
    </row>
    <row r="119" spans="1:26" ht="57.6" customHeight="1">
      <c r="A119" s="3" t="s">
        <v>1906</v>
      </c>
      <c r="B119" s="3" t="s">
        <v>1907</v>
      </c>
      <c r="C119" s="3" t="s">
        <v>1185</v>
      </c>
      <c r="D119" s="3">
        <v>2025</v>
      </c>
      <c r="E119" s="3" t="s">
        <v>1908</v>
      </c>
      <c r="F119" s="3" t="s">
        <v>79</v>
      </c>
      <c r="G119" s="3" t="s">
        <v>1909</v>
      </c>
      <c r="H119" s="3" t="s">
        <v>60</v>
      </c>
      <c r="I119" s="3" t="s">
        <v>98</v>
      </c>
      <c r="J119" s="3" t="s">
        <v>1910</v>
      </c>
      <c r="K119" s="3" t="s">
        <v>1778</v>
      </c>
      <c r="L119" s="3" t="s">
        <v>1911</v>
      </c>
      <c r="M119" s="3" t="s">
        <v>1912</v>
      </c>
      <c r="N119" s="3" t="s">
        <v>1913</v>
      </c>
      <c r="O119" s="3" t="s">
        <v>1914</v>
      </c>
      <c r="P119" s="3" t="s">
        <v>1915</v>
      </c>
      <c r="Q119" s="3" t="s">
        <v>1916</v>
      </c>
      <c r="R119" s="3" t="s">
        <v>1917</v>
      </c>
      <c r="S119" s="3" t="s">
        <v>1786</v>
      </c>
      <c r="T119" s="3" t="s">
        <v>1918</v>
      </c>
      <c r="U119" s="3" t="s">
        <v>1919</v>
      </c>
      <c r="V119" s="3" t="s">
        <v>531</v>
      </c>
      <c r="W119" s="3" t="s">
        <v>134</v>
      </c>
      <c r="X119" s="3" t="s">
        <v>3103</v>
      </c>
      <c r="Y119" s="3" t="s">
        <v>3104</v>
      </c>
      <c r="Z119" s="3"/>
    </row>
    <row r="120" spans="1:26" ht="57.6" customHeight="1">
      <c r="A120" s="3" t="s">
        <v>1920</v>
      </c>
      <c r="B120" s="3" t="s">
        <v>1921</v>
      </c>
      <c r="C120" s="3" t="s">
        <v>1922</v>
      </c>
      <c r="D120" s="3">
        <v>2022</v>
      </c>
      <c r="E120" s="3" t="s">
        <v>1923</v>
      </c>
      <c r="F120" s="3" t="s">
        <v>79</v>
      </c>
      <c r="G120" s="3" t="s">
        <v>1924</v>
      </c>
      <c r="H120" s="3" t="s">
        <v>60</v>
      </c>
      <c r="I120" s="3" t="s">
        <v>61</v>
      </c>
      <c r="J120" s="3" t="s">
        <v>1925</v>
      </c>
      <c r="K120" s="3" t="s">
        <v>1854</v>
      </c>
      <c r="L120" s="3" t="s">
        <v>1926</v>
      </c>
      <c r="M120" s="3" t="s">
        <v>1927</v>
      </c>
      <c r="N120" s="3" t="s">
        <v>1928</v>
      </c>
      <c r="O120" s="3" t="s">
        <v>1929</v>
      </c>
      <c r="P120" s="3" t="s">
        <v>1930</v>
      </c>
      <c r="Q120" s="3" t="s">
        <v>1931</v>
      </c>
      <c r="R120" s="3" t="s">
        <v>1932</v>
      </c>
      <c r="S120" s="3" t="s">
        <v>1786</v>
      </c>
      <c r="T120" s="3" t="s">
        <v>1933</v>
      </c>
      <c r="U120" s="3" t="s">
        <v>1934</v>
      </c>
      <c r="V120" s="3" t="s">
        <v>194</v>
      </c>
      <c r="W120" s="3" t="s">
        <v>134</v>
      </c>
      <c r="X120" s="3" t="s">
        <v>3103</v>
      </c>
      <c r="Y120" s="3" t="s">
        <v>3104</v>
      </c>
      <c r="Z120" s="3"/>
    </row>
    <row r="121" spans="1:26" ht="57.6" customHeight="1">
      <c r="A121" s="3" t="s">
        <v>1935</v>
      </c>
      <c r="B121" s="3" t="s">
        <v>1936</v>
      </c>
      <c r="C121" s="3" t="s">
        <v>1937</v>
      </c>
      <c r="D121" s="3">
        <v>2025</v>
      </c>
      <c r="E121" s="3" t="s">
        <v>1938</v>
      </c>
      <c r="F121" s="3" t="s">
        <v>79</v>
      </c>
      <c r="G121" s="3" t="s">
        <v>1939</v>
      </c>
      <c r="H121" s="3" t="s">
        <v>60</v>
      </c>
      <c r="I121" s="3" t="s">
        <v>98</v>
      </c>
      <c r="J121" s="3" t="s">
        <v>1940</v>
      </c>
      <c r="K121" s="3" t="s">
        <v>1854</v>
      </c>
      <c r="L121" s="3" t="s">
        <v>1941</v>
      </c>
      <c r="M121" s="3" t="s">
        <v>1942</v>
      </c>
      <c r="N121" s="3" t="s">
        <v>1943</v>
      </c>
      <c r="O121" s="3" t="s">
        <v>1944</v>
      </c>
      <c r="P121" s="3" t="s">
        <v>1945</v>
      </c>
      <c r="Q121" s="3" t="s">
        <v>1946</v>
      </c>
      <c r="R121" s="3" t="s">
        <v>1947</v>
      </c>
      <c r="S121" s="3" t="s">
        <v>1786</v>
      </c>
      <c r="T121" s="3" t="s">
        <v>1948</v>
      </c>
      <c r="U121" s="3" t="s">
        <v>1949</v>
      </c>
      <c r="V121" s="3" t="s">
        <v>110</v>
      </c>
      <c r="W121" s="3" t="s">
        <v>384</v>
      </c>
      <c r="X121" s="3" t="s">
        <v>3103</v>
      </c>
      <c r="Y121" s="3" t="s">
        <v>3104</v>
      </c>
      <c r="Z121" s="3"/>
    </row>
    <row r="122" spans="1:26" ht="57.6" customHeight="1">
      <c r="A122" s="3" t="s">
        <v>1950</v>
      </c>
      <c r="B122" s="3" t="s">
        <v>1951</v>
      </c>
      <c r="C122" s="3" t="s">
        <v>1952</v>
      </c>
      <c r="D122" s="3">
        <v>2025</v>
      </c>
      <c r="E122" s="3" t="s">
        <v>1953</v>
      </c>
      <c r="F122" s="3" t="s">
        <v>79</v>
      </c>
      <c r="G122" s="3" t="s">
        <v>1954</v>
      </c>
      <c r="H122" s="3" t="s">
        <v>60</v>
      </c>
      <c r="I122" s="3" t="s">
        <v>61</v>
      </c>
      <c r="J122" s="3" t="s">
        <v>1955</v>
      </c>
      <c r="K122" s="3" t="s">
        <v>1854</v>
      </c>
      <c r="L122" s="3" t="s">
        <v>1956</v>
      </c>
      <c r="M122" s="3" t="s">
        <v>1957</v>
      </c>
      <c r="N122" s="3" t="s">
        <v>1958</v>
      </c>
      <c r="O122" s="3" t="s">
        <v>1959</v>
      </c>
      <c r="P122" s="3" t="s">
        <v>1960</v>
      </c>
      <c r="Q122" s="3" t="s">
        <v>1888</v>
      </c>
      <c r="R122" s="3" t="s">
        <v>1875</v>
      </c>
      <c r="S122" s="3" t="s">
        <v>1786</v>
      </c>
      <c r="T122" s="3" t="s">
        <v>1961</v>
      </c>
      <c r="U122" s="3" t="s">
        <v>1962</v>
      </c>
      <c r="V122" s="3" t="s">
        <v>110</v>
      </c>
      <c r="W122" s="3" t="s">
        <v>384</v>
      </c>
      <c r="X122" s="3" t="s">
        <v>3103</v>
      </c>
      <c r="Y122" s="3" t="s">
        <v>3104</v>
      </c>
      <c r="Z122" s="3"/>
    </row>
    <row r="123" spans="1:26" ht="57.6" customHeight="1">
      <c r="A123" s="3" t="s">
        <v>1963</v>
      </c>
      <c r="B123" s="3" t="s">
        <v>1964</v>
      </c>
      <c r="C123" s="3" t="s">
        <v>1965</v>
      </c>
      <c r="D123" s="3">
        <v>2023</v>
      </c>
      <c r="E123" s="3" t="s">
        <v>1966</v>
      </c>
      <c r="F123" s="3" t="s">
        <v>58</v>
      </c>
      <c r="G123" s="3" t="s">
        <v>1967</v>
      </c>
      <c r="H123" s="3" t="s">
        <v>60</v>
      </c>
      <c r="I123" s="3" t="s">
        <v>61</v>
      </c>
      <c r="J123" s="3" t="s">
        <v>1968</v>
      </c>
      <c r="K123" s="3" t="s">
        <v>1854</v>
      </c>
      <c r="L123" s="3" t="s">
        <v>1969</v>
      </c>
      <c r="M123" s="3" t="s">
        <v>1970</v>
      </c>
      <c r="N123" s="3" t="s">
        <v>1971</v>
      </c>
      <c r="O123" s="3" t="s">
        <v>1972</v>
      </c>
      <c r="P123" s="3" t="s">
        <v>1973</v>
      </c>
      <c r="Q123" s="3" t="s">
        <v>1974</v>
      </c>
      <c r="R123" s="3" t="s">
        <v>1975</v>
      </c>
      <c r="S123" s="3" t="s">
        <v>1786</v>
      </c>
      <c r="T123" s="3" t="s">
        <v>1976</v>
      </c>
      <c r="U123" s="3" t="s">
        <v>1977</v>
      </c>
      <c r="V123" s="3" t="s">
        <v>194</v>
      </c>
      <c r="W123" s="3" t="s">
        <v>134</v>
      </c>
      <c r="X123" s="3" t="s">
        <v>3103</v>
      </c>
      <c r="Y123" s="3" t="s">
        <v>3104</v>
      </c>
      <c r="Z123" s="3"/>
    </row>
    <row r="124" spans="1:26" ht="57.6" customHeight="1">
      <c r="A124" s="3" t="s">
        <v>1978</v>
      </c>
      <c r="B124" s="3" t="s">
        <v>1979</v>
      </c>
      <c r="C124" s="3" t="s">
        <v>1980</v>
      </c>
      <c r="D124" s="3">
        <v>2024</v>
      </c>
      <c r="E124" s="3" t="s">
        <v>1981</v>
      </c>
      <c r="F124" s="3" t="s">
        <v>79</v>
      </c>
      <c r="G124" s="3" t="s">
        <v>1982</v>
      </c>
      <c r="H124" s="3" t="s">
        <v>60</v>
      </c>
      <c r="I124" s="3" t="s">
        <v>61</v>
      </c>
      <c r="J124" s="3" t="s">
        <v>1983</v>
      </c>
      <c r="K124" s="3" t="s">
        <v>1854</v>
      </c>
      <c r="L124" s="3" t="s">
        <v>1984</v>
      </c>
      <c r="M124" s="3" t="s">
        <v>1985</v>
      </c>
      <c r="N124" s="3" t="s">
        <v>1986</v>
      </c>
      <c r="O124" s="3" t="s">
        <v>1987</v>
      </c>
      <c r="P124" s="3" t="s">
        <v>1988</v>
      </c>
      <c r="Q124" s="3" t="s">
        <v>1989</v>
      </c>
      <c r="R124" s="3" t="s">
        <v>1903</v>
      </c>
      <c r="S124" s="3" t="s">
        <v>1786</v>
      </c>
      <c r="T124" s="3" t="s">
        <v>1990</v>
      </c>
      <c r="U124" s="3" t="s">
        <v>1991</v>
      </c>
      <c r="V124" s="3" t="s">
        <v>194</v>
      </c>
      <c r="W124" s="3" t="s">
        <v>134</v>
      </c>
      <c r="X124" s="3" t="s">
        <v>3103</v>
      </c>
      <c r="Y124" s="3" t="s">
        <v>3104</v>
      </c>
      <c r="Z124" s="3"/>
    </row>
    <row r="125" spans="1:26" ht="57.6" customHeight="1">
      <c r="A125" s="3" t="s">
        <v>1992</v>
      </c>
      <c r="B125" s="3" t="s">
        <v>1993</v>
      </c>
      <c r="C125" s="3" t="s">
        <v>1994</v>
      </c>
      <c r="D125" s="3">
        <v>2023</v>
      </c>
      <c r="E125" s="3" t="s">
        <v>1995</v>
      </c>
      <c r="F125" s="3" t="s">
        <v>79</v>
      </c>
      <c r="G125" s="3" t="s">
        <v>1996</v>
      </c>
      <c r="H125" s="3" t="s">
        <v>60</v>
      </c>
      <c r="I125" s="3" t="s">
        <v>61</v>
      </c>
      <c r="J125" s="3" t="s">
        <v>1997</v>
      </c>
      <c r="K125" s="3" t="s">
        <v>1854</v>
      </c>
      <c r="L125" s="3" t="s">
        <v>1998</v>
      </c>
      <c r="M125" s="3" t="s">
        <v>1999</v>
      </c>
      <c r="N125" s="3" t="s">
        <v>2000</v>
      </c>
      <c r="O125" s="3" t="s">
        <v>2001</v>
      </c>
      <c r="P125" s="3" t="s">
        <v>2002</v>
      </c>
      <c r="Q125" s="3" t="s">
        <v>2003</v>
      </c>
      <c r="R125" s="3" t="s">
        <v>2004</v>
      </c>
      <c r="S125" s="3" t="s">
        <v>1786</v>
      </c>
      <c r="T125" s="3" t="s">
        <v>2005</v>
      </c>
      <c r="U125" s="3" t="s">
        <v>2006</v>
      </c>
      <c r="V125" s="3" t="s">
        <v>1391</v>
      </c>
      <c r="W125" s="3" t="s">
        <v>384</v>
      </c>
      <c r="X125" s="3" t="s">
        <v>3103</v>
      </c>
      <c r="Y125" s="3" t="s">
        <v>3104</v>
      </c>
      <c r="Z125" s="3"/>
    </row>
    <row r="126" spans="1:26" ht="57.6" customHeight="1">
      <c r="A126" s="3" t="s">
        <v>2007</v>
      </c>
      <c r="B126" s="3" t="s">
        <v>2008</v>
      </c>
      <c r="C126" s="3" t="s">
        <v>2009</v>
      </c>
      <c r="D126" s="3">
        <v>2025</v>
      </c>
      <c r="E126" s="3" t="s">
        <v>2010</v>
      </c>
      <c r="F126" s="3" t="s">
        <v>79</v>
      </c>
      <c r="G126" s="3" t="s">
        <v>2011</v>
      </c>
      <c r="H126" s="3" t="s">
        <v>60</v>
      </c>
      <c r="I126" s="3" t="s">
        <v>61</v>
      </c>
      <c r="J126" s="3" t="s">
        <v>2012</v>
      </c>
      <c r="K126" s="3" t="s">
        <v>1854</v>
      </c>
      <c r="L126" s="3" t="s">
        <v>2013</v>
      </c>
      <c r="M126" s="3" t="s">
        <v>2014</v>
      </c>
      <c r="N126" s="3" t="s">
        <v>2015</v>
      </c>
      <c r="O126" s="3" t="s">
        <v>2016</v>
      </c>
      <c r="P126" s="3" t="s">
        <v>2017</v>
      </c>
      <c r="Q126" s="3" t="s">
        <v>2018</v>
      </c>
      <c r="R126" s="3" t="s">
        <v>2019</v>
      </c>
      <c r="S126" s="3" t="s">
        <v>1786</v>
      </c>
      <c r="T126" s="3" t="s">
        <v>2020</v>
      </c>
      <c r="U126" s="3" t="s">
        <v>2021</v>
      </c>
      <c r="V126" s="3" t="s">
        <v>194</v>
      </c>
      <c r="W126" s="3" t="s">
        <v>134</v>
      </c>
      <c r="X126" s="3" t="s">
        <v>3103</v>
      </c>
      <c r="Y126" s="3" t="s">
        <v>3104</v>
      </c>
      <c r="Z126" s="3"/>
    </row>
    <row r="127" spans="1:26" ht="57.6" customHeight="1">
      <c r="A127" s="3" t="s">
        <v>2022</v>
      </c>
      <c r="B127" s="3" t="s">
        <v>2023</v>
      </c>
      <c r="C127" s="3" t="s">
        <v>2024</v>
      </c>
      <c r="D127" s="3">
        <v>2025</v>
      </c>
      <c r="E127" s="3" t="s">
        <v>2025</v>
      </c>
      <c r="F127" s="3" t="s">
        <v>79</v>
      </c>
      <c r="G127" s="3" t="s">
        <v>2026</v>
      </c>
      <c r="H127" s="3" t="s">
        <v>60</v>
      </c>
      <c r="I127" s="3" t="s">
        <v>61</v>
      </c>
      <c r="J127" s="3" t="s">
        <v>2027</v>
      </c>
      <c r="K127" s="3" t="s">
        <v>1854</v>
      </c>
      <c r="L127" s="3" t="s">
        <v>2028</v>
      </c>
      <c r="M127" s="3" t="s">
        <v>2029</v>
      </c>
      <c r="N127" s="3" t="s">
        <v>2030</v>
      </c>
      <c r="O127" s="3" t="s">
        <v>2031</v>
      </c>
      <c r="P127" s="3" t="s">
        <v>2032</v>
      </c>
      <c r="Q127" s="3" t="s">
        <v>2033</v>
      </c>
      <c r="R127" s="3" t="s">
        <v>2034</v>
      </c>
      <c r="S127" s="3" t="s">
        <v>1786</v>
      </c>
      <c r="T127" s="3" t="s">
        <v>2035</v>
      </c>
      <c r="U127" s="3" t="s">
        <v>2036</v>
      </c>
      <c r="V127" s="3" t="s">
        <v>2037</v>
      </c>
      <c r="W127" s="3" t="s">
        <v>134</v>
      </c>
      <c r="X127" s="3" t="s">
        <v>3103</v>
      </c>
      <c r="Y127" s="3" t="s">
        <v>3104</v>
      </c>
      <c r="Z127" s="3"/>
    </row>
    <row r="128" spans="1:26" ht="57.6" customHeight="1">
      <c r="A128" s="3" t="s">
        <v>2038</v>
      </c>
      <c r="B128" s="3" t="s">
        <v>2039</v>
      </c>
      <c r="C128" s="3" t="s">
        <v>2040</v>
      </c>
      <c r="D128" s="3">
        <v>2025</v>
      </c>
      <c r="E128" s="3" t="s">
        <v>114</v>
      </c>
      <c r="F128" s="3" t="s">
        <v>58</v>
      </c>
      <c r="G128" s="3" t="s">
        <v>2041</v>
      </c>
      <c r="H128" s="3" t="s">
        <v>60</v>
      </c>
      <c r="I128" s="3" t="s">
        <v>61</v>
      </c>
      <c r="J128" s="3" t="s">
        <v>2042</v>
      </c>
      <c r="K128" s="3" t="s">
        <v>1854</v>
      </c>
      <c r="L128" s="3" t="s">
        <v>2043</v>
      </c>
      <c r="M128" s="3" t="s">
        <v>2044</v>
      </c>
      <c r="N128" s="3" t="s">
        <v>2045</v>
      </c>
      <c r="O128" s="3" t="s">
        <v>2046</v>
      </c>
      <c r="P128" s="3" t="s">
        <v>2047</v>
      </c>
      <c r="Q128" s="3" t="s">
        <v>2048</v>
      </c>
      <c r="R128" s="3" t="s">
        <v>2049</v>
      </c>
      <c r="S128" s="3" t="s">
        <v>1786</v>
      </c>
      <c r="T128" s="3" t="s">
        <v>2050</v>
      </c>
      <c r="U128" s="3" t="s">
        <v>2051</v>
      </c>
      <c r="V128" s="3" t="s">
        <v>2052</v>
      </c>
      <c r="W128" s="3" t="s">
        <v>384</v>
      </c>
      <c r="X128" s="3" t="s">
        <v>3103</v>
      </c>
      <c r="Y128" s="3" t="s">
        <v>3104</v>
      </c>
      <c r="Z128" s="3"/>
    </row>
    <row r="129" spans="1:26" ht="57.6" customHeight="1">
      <c r="A129" s="3" t="s">
        <v>2053</v>
      </c>
      <c r="B129" s="3" t="s">
        <v>2054</v>
      </c>
      <c r="C129" s="3" t="s">
        <v>2055</v>
      </c>
      <c r="D129" s="3">
        <v>2023</v>
      </c>
      <c r="E129" s="3" t="s">
        <v>2056</v>
      </c>
      <c r="F129" s="3" t="s">
        <v>79</v>
      </c>
      <c r="G129" s="3" t="s">
        <v>2057</v>
      </c>
      <c r="H129" s="3" t="s">
        <v>60</v>
      </c>
      <c r="I129" s="3" t="s">
        <v>61</v>
      </c>
      <c r="J129" s="3" t="s">
        <v>2058</v>
      </c>
      <c r="K129" s="3" t="s">
        <v>1778</v>
      </c>
      <c r="L129" s="3" t="s">
        <v>2059</v>
      </c>
      <c r="M129" s="3" t="s">
        <v>2060</v>
      </c>
      <c r="N129" s="3" t="s">
        <v>2061</v>
      </c>
      <c r="O129" s="3" t="s">
        <v>2062</v>
      </c>
      <c r="P129" s="3" t="s">
        <v>2063</v>
      </c>
      <c r="Q129" s="3" t="s">
        <v>2064</v>
      </c>
      <c r="R129" s="3" t="s">
        <v>2065</v>
      </c>
      <c r="S129" s="3" t="s">
        <v>1786</v>
      </c>
      <c r="T129" s="3" t="s">
        <v>2066</v>
      </c>
      <c r="U129" s="3" t="s">
        <v>2067</v>
      </c>
      <c r="V129" s="3" t="s">
        <v>434</v>
      </c>
      <c r="W129" s="3" t="s">
        <v>134</v>
      </c>
      <c r="X129" s="3" t="s">
        <v>3103</v>
      </c>
      <c r="Y129" s="3" t="s">
        <v>3104</v>
      </c>
      <c r="Z129" s="3"/>
    </row>
    <row r="130" spans="1:26" ht="57.6" customHeight="1">
      <c r="A130" s="3" t="s">
        <v>2068</v>
      </c>
      <c r="B130" s="3" t="s">
        <v>2069</v>
      </c>
      <c r="C130" s="3" t="s">
        <v>2070</v>
      </c>
      <c r="D130" s="3">
        <v>2023</v>
      </c>
      <c r="E130" s="3" t="s">
        <v>2071</v>
      </c>
      <c r="F130" s="3" t="s">
        <v>79</v>
      </c>
      <c r="G130" s="3" t="s">
        <v>2072</v>
      </c>
      <c r="H130" s="3" t="s">
        <v>60</v>
      </c>
      <c r="I130" s="3" t="s">
        <v>61</v>
      </c>
      <c r="J130" s="3" t="s">
        <v>2073</v>
      </c>
      <c r="K130" s="3" t="s">
        <v>1854</v>
      </c>
      <c r="L130" s="3" t="s">
        <v>2074</v>
      </c>
      <c r="M130" s="3" t="s">
        <v>2075</v>
      </c>
      <c r="N130" s="3" t="s">
        <v>2076</v>
      </c>
      <c r="O130" s="3" t="s">
        <v>2077</v>
      </c>
      <c r="P130" s="3" t="s">
        <v>2078</v>
      </c>
      <c r="Q130" s="3" t="s">
        <v>2079</v>
      </c>
      <c r="R130" s="3" t="s">
        <v>2080</v>
      </c>
      <c r="S130" s="3" t="s">
        <v>1786</v>
      </c>
      <c r="T130" s="3" t="s">
        <v>2081</v>
      </c>
      <c r="U130" s="3" t="s">
        <v>2082</v>
      </c>
      <c r="V130" s="3" t="s">
        <v>2037</v>
      </c>
      <c r="W130" s="3" t="s">
        <v>134</v>
      </c>
      <c r="X130" s="3" t="s">
        <v>3103</v>
      </c>
      <c r="Y130" s="3" t="s">
        <v>3104</v>
      </c>
      <c r="Z130" s="3"/>
    </row>
    <row r="131" spans="1:26" ht="57.6" customHeight="1">
      <c r="A131" s="3" t="s">
        <v>2083</v>
      </c>
      <c r="B131" s="3" t="s">
        <v>2084</v>
      </c>
      <c r="C131" s="3" t="s">
        <v>2085</v>
      </c>
      <c r="D131" s="3">
        <v>2026</v>
      </c>
      <c r="E131" s="3" t="s">
        <v>2086</v>
      </c>
      <c r="F131" s="3" t="s">
        <v>58</v>
      </c>
      <c r="G131" s="3" t="s">
        <v>2087</v>
      </c>
      <c r="H131" s="3" t="s">
        <v>60</v>
      </c>
      <c r="I131" s="3" t="s">
        <v>98</v>
      </c>
      <c r="J131" s="3" t="s">
        <v>2088</v>
      </c>
      <c r="K131" s="3" t="s">
        <v>1854</v>
      </c>
      <c r="L131" s="3" t="s">
        <v>2089</v>
      </c>
      <c r="M131" s="3" t="s">
        <v>2029</v>
      </c>
      <c r="N131" s="3" t="s">
        <v>2090</v>
      </c>
      <c r="O131" s="3" t="s">
        <v>2091</v>
      </c>
      <c r="P131" s="3" t="s">
        <v>2092</v>
      </c>
      <c r="Q131" s="3" t="s">
        <v>2093</v>
      </c>
      <c r="R131" s="3" t="s">
        <v>1875</v>
      </c>
      <c r="S131" s="3" t="s">
        <v>1786</v>
      </c>
      <c r="T131" s="3" t="s">
        <v>2094</v>
      </c>
      <c r="U131" s="3" t="s">
        <v>2095</v>
      </c>
      <c r="V131" s="3" t="s">
        <v>2096</v>
      </c>
      <c r="W131" s="3" t="s">
        <v>384</v>
      </c>
      <c r="X131" s="3" t="s">
        <v>3103</v>
      </c>
      <c r="Y131" s="3" t="s">
        <v>3104</v>
      </c>
      <c r="Z131" s="3"/>
    </row>
    <row r="132" spans="1:26" ht="57.6" customHeight="1">
      <c r="A132" s="3" t="s">
        <v>2097</v>
      </c>
      <c r="B132" s="3" t="s">
        <v>2098</v>
      </c>
      <c r="C132" s="3" t="s">
        <v>2099</v>
      </c>
      <c r="D132" s="3">
        <v>2025</v>
      </c>
      <c r="E132" s="3" t="s">
        <v>1364</v>
      </c>
      <c r="F132" s="3" t="s">
        <v>58</v>
      </c>
      <c r="G132" s="3" t="s">
        <v>2100</v>
      </c>
      <c r="H132" s="3" t="s">
        <v>60</v>
      </c>
      <c r="I132" s="3" t="s">
        <v>61</v>
      </c>
      <c r="J132" s="3" t="s">
        <v>2101</v>
      </c>
      <c r="K132" s="3" t="s">
        <v>1854</v>
      </c>
      <c r="L132" s="3" t="s">
        <v>2102</v>
      </c>
      <c r="M132" s="3" t="s">
        <v>2103</v>
      </c>
      <c r="N132" s="3" t="s">
        <v>2104</v>
      </c>
      <c r="O132" s="3" t="s">
        <v>2105</v>
      </c>
      <c r="P132" s="3" t="s">
        <v>2106</v>
      </c>
      <c r="Q132" s="3" t="s">
        <v>2107</v>
      </c>
      <c r="R132" s="3" t="s">
        <v>2108</v>
      </c>
      <c r="S132" s="3" t="s">
        <v>1786</v>
      </c>
      <c r="T132" s="3" t="s">
        <v>2109</v>
      </c>
      <c r="U132" s="3" t="s">
        <v>2110</v>
      </c>
      <c r="V132" s="3" t="s">
        <v>1771</v>
      </c>
      <c r="W132" s="3" t="s">
        <v>384</v>
      </c>
      <c r="X132" s="3" t="s">
        <v>3103</v>
      </c>
      <c r="Y132" s="3" t="s">
        <v>3104</v>
      </c>
      <c r="Z132" s="3"/>
    </row>
    <row r="133" spans="1:26" ht="57.6" customHeight="1">
      <c r="A133" s="3" t="s">
        <v>2111</v>
      </c>
      <c r="B133" s="3" t="s">
        <v>2112</v>
      </c>
      <c r="C133" s="3" t="s">
        <v>2113</v>
      </c>
      <c r="D133" s="3">
        <v>2023</v>
      </c>
      <c r="E133" s="3" t="s">
        <v>2114</v>
      </c>
      <c r="F133" s="3" t="s">
        <v>58</v>
      </c>
      <c r="G133" s="3" t="s">
        <v>2115</v>
      </c>
      <c r="H133" s="3" t="s">
        <v>60</v>
      </c>
      <c r="I133" s="3" t="s">
        <v>98</v>
      </c>
      <c r="J133" s="3" t="s">
        <v>2116</v>
      </c>
      <c r="K133" s="3" t="s">
        <v>1778</v>
      </c>
      <c r="L133" s="3" t="s">
        <v>2117</v>
      </c>
      <c r="M133" s="3" t="s">
        <v>2118</v>
      </c>
      <c r="N133" s="3" t="s">
        <v>2119</v>
      </c>
      <c r="O133" s="3" t="s">
        <v>2120</v>
      </c>
      <c r="P133" s="3" t="s">
        <v>2121</v>
      </c>
      <c r="Q133" s="3" t="s">
        <v>2122</v>
      </c>
      <c r="R133" s="3" t="s">
        <v>2123</v>
      </c>
      <c r="S133" s="3" t="s">
        <v>1786</v>
      </c>
      <c r="T133" s="3" t="s">
        <v>2124</v>
      </c>
      <c r="U133" s="3" t="s">
        <v>2125</v>
      </c>
      <c r="V133" s="3" t="s">
        <v>1496</v>
      </c>
      <c r="W133" s="3" t="s">
        <v>64</v>
      </c>
      <c r="X133" s="3" t="s">
        <v>3103</v>
      </c>
      <c r="Y133" s="3" t="s">
        <v>3104</v>
      </c>
      <c r="Z133" s="3"/>
    </row>
    <row r="134" spans="1:26" ht="57.6" customHeight="1">
      <c r="A134" s="3" t="s">
        <v>2126</v>
      </c>
      <c r="B134" s="3" t="s">
        <v>2127</v>
      </c>
      <c r="C134" s="3" t="s">
        <v>2024</v>
      </c>
      <c r="D134" s="3">
        <v>2025</v>
      </c>
      <c r="E134" s="3" t="s">
        <v>2128</v>
      </c>
      <c r="F134" s="3" t="s">
        <v>58</v>
      </c>
      <c r="G134" s="3" t="s">
        <v>2129</v>
      </c>
      <c r="H134" s="3" t="s">
        <v>60</v>
      </c>
      <c r="I134" s="3" t="s">
        <v>61</v>
      </c>
      <c r="J134" s="3" t="s">
        <v>2130</v>
      </c>
      <c r="K134" s="3" t="s">
        <v>1854</v>
      </c>
      <c r="L134" s="3" t="s">
        <v>2131</v>
      </c>
      <c r="M134" s="3" t="s">
        <v>2132</v>
      </c>
      <c r="N134" s="3" t="s">
        <v>2133</v>
      </c>
      <c r="O134" s="3" t="s">
        <v>2134</v>
      </c>
      <c r="P134" s="3" t="s">
        <v>2135</v>
      </c>
      <c r="Q134" s="3" t="s">
        <v>2136</v>
      </c>
      <c r="R134" s="3" t="s">
        <v>1975</v>
      </c>
      <c r="S134" s="3" t="s">
        <v>1786</v>
      </c>
      <c r="T134" s="3" t="s">
        <v>2137</v>
      </c>
      <c r="U134" s="3" t="s">
        <v>2138</v>
      </c>
      <c r="V134" s="3" t="s">
        <v>2139</v>
      </c>
      <c r="W134" s="3" t="s">
        <v>134</v>
      </c>
      <c r="X134" s="3" t="s">
        <v>3103</v>
      </c>
      <c r="Y134" s="3" t="s">
        <v>3104</v>
      </c>
      <c r="Z134" s="3"/>
    </row>
    <row r="135" spans="1:26" ht="57.6" customHeight="1">
      <c r="A135" s="3" t="s">
        <v>2140</v>
      </c>
      <c r="B135" s="3" t="s">
        <v>2141</v>
      </c>
      <c r="C135" s="3" t="s">
        <v>2142</v>
      </c>
      <c r="D135" s="3">
        <v>2026</v>
      </c>
      <c r="E135" s="3" t="s">
        <v>2143</v>
      </c>
      <c r="F135" s="3" t="s">
        <v>79</v>
      </c>
      <c r="G135" s="3" t="s">
        <v>2144</v>
      </c>
      <c r="H135" s="3" t="s">
        <v>60</v>
      </c>
      <c r="I135" s="3" t="s">
        <v>61</v>
      </c>
      <c r="J135" s="3" t="s">
        <v>2145</v>
      </c>
      <c r="K135" s="3" t="s">
        <v>1778</v>
      </c>
      <c r="L135" s="3" t="s">
        <v>2146</v>
      </c>
      <c r="M135" s="3" t="s">
        <v>2147</v>
      </c>
      <c r="N135" s="3" t="s">
        <v>2148</v>
      </c>
      <c r="O135" s="3" t="s">
        <v>2149</v>
      </c>
      <c r="P135" s="3" t="s">
        <v>2150</v>
      </c>
      <c r="Q135" s="3" t="s">
        <v>2151</v>
      </c>
      <c r="R135" s="3" t="s">
        <v>2152</v>
      </c>
      <c r="S135" s="3" t="s">
        <v>1786</v>
      </c>
      <c r="T135" s="3" t="s">
        <v>2153</v>
      </c>
      <c r="U135" s="3" t="s">
        <v>2154</v>
      </c>
      <c r="V135" s="3" t="s">
        <v>2155</v>
      </c>
      <c r="W135" s="3" t="s">
        <v>2156</v>
      </c>
      <c r="X135" s="3" t="s">
        <v>3103</v>
      </c>
      <c r="Y135" s="3" t="s">
        <v>3104</v>
      </c>
      <c r="Z135" s="3"/>
    </row>
    <row r="136" spans="1:26" ht="57.6" customHeight="1">
      <c r="A136" s="3" t="s">
        <v>2157</v>
      </c>
      <c r="B136" s="3" t="s">
        <v>2158</v>
      </c>
      <c r="C136" s="3" t="s">
        <v>2159</v>
      </c>
      <c r="D136" s="3">
        <v>2026</v>
      </c>
      <c r="E136" s="3" t="s">
        <v>2160</v>
      </c>
      <c r="F136" s="3" t="s">
        <v>58</v>
      </c>
      <c r="G136" s="3" t="s">
        <v>2161</v>
      </c>
      <c r="H136" s="3" t="s">
        <v>60</v>
      </c>
      <c r="I136" s="3" t="s">
        <v>61</v>
      </c>
      <c r="J136" s="3" t="s">
        <v>2162</v>
      </c>
      <c r="K136" s="3" t="s">
        <v>1778</v>
      </c>
      <c r="L136" s="3" t="s">
        <v>2163</v>
      </c>
      <c r="M136" s="3" t="s">
        <v>2164</v>
      </c>
      <c r="N136" s="3" t="s">
        <v>2165</v>
      </c>
      <c r="O136" s="3" t="s">
        <v>2166</v>
      </c>
      <c r="P136" s="3" t="s">
        <v>2167</v>
      </c>
      <c r="Q136" s="3" t="s">
        <v>2168</v>
      </c>
      <c r="R136" s="3" t="s">
        <v>2169</v>
      </c>
      <c r="S136" s="3" t="s">
        <v>1786</v>
      </c>
      <c r="T136" s="3" t="s">
        <v>2170</v>
      </c>
      <c r="U136" s="3" t="s">
        <v>2171</v>
      </c>
      <c r="V136" s="3" t="s">
        <v>2172</v>
      </c>
      <c r="W136" s="3" t="s">
        <v>64</v>
      </c>
      <c r="X136" s="3" t="s">
        <v>3103</v>
      </c>
      <c r="Y136" s="3" t="s">
        <v>3104</v>
      </c>
      <c r="Z136" s="3"/>
    </row>
    <row r="137" spans="1:26" ht="57.6" customHeight="1">
      <c r="A137" s="3" t="s">
        <v>2173</v>
      </c>
      <c r="B137" s="3" t="s">
        <v>2174</v>
      </c>
      <c r="C137" s="3" t="s">
        <v>2175</v>
      </c>
      <c r="D137" s="3">
        <v>2018</v>
      </c>
      <c r="E137" s="3" t="s">
        <v>2176</v>
      </c>
      <c r="F137" s="3" t="s">
        <v>79</v>
      </c>
      <c r="G137" s="3" t="s">
        <v>2177</v>
      </c>
      <c r="H137" s="3" t="s">
        <v>60</v>
      </c>
      <c r="I137" s="3" t="s">
        <v>98</v>
      </c>
      <c r="J137" s="3" t="s">
        <v>2178</v>
      </c>
      <c r="K137" s="3" t="s">
        <v>1778</v>
      </c>
      <c r="L137" s="3" t="s">
        <v>2179</v>
      </c>
      <c r="M137" s="3" t="s">
        <v>2180</v>
      </c>
      <c r="N137" s="3" t="s">
        <v>2181</v>
      </c>
      <c r="O137" s="3" t="s">
        <v>2182</v>
      </c>
      <c r="P137" s="3" t="s">
        <v>2183</v>
      </c>
      <c r="Q137" s="3" t="s">
        <v>2184</v>
      </c>
      <c r="R137" s="3" t="s">
        <v>2185</v>
      </c>
      <c r="S137" s="3" t="s">
        <v>1786</v>
      </c>
      <c r="T137" s="3" t="s">
        <v>2186</v>
      </c>
      <c r="U137" s="3" t="s">
        <v>2187</v>
      </c>
      <c r="V137" s="3" t="s">
        <v>2188</v>
      </c>
      <c r="W137" s="3" t="s">
        <v>134</v>
      </c>
      <c r="X137" s="3" t="s">
        <v>3103</v>
      </c>
      <c r="Y137" s="3" t="s">
        <v>3104</v>
      </c>
      <c r="Z137" s="3"/>
    </row>
    <row r="138" spans="1:26" ht="57.6" customHeight="1">
      <c r="A138" s="3" t="s">
        <v>2189</v>
      </c>
      <c r="B138" s="3" t="s">
        <v>2190</v>
      </c>
      <c r="C138" s="3" t="s">
        <v>2191</v>
      </c>
      <c r="D138" s="3">
        <v>2026</v>
      </c>
      <c r="E138" s="3" t="s">
        <v>2192</v>
      </c>
      <c r="F138" s="3" t="s">
        <v>79</v>
      </c>
      <c r="G138" s="3" t="s">
        <v>2193</v>
      </c>
      <c r="H138" s="3" t="s">
        <v>60</v>
      </c>
      <c r="I138" s="3" t="s">
        <v>61</v>
      </c>
      <c r="J138" s="3" t="s">
        <v>2194</v>
      </c>
      <c r="K138" s="3" t="s">
        <v>1778</v>
      </c>
      <c r="L138" s="3" t="s">
        <v>2195</v>
      </c>
      <c r="M138" s="3" t="s">
        <v>2196</v>
      </c>
      <c r="N138" s="3" t="s">
        <v>2197</v>
      </c>
      <c r="O138" s="3" t="s">
        <v>2198</v>
      </c>
      <c r="P138" s="3" t="s">
        <v>2199</v>
      </c>
      <c r="Q138" s="3" t="s">
        <v>2200</v>
      </c>
      <c r="R138" s="3" t="s">
        <v>2201</v>
      </c>
      <c r="S138" s="3" t="s">
        <v>1786</v>
      </c>
      <c r="T138" s="3" t="s">
        <v>2202</v>
      </c>
      <c r="U138" s="3" t="s">
        <v>2203</v>
      </c>
      <c r="V138" s="3" t="s">
        <v>210</v>
      </c>
      <c r="W138" s="3" t="s">
        <v>64</v>
      </c>
      <c r="X138" s="3" t="s">
        <v>3103</v>
      </c>
      <c r="Y138" s="3" t="s">
        <v>3104</v>
      </c>
      <c r="Z138" s="3"/>
    </row>
    <row r="139" spans="1:26" ht="57.6" customHeight="1">
      <c r="A139" s="3" t="s">
        <v>2204</v>
      </c>
      <c r="B139" s="3" t="s">
        <v>2205</v>
      </c>
      <c r="C139" s="3" t="s">
        <v>2206</v>
      </c>
      <c r="D139" s="3">
        <v>2025</v>
      </c>
      <c r="E139" s="3" t="s">
        <v>2207</v>
      </c>
      <c r="F139" s="3" t="s">
        <v>79</v>
      </c>
      <c r="G139" s="3" t="s">
        <v>2208</v>
      </c>
      <c r="H139" s="3" t="s">
        <v>60</v>
      </c>
      <c r="I139" s="3" t="s">
        <v>98</v>
      </c>
      <c r="J139" s="3" t="s">
        <v>2209</v>
      </c>
      <c r="K139" s="3" t="s">
        <v>1778</v>
      </c>
      <c r="L139" s="3" t="s">
        <v>2210</v>
      </c>
      <c r="M139" s="3" t="s">
        <v>2180</v>
      </c>
      <c r="N139" s="3" t="s">
        <v>2211</v>
      </c>
      <c r="O139" s="3" t="s">
        <v>2212</v>
      </c>
      <c r="P139" s="3" t="s">
        <v>2213</v>
      </c>
      <c r="Q139" s="3" t="s">
        <v>2214</v>
      </c>
      <c r="R139" s="3" t="s">
        <v>2215</v>
      </c>
      <c r="S139" s="3" t="s">
        <v>1786</v>
      </c>
      <c r="T139" s="3" t="s">
        <v>2216</v>
      </c>
      <c r="U139" s="3" t="s">
        <v>2217</v>
      </c>
      <c r="V139" s="3" t="s">
        <v>2218</v>
      </c>
      <c r="W139" s="3" t="s">
        <v>134</v>
      </c>
      <c r="X139" s="3" t="s">
        <v>3103</v>
      </c>
      <c r="Y139" s="3" t="s">
        <v>3104</v>
      </c>
      <c r="Z139" s="3"/>
    </row>
    <row r="140" spans="1:26" ht="57.6" customHeight="1">
      <c r="A140" s="3" t="s">
        <v>2219</v>
      </c>
      <c r="B140" s="3" t="s">
        <v>2220</v>
      </c>
      <c r="C140" s="3" t="s">
        <v>2221</v>
      </c>
      <c r="D140" s="3">
        <v>2025</v>
      </c>
      <c r="E140" s="3" t="s">
        <v>2222</v>
      </c>
      <c r="F140" s="3" t="s">
        <v>79</v>
      </c>
      <c r="G140" s="3" t="s">
        <v>2223</v>
      </c>
      <c r="H140" s="3" t="s">
        <v>60</v>
      </c>
      <c r="I140" s="3" t="s">
        <v>98</v>
      </c>
      <c r="J140" s="3" t="s">
        <v>2224</v>
      </c>
      <c r="K140" s="3" t="s">
        <v>1778</v>
      </c>
      <c r="L140" s="3" t="s">
        <v>2225</v>
      </c>
      <c r="M140" s="3" t="s">
        <v>2226</v>
      </c>
      <c r="N140" s="3" t="s">
        <v>2227</v>
      </c>
      <c r="O140" s="3" t="s">
        <v>2228</v>
      </c>
      <c r="P140" s="3" t="s">
        <v>2229</v>
      </c>
      <c r="Q140" s="3" t="s">
        <v>2230</v>
      </c>
      <c r="R140" s="3" t="s">
        <v>2231</v>
      </c>
      <c r="S140" s="3" t="s">
        <v>1786</v>
      </c>
      <c r="T140" s="3" t="s">
        <v>2232</v>
      </c>
      <c r="U140" s="3" t="s">
        <v>2233</v>
      </c>
      <c r="V140" s="3" t="s">
        <v>2234</v>
      </c>
      <c r="W140" s="3" t="s">
        <v>134</v>
      </c>
      <c r="X140" s="3" t="s">
        <v>3103</v>
      </c>
      <c r="Y140" s="3" t="s">
        <v>3104</v>
      </c>
      <c r="Z140" s="3"/>
    </row>
    <row r="141" spans="1:26" ht="57.6" customHeight="1">
      <c r="A141" s="3" t="s">
        <v>2235</v>
      </c>
      <c r="B141" s="3" t="s">
        <v>2236</v>
      </c>
      <c r="C141" s="3" t="s">
        <v>2237</v>
      </c>
      <c r="D141" s="3">
        <v>2025</v>
      </c>
      <c r="E141" s="3" t="s">
        <v>2238</v>
      </c>
      <c r="F141" s="3" t="s">
        <v>79</v>
      </c>
      <c r="G141" s="3" t="s">
        <v>2239</v>
      </c>
      <c r="H141" s="3" t="s">
        <v>60</v>
      </c>
      <c r="I141" s="3" t="s">
        <v>61</v>
      </c>
      <c r="J141" s="3" t="s">
        <v>2240</v>
      </c>
      <c r="K141" s="3" t="s">
        <v>1854</v>
      </c>
      <c r="L141" s="3" t="s">
        <v>2241</v>
      </c>
      <c r="M141" s="3" t="s">
        <v>2242</v>
      </c>
      <c r="N141" s="3" t="s">
        <v>2243</v>
      </c>
      <c r="O141" s="3" t="s">
        <v>2244</v>
      </c>
      <c r="P141" s="3" t="s">
        <v>2245</v>
      </c>
      <c r="Q141" s="3" t="s">
        <v>2246</v>
      </c>
      <c r="R141" s="3" t="s">
        <v>2247</v>
      </c>
      <c r="S141" s="3" t="s">
        <v>1786</v>
      </c>
      <c r="T141" s="3" t="s">
        <v>2248</v>
      </c>
      <c r="U141" s="3" t="s">
        <v>2249</v>
      </c>
      <c r="V141" s="3" t="s">
        <v>210</v>
      </c>
      <c r="W141" s="3" t="s">
        <v>134</v>
      </c>
      <c r="X141" s="3" t="s">
        <v>3103</v>
      </c>
      <c r="Y141" s="3" t="s">
        <v>3104</v>
      </c>
      <c r="Z141" s="3"/>
    </row>
    <row r="142" spans="1:26" ht="57.6" customHeight="1">
      <c r="A142" s="3" t="s">
        <v>2250</v>
      </c>
      <c r="B142" s="3" t="s">
        <v>2251</v>
      </c>
      <c r="C142" s="3" t="s">
        <v>2252</v>
      </c>
      <c r="D142" s="3">
        <v>2025</v>
      </c>
      <c r="E142" s="3" t="s">
        <v>2253</v>
      </c>
      <c r="F142" s="3" t="s">
        <v>58</v>
      </c>
      <c r="G142" s="3" t="s">
        <v>2254</v>
      </c>
      <c r="H142" s="3" t="s">
        <v>60</v>
      </c>
      <c r="I142" s="3" t="s">
        <v>98</v>
      </c>
      <c r="J142" s="3" t="s">
        <v>2255</v>
      </c>
      <c r="K142" s="3" t="s">
        <v>2256</v>
      </c>
      <c r="L142" s="3" t="s">
        <v>64</v>
      </c>
      <c r="M142" s="3" t="s">
        <v>2257</v>
      </c>
      <c r="N142" s="3" t="s">
        <v>2258</v>
      </c>
      <c r="O142" s="3" t="s">
        <v>2259</v>
      </c>
      <c r="P142" s="3" t="s">
        <v>2260</v>
      </c>
      <c r="Q142" s="3" t="s">
        <v>2261</v>
      </c>
      <c r="R142" s="3" t="s">
        <v>2262</v>
      </c>
      <c r="S142" s="3" t="s">
        <v>2263</v>
      </c>
      <c r="T142" s="3" t="s">
        <v>2264</v>
      </c>
      <c r="U142" s="3" t="s">
        <v>2265</v>
      </c>
      <c r="V142" s="3" t="s">
        <v>262</v>
      </c>
      <c r="W142" s="3" t="s">
        <v>64</v>
      </c>
      <c r="X142" s="3" t="s">
        <v>3103</v>
      </c>
      <c r="Y142" s="3" t="s">
        <v>3104</v>
      </c>
      <c r="Z142" s="3"/>
    </row>
    <row r="143" spans="1:26" ht="57.6" customHeight="1">
      <c r="A143" s="3" t="s">
        <v>2266</v>
      </c>
      <c r="B143" s="3" t="s">
        <v>2267</v>
      </c>
      <c r="C143" s="3" t="s">
        <v>2268</v>
      </c>
      <c r="D143" s="3">
        <v>2023</v>
      </c>
      <c r="E143" s="3" t="s">
        <v>2269</v>
      </c>
      <c r="F143" s="3" t="s">
        <v>79</v>
      </c>
      <c r="G143" s="3" t="s">
        <v>2270</v>
      </c>
      <c r="H143" s="3" t="s">
        <v>1633</v>
      </c>
      <c r="I143" s="3" t="s">
        <v>61</v>
      </c>
      <c r="J143" s="3" t="s">
        <v>2271</v>
      </c>
      <c r="K143" s="3" t="s">
        <v>2272</v>
      </c>
      <c r="L143" s="3" t="s">
        <v>134</v>
      </c>
      <c r="M143" s="3" t="s">
        <v>2273</v>
      </c>
      <c r="N143" s="3" t="s">
        <v>2274</v>
      </c>
      <c r="O143" s="3" t="s">
        <v>2275</v>
      </c>
      <c r="P143" s="3" t="s">
        <v>2276</v>
      </c>
      <c r="Q143" s="3" t="s">
        <v>2277</v>
      </c>
      <c r="R143" s="3" t="s">
        <v>2278</v>
      </c>
      <c r="S143" s="3" t="s">
        <v>2279</v>
      </c>
      <c r="T143" s="3" t="s">
        <v>2280</v>
      </c>
      <c r="U143" s="3" t="s">
        <v>2281</v>
      </c>
      <c r="V143" s="3" t="s">
        <v>2282</v>
      </c>
      <c r="W143" s="3" t="s">
        <v>134</v>
      </c>
      <c r="X143" s="3" t="s">
        <v>3103</v>
      </c>
      <c r="Y143" s="3" t="s">
        <v>3104</v>
      </c>
      <c r="Z143" s="3"/>
    </row>
    <row r="144" spans="1:26" ht="57.6" customHeight="1">
      <c r="A144" s="3" t="s">
        <v>2283</v>
      </c>
      <c r="B144" s="3" t="s">
        <v>2284</v>
      </c>
      <c r="C144" s="3" t="s">
        <v>2285</v>
      </c>
      <c r="D144" s="3">
        <v>2023</v>
      </c>
      <c r="E144" s="3" t="s">
        <v>603</v>
      </c>
      <c r="F144" s="3" t="s">
        <v>79</v>
      </c>
      <c r="G144" s="3" t="s">
        <v>489</v>
      </c>
      <c r="H144" s="3" t="s">
        <v>60</v>
      </c>
      <c r="I144" s="3" t="s">
        <v>98</v>
      </c>
      <c r="J144" s="3" t="s">
        <v>2286</v>
      </c>
      <c r="K144" s="3" t="s">
        <v>2287</v>
      </c>
      <c r="L144" s="3" t="s">
        <v>64</v>
      </c>
      <c r="M144" s="3" t="s">
        <v>2288</v>
      </c>
      <c r="N144" s="3" t="s">
        <v>2289</v>
      </c>
      <c r="O144" s="3" t="s">
        <v>2290</v>
      </c>
      <c r="P144" s="3" t="s">
        <v>2291</v>
      </c>
      <c r="Q144" s="3" t="s">
        <v>2292</v>
      </c>
      <c r="R144" s="3" t="s">
        <v>2293</v>
      </c>
      <c r="S144" s="3" t="s">
        <v>2294</v>
      </c>
      <c r="T144" s="3" t="s">
        <v>2295</v>
      </c>
      <c r="U144" s="3" t="s">
        <v>2296</v>
      </c>
      <c r="V144" s="3" t="s">
        <v>2297</v>
      </c>
      <c r="W144" s="3" t="s">
        <v>64</v>
      </c>
      <c r="X144" s="3" t="s">
        <v>3103</v>
      </c>
      <c r="Y144" s="3" t="s">
        <v>3104</v>
      </c>
      <c r="Z144" s="3"/>
    </row>
    <row r="145" spans="1:26" ht="57.6" customHeight="1">
      <c r="A145" s="3" t="s">
        <v>2298</v>
      </c>
      <c r="B145" s="3" t="s">
        <v>2299</v>
      </c>
      <c r="C145" s="3" t="s">
        <v>2300</v>
      </c>
      <c r="D145" s="3">
        <v>2026</v>
      </c>
      <c r="E145" s="3" t="s">
        <v>333</v>
      </c>
      <c r="F145" s="3" t="s">
        <v>58</v>
      </c>
      <c r="G145" s="3" t="s">
        <v>2301</v>
      </c>
      <c r="H145" s="3" t="s">
        <v>1633</v>
      </c>
      <c r="I145" s="3" t="s">
        <v>61</v>
      </c>
      <c r="J145" s="3" t="s">
        <v>2302</v>
      </c>
      <c r="K145" s="3" t="s">
        <v>2303</v>
      </c>
      <c r="L145" s="3" t="s">
        <v>134</v>
      </c>
      <c r="M145" s="3" t="s">
        <v>2304</v>
      </c>
      <c r="N145" s="3" t="s">
        <v>2305</v>
      </c>
      <c r="O145" s="3" t="s">
        <v>2306</v>
      </c>
      <c r="P145" s="3" t="s">
        <v>2307</v>
      </c>
      <c r="Q145" s="3" t="s">
        <v>2308</v>
      </c>
      <c r="R145" s="3" t="s">
        <v>2309</v>
      </c>
      <c r="S145" s="3" t="s">
        <v>2310</v>
      </c>
      <c r="T145" s="3" t="s">
        <v>2311</v>
      </c>
      <c r="U145" s="3" t="s">
        <v>2312</v>
      </c>
      <c r="V145" s="3" t="s">
        <v>434</v>
      </c>
      <c r="W145" s="3" t="s">
        <v>134</v>
      </c>
      <c r="X145" s="3" t="s">
        <v>3103</v>
      </c>
      <c r="Y145" s="3" t="s">
        <v>3104</v>
      </c>
      <c r="Z145" s="3"/>
    </row>
    <row r="146" spans="1:26" ht="57.6" customHeight="1">
      <c r="A146" s="3" t="s">
        <v>2313</v>
      </c>
      <c r="B146" s="3" t="s">
        <v>2314</v>
      </c>
      <c r="C146" s="3" t="s">
        <v>2315</v>
      </c>
      <c r="D146" s="3">
        <v>2026</v>
      </c>
      <c r="E146" s="3" t="s">
        <v>2316</v>
      </c>
      <c r="F146" s="3" t="s">
        <v>58</v>
      </c>
      <c r="G146" s="3" t="s">
        <v>2317</v>
      </c>
      <c r="H146" s="3" t="s">
        <v>1633</v>
      </c>
      <c r="I146" s="3" t="s">
        <v>61</v>
      </c>
      <c r="J146" s="3" t="s">
        <v>2318</v>
      </c>
      <c r="K146" s="3" t="s">
        <v>2319</v>
      </c>
      <c r="L146" s="3" t="s">
        <v>134</v>
      </c>
      <c r="M146" s="3" t="s">
        <v>2320</v>
      </c>
      <c r="N146" s="3" t="s">
        <v>2321</v>
      </c>
      <c r="O146" s="3" t="s">
        <v>2322</v>
      </c>
      <c r="P146" s="3" t="s">
        <v>2323</v>
      </c>
      <c r="Q146" s="3" t="s">
        <v>2324</v>
      </c>
      <c r="R146" s="3" t="s">
        <v>2325</v>
      </c>
      <c r="S146" s="3" t="s">
        <v>2326</v>
      </c>
      <c r="T146" s="3" t="s">
        <v>2327</v>
      </c>
      <c r="U146" s="3" t="s">
        <v>2328</v>
      </c>
      <c r="V146" s="3" t="s">
        <v>531</v>
      </c>
      <c r="W146" s="3" t="s">
        <v>134</v>
      </c>
      <c r="X146" s="3" t="s">
        <v>3103</v>
      </c>
      <c r="Y146" s="3" t="s">
        <v>3104</v>
      </c>
      <c r="Z146" s="3"/>
    </row>
    <row r="147" spans="1:26" ht="57.6" customHeight="1">
      <c r="A147" s="3" t="s">
        <v>2329</v>
      </c>
      <c r="B147" s="3" t="s">
        <v>2330</v>
      </c>
      <c r="C147" s="3" t="s">
        <v>2331</v>
      </c>
      <c r="D147" s="3">
        <v>2026</v>
      </c>
      <c r="E147" s="3" t="s">
        <v>2332</v>
      </c>
      <c r="F147" s="3" t="s">
        <v>58</v>
      </c>
      <c r="G147" s="3" t="s">
        <v>2333</v>
      </c>
      <c r="H147" s="3" t="s">
        <v>60</v>
      </c>
      <c r="I147" s="3" t="s">
        <v>98</v>
      </c>
      <c r="J147" s="3" t="s">
        <v>2334</v>
      </c>
      <c r="K147" s="3" t="s">
        <v>2335</v>
      </c>
      <c r="L147" s="3" t="s">
        <v>64</v>
      </c>
      <c r="M147" s="3" t="s">
        <v>2336</v>
      </c>
      <c r="N147" s="3" t="s">
        <v>2337</v>
      </c>
      <c r="O147" s="3" t="s">
        <v>2338</v>
      </c>
      <c r="P147" s="3" t="s">
        <v>2339</v>
      </c>
      <c r="Q147" s="3" t="s">
        <v>2340</v>
      </c>
      <c r="R147" s="3" t="s">
        <v>2341</v>
      </c>
      <c r="S147" s="3" t="s">
        <v>2342</v>
      </c>
      <c r="T147" s="3" t="s">
        <v>2343</v>
      </c>
      <c r="U147" s="3" t="s">
        <v>2344</v>
      </c>
      <c r="V147" s="3" t="s">
        <v>531</v>
      </c>
      <c r="W147" s="3" t="s">
        <v>64</v>
      </c>
      <c r="X147" s="3" t="s">
        <v>3103</v>
      </c>
      <c r="Y147" s="3" t="s">
        <v>3104</v>
      </c>
      <c r="Z147" s="3"/>
    </row>
    <row r="148" spans="1:26" ht="57.6" customHeight="1">
      <c r="A148" s="3" t="s">
        <v>2345</v>
      </c>
      <c r="B148" s="3" t="s">
        <v>2346</v>
      </c>
      <c r="C148" s="3" t="s">
        <v>2347</v>
      </c>
      <c r="D148" s="3">
        <v>2025</v>
      </c>
      <c r="E148" s="3" t="s">
        <v>2348</v>
      </c>
      <c r="F148" s="3" t="s">
        <v>79</v>
      </c>
      <c r="G148" s="3" t="s">
        <v>2349</v>
      </c>
      <c r="H148" s="3" t="s">
        <v>1633</v>
      </c>
      <c r="I148" s="3" t="s">
        <v>61</v>
      </c>
      <c r="J148" s="3" t="s">
        <v>2350</v>
      </c>
      <c r="K148" s="3" t="s">
        <v>2351</v>
      </c>
      <c r="L148" s="3" t="s">
        <v>64</v>
      </c>
      <c r="M148" s="3" t="s">
        <v>2352</v>
      </c>
      <c r="N148" s="3" t="s">
        <v>2353</v>
      </c>
      <c r="O148" s="3" t="s">
        <v>2354</v>
      </c>
      <c r="P148" s="3" t="s">
        <v>2355</v>
      </c>
      <c r="Q148" s="3" t="s">
        <v>2356</v>
      </c>
      <c r="R148" s="3" t="s">
        <v>2357</v>
      </c>
      <c r="S148" s="3" t="s">
        <v>2358</v>
      </c>
      <c r="T148" s="3" t="s">
        <v>2359</v>
      </c>
      <c r="U148" s="3" t="s">
        <v>2360</v>
      </c>
      <c r="V148" s="3" t="s">
        <v>1771</v>
      </c>
      <c r="W148" s="3" t="s">
        <v>64</v>
      </c>
      <c r="X148" s="3" t="s">
        <v>3103</v>
      </c>
      <c r="Y148" s="3" t="s">
        <v>3104</v>
      </c>
      <c r="Z148" s="3"/>
    </row>
    <row r="149" spans="1:26" ht="57.6" customHeight="1">
      <c r="A149" s="3" t="s">
        <v>2361</v>
      </c>
      <c r="B149" s="3" t="s">
        <v>2362</v>
      </c>
      <c r="C149" s="3" t="s">
        <v>2363</v>
      </c>
      <c r="D149" s="3">
        <v>2025</v>
      </c>
      <c r="E149" s="3" t="s">
        <v>2364</v>
      </c>
      <c r="F149" s="3" t="s">
        <v>79</v>
      </c>
      <c r="G149" s="3" t="s">
        <v>2365</v>
      </c>
      <c r="H149" s="3" t="s">
        <v>1633</v>
      </c>
      <c r="I149" s="3" t="s">
        <v>61</v>
      </c>
      <c r="J149" s="3" t="s">
        <v>2366</v>
      </c>
      <c r="K149" s="3" t="s">
        <v>2367</v>
      </c>
      <c r="L149" s="3" t="s">
        <v>64</v>
      </c>
      <c r="M149" s="3" t="s">
        <v>2368</v>
      </c>
      <c r="N149" s="3" t="s">
        <v>2369</v>
      </c>
      <c r="O149" s="3" t="s">
        <v>2370</v>
      </c>
      <c r="P149" s="3" t="s">
        <v>2371</v>
      </c>
      <c r="Q149" s="3" t="s">
        <v>2372</v>
      </c>
      <c r="R149" s="3" t="s">
        <v>2373</v>
      </c>
      <c r="S149" s="3" t="s">
        <v>2374</v>
      </c>
      <c r="T149" s="3" t="s">
        <v>2375</v>
      </c>
      <c r="U149" s="3" t="s">
        <v>2376</v>
      </c>
      <c r="V149" s="3" t="s">
        <v>383</v>
      </c>
      <c r="W149" s="3" t="s">
        <v>64</v>
      </c>
      <c r="X149" s="3" t="s">
        <v>3103</v>
      </c>
      <c r="Y149" s="3" t="s">
        <v>3104</v>
      </c>
      <c r="Z149" s="3"/>
    </row>
    <row r="150" spans="1:26" ht="57.6" customHeight="1">
      <c r="A150" s="3" t="s">
        <v>2377</v>
      </c>
      <c r="B150" s="3" t="s">
        <v>2378</v>
      </c>
      <c r="C150" s="3" t="s">
        <v>2379</v>
      </c>
      <c r="D150" s="3">
        <v>2025</v>
      </c>
      <c r="E150" s="3" t="s">
        <v>2380</v>
      </c>
      <c r="F150" s="3" t="s">
        <v>58</v>
      </c>
      <c r="G150" s="3" t="s">
        <v>2381</v>
      </c>
      <c r="H150" s="3" t="s">
        <v>1633</v>
      </c>
      <c r="I150" s="3" t="s">
        <v>61</v>
      </c>
      <c r="J150" s="3" t="s">
        <v>2382</v>
      </c>
      <c r="K150" s="3" t="s">
        <v>2383</v>
      </c>
      <c r="L150" s="3" t="s">
        <v>134</v>
      </c>
      <c r="M150" s="3" t="s">
        <v>2384</v>
      </c>
      <c r="N150" s="3" t="s">
        <v>2385</v>
      </c>
      <c r="O150" s="3" t="s">
        <v>2386</v>
      </c>
      <c r="P150" s="3" t="s">
        <v>2387</v>
      </c>
      <c r="Q150" s="3" t="s">
        <v>2388</v>
      </c>
      <c r="R150" s="3" t="s">
        <v>325</v>
      </c>
      <c r="S150" s="3" t="s">
        <v>2389</v>
      </c>
      <c r="T150" s="3" t="s">
        <v>2390</v>
      </c>
      <c r="U150" s="3" t="s">
        <v>2391</v>
      </c>
      <c r="V150" s="3" t="s">
        <v>383</v>
      </c>
      <c r="W150" s="3" t="s">
        <v>134</v>
      </c>
      <c r="X150" s="3" t="s">
        <v>3103</v>
      </c>
      <c r="Y150" s="3" t="s">
        <v>3104</v>
      </c>
      <c r="Z150" s="3"/>
    </row>
    <row r="151" spans="1:26" ht="57.6" customHeight="1">
      <c r="A151" s="3" t="s">
        <v>2392</v>
      </c>
      <c r="B151" s="3" t="s">
        <v>2393</v>
      </c>
      <c r="C151" s="3" t="s">
        <v>2394</v>
      </c>
      <c r="D151" s="3">
        <v>2025</v>
      </c>
      <c r="E151" s="3" t="s">
        <v>2395</v>
      </c>
      <c r="F151" s="3" t="s">
        <v>79</v>
      </c>
      <c r="G151" s="3" t="s">
        <v>2396</v>
      </c>
      <c r="H151" s="3" t="s">
        <v>1633</v>
      </c>
      <c r="I151" s="3" t="s">
        <v>61</v>
      </c>
      <c r="J151" s="3" t="s">
        <v>2397</v>
      </c>
      <c r="K151" s="3" t="s">
        <v>2398</v>
      </c>
      <c r="L151" s="3" t="s">
        <v>134</v>
      </c>
      <c r="M151" s="3" t="s">
        <v>2399</v>
      </c>
      <c r="N151" s="3" t="s">
        <v>2400</v>
      </c>
      <c r="O151" s="3" t="s">
        <v>2401</v>
      </c>
      <c r="P151" s="3" t="s">
        <v>2402</v>
      </c>
      <c r="Q151" s="3" t="s">
        <v>2403</v>
      </c>
      <c r="R151" s="3" t="s">
        <v>2404</v>
      </c>
      <c r="S151" s="3" t="s">
        <v>2405</v>
      </c>
      <c r="T151" s="3" t="s">
        <v>2406</v>
      </c>
      <c r="U151" s="3" t="s">
        <v>2407</v>
      </c>
      <c r="V151" s="3" t="s">
        <v>531</v>
      </c>
      <c r="W151" s="3" t="s">
        <v>134</v>
      </c>
      <c r="X151" s="3" t="s">
        <v>3103</v>
      </c>
      <c r="Y151" s="3" t="s">
        <v>3104</v>
      </c>
      <c r="Z151" s="3"/>
    </row>
    <row r="152" spans="1:26" ht="57.6" customHeight="1">
      <c r="A152" s="3" t="s">
        <v>2408</v>
      </c>
      <c r="B152" s="3" t="s">
        <v>2409</v>
      </c>
      <c r="C152" s="3" t="s">
        <v>2410</v>
      </c>
      <c r="D152" s="3">
        <v>2022</v>
      </c>
      <c r="E152" s="3" t="s">
        <v>1908</v>
      </c>
      <c r="F152" s="3" t="s">
        <v>79</v>
      </c>
      <c r="G152" s="3" t="s">
        <v>2411</v>
      </c>
      <c r="H152" s="3" t="s">
        <v>1633</v>
      </c>
      <c r="I152" s="3" t="s">
        <v>61</v>
      </c>
      <c r="J152" s="3" t="s">
        <v>2412</v>
      </c>
      <c r="K152" s="3" t="s">
        <v>2413</v>
      </c>
      <c r="L152" s="3" t="s">
        <v>384</v>
      </c>
      <c r="M152" s="3" t="s">
        <v>2414</v>
      </c>
      <c r="N152" s="3" t="s">
        <v>2415</v>
      </c>
      <c r="O152" s="3" t="s">
        <v>2416</v>
      </c>
      <c r="P152" s="3" t="s">
        <v>2417</v>
      </c>
      <c r="Q152" s="3" t="s">
        <v>2418</v>
      </c>
      <c r="R152" s="3" t="s">
        <v>2419</v>
      </c>
      <c r="S152" s="3" t="s">
        <v>2420</v>
      </c>
      <c r="T152" s="3" t="s">
        <v>2421</v>
      </c>
      <c r="U152" s="3" t="s">
        <v>2422</v>
      </c>
      <c r="V152" s="3" t="s">
        <v>1391</v>
      </c>
      <c r="W152" s="3" t="s">
        <v>384</v>
      </c>
      <c r="X152" s="3" t="s">
        <v>3103</v>
      </c>
      <c r="Y152" s="3" t="s">
        <v>3104</v>
      </c>
      <c r="Z152" s="3"/>
    </row>
    <row r="153" spans="1:26" ht="57.6" customHeight="1">
      <c r="A153" s="3" t="s">
        <v>2423</v>
      </c>
      <c r="B153" s="3" t="s">
        <v>2424</v>
      </c>
      <c r="C153" s="3" t="s">
        <v>2425</v>
      </c>
      <c r="D153" s="3">
        <v>2023</v>
      </c>
      <c r="E153" s="3" t="s">
        <v>2426</v>
      </c>
      <c r="F153" s="3" t="s">
        <v>58</v>
      </c>
      <c r="G153" s="3" t="s">
        <v>2427</v>
      </c>
      <c r="H153" s="3" t="s">
        <v>1633</v>
      </c>
      <c r="I153" s="3" t="s">
        <v>61</v>
      </c>
      <c r="J153" s="3" t="s">
        <v>2428</v>
      </c>
      <c r="K153" s="3" t="s">
        <v>2429</v>
      </c>
      <c r="L153" s="3" t="s">
        <v>384</v>
      </c>
      <c r="M153" s="3" t="s">
        <v>2430</v>
      </c>
      <c r="N153" s="3" t="s">
        <v>2431</v>
      </c>
      <c r="O153" s="3" t="s">
        <v>2432</v>
      </c>
      <c r="P153" s="3" t="s">
        <v>2433</v>
      </c>
      <c r="Q153" s="3" t="s">
        <v>2434</v>
      </c>
      <c r="R153" s="3" t="s">
        <v>2435</v>
      </c>
      <c r="S153" s="3" t="s">
        <v>2436</v>
      </c>
      <c r="T153" s="3" t="s">
        <v>2437</v>
      </c>
      <c r="U153" s="3" t="s">
        <v>2438</v>
      </c>
      <c r="V153" s="3" t="s">
        <v>484</v>
      </c>
      <c r="W153" s="3" t="s">
        <v>384</v>
      </c>
      <c r="X153" s="3" t="s">
        <v>3103</v>
      </c>
      <c r="Y153" s="3" t="s">
        <v>3104</v>
      </c>
      <c r="Z153" s="3"/>
    </row>
    <row r="154" spans="1:26" ht="57.6" customHeight="1">
      <c r="A154" s="3" t="s">
        <v>2439</v>
      </c>
      <c r="B154" s="3" t="s">
        <v>2440</v>
      </c>
      <c r="C154" s="3" t="s">
        <v>2441</v>
      </c>
      <c r="D154" s="3">
        <v>2024</v>
      </c>
      <c r="E154" s="3" t="s">
        <v>1516</v>
      </c>
      <c r="F154" s="3" t="s">
        <v>79</v>
      </c>
      <c r="G154" s="3" t="s">
        <v>2442</v>
      </c>
      <c r="H154" s="3" t="s">
        <v>60</v>
      </c>
      <c r="I154" s="3" t="s">
        <v>98</v>
      </c>
      <c r="J154" s="3" t="s">
        <v>2443</v>
      </c>
      <c r="K154" s="3" t="s">
        <v>2444</v>
      </c>
      <c r="L154" s="3" t="s">
        <v>64</v>
      </c>
      <c r="M154" s="3" t="s">
        <v>2445</v>
      </c>
      <c r="N154" s="3" t="s">
        <v>2446</v>
      </c>
      <c r="O154" s="3" t="s">
        <v>2447</v>
      </c>
      <c r="P154" s="3" t="s">
        <v>2448</v>
      </c>
      <c r="Q154" s="3" t="s">
        <v>2449</v>
      </c>
      <c r="R154" s="3" t="s">
        <v>2450</v>
      </c>
      <c r="S154" s="3" t="s">
        <v>2451</v>
      </c>
      <c r="T154" s="3" t="s">
        <v>2452</v>
      </c>
      <c r="U154" s="3" t="s">
        <v>2453</v>
      </c>
      <c r="V154" s="3" t="s">
        <v>2454</v>
      </c>
      <c r="W154" s="3" t="s">
        <v>64</v>
      </c>
      <c r="X154" s="3" t="s">
        <v>3103</v>
      </c>
      <c r="Y154" s="3" t="s">
        <v>3104</v>
      </c>
      <c r="Z154" s="3"/>
    </row>
    <row r="155" spans="1:26" ht="57.6" customHeight="1">
      <c r="A155" s="3" t="s">
        <v>2455</v>
      </c>
      <c r="B155" s="3" t="s">
        <v>2456</v>
      </c>
      <c r="C155" s="3" t="s">
        <v>2457</v>
      </c>
      <c r="D155" s="3">
        <v>2025</v>
      </c>
      <c r="E155" s="3" t="s">
        <v>2458</v>
      </c>
      <c r="F155" s="3" t="s">
        <v>58</v>
      </c>
      <c r="G155" s="3" t="s">
        <v>2459</v>
      </c>
      <c r="H155" s="3" t="s">
        <v>60</v>
      </c>
      <c r="I155" s="3" t="s">
        <v>98</v>
      </c>
      <c r="J155" s="3" t="s">
        <v>2460</v>
      </c>
      <c r="K155" s="3" t="s">
        <v>2461</v>
      </c>
      <c r="L155" s="3" t="s">
        <v>134</v>
      </c>
      <c r="M155" s="3" t="s">
        <v>2462</v>
      </c>
      <c r="N155" s="3" t="s">
        <v>2463</v>
      </c>
      <c r="O155" s="3" t="s">
        <v>2464</v>
      </c>
      <c r="P155" s="3" t="s">
        <v>2465</v>
      </c>
      <c r="Q155" s="3" t="s">
        <v>2466</v>
      </c>
      <c r="R155" s="3" t="s">
        <v>2467</v>
      </c>
      <c r="S155" s="3" t="s">
        <v>2468</v>
      </c>
      <c r="T155" s="3" t="s">
        <v>2469</v>
      </c>
      <c r="U155" s="3" t="s">
        <v>2470</v>
      </c>
      <c r="V155" s="3" t="s">
        <v>383</v>
      </c>
      <c r="W155" s="3" t="s">
        <v>134</v>
      </c>
      <c r="X155" s="3" t="s">
        <v>3103</v>
      </c>
      <c r="Y155" s="3" t="s">
        <v>3104</v>
      </c>
      <c r="Z155" s="3"/>
    </row>
    <row r="156" spans="1:26" ht="57.6" customHeight="1">
      <c r="A156" s="3" t="s">
        <v>2471</v>
      </c>
      <c r="B156" s="3" t="s">
        <v>2472</v>
      </c>
      <c r="C156" s="3" t="s">
        <v>2473</v>
      </c>
      <c r="D156" s="3">
        <v>2024</v>
      </c>
      <c r="E156" s="3" t="s">
        <v>181</v>
      </c>
      <c r="F156" s="3" t="s">
        <v>79</v>
      </c>
      <c r="G156" s="3" t="s">
        <v>2474</v>
      </c>
      <c r="H156" s="3" t="s">
        <v>60</v>
      </c>
      <c r="I156" s="3" t="s">
        <v>98</v>
      </c>
      <c r="J156" s="3" t="s">
        <v>2475</v>
      </c>
      <c r="K156" s="3" t="s">
        <v>2476</v>
      </c>
      <c r="L156" s="3" t="s">
        <v>64</v>
      </c>
      <c r="M156" s="3" t="s">
        <v>2477</v>
      </c>
      <c r="N156" s="3" t="s">
        <v>2478</v>
      </c>
      <c r="O156" s="3" t="s">
        <v>2479</v>
      </c>
      <c r="P156" s="3" t="s">
        <v>2480</v>
      </c>
      <c r="Q156" s="3" t="s">
        <v>2481</v>
      </c>
      <c r="R156" s="3" t="s">
        <v>2482</v>
      </c>
      <c r="S156" s="3" t="s">
        <v>2483</v>
      </c>
      <c r="T156" s="3" t="s">
        <v>2484</v>
      </c>
      <c r="U156" s="3" t="s">
        <v>2485</v>
      </c>
      <c r="V156" s="3" t="s">
        <v>2234</v>
      </c>
      <c r="W156" s="3" t="s">
        <v>64</v>
      </c>
      <c r="X156" s="3" t="s">
        <v>3103</v>
      </c>
      <c r="Y156" s="3" t="s">
        <v>3104</v>
      </c>
      <c r="Z156" s="3"/>
    </row>
    <row r="157" spans="1:26" ht="57.6" customHeight="1">
      <c r="A157" s="3" t="s">
        <v>2486</v>
      </c>
      <c r="B157" s="3" t="s">
        <v>2487</v>
      </c>
      <c r="C157" s="3" t="s">
        <v>2488</v>
      </c>
      <c r="D157" s="3">
        <v>2025</v>
      </c>
      <c r="E157" s="3" t="s">
        <v>1516</v>
      </c>
      <c r="F157" s="3" t="s">
        <v>79</v>
      </c>
      <c r="G157" s="3" t="s">
        <v>2489</v>
      </c>
      <c r="H157" s="3" t="s">
        <v>60</v>
      </c>
      <c r="I157" s="3" t="s">
        <v>98</v>
      </c>
      <c r="J157" s="3" t="s">
        <v>2490</v>
      </c>
      <c r="K157" s="3" t="s">
        <v>2491</v>
      </c>
      <c r="L157" s="3" t="s">
        <v>134</v>
      </c>
      <c r="M157" s="3" t="s">
        <v>2492</v>
      </c>
      <c r="N157" s="3" t="s">
        <v>2493</v>
      </c>
      <c r="O157" s="3" t="s">
        <v>2494</v>
      </c>
      <c r="P157" s="3" t="s">
        <v>2495</v>
      </c>
      <c r="Q157" s="3" t="s">
        <v>2496</v>
      </c>
      <c r="R157" s="3" t="s">
        <v>2497</v>
      </c>
      <c r="S157" s="3" t="s">
        <v>2498</v>
      </c>
      <c r="T157" s="3" t="s">
        <v>2499</v>
      </c>
      <c r="U157" s="3" t="s">
        <v>2500</v>
      </c>
      <c r="V157" s="3" t="s">
        <v>2501</v>
      </c>
      <c r="W157" s="3" t="s">
        <v>134</v>
      </c>
      <c r="X157" s="3" t="s">
        <v>3103</v>
      </c>
      <c r="Y157" s="3" t="s">
        <v>3104</v>
      </c>
      <c r="Z157" s="3"/>
    </row>
    <row r="158" spans="1:26" ht="57.6" customHeight="1">
      <c r="A158" s="3" t="s">
        <v>2502</v>
      </c>
      <c r="B158" s="3" t="s">
        <v>2503</v>
      </c>
      <c r="C158" s="3" t="s">
        <v>2504</v>
      </c>
      <c r="D158" s="3">
        <v>2026</v>
      </c>
      <c r="E158" s="3" t="s">
        <v>2505</v>
      </c>
      <c r="F158" s="3" t="s">
        <v>58</v>
      </c>
      <c r="G158" s="3" t="s">
        <v>2506</v>
      </c>
      <c r="H158" s="3" t="s">
        <v>1633</v>
      </c>
      <c r="I158" s="3" t="s">
        <v>61</v>
      </c>
      <c r="J158" s="3" t="s">
        <v>2507</v>
      </c>
      <c r="K158" s="3" t="s">
        <v>2508</v>
      </c>
      <c r="L158" s="3" t="s">
        <v>134</v>
      </c>
      <c r="M158" s="3" t="s">
        <v>2509</v>
      </c>
      <c r="N158" s="3" t="s">
        <v>2510</v>
      </c>
      <c r="O158" s="3" t="s">
        <v>2511</v>
      </c>
      <c r="P158" s="3" t="s">
        <v>2512</v>
      </c>
      <c r="Q158" s="3" t="s">
        <v>2513</v>
      </c>
      <c r="R158" s="3" t="s">
        <v>2514</v>
      </c>
      <c r="S158" s="3" t="s">
        <v>2515</v>
      </c>
      <c r="T158" s="3" t="s">
        <v>2516</v>
      </c>
      <c r="U158" s="3" t="s">
        <v>2517</v>
      </c>
      <c r="V158" s="3" t="s">
        <v>210</v>
      </c>
      <c r="W158" s="3" t="s">
        <v>134</v>
      </c>
      <c r="X158" s="3" t="s">
        <v>3103</v>
      </c>
      <c r="Y158" s="3" t="s">
        <v>3104</v>
      </c>
      <c r="Z158" s="3"/>
    </row>
    <row r="159" spans="1:26" ht="57.6" customHeight="1">
      <c r="A159" s="3" t="s">
        <v>2518</v>
      </c>
      <c r="B159" s="3" t="s">
        <v>2519</v>
      </c>
      <c r="C159" s="3" t="s">
        <v>2520</v>
      </c>
      <c r="D159" s="3">
        <v>2026</v>
      </c>
      <c r="E159" s="3" t="s">
        <v>2521</v>
      </c>
      <c r="F159" s="3" t="s">
        <v>58</v>
      </c>
      <c r="G159" s="3" t="s">
        <v>2522</v>
      </c>
      <c r="H159" s="3" t="s">
        <v>1633</v>
      </c>
      <c r="I159" s="3" t="s">
        <v>61</v>
      </c>
      <c r="J159" s="3" t="s">
        <v>2523</v>
      </c>
      <c r="K159" s="3" t="s">
        <v>2524</v>
      </c>
      <c r="L159" s="3" t="s">
        <v>384</v>
      </c>
      <c r="M159" s="3" t="s">
        <v>2525</v>
      </c>
      <c r="N159" s="3" t="s">
        <v>2526</v>
      </c>
      <c r="O159" s="3" t="s">
        <v>2527</v>
      </c>
      <c r="P159" s="3" t="s">
        <v>2528</v>
      </c>
      <c r="Q159" s="3" t="s">
        <v>2529</v>
      </c>
      <c r="R159" s="3" t="s">
        <v>2530</v>
      </c>
      <c r="S159" s="3" t="s">
        <v>2531</v>
      </c>
      <c r="T159" s="3" t="s">
        <v>2532</v>
      </c>
      <c r="U159" s="3" t="s">
        <v>2533</v>
      </c>
      <c r="V159" s="3" t="s">
        <v>110</v>
      </c>
      <c r="W159" s="3" t="s">
        <v>384</v>
      </c>
      <c r="X159" s="3" t="s">
        <v>3103</v>
      </c>
      <c r="Y159" s="3" t="s">
        <v>3104</v>
      </c>
      <c r="Z159" s="3"/>
    </row>
    <row r="160" spans="1:26" ht="57.6" customHeight="1">
      <c r="A160" s="3" t="s">
        <v>2534</v>
      </c>
      <c r="B160" s="3" t="s">
        <v>2535</v>
      </c>
      <c r="C160" s="3" t="s">
        <v>2536</v>
      </c>
      <c r="D160" s="3">
        <v>2026</v>
      </c>
      <c r="E160" s="3" t="s">
        <v>404</v>
      </c>
      <c r="F160" s="3" t="s">
        <v>58</v>
      </c>
      <c r="G160" s="3" t="s">
        <v>2537</v>
      </c>
      <c r="H160" s="3" t="s">
        <v>1633</v>
      </c>
      <c r="I160" s="3" t="s">
        <v>61</v>
      </c>
      <c r="J160" s="3" t="s">
        <v>2538</v>
      </c>
      <c r="K160" s="3" t="s">
        <v>2539</v>
      </c>
      <c r="L160" s="3" t="s">
        <v>384</v>
      </c>
      <c r="M160" s="3" t="s">
        <v>1699</v>
      </c>
      <c r="N160" s="3" t="s">
        <v>2540</v>
      </c>
      <c r="O160" s="3" t="s">
        <v>2541</v>
      </c>
      <c r="P160" s="3" t="s">
        <v>2542</v>
      </c>
      <c r="Q160" s="3" t="s">
        <v>2543</v>
      </c>
      <c r="R160" s="3" t="s">
        <v>2544</v>
      </c>
      <c r="S160" s="3" t="s">
        <v>2545</v>
      </c>
      <c r="T160" s="3" t="s">
        <v>2546</v>
      </c>
      <c r="U160" s="3" t="s">
        <v>2547</v>
      </c>
      <c r="V160" s="3" t="s">
        <v>110</v>
      </c>
      <c r="W160" s="3" t="s">
        <v>384</v>
      </c>
      <c r="X160" s="3" t="s">
        <v>3103</v>
      </c>
      <c r="Y160" s="3" t="s">
        <v>3104</v>
      </c>
      <c r="Z160" s="3"/>
    </row>
    <row r="161" spans="1:26" ht="57.6" customHeight="1">
      <c r="A161" s="3" t="s">
        <v>2548</v>
      </c>
      <c r="B161" s="3" t="s">
        <v>2549</v>
      </c>
      <c r="C161" s="3" t="s">
        <v>2550</v>
      </c>
      <c r="D161" s="3">
        <v>2026</v>
      </c>
      <c r="E161" s="3" t="s">
        <v>2551</v>
      </c>
      <c r="F161" s="3" t="s">
        <v>58</v>
      </c>
      <c r="G161" s="3" t="s">
        <v>2552</v>
      </c>
      <c r="H161" s="3" t="s">
        <v>60</v>
      </c>
      <c r="I161" s="3" t="s">
        <v>98</v>
      </c>
      <c r="J161" s="3" t="s">
        <v>2553</v>
      </c>
      <c r="K161" s="3" t="s">
        <v>2554</v>
      </c>
      <c r="L161" s="3" t="s">
        <v>134</v>
      </c>
      <c r="M161" s="3" t="s">
        <v>1699</v>
      </c>
      <c r="N161" s="3" t="s">
        <v>2555</v>
      </c>
      <c r="O161" s="3" t="s">
        <v>2556</v>
      </c>
      <c r="P161" s="3" t="s">
        <v>2557</v>
      </c>
      <c r="Q161" s="3" t="s">
        <v>2558</v>
      </c>
      <c r="R161" s="3" t="s">
        <v>714</v>
      </c>
      <c r="S161" s="3" t="s">
        <v>2559</v>
      </c>
      <c r="T161" s="3" t="s">
        <v>2560</v>
      </c>
      <c r="U161" s="3" t="s">
        <v>2561</v>
      </c>
      <c r="V161" s="3" t="s">
        <v>531</v>
      </c>
      <c r="W161" s="3" t="s">
        <v>134</v>
      </c>
      <c r="X161" s="3" t="s">
        <v>3103</v>
      </c>
      <c r="Y161" s="3" t="s">
        <v>3104</v>
      </c>
      <c r="Z161" s="3"/>
    </row>
    <row r="162" spans="1:26" ht="57.6" customHeight="1">
      <c r="A162" s="3" t="s">
        <v>2562</v>
      </c>
      <c r="B162" s="3" t="s">
        <v>2563</v>
      </c>
      <c r="C162" s="3" t="s">
        <v>2564</v>
      </c>
      <c r="D162" s="3">
        <v>2025</v>
      </c>
      <c r="E162" s="3" t="s">
        <v>2565</v>
      </c>
      <c r="F162" s="3" t="s">
        <v>79</v>
      </c>
      <c r="G162" s="3" t="s">
        <v>2566</v>
      </c>
      <c r="H162" s="3" t="s">
        <v>60</v>
      </c>
      <c r="I162" s="3" t="s">
        <v>98</v>
      </c>
      <c r="J162" s="3" t="s">
        <v>2567</v>
      </c>
      <c r="K162" s="3" t="s">
        <v>2568</v>
      </c>
      <c r="L162" s="3" t="s">
        <v>134</v>
      </c>
      <c r="M162" s="3" t="s">
        <v>2569</v>
      </c>
      <c r="N162" s="3" t="s">
        <v>2570</v>
      </c>
      <c r="O162" s="3" t="s">
        <v>2571</v>
      </c>
      <c r="P162" s="3" t="s">
        <v>2572</v>
      </c>
      <c r="Q162" s="3" t="s">
        <v>2573</v>
      </c>
      <c r="R162" s="3" t="s">
        <v>2574</v>
      </c>
      <c r="S162" s="3" t="s">
        <v>2575</v>
      </c>
      <c r="T162" s="3" t="s">
        <v>2576</v>
      </c>
      <c r="U162" s="3" t="s">
        <v>2577</v>
      </c>
      <c r="V162" s="3" t="s">
        <v>383</v>
      </c>
      <c r="W162" s="3" t="s">
        <v>134</v>
      </c>
      <c r="X162" s="3" t="s">
        <v>3103</v>
      </c>
      <c r="Y162" s="3" t="s">
        <v>3104</v>
      </c>
      <c r="Z162" s="3"/>
    </row>
    <row r="163" spans="1:26" ht="57.6" customHeight="1">
      <c r="A163" s="3" t="s">
        <v>2578</v>
      </c>
      <c r="B163" s="3" t="s">
        <v>2579</v>
      </c>
      <c r="C163" s="3" t="s">
        <v>2580</v>
      </c>
      <c r="D163" s="3">
        <v>2025</v>
      </c>
      <c r="E163" s="3" t="s">
        <v>2581</v>
      </c>
      <c r="F163" s="3" t="s">
        <v>79</v>
      </c>
      <c r="G163" s="3" t="s">
        <v>2582</v>
      </c>
      <c r="H163" s="3" t="s">
        <v>1633</v>
      </c>
      <c r="I163" s="3" t="s">
        <v>61</v>
      </c>
      <c r="J163" s="3" t="s">
        <v>2583</v>
      </c>
      <c r="K163" s="3" t="s">
        <v>2584</v>
      </c>
      <c r="L163" s="3" t="s">
        <v>134</v>
      </c>
      <c r="M163" s="3" t="s">
        <v>2585</v>
      </c>
      <c r="N163" s="3" t="s">
        <v>2586</v>
      </c>
      <c r="O163" s="3" t="s">
        <v>2587</v>
      </c>
      <c r="P163" s="3" t="s">
        <v>2588</v>
      </c>
      <c r="Q163" s="3" t="s">
        <v>2589</v>
      </c>
      <c r="R163" s="3" t="s">
        <v>2590</v>
      </c>
      <c r="S163" s="3" t="s">
        <v>2591</v>
      </c>
      <c r="T163" s="3" t="s">
        <v>2592</v>
      </c>
      <c r="U163" s="3" t="s">
        <v>2593</v>
      </c>
      <c r="V163" s="3" t="s">
        <v>2234</v>
      </c>
      <c r="W163" s="3" t="s">
        <v>134</v>
      </c>
      <c r="X163" s="3" t="s">
        <v>3103</v>
      </c>
      <c r="Y163" s="3" t="s">
        <v>3104</v>
      </c>
      <c r="Z163" s="3"/>
    </row>
    <row r="164" spans="1:26" ht="57.6" customHeight="1">
      <c r="A164" s="3" t="s">
        <v>2594</v>
      </c>
      <c r="B164" s="3" t="s">
        <v>2595</v>
      </c>
      <c r="C164" s="3" t="s">
        <v>2596</v>
      </c>
      <c r="D164" s="3">
        <v>2024</v>
      </c>
      <c r="E164" s="3" t="s">
        <v>266</v>
      </c>
      <c r="F164" s="3" t="s">
        <v>58</v>
      </c>
      <c r="G164" s="3" t="s">
        <v>2597</v>
      </c>
      <c r="H164" s="3" t="s">
        <v>60</v>
      </c>
      <c r="I164" s="3" t="s">
        <v>98</v>
      </c>
      <c r="J164" s="3" t="s">
        <v>2598</v>
      </c>
      <c r="K164" s="3" t="s">
        <v>2599</v>
      </c>
      <c r="L164" s="3" t="s">
        <v>134</v>
      </c>
      <c r="M164" s="3" t="s">
        <v>2304</v>
      </c>
      <c r="N164" s="3" t="s">
        <v>2600</v>
      </c>
      <c r="O164" s="3" t="s">
        <v>2601</v>
      </c>
      <c r="P164" s="3" t="s">
        <v>2602</v>
      </c>
      <c r="Q164" s="3" t="s">
        <v>2603</v>
      </c>
      <c r="R164" s="3" t="s">
        <v>2604</v>
      </c>
      <c r="S164" s="3" t="s">
        <v>2605</v>
      </c>
      <c r="T164" s="3" t="s">
        <v>2606</v>
      </c>
      <c r="U164" s="3" t="s">
        <v>2607</v>
      </c>
      <c r="V164" s="3" t="s">
        <v>434</v>
      </c>
      <c r="W164" s="3" t="s">
        <v>134</v>
      </c>
      <c r="X164" s="3" t="s">
        <v>3103</v>
      </c>
      <c r="Y164" s="3" t="s">
        <v>3104</v>
      </c>
      <c r="Z164" s="3"/>
    </row>
    <row r="165" spans="1:26" ht="57.6" customHeight="1">
      <c r="A165" s="3" t="s">
        <v>2608</v>
      </c>
      <c r="B165" s="3" t="s">
        <v>2609</v>
      </c>
      <c r="C165" s="3" t="s">
        <v>2610</v>
      </c>
      <c r="D165" s="3">
        <v>2025</v>
      </c>
      <c r="E165" s="3" t="s">
        <v>2611</v>
      </c>
      <c r="F165" s="3" t="s">
        <v>58</v>
      </c>
      <c r="G165" s="3" t="s">
        <v>2612</v>
      </c>
      <c r="H165" s="3" t="s">
        <v>60</v>
      </c>
      <c r="I165" s="3" t="s">
        <v>98</v>
      </c>
      <c r="J165" s="3" t="s">
        <v>2613</v>
      </c>
      <c r="K165" s="3" t="s">
        <v>2614</v>
      </c>
      <c r="L165" s="3" t="s">
        <v>64</v>
      </c>
      <c r="M165" s="3" t="s">
        <v>2615</v>
      </c>
      <c r="N165" s="3" t="s">
        <v>2616</v>
      </c>
      <c r="O165" s="3" t="s">
        <v>2617</v>
      </c>
      <c r="P165" s="3" t="s">
        <v>2618</v>
      </c>
      <c r="Q165" s="3" t="s">
        <v>2619</v>
      </c>
      <c r="R165" s="3" t="s">
        <v>2620</v>
      </c>
      <c r="S165" s="3" t="s">
        <v>2621</v>
      </c>
      <c r="T165" s="3" t="s">
        <v>2622</v>
      </c>
      <c r="U165" s="3" t="s">
        <v>2623</v>
      </c>
      <c r="V165" s="3" t="s">
        <v>2624</v>
      </c>
      <c r="W165" s="3" t="s">
        <v>64</v>
      </c>
      <c r="X165" s="3" t="s">
        <v>3103</v>
      </c>
      <c r="Y165" s="3" t="s">
        <v>3104</v>
      </c>
      <c r="Z165" s="3"/>
    </row>
    <row r="166" spans="1:26" ht="57.6" customHeight="1">
      <c r="A166" s="3" t="s">
        <v>2625</v>
      </c>
      <c r="B166" s="3" t="s">
        <v>2626</v>
      </c>
      <c r="C166" s="3" t="s">
        <v>2627</v>
      </c>
      <c r="D166" s="3">
        <v>2026</v>
      </c>
      <c r="E166" s="3" t="s">
        <v>2628</v>
      </c>
      <c r="F166" s="3" t="s">
        <v>58</v>
      </c>
      <c r="G166" s="3" t="s">
        <v>2629</v>
      </c>
      <c r="H166" s="3" t="s">
        <v>1633</v>
      </c>
      <c r="I166" s="3" t="s">
        <v>61</v>
      </c>
      <c r="J166" s="3" t="s">
        <v>2630</v>
      </c>
      <c r="K166" s="3" t="s">
        <v>2631</v>
      </c>
      <c r="L166" s="3" t="s">
        <v>134</v>
      </c>
      <c r="M166" s="3" t="s">
        <v>2632</v>
      </c>
      <c r="N166" s="3" t="s">
        <v>2633</v>
      </c>
      <c r="O166" s="3" t="s">
        <v>2634</v>
      </c>
      <c r="P166" s="3" t="s">
        <v>2635</v>
      </c>
      <c r="Q166" s="3" t="s">
        <v>2636</v>
      </c>
      <c r="R166" s="3" t="s">
        <v>2637</v>
      </c>
      <c r="S166" s="3" t="s">
        <v>2638</v>
      </c>
      <c r="T166" s="3" t="s">
        <v>2639</v>
      </c>
      <c r="U166" s="3" t="s">
        <v>2640</v>
      </c>
      <c r="V166" s="3" t="s">
        <v>2282</v>
      </c>
      <c r="W166" s="3" t="s">
        <v>134</v>
      </c>
      <c r="X166" s="3" t="s">
        <v>3103</v>
      </c>
      <c r="Y166" s="3" t="s">
        <v>3104</v>
      </c>
      <c r="Z166" s="3"/>
    </row>
    <row r="167" spans="1:26" ht="57.6" customHeight="1">
      <c r="A167" s="3" t="s">
        <v>2641</v>
      </c>
      <c r="B167" s="3" t="s">
        <v>2642</v>
      </c>
      <c r="C167" s="3" t="s">
        <v>2643</v>
      </c>
      <c r="D167" s="3">
        <v>2025</v>
      </c>
      <c r="E167" s="3" t="s">
        <v>114</v>
      </c>
      <c r="F167" s="3" t="s">
        <v>58</v>
      </c>
      <c r="G167" s="3" t="s">
        <v>2644</v>
      </c>
      <c r="H167" s="3" t="s">
        <v>60</v>
      </c>
      <c r="I167" s="3" t="s">
        <v>98</v>
      </c>
      <c r="J167" s="3" t="s">
        <v>2645</v>
      </c>
      <c r="K167" s="3" t="s">
        <v>2646</v>
      </c>
      <c r="L167" s="3" t="s">
        <v>134</v>
      </c>
      <c r="M167" s="3" t="s">
        <v>2647</v>
      </c>
      <c r="N167" s="3" t="s">
        <v>2648</v>
      </c>
      <c r="O167" s="3" t="s">
        <v>2649</v>
      </c>
      <c r="P167" s="3" t="s">
        <v>2650</v>
      </c>
      <c r="Q167" s="3" t="s">
        <v>2651</v>
      </c>
      <c r="R167" s="3" t="s">
        <v>2652</v>
      </c>
      <c r="S167" s="3" t="s">
        <v>2653</v>
      </c>
      <c r="T167" s="3" t="s">
        <v>2654</v>
      </c>
      <c r="U167" s="3" t="s">
        <v>2655</v>
      </c>
      <c r="V167" s="3" t="s">
        <v>2656</v>
      </c>
      <c r="W167" s="3" t="s">
        <v>134</v>
      </c>
      <c r="X167" s="3" t="s">
        <v>3103</v>
      </c>
      <c r="Y167" s="3" t="s">
        <v>3104</v>
      </c>
      <c r="Z167" s="3"/>
    </row>
    <row r="168" spans="1:26" ht="57.6" customHeight="1">
      <c r="A168" s="3" t="s">
        <v>2657</v>
      </c>
      <c r="B168" s="3" t="s">
        <v>2658</v>
      </c>
      <c r="C168" s="3" t="s">
        <v>2659</v>
      </c>
      <c r="D168" s="3">
        <v>2026</v>
      </c>
      <c r="E168" s="3" t="s">
        <v>404</v>
      </c>
      <c r="F168" s="3" t="s">
        <v>58</v>
      </c>
      <c r="G168" s="3" t="s">
        <v>2660</v>
      </c>
      <c r="H168" s="3" t="s">
        <v>60</v>
      </c>
      <c r="I168" s="3" t="s">
        <v>61</v>
      </c>
      <c r="J168" s="3" t="s">
        <v>2661</v>
      </c>
      <c r="K168" s="3" t="s">
        <v>2662</v>
      </c>
      <c r="L168" s="3" t="s">
        <v>384</v>
      </c>
      <c r="M168" s="3" t="s">
        <v>2663</v>
      </c>
      <c r="N168" s="3" t="s">
        <v>2664</v>
      </c>
      <c r="O168" s="3" t="s">
        <v>2665</v>
      </c>
      <c r="P168" s="3" t="s">
        <v>2666</v>
      </c>
      <c r="Q168" s="3" t="s">
        <v>2667</v>
      </c>
      <c r="R168" s="3" t="s">
        <v>2668</v>
      </c>
      <c r="S168" s="3" t="s">
        <v>2669</v>
      </c>
      <c r="T168" s="3" t="s">
        <v>2670</v>
      </c>
      <c r="U168" s="3" t="s">
        <v>2671</v>
      </c>
      <c r="V168" s="3" t="s">
        <v>110</v>
      </c>
      <c r="W168" s="3" t="s">
        <v>384</v>
      </c>
      <c r="X168" s="3" t="s">
        <v>3103</v>
      </c>
      <c r="Y168" s="3" t="s">
        <v>3104</v>
      </c>
      <c r="Z168" s="3"/>
    </row>
    <row r="169" spans="1:26" ht="57.6" customHeight="1">
      <c r="A169" s="3" t="s">
        <v>2672</v>
      </c>
      <c r="B169" s="3" t="s">
        <v>2673</v>
      </c>
      <c r="C169" s="3" t="s">
        <v>2674</v>
      </c>
      <c r="D169" s="3">
        <v>2026</v>
      </c>
      <c r="E169" s="3" t="s">
        <v>404</v>
      </c>
      <c r="F169" s="3" t="s">
        <v>58</v>
      </c>
      <c r="G169" s="3" t="s">
        <v>2675</v>
      </c>
      <c r="H169" s="3" t="s">
        <v>60</v>
      </c>
      <c r="I169" s="3" t="s">
        <v>61</v>
      </c>
      <c r="J169" s="3" t="s">
        <v>2676</v>
      </c>
      <c r="K169" s="3" t="s">
        <v>2677</v>
      </c>
      <c r="L169" s="3" t="s">
        <v>384</v>
      </c>
      <c r="M169" s="3" t="s">
        <v>2678</v>
      </c>
      <c r="N169" s="3" t="s">
        <v>2679</v>
      </c>
      <c r="O169" s="3" t="s">
        <v>2680</v>
      </c>
      <c r="P169" s="3" t="s">
        <v>2681</v>
      </c>
      <c r="Q169" s="3" t="s">
        <v>2682</v>
      </c>
      <c r="R169" s="3" t="s">
        <v>2683</v>
      </c>
      <c r="S169" s="3" t="s">
        <v>2684</v>
      </c>
      <c r="T169" s="3" t="s">
        <v>2685</v>
      </c>
      <c r="U169" s="3" t="s">
        <v>2686</v>
      </c>
      <c r="V169" s="3" t="s">
        <v>484</v>
      </c>
      <c r="W169" s="3" t="s">
        <v>384</v>
      </c>
      <c r="X169" s="3" t="s">
        <v>3103</v>
      </c>
      <c r="Y169" s="3" t="s">
        <v>3104</v>
      </c>
      <c r="Z169" s="3"/>
    </row>
    <row r="170" spans="1:26" ht="57.6" customHeight="1">
      <c r="A170" s="3" t="s">
        <v>2687</v>
      </c>
      <c r="B170" s="3" t="s">
        <v>2688</v>
      </c>
      <c r="C170" s="3" t="s">
        <v>2689</v>
      </c>
      <c r="D170" s="3">
        <v>2021</v>
      </c>
      <c r="E170" s="3" t="s">
        <v>2690</v>
      </c>
      <c r="F170" s="3" t="s">
        <v>79</v>
      </c>
      <c r="G170" s="3" t="s">
        <v>2691</v>
      </c>
      <c r="H170" s="3" t="s">
        <v>2692</v>
      </c>
      <c r="I170" s="3" t="s">
        <v>61</v>
      </c>
      <c r="J170" s="3" t="s">
        <v>2693</v>
      </c>
      <c r="K170" s="3" t="s">
        <v>2694</v>
      </c>
      <c r="L170" s="3" t="s">
        <v>134</v>
      </c>
      <c r="M170" s="3" t="s">
        <v>2695</v>
      </c>
      <c r="N170" s="3" t="s">
        <v>2696</v>
      </c>
      <c r="O170" s="3" t="s">
        <v>2697</v>
      </c>
      <c r="P170" s="3" t="s">
        <v>2698</v>
      </c>
      <c r="Q170" s="3" t="s">
        <v>2699</v>
      </c>
      <c r="R170" s="3" t="s">
        <v>2700</v>
      </c>
      <c r="S170" s="3" t="s">
        <v>2701</v>
      </c>
      <c r="T170" s="3" t="s">
        <v>2702</v>
      </c>
      <c r="U170" s="3" t="s">
        <v>2703</v>
      </c>
      <c r="V170" s="3" t="s">
        <v>2704</v>
      </c>
      <c r="W170" s="3" t="s">
        <v>134</v>
      </c>
      <c r="X170" s="3" t="s">
        <v>3103</v>
      </c>
      <c r="Y170" s="3" t="s">
        <v>3104</v>
      </c>
      <c r="Z170" s="3"/>
    </row>
    <row r="171" spans="1:26" ht="57.6" customHeight="1">
      <c r="A171" s="3" t="s">
        <v>2705</v>
      </c>
      <c r="B171" s="3" t="s">
        <v>2706</v>
      </c>
      <c r="C171" s="3" t="s">
        <v>2707</v>
      </c>
      <c r="D171" s="3">
        <v>2025</v>
      </c>
      <c r="E171" s="3" t="s">
        <v>2708</v>
      </c>
      <c r="F171" s="3" t="s">
        <v>58</v>
      </c>
      <c r="G171" s="3" t="s">
        <v>2709</v>
      </c>
      <c r="H171" s="3" t="s">
        <v>2692</v>
      </c>
      <c r="I171" s="3" t="s">
        <v>98</v>
      </c>
      <c r="J171" s="3" t="s">
        <v>2710</v>
      </c>
      <c r="K171" s="3" t="s">
        <v>2711</v>
      </c>
      <c r="L171" s="3" t="s">
        <v>64</v>
      </c>
      <c r="M171" s="3" t="s">
        <v>2712</v>
      </c>
      <c r="N171" s="3" t="s">
        <v>2713</v>
      </c>
      <c r="O171" s="3" t="s">
        <v>2714</v>
      </c>
      <c r="P171" s="3" t="s">
        <v>2715</v>
      </c>
      <c r="Q171" s="3" t="s">
        <v>2716</v>
      </c>
      <c r="R171" s="3" t="s">
        <v>2717</v>
      </c>
      <c r="S171" s="3" t="s">
        <v>2718</v>
      </c>
      <c r="T171" s="3" t="s">
        <v>2719</v>
      </c>
      <c r="U171" s="3" t="s">
        <v>2720</v>
      </c>
      <c r="V171" s="3" t="s">
        <v>2704</v>
      </c>
      <c r="W171" s="3" t="s">
        <v>64</v>
      </c>
      <c r="X171" s="3" t="s">
        <v>3103</v>
      </c>
      <c r="Y171" s="3" t="s">
        <v>3104</v>
      </c>
      <c r="Z171" s="3"/>
    </row>
    <row r="172" spans="1:26" ht="57.6" customHeight="1">
      <c r="A172" s="3" t="s">
        <v>2721</v>
      </c>
      <c r="B172" s="3" t="s">
        <v>2722</v>
      </c>
      <c r="C172" s="3" t="s">
        <v>2723</v>
      </c>
      <c r="D172" s="3">
        <v>2023</v>
      </c>
      <c r="E172" s="3" t="s">
        <v>2724</v>
      </c>
      <c r="F172" s="3" t="s">
        <v>79</v>
      </c>
      <c r="G172" s="3" t="s">
        <v>2725</v>
      </c>
      <c r="H172" s="3" t="s">
        <v>2692</v>
      </c>
      <c r="I172" s="3" t="s">
        <v>61</v>
      </c>
      <c r="J172" s="3" t="s">
        <v>2726</v>
      </c>
      <c r="K172" s="3" t="s">
        <v>2727</v>
      </c>
      <c r="L172" s="3" t="s">
        <v>134</v>
      </c>
      <c r="M172" s="3" t="s">
        <v>2728</v>
      </c>
      <c r="N172" s="3" t="s">
        <v>2729</v>
      </c>
      <c r="O172" s="3" t="s">
        <v>2730</v>
      </c>
      <c r="P172" s="3" t="s">
        <v>2731</v>
      </c>
      <c r="Q172" s="3" t="s">
        <v>2732</v>
      </c>
      <c r="R172" s="3" t="s">
        <v>2733</v>
      </c>
      <c r="S172" s="3" t="s">
        <v>2734</v>
      </c>
      <c r="T172" s="3" t="s">
        <v>2735</v>
      </c>
      <c r="U172" s="3" t="s">
        <v>2736</v>
      </c>
      <c r="V172" s="3" t="s">
        <v>383</v>
      </c>
      <c r="W172" s="3" t="s">
        <v>134</v>
      </c>
      <c r="X172" s="3" t="s">
        <v>3103</v>
      </c>
      <c r="Y172" s="3" t="s">
        <v>3104</v>
      </c>
      <c r="Z172" s="3"/>
    </row>
    <row r="173" spans="1:26" ht="57.6" customHeight="1">
      <c r="A173" s="3" t="s">
        <v>2737</v>
      </c>
      <c r="B173" s="3" t="s">
        <v>2738</v>
      </c>
      <c r="C173" s="3" t="s">
        <v>2739</v>
      </c>
      <c r="D173" s="3">
        <v>2026</v>
      </c>
      <c r="E173" s="3" t="s">
        <v>2740</v>
      </c>
      <c r="F173" s="3" t="s">
        <v>79</v>
      </c>
      <c r="G173" s="3" t="s">
        <v>2741</v>
      </c>
      <c r="H173" s="3" t="s">
        <v>2692</v>
      </c>
      <c r="I173" s="3" t="s">
        <v>98</v>
      </c>
      <c r="J173" s="3" t="s">
        <v>2742</v>
      </c>
      <c r="K173" s="3" t="s">
        <v>2743</v>
      </c>
      <c r="L173" s="3" t="s">
        <v>64</v>
      </c>
      <c r="M173" s="3" t="s">
        <v>2744</v>
      </c>
      <c r="N173" s="3" t="s">
        <v>2745</v>
      </c>
      <c r="O173" s="3" t="s">
        <v>2746</v>
      </c>
      <c r="P173" s="3" t="s">
        <v>2747</v>
      </c>
      <c r="Q173" s="3" t="s">
        <v>2748</v>
      </c>
      <c r="R173" s="3" t="s">
        <v>2749</v>
      </c>
      <c r="S173" s="3" t="s">
        <v>2750</v>
      </c>
      <c r="T173" s="3" t="s">
        <v>2751</v>
      </c>
      <c r="U173" s="3" t="s">
        <v>2752</v>
      </c>
      <c r="V173" s="3" t="s">
        <v>2704</v>
      </c>
      <c r="W173" s="3" t="s">
        <v>64</v>
      </c>
      <c r="X173" s="3" t="s">
        <v>3103</v>
      </c>
      <c r="Y173" s="3" t="s">
        <v>3104</v>
      </c>
      <c r="Z173" s="3"/>
    </row>
    <row r="174" spans="1:26" ht="57.6" customHeight="1">
      <c r="A174" s="3" t="s">
        <v>2753</v>
      </c>
      <c r="B174" s="3" t="s">
        <v>2754</v>
      </c>
      <c r="C174" s="3" t="s">
        <v>2755</v>
      </c>
      <c r="D174" s="3">
        <v>2024</v>
      </c>
      <c r="E174" s="3" t="s">
        <v>786</v>
      </c>
      <c r="F174" s="3" t="s">
        <v>58</v>
      </c>
      <c r="G174" s="3" t="s">
        <v>2756</v>
      </c>
      <c r="H174" s="3" t="s">
        <v>2692</v>
      </c>
      <c r="I174" s="3" t="s">
        <v>98</v>
      </c>
      <c r="J174" s="3" t="s">
        <v>2757</v>
      </c>
      <c r="K174" s="3" t="s">
        <v>2758</v>
      </c>
      <c r="L174" s="3" t="s">
        <v>2759</v>
      </c>
      <c r="M174" s="3" t="s">
        <v>2760</v>
      </c>
      <c r="N174" s="3" t="s">
        <v>2761</v>
      </c>
      <c r="O174" s="3" t="s">
        <v>2762</v>
      </c>
      <c r="P174" s="3" t="s">
        <v>2763</v>
      </c>
      <c r="Q174" s="3" t="s">
        <v>2764</v>
      </c>
      <c r="R174" s="3" t="s">
        <v>2765</v>
      </c>
      <c r="S174" s="3" t="s">
        <v>2766</v>
      </c>
      <c r="T174" s="3" t="s">
        <v>2767</v>
      </c>
      <c r="U174" s="3" t="s">
        <v>2768</v>
      </c>
      <c r="V174" s="3" t="s">
        <v>2769</v>
      </c>
      <c r="W174" s="3" t="s">
        <v>134</v>
      </c>
      <c r="X174" s="3" t="s">
        <v>3103</v>
      </c>
      <c r="Y174" s="3" t="s">
        <v>3104</v>
      </c>
      <c r="Z174" s="3"/>
    </row>
    <row r="175" spans="1:26" ht="57.6" customHeight="1">
      <c r="A175" s="3" t="s">
        <v>2770</v>
      </c>
      <c r="B175" s="3" t="s">
        <v>2771</v>
      </c>
      <c r="C175" s="3" t="s">
        <v>2772</v>
      </c>
      <c r="D175" s="3">
        <v>2026</v>
      </c>
      <c r="E175" s="3" t="s">
        <v>786</v>
      </c>
      <c r="F175" s="3" t="s">
        <v>58</v>
      </c>
      <c r="G175" s="3" t="s">
        <v>2773</v>
      </c>
      <c r="H175" s="3" t="s">
        <v>2692</v>
      </c>
      <c r="I175" s="3" t="s">
        <v>98</v>
      </c>
      <c r="J175" s="3" t="s">
        <v>2774</v>
      </c>
      <c r="K175" s="3" t="s">
        <v>2775</v>
      </c>
      <c r="L175" s="3" t="s">
        <v>2776</v>
      </c>
      <c r="M175" s="3" t="s">
        <v>2777</v>
      </c>
      <c r="N175" s="3" t="s">
        <v>2778</v>
      </c>
      <c r="O175" s="3" t="s">
        <v>2779</v>
      </c>
      <c r="P175" s="3" t="s">
        <v>2780</v>
      </c>
      <c r="Q175" s="3" t="s">
        <v>2781</v>
      </c>
      <c r="R175" s="3" t="s">
        <v>2782</v>
      </c>
      <c r="S175" s="3" t="s">
        <v>2783</v>
      </c>
      <c r="T175" s="3" t="s">
        <v>2784</v>
      </c>
      <c r="U175" s="3" t="s">
        <v>2785</v>
      </c>
      <c r="V175" s="3" t="s">
        <v>383</v>
      </c>
      <c r="W175" s="3" t="s">
        <v>134</v>
      </c>
      <c r="X175" s="3" t="s">
        <v>3103</v>
      </c>
      <c r="Y175" s="3" t="s">
        <v>3104</v>
      </c>
      <c r="Z175" s="3"/>
    </row>
    <row r="176" spans="1:26" ht="57.6" customHeight="1">
      <c r="A176" s="3" t="s">
        <v>2856</v>
      </c>
      <c r="B176" s="3" t="s">
        <v>2857</v>
      </c>
      <c r="C176" s="3" t="s">
        <v>2858</v>
      </c>
      <c r="D176" s="3">
        <v>2026</v>
      </c>
      <c r="E176" s="3" t="s">
        <v>2859</v>
      </c>
      <c r="F176" s="3" t="s">
        <v>58</v>
      </c>
      <c r="G176" s="3" t="s">
        <v>2860</v>
      </c>
      <c r="H176" s="3" t="s">
        <v>3105</v>
      </c>
      <c r="I176" s="3" t="s">
        <v>98</v>
      </c>
      <c r="J176" s="3" t="s">
        <v>2865</v>
      </c>
      <c r="K176" s="3" t="s">
        <v>2866</v>
      </c>
      <c r="L176" s="3" t="s">
        <v>2867</v>
      </c>
      <c r="M176" s="3" t="s">
        <v>2868</v>
      </c>
      <c r="N176" s="3" t="s">
        <v>2869</v>
      </c>
      <c r="O176" s="3" t="s">
        <v>2870</v>
      </c>
      <c r="P176" s="3" t="s">
        <v>2871</v>
      </c>
      <c r="Q176" s="3" t="s">
        <v>2872</v>
      </c>
      <c r="R176" s="3" t="s">
        <v>2873</v>
      </c>
      <c r="S176" s="3" t="s">
        <v>2874</v>
      </c>
      <c r="T176" s="3" t="s">
        <v>2875</v>
      </c>
      <c r="U176" s="3" t="s">
        <v>2876</v>
      </c>
      <c r="V176" s="3" t="s">
        <v>110</v>
      </c>
      <c r="W176" s="3" t="s">
        <v>384</v>
      </c>
      <c r="X176" s="3" t="s">
        <v>3106</v>
      </c>
      <c r="Y176" s="3" t="s">
        <v>3107</v>
      </c>
      <c r="Z176" s="3" t="s">
        <v>2862</v>
      </c>
    </row>
    <row r="177" spans="1:26" ht="57.6" customHeight="1">
      <c r="A177" s="3" t="s">
        <v>2878</v>
      </c>
      <c r="B177" s="3" t="s">
        <v>2879</v>
      </c>
      <c r="C177" s="3" t="s">
        <v>2880</v>
      </c>
      <c r="D177" s="3">
        <v>2024</v>
      </c>
      <c r="E177" s="3" t="s">
        <v>2881</v>
      </c>
      <c r="F177" s="3" t="s">
        <v>79</v>
      </c>
      <c r="G177" s="3" t="s">
        <v>2882</v>
      </c>
      <c r="H177" s="3" t="s">
        <v>3105</v>
      </c>
      <c r="I177" s="3" t="s">
        <v>98</v>
      </c>
      <c r="J177" s="3" t="s">
        <v>2886</v>
      </c>
      <c r="K177" s="3" t="s">
        <v>2887</v>
      </c>
      <c r="L177" s="3" t="s">
        <v>2888</v>
      </c>
      <c r="M177" s="3" t="s">
        <v>2889</v>
      </c>
      <c r="N177" s="3" t="s">
        <v>2890</v>
      </c>
      <c r="O177" s="3" t="s">
        <v>2891</v>
      </c>
      <c r="P177" s="3" t="s">
        <v>2892</v>
      </c>
      <c r="Q177" s="3" t="s">
        <v>2893</v>
      </c>
      <c r="R177" s="3" t="s">
        <v>2894</v>
      </c>
      <c r="S177" s="3" t="s">
        <v>2895</v>
      </c>
      <c r="T177" s="3" t="s">
        <v>2896</v>
      </c>
      <c r="U177" s="3" t="s">
        <v>2897</v>
      </c>
      <c r="V177" s="3" t="s">
        <v>531</v>
      </c>
      <c r="W177" s="3" t="s">
        <v>64</v>
      </c>
      <c r="X177" s="3" t="s">
        <v>3106</v>
      </c>
      <c r="Y177" s="3" t="s">
        <v>3107</v>
      </c>
      <c r="Z177" s="3" t="s">
        <v>2884</v>
      </c>
    </row>
    <row r="178" spans="1:26" ht="57.6" customHeight="1">
      <c r="A178" s="3" t="s">
        <v>2898</v>
      </c>
      <c r="B178" s="3" t="s">
        <v>2899</v>
      </c>
      <c r="C178" s="3" t="s">
        <v>2900</v>
      </c>
      <c r="D178" s="3">
        <v>2026</v>
      </c>
      <c r="E178" s="3" t="s">
        <v>1775</v>
      </c>
      <c r="F178" s="3" t="s">
        <v>58</v>
      </c>
      <c r="G178" s="3" t="s">
        <v>2901</v>
      </c>
      <c r="H178" s="3" t="s">
        <v>3105</v>
      </c>
      <c r="I178" s="3" t="s">
        <v>98</v>
      </c>
      <c r="J178" s="3" t="s">
        <v>2905</v>
      </c>
      <c r="K178" s="3" t="s">
        <v>2906</v>
      </c>
      <c r="L178" s="3" t="s">
        <v>2907</v>
      </c>
      <c r="M178" s="3" t="s">
        <v>2908</v>
      </c>
      <c r="N178" s="3" t="s">
        <v>2909</v>
      </c>
      <c r="O178" s="3" t="s">
        <v>2910</v>
      </c>
      <c r="P178" s="3" t="s">
        <v>2911</v>
      </c>
      <c r="Q178" s="3" t="s">
        <v>2912</v>
      </c>
      <c r="R178" s="3" t="s">
        <v>2913</v>
      </c>
      <c r="S178" s="3" t="s">
        <v>2914</v>
      </c>
      <c r="T178" s="3" t="s">
        <v>2915</v>
      </c>
      <c r="U178" s="3" t="s">
        <v>2916</v>
      </c>
      <c r="V178" s="3" t="s">
        <v>1241</v>
      </c>
      <c r="W178" s="3" t="s">
        <v>384</v>
      </c>
      <c r="X178" s="3" t="s">
        <v>3106</v>
      </c>
      <c r="Y178" s="3" t="s">
        <v>3107</v>
      </c>
      <c r="Z178" s="3" t="s">
        <v>2903</v>
      </c>
    </row>
    <row r="179" spans="1:26" ht="57.6" customHeight="1">
      <c r="A179" s="3" t="s">
        <v>2917</v>
      </c>
      <c r="B179" s="3" t="s">
        <v>2918</v>
      </c>
      <c r="C179" s="3" t="s">
        <v>2919</v>
      </c>
      <c r="D179" s="3">
        <v>2026</v>
      </c>
      <c r="E179" s="3" t="s">
        <v>2920</v>
      </c>
      <c r="F179" s="3" t="s">
        <v>79</v>
      </c>
      <c r="G179" s="3" t="s">
        <v>2921</v>
      </c>
      <c r="H179" s="3" t="s">
        <v>3105</v>
      </c>
      <c r="I179" s="3" t="s">
        <v>98</v>
      </c>
      <c r="J179" s="3" t="s">
        <v>2924</v>
      </c>
      <c r="K179" s="3" t="s">
        <v>2925</v>
      </c>
      <c r="L179" s="3" t="s">
        <v>2926</v>
      </c>
      <c r="M179" s="3" t="s">
        <v>2927</v>
      </c>
      <c r="N179" s="3" t="s">
        <v>2928</v>
      </c>
      <c r="O179" s="3" t="s">
        <v>2929</v>
      </c>
      <c r="P179" s="3" t="s">
        <v>2930</v>
      </c>
      <c r="Q179" s="3" t="s">
        <v>2931</v>
      </c>
      <c r="R179" s="3" t="s">
        <v>2932</v>
      </c>
      <c r="S179" s="3" t="s">
        <v>2933</v>
      </c>
      <c r="T179" s="3" t="s">
        <v>2934</v>
      </c>
      <c r="U179" s="3" t="s">
        <v>2935</v>
      </c>
      <c r="V179" s="3" t="s">
        <v>531</v>
      </c>
      <c r="W179" s="3" t="s">
        <v>134</v>
      </c>
      <c r="X179" s="3" t="s">
        <v>3106</v>
      </c>
      <c r="Y179" s="3" t="s">
        <v>3107</v>
      </c>
      <c r="Z179" s="3" t="s">
        <v>2923</v>
      </c>
    </row>
    <row r="180" spans="1:26" ht="57.6" customHeight="1">
      <c r="A180" s="3" t="s">
        <v>2937</v>
      </c>
      <c r="B180" s="3" t="s">
        <v>2938</v>
      </c>
      <c r="C180" s="3" t="s">
        <v>2939</v>
      </c>
      <c r="D180" s="3">
        <v>2025</v>
      </c>
      <c r="E180" s="3" t="s">
        <v>57</v>
      </c>
      <c r="F180" s="3" t="s">
        <v>58</v>
      </c>
      <c r="G180" s="3" t="s">
        <v>2940</v>
      </c>
      <c r="H180" s="3" t="s">
        <v>3105</v>
      </c>
      <c r="I180" s="3" t="s">
        <v>98</v>
      </c>
      <c r="J180" s="3" t="s">
        <v>2944</v>
      </c>
      <c r="K180" s="3" t="s">
        <v>2945</v>
      </c>
      <c r="L180" s="3" t="s">
        <v>2946</v>
      </c>
      <c r="M180" s="3" t="s">
        <v>2947</v>
      </c>
      <c r="N180" s="3" t="s">
        <v>2948</v>
      </c>
      <c r="O180" s="3" t="s">
        <v>2949</v>
      </c>
      <c r="P180" s="3" t="s">
        <v>2950</v>
      </c>
      <c r="Q180" s="3" t="s">
        <v>2951</v>
      </c>
      <c r="R180" s="3" t="s">
        <v>2952</v>
      </c>
      <c r="S180" s="3" t="s">
        <v>2953</v>
      </c>
      <c r="T180" s="3" t="s">
        <v>2954</v>
      </c>
      <c r="U180" s="3" t="s">
        <v>2955</v>
      </c>
      <c r="V180" s="3" t="s">
        <v>434</v>
      </c>
      <c r="W180" s="3" t="s">
        <v>134</v>
      </c>
      <c r="X180" s="3" t="s">
        <v>3106</v>
      </c>
      <c r="Y180" s="3" t="s">
        <v>3107</v>
      </c>
      <c r="Z180" s="3" t="s">
        <v>2942</v>
      </c>
    </row>
    <row r="181" spans="1:26" ht="57.6" customHeight="1">
      <c r="A181" s="3" t="s">
        <v>2956</v>
      </c>
      <c r="B181" s="3" t="s">
        <v>2957</v>
      </c>
      <c r="C181" s="3" t="s">
        <v>2958</v>
      </c>
      <c r="D181" s="3">
        <v>2024</v>
      </c>
      <c r="E181" s="3" t="s">
        <v>2859</v>
      </c>
      <c r="F181" s="3" t="s">
        <v>58</v>
      </c>
      <c r="G181" s="3" t="s">
        <v>2959</v>
      </c>
      <c r="H181" s="3" t="s">
        <v>3105</v>
      </c>
      <c r="I181" s="3" t="s">
        <v>98</v>
      </c>
      <c r="J181" s="3" t="s">
        <v>2963</v>
      </c>
      <c r="K181" s="3" t="s">
        <v>2964</v>
      </c>
      <c r="L181" s="3" t="s">
        <v>2965</v>
      </c>
      <c r="M181" s="3" t="s">
        <v>2966</v>
      </c>
      <c r="N181" s="3" t="s">
        <v>2967</v>
      </c>
      <c r="O181" s="3" t="s">
        <v>2968</v>
      </c>
      <c r="P181" s="3" t="s">
        <v>2969</v>
      </c>
      <c r="Q181" s="3" t="s">
        <v>2970</v>
      </c>
      <c r="R181" s="3" t="s">
        <v>2971</v>
      </c>
      <c r="S181" s="3" t="s">
        <v>2972</v>
      </c>
      <c r="T181" s="3" t="s">
        <v>2973</v>
      </c>
      <c r="U181" s="3" t="s">
        <v>2974</v>
      </c>
      <c r="V181" s="3" t="s">
        <v>2975</v>
      </c>
      <c r="W181" s="3" t="s">
        <v>64</v>
      </c>
      <c r="X181" s="3" t="s">
        <v>3106</v>
      </c>
      <c r="Y181" s="3" t="s">
        <v>3107</v>
      </c>
      <c r="Z181" s="3" t="s">
        <v>2961</v>
      </c>
    </row>
    <row r="182" spans="1:26" ht="57.6" customHeight="1">
      <c r="A182" s="3" t="s">
        <v>2976</v>
      </c>
      <c r="B182" s="3" t="s">
        <v>2977</v>
      </c>
      <c r="C182" s="3" t="s">
        <v>2978</v>
      </c>
      <c r="D182" s="3">
        <v>2024</v>
      </c>
      <c r="E182" s="3" t="s">
        <v>2708</v>
      </c>
      <c r="F182" s="3" t="s">
        <v>58</v>
      </c>
      <c r="G182" s="3" t="s">
        <v>2979</v>
      </c>
      <c r="H182" s="3" t="s">
        <v>3105</v>
      </c>
      <c r="I182" s="3" t="s">
        <v>61</v>
      </c>
      <c r="J182" s="3" t="s">
        <v>2982</v>
      </c>
      <c r="K182" s="3" t="s">
        <v>2983</v>
      </c>
      <c r="L182" s="3" t="s">
        <v>2984</v>
      </c>
      <c r="M182" s="3" t="s">
        <v>2985</v>
      </c>
      <c r="N182" s="3" t="s">
        <v>2986</v>
      </c>
      <c r="O182" s="3" t="s">
        <v>2949</v>
      </c>
      <c r="P182" s="3" t="s">
        <v>2987</v>
      </c>
      <c r="Q182" s="3" t="s">
        <v>2988</v>
      </c>
      <c r="R182" s="3" t="s">
        <v>2989</v>
      </c>
      <c r="S182" s="3" t="s">
        <v>2990</v>
      </c>
      <c r="T182" s="3" t="s">
        <v>2991</v>
      </c>
      <c r="U182" s="3" t="s">
        <v>2992</v>
      </c>
      <c r="V182" s="3" t="s">
        <v>1739</v>
      </c>
      <c r="W182" s="3" t="s">
        <v>384</v>
      </c>
      <c r="X182" s="3" t="s">
        <v>3106</v>
      </c>
      <c r="Y182" s="3" t="s">
        <v>3107</v>
      </c>
      <c r="Z182" s="3" t="s">
        <v>2981</v>
      </c>
    </row>
    <row r="183" spans="1:26" ht="57.6" customHeight="1">
      <c r="A183" s="3" t="s">
        <v>2993</v>
      </c>
      <c r="B183" s="3" t="s">
        <v>2994</v>
      </c>
      <c r="C183" s="3" t="s">
        <v>2995</v>
      </c>
      <c r="D183" s="3">
        <v>2024</v>
      </c>
      <c r="E183" s="3" t="s">
        <v>2996</v>
      </c>
      <c r="F183" s="3" t="s">
        <v>79</v>
      </c>
      <c r="G183" s="3" t="s">
        <v>2997</v>
      </c>
      <c r="H183" s="3" t="s">
        <v>3105</v>
      </c>
      <c r="I183" s="3" t="s">
        <v>61</v>
      </c>
      <c r="J183" s="3" t="s">
        <v>3001</v>
      </c>
      <c r="K183" s="3" t="s">
        <v>3002</v>
      </c>
      <c r="L183" s="3" t="s">
        <v>3003</v>
      </c>
      <c r="M183" s="3" t="s">
        <v>3004</v>
      </c>
      <c r="N183" s="3" t="s">
        <v>3005</v>
      </c>
      <c r="O183" s="3" t="s">
        <v>3006</v>
      </c>
      <c r="P183" s="3" t="s">
        <v>3007</v>
      </c>
      <c r="Q183" s="3" t="s">
        <v>3008</v>
      </c>
      <c r="R183" s="3" t="s">
        <v>3009</v>
      </c>
      <c r="S183" s="3" t="s">
        <v>3010</v>
      </c>
      <c r="T183" s="3" t="s">
        <v>3011</v>
      </c>
      <c r="U183" s="3" t="s">
        <v>3012</v>
      </c>
      <c r="V183" s="3" t="s">
        <v>3013</v>
      </c>
      <c r="W183" s="3" t="s">
        <v>134</v>
      </c>
      <c r="X183" s="3" t="s">
        <v>3106</v>
      </c>
      <c r="Y183" s="3" t="s">
        <v>3107</v>
      </c>
      <c r="Z183" s="3" t="s">
        <v>2999</v>
      </c>
    </row>
    <row r="184" spans="1:26" ht="57.6" customHeight="1">
      <c r="A184" s="3" t="s">
        <v>3014</v>
      </c>
      <c r="B184" s="3" t="s">
        <v>3015</v>
      </c>
      <c r="C184" s="3" t="s">
        <v>3016</v>
      </c>
      <c r="D184" s="3">
        <v>2026</v>
      </c>
      <c r="E184" s="3" t="s">
        <v>114</v>
      </c>
      <c r="F184" s="3" t="s">
        <v>58</v>
      </c>
      <c r="G184" s="3" t="s">
        <v>3017</v>
      </c>
      <c r="H184" s="3" t="s">
        <v>3105</v>
      </c>
      <c r="I184" s="3" t="s">
        <v>61</v>
      </c>
      <c r="J184" s="3" t="s">
        <v>3020</v>
      </c>
      <c r="K184" s="3" t="s">
        <v>3021</v>
      </c>
      <c r="L184" s="3" t="s">
        <v>3022</v>
      </c>
      <c r="M184" s="3" t="s">
        <v>3023</v>
      </c>
      <c r="N184" s="3" t="s">
        <v>3024</v>
      </c>
      <c r="O184" s="3" t="s">
        <v>3025</v>
      </c>
      <c r="P184" s="3" t="s">
        <v>3026</v>
      </c>
      <c r="Q184" s="3" t="s">
        <v>3027</v>
      </c>
      <c r="R184" s="3" t="s">
        <v>3028</v>
      </c>
      <c r="S184" s="3" t="s">
        <v>3029</v>
      </c>
      <c r="T184" s="3" t="s">
        <v>3030</v>
      </c>
      <c r="U184" s="3" t="s">
        <v>3031</v>
      </c>
      <c r="V184" s="3" t="s">
        <v>110</v>
      </c>
      <c r="W184" s="3" t="s">
        <v>384</v>
      </c>
      <c r="X184" s="3" t="s">
        <v>3106</v>
      </c>
      <c r="Y184" s="3" t="s">
        <v>3107</v>
      </c>
      <c r="Z184" s="3" t="s">
        <v>3019</v>
      </c>
    </row>
  </sheetData>
  <conditionalFormatting sqref="W2:W184">
    <cfRule type="expression" dxfId="10" priority="1">
      <formula>W2="Yes"</formula>
    </cfRule>
    <cfRule type="expression" dxfId="9" priority="2">
      <formula>W2="Partial"</formula>
    </cfRule>
    <cfRule type="expression" dxfId="8" priority="3">
      <formula>W2="No"</formula>
    </cfRule>
  </conditionalFormatting>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Online_Resource_1</vt:lpstr>
      <vt:lpstr>Study_Extraction_174</vt:lpstr>
      <vt:lpstr>Strictness_by_Cluster_183</vt:lpstr>
      <vt:lpstr>Strictness_Crosstabs</vt:lpstr>
      <vt:lpstr>Descriptive_Summary_174</vt:lpstr>
      <vt:lpstr>Field_Definitions</vt:lpstr>
      <vt:lpstr>Venue_Summary_Data</vt:lpstr>
      <vt:lpstr>IEEE_Update_2024_2026</vt:lpstr>
      <vt:lpstr>Study_Extraction_183</vt:lpstr>
      <vt:lpstr>Descriptive_Summary_183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SAM-AI</cp:lastModifiedBy>
  <dcterms:modified xsi:type="dcterms:W3CDTF">2026-07-26T17:45:34Z</dcterms:modified>
</cp:coreProperties>
</file>